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D:\Income-Expenditure-Forecast\"/>
    </mc:Choice>
  </mc:AlternateContent>
  <xr:revisionPtr revIDLastSave="0" documentId="13_ncr:1_{56AAF922-D9B3-4999-8CF0-F268F7C8B356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April 2024 - June 2024" sheetId="1" r:id="rId1"/>
    <sheet name="July 2024 - September 2024" sheetId="2" r:id="rId2"/>
    <sheet name="October 2024 - December 2024" sheetId="3" r:id="rId3"/>
    <sheet name="January 2025 - March 2025" sheetId="4" r:id="rId4"/>
    <sheet name="April 2025 - June 2025" sheetId="5" r:id="rId5"/>
    <sheet name="July 2025 - September 2025" sheetId="6" r:id="rId6"/>
    <sheet name="October 2025 - December 2025" sheetId="7" r:id="rId7"/>
    <sheet name="January 2026 - March 2026" sheetId="8" r:id="rId8"/>
    <sheet name="April 2026 - June 2026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10" roundtripDataSignature="AMtx7miw8YORLM0X7wgYWvV1rSQRho1R8Q=="/>
    </ext>
  </extLst>
</workbook>
</file>

<file path=xl/calcChain.xml><?xml version="1.0" encoding="utf-8"?>
<calcChain xmlns="http://schemas.openxmlformats.org/spreadsheetml/2006/main">
  <c r="C61" i="8" l="1"/>
  <c r="C61" i="7"/>
  <c r="C61" i="3"/>
  <c r="C61" i="9"/>
  <c r="C61" i="6"/>
  <c r="C61" i="5"/>
  <c r="C61" i="4"/>
  <c r="C71" i="2"/>
  <c r="C77" i="1"/>
  <c r="E18" i="2"/>
  <c r="C80" i="9"/>
  <c r="C72" i="9"/>
  <c r="C66" i="9"/>
  <c r="C55" i="9"/>
  <c r="C52" i="9"/>
  <c r="C47" i="9"/>
  <c r="C43" i="9"/>
  <c r="C35" i="9"/>
  <c r="E24" i="9"/>
  <c r="E18" i="9"/>
  <c r="E12" i="9"/>
  <c r="C80" i="8"/>
  <c r="C72" i="8"/>
  <c r="C66" i="8"/>
  <c r="C55" i="8"/>
  <c r="C52" i="8"/>
  <c r="C47" i="8"/>
  <c r="C43" i="8"/>
  <c r="C35" i="8"/>
  <c r="E24" i="8"/>
  <c r="E18" i="8"/>
  <c r="E12" i="8"/>
  <c r="C80" i="7"/>
  <c r="C72" i="7"/>
  <c r="C66" i="7"/>
  <c r="C55" i="7"/>
  <c r="C52" i="7"/>
  <c r="C47" i="7"/>
  <c r="C43" i="7"/>
  <c r="C35" i="7"/>
  <c r="E24" i="7"/>
  <c r="E18" i="7"/>
  <c r="E12" i="7"/>
  <c r="E24" i="6"/>
  <c r="E18" i="6"/>
  <c r="E12" i="6"/>
  <c r="E24" i="5"/>
  <c r="E18" i="5"/>
  <c r="E12" i="5"/>
  <c r="E24" i="4"/>
  <c r="E18" i="4"/>
  <c r="E12" i="4"/>
  <c r="E34" i="1"/>
  <c r="E103" i="1"/>
  <c r="F11" i="1"/>
  <c r="E24" i="3"/>
  <c r="E18" i="3"/>
  <c r="E12" i="3"/>
  <c r="C76" i="2"/>
  <c r="C43" i="6"/>
  <c r="C43" i="5"/>
  <c r="C43" i="4"/>
  <c r="C43" i="3"/>
  <c r="C53" i="2"/>
  <c r="E26" i="2"/>
  <c r="C80" i="6"/>
  <c r="C96" i="1"/>
  <c r="C12" i="1" s="1"/>
  <c r="E24" i="1"/>
  <c r="C72" i="6"/>
  <c r="C66" i="6"/>
  <c r="C55" i="6"/>
  <c r="C52" i="6"/>
  <c r="C47" i="6"/>
  <c r="C35" i="6"/>
  <c r="C72" i="5"/>
  <c r="C66" i="5"/>
  <c r="C55" i="5"/>
  <c r="C52" i="5"/>
  <c r="C47" i="5"/>
  <c r="C35" i="5"/>
  <c r="C72" i="4"/>
  <c r="C66" i="4"/>
  <c r="C55" i="4"/>
  <c r="C52" i="4"/>
  <c r="C47" i="4"/>
  <c r="C35" i="4"/>
  <c r="E34" i="2"/>
  <c r="C72" i="3"/>
  <c r="C66" i="3"/>
  <c r="C55" i="3"/>
  <c r="C52" i="3"/>
  <c r="C47" i="3"/>
  <c r="C35" i="3"/>
  <c r="C82" i="2"/>
  <c r="C65" i="2"/>
  <c r="C62" i="2"/>
  <c r="C57" i="2"/>
  <c r="C45" i="2"/>
  <c r="C11" i="1"/>
  <c r="C88" i="1"/>
  <c r="C82" i="1"/>
  <c r="C68" i="1"/>
  <c r="C71" i="1"/>
  <c r="E18" i="1"/>
  <c r="C63" i="1"/>
  <c r="C52" i="1"/>
  <c r="C59" i="1"/>
  <c r="I34" i="1" l="1"/>
  <c r="C73" i="9"/>
  <c r="C81" i="9" s="1"/>
  <c r="E87" i="9" s="1"/>
  <c r="I33" i="1"/>
  <c r="C80" i="3"/>
  <c r="C90" i="2"/>
  <c r="C73" i="4"/>
  <c r="C81" i="4" s="1"/>
  <c r="E103" i="4" s="1"/>
  <c r="C73" i="6"/>
  <c r="C81" i="6" s="1"/>
  <c r="E102" i="6" s="1"/>
  <c r="C73" i="5"/>
  <c r="C81" i="5" s="1"/>
  <c r="C80" i="4"/>
  <c r="C83" i="2"/>
  <c r="C91" i="2" s="1"/>
  <c r="E105" i="2" s="1"/>
  <c r="E106" i="2" s="1"/>
  <c r="C89" i="1"/>
  <c r="C97" i="1" s="1"/>
  <c r="E134" i="1" s="1"/>
  <c r="C5" i="2" l="1"/>
  <c r="C5" i="3" s="1"/>
  <c r="I36" i="1" s="1"/>
  <c r="E94" i="9"/>
  <c r="E102" i="9"/>
  <c r="E87" i="5"/>
  <c r="E94" i="5"/>
  <c r="E95" i="4"/>
  <c r="E88" i="4"/>
  <c r="E87" i="6"/>
  <c r="E94" i="6"/>
  <c r="E102" i="5"/>
  <c r="C80" i="5"/>
  <c r="E102" i="1"/>
  <c r="E114" i="1"/>
  <c r="E117" i="2"/>
  <c r="E127" i="2"/>
  <c r="E107" i="1"/>
  <c r="I35" i="1" l="1"/>
  <c r="C5" i="4"/>
  <c r="C5" i="5" s="1"/>
  <c r="E115" i="1"/>
  <c r="E120" i="1" s="1"/>
  <c r="E135" i="1" s="1"/>
  <c r="I5" i="1" s="1"/>
  <c r="I37" i="1" l="1"/>
  <c r="I38" i="1"/>
  <c r="C3" i="2"/>
  <c r="C4" i="2" s="1"/>
  <c r="E110" i="2"/>
  <c r="E118" i="2" s="1"/>
  <c r="I4" i="1"/>
  <c r="C5" i="6" l="1"/>
  <c r="I6" i="1"/>
  <c r="E123" i="2"/>
  <c r="E128" i="2" s="1"/>
  <c r="I7" i="1"/>
  <c r="E86" i="3" l="1"/>
  <c r="I39" i="1"/>
  <c r="C5" i="7"/>
  <c r="C3" i="3" l="1"/>
  <c r="C4" i="3" s="1"/>
  <c r="I8" i="1"/>
  <c r="C5" i="8"/>
  <c r="I40" i="1"/>
  <c r="I41" i="1" l="1"/>
  <c r="C5" i="9"/>
  <c r="I42" i="1" s="1"/>
  <c r="C73" i="3"/>
  <c r="C81" i="3" s="1"/>
  <c r="E97" i="3" s="1"/>
  <c r="E89" i="3" l="1"/>
  <c r="E106" i="3"/>
  <c r="E90" i="3" l="1"/>
  <c r="E94" i="3" s="1"/>
  <c r="E98" i="3" s="1"/>
  <c r="I10" i="1" l="1"/>
  <c r="E103" i="3"/>
  <c r="E107" i="3" s="1"/>
  <c r="E89" i="4" s="1"/>
  <c r="I9" i="1"/>
  <c r="I11" i="1" l="1"/>
  <c r="C3" i="4"/>
  <c r="C4" i="4" s="1"/>
  <c r="I12" i="1"/>
  <c r="E93" i="4"/>
  <c r="E96" i="4" s="1"/>
  <c r="E101" i="4" l="1"/>
  <c r="E104" i="4" s="1"/>
  <c r="E88" i="5" s="1"/>
  <c r="I13" i="1"/>
  <c r="C3" i="5" l="1"/>
  <c r="C4" i="5" s="1"/>
  <c r="I14" i="1"/>
  <c r="I15" i="1" l="1"/>
  <c r="E92" i="5"/>
  <c r="E95" i="5" s="1"/>
  <c r="E100" i="5" l="1"/>
  <c r="E103" i="5" s="1"/>
  <c r="E88" i="6" s="1"/>
  <c r="I16" i="1"/>
  <c r="C3" i="6" l="1"/>
  <c r="C4" i="6" s="1"/>
  <c r="I17" i="1"/>
  <c r="I18" i="1" l="1"/>
  <c r="E92" i="6"/>
  <c r="E95" i="6" s="1"/>
  <c r="E100" i="6" l="1"/>
  <c r="E103" i="6" s="1"/>
  <c r="I19" i="1"/>
  <c r="I20" i="1" l="1"/>
  <c r="C3" i="7"/>
  <c r="C4" i="7" s="1"/>
  <c r="C73" i="7"/>
  <c r="C81" i="7" s="1"/>
  <c r="E102" i="7" s="1"/>
  <c r="E87" i="7" l="1"/>
  <c r="E88" i="7" s="1"/>
  <c r="E94" i="7"/>
  <c r="I21" i="1" l="1"/>
  <c r="E92" i="7"/>
  <c r="E95" i="7" s="1"/>
  <c r="E100" i="7" l="1"/>
  <c r="E103" i="7" s="1"/>
  <c r="I22" i="1"/>
  <c r="I23" i="1" l="1"/>
  <c r="C3" i="8"/>
  <c r="C4" i="8" s="1"/>
  <c r="C73" i="8"/>
  <c r="C81" i="8" s="1"/>
  <c r="E94" i="8" s="1"/>
  <c r="E102" i="8" l="1"/>
  <c r="E87" i="8"/>
  <c r="E88" i="8" l="1"/>
  <c r="I24" i="1" s="1"/>
  <c r="E92" i="8" l="1"/>
  <c r="E95" i="8" s="1"/>
  <c r="E100" i="8" l="1"/>
  <c r="E103" i="8" s="1"/>
  <c r="I25" i="1"/>
  <c r="E88" i="9" l="1"/>
  <c r="C3" i="9"/>
  <c r="C4" i="9" s="1"/>
  <c r="I26" i="1"/>
  <c r="E92" i="9" l="1"/>
  <c r="E95" i="9" s="1"/>
  <c r="I27" i="1"/>
  <c r="I28" i="1" l="1"/>
  <c r="E100" i="9"/>
  <c r="E103" i="9" s="1"/>
  <c r="I29" i="1" s="1"/>
</calcChain>
</file>

<file path=xl/sharedStrings.xml><?xml version="1.0" encoding="utf-8"?>
<sst xmlns="http://schemas.openxmlformats.org/spreadsheetml/2006/main" count="1337" uniqueCount="345">
  <si>
    <t>Assets</t>
  </si>
  <si>
    <t>Date</t>
  </si>
  <si>
    <t>Name</t>
  </si>
  <si>
    <t>Description</t>
  </si>
  <si>
    <t>Amount</t>
  </si>
  <si>
    <t>Social Welfare</t>
  </si>
  <si>
    <t>N/A</t>
  </si>
  <si>
    <t>Forecast Total</t>
  </si>
  <si>
    <t>Mobile And Communications</t>
  </si>
  <si>
    <t>China Mobile</t>
  </si>
  <si>
    <t>5G Plan</t>
  </si>
  <si>
    <t>Credit Card Installments/Expense</t>
  </si>
  <si>
    <t>Citi Bank</t>
  </si>
  <si>
    <t xml:space="preserve">SC Bank - Smart </t>
  </si>
  <si>
    <t>Bank Of China</t>
  </si>
  <si>
    <t>HSBC Red</t>
  </si>
  <si>
    <t>Total Installments</t>
  </si>
  <si>
    <t>Donation</t>
  </si>
  <si>
    <t xml:space="preserve">Traverse Media </t>
  </si>
  <si>
    <t>Youtube Javascript Channel</t>
  </si>
  <si>
    <t>Orbis</t>
  </si>
  <si>
    <t>Orbis Eye Flight</t>
  </si>
  <si>
    <t>Insurance</t>
  </si>
  <si>
    <t>AIA</t>
  </si>
  <si>
    <t>AIA Insurance</t>
  </si>
  <si>
    <t>Salary</t>
  </si>
  <si>
    <t>Mom</t>
  </si>
  <si>
    <t>Monthly Total</t>
  </si>
  <si>
    <r>
      <rPr>
        <b/>
        <sz val="11"/>
        <color rgb="FFFF0000"/>
        <rFont val="Calibri"/>
      </rPr>
      <t xml:space="preserve">Total Debts / </t>
    </r>
    <r>
      <rPr>
        <b/>
        <sz val="11"/>
        <color rgb="FF4A86E8"/>
        <rFont val="Calibri"/>
      </rPr>
      <t>Credits</t>
    </r>
  </si>
  <si>
    <r>
      <rPr>
        <b/>
        <sz val="11"/>
        <color rgb="FFFF0000"/>
        <rFont val="Calibri"/>
      </rPr>
      <t xml:space="preserve">Total Debts / </t>
    </r>
    <r>
      <rPr>
        <b/>
        <sz val="11"/>
        <color rgb="FF4A86E8"/>
        <rFont val="Calibri"/>
      </rPr>
      <t>Credits</t>
    </r>
  </si>
  <si>
    <t>HGC Broadband</t>
    <phoneticPr fontId="23" type="noConversion"/>
  </si>
  <si>
    <t>Other Expense</t>
    <phoneticPr fontId="23" type="noConversion"/>
  </si>
  <si>
    <t>Total Payment</t>
    <phoneticPr fontId="23" type="noConversion"/>
  </si>
  <si>
    <t>Total Donation</t>
    <phoneticPr fontId="23" type="noConversion"/>
  </si>
  <si>
    <t>Total Insurance</t>
    <phoneticPr fontId="23" type="noConversion"/>
  </si>
  <si>
    <t>House Expense</t>
    <phoneticPr fontId="23" type="noConversion"/>
  </si>
  <si>
    <t>Total House Expense</t>
    <phoneticPr fontId="23" type="noConversion"/>
  </si>
  <si>
    <t>Description</t>
    <phoneticPr fontId="23" type="noConversion"/>
  </si>
  <si>
    <t>Principal</t>
    <phoneticPr fontId="23" type="noConversion"/>
  </si>
  <si>
    <t>Bank Cheque For Inland Revenue</t>
    <phoneticPr fontId="23" type="noConversion"/>
  </si>
  <si>
    <t>Fixed Expense</t>
    <phoneticPr fontId="23" type="noConversion"/>
  </si>
  <si>
    <r>
      <t xml:space="preserve">Total Debts / </t>
    </r>
    <r>
      <rPr>
        <b/>
        <sz val="11"/>
        <color rgb="FF4A86E8"/>
        <rFont val="Calibri"/>
      </rPr>
      <t>Credits</t>
    </r>
    <phoneticPr fontId="23" type="noConversion"/>
  </si>
  <si>
    <t>Other Stuff</t>
    <phoneticPr fontId="23" type="noConversion"/>
  </si>
  <si>
    <t>Total Other Expense</t>
    <phoneticPr fontId="23" type="noConversion"/>
  </si>
  <si>
    <t>Debts</t>
    <phoneticPr fontId="23" type="noConversion"/>
  </si>
  <si>
    <t>Total Debts</t>
    <phoneticPr fontId="23" type="noConversion"/>
  </si>
  <si>
    <t>Cigarettes</t>
  </si>
  <si>
    <t>Mother</t>
  </si>
  <si>
    <t>Octopus Remain Value</t>
  </si>
  <si>
    <t>Food, Transport….</t>
  </si>
  <si>
    <t>Medical</t>
  </si>
  <si>
    <t>Hospital Authority</t>
  </si>
  <si>
    <t>Total Medical Fees</t>
  </si>
  <si>
    <t>Pyscology</t>
  </si>
  <si>
    <t>Government Expense</t>
  </si>
  <si>
    <t>Water Suplies Department</t>
  </si>
  <si>
    <t>Water bill</t>
  </si>
  <si>
    <t>Total</t>
  </si>
  <si>
    <t>Fixed Expense For the Year 2024 April - 2024 June</t>
  </si>
  <si>
    <t>Alan Tang's Income Expense For the Forecast Year 2024 April - 2024 June</t>
  </si>
  <si>
    <t>20th April 2024</t>
  </si>
  <si>
    <t>20th May 2024</t>
  </si>
  <si>
    <t>20th June 2024</t>
  </si>
  <si>
    <t>Apartment Rent</t>
  </si>
  <si>
    <t>Dad</t>
  </si>
  <si>
    <t>Visit</t>
  </si>
  <si>
    <t>Doctor for Skin</t>
  </si>
  <si>
    <t>Hair Cutting</t>
  </si>
  <si>
    <t>Balance Brought Forward From April 2024</t>
  </si>
  <si>
    <t>Balance Brought Forward From May 2024</t>
  </si>
  <si>
    <t>Hong Kong Government Hospital Authority</t>
  </si>
  <si>
    <t>20th July 2024</t>
  </si>
  <si>
    <t>Balance Brought Forward From July 2024</t>
  </si>
  <si>
    <t>Other Expense</t>
  </si>
  <si>
    <t>1. Payback $0 to Mom</t>
  </si>
  <si>
    <t>Entertainment</t>
  </si>
  <si>
    <t>cash</t>
  </si>
  <si>
    <t>coins</t>
  </si>
  <si>
    <t>HSBC One Saving Account</t>
  </si>
  <si>
    <t>High Blood Pressure For 3 Months</t>
  </si>
  <si>
    <t>Already Deducted</t>
  </si>
  <si>
    <t>Additional half month</t>
  </si>
  <si>
    <t>Alan Tang's Income Expense For the Forecast Year 2024 July - 2024 September</t>
  </si>
  <si>
    <t>20th August 2024</t>
  </si>
  <si>
    <t>20th September 2024</t>
  </si>
  <si>
    <t>Fixed Expense For the Year 2024 July - 2024 September</t>
  </si>
  <si>
    <t>Balance Brought Forward From August 2024</t>
  </si>
  <si>
    <t>Balance Brought Forward From October 2024</t>
  </si>
  <si>
    <t>Alan Tang's Income Expense For the Forecast Year 2024 October - 2024 December</t>
  </si>
  <si>
    <t>Fixed Expense For the Year 2024 October - 2024 December</t>
  </si>
  <si>
    <t>Balance Brought Forward From November 2024</t>
  </si>
  <si>
    <t>30 packets</t>
  </si>
  <si>
    <t>30 Packets</t>
  </si>
  <si>
    <t>HGC BroadBand End Of Service</t>
  </si>
  <si>
    <t>Alan Tang's Income Expense For the Forecast Year 2025 January - 2025 March</t>
  </si>
  <si>
    <t>Fixed Expense For the Year 2025 January - 2025 March</t>
  </si>
  <si>
    <t>Alan Tang's Income Expense For the Forecast Year 2025 April - 2025 June</t>
  </si>
  <si>
    <t>Fixed Expense For the Year 2025 April - 2025 June</t>
  </si>
  <si>
    <t>Balance Brought Forward From April 2025</t>
  </si>
  <si>
    <t>Balance Brought Forward From May 2025</t>
  </si>
  <si>
    <t>Balance Brought Forward From January 2025</t>
  </si>
  <si>
    <t>Balance Brought Forward From February 2025</t>
  </si>
  <si>
    <t>Balance Brought Forward From July 2025</t>
  </si>
  <si>
    <t>Alan Tang's Income Expense For the Forecast Year 2025 July - 2025 September</t>
  </si>
  <si>
    <t>Fixed Expense For the Year 2025 July - 2025 September</t>
  </si>
  <si>
    <t>Balance Brought Forward From August 2025</t>
  </si>
  <si>
    <t>Sosim</t>
  </si>
  <si>
    <t>7th June 2024</t>
  </si>
  <si>
    <t>Sosim Prepaid</t>
  </si>
  <si>
    <t>04th June 2024</t>
  </si>
  <si>
    <t>Net Debts:</t>
  </si>
  <si>
    <t>Music</t>
  </si>
  <si>
    <t>Banruptcy Department / Bank</t>
  </si>
  <si>
    <t>Deduct 5% MPF</t>
  </si>
  <si>
    <t>31st August 2024</t>
  </si>
  <si>
    <t>Credit Card Installments/ Government /Expense</t>
  </si>
  <si>
    <t>Hong Kong Government</t>
  </si>
  <si>
    <t>31st October 2024</t>
  </si>
  <si>
    <t>30th November 2024</t>
  </si>
  <si>
    <t>31st December 2024</t>
  </si>
  <si>
    <t>31th January 2025</t>
  </si>
  <si>
    <t>29th February 2025</t>
  </si>
  <si>
    <t>31st March 2025</t>
  </si>
  <si>
    <t>30th April 2025</t>
  </si>
  <si>
    <t>31th May 2025</t>
  </si>
  <si>
    <t>30th June 2025</t>
  </si>
  <si>
    <t>31st July 2025</t>
  </si>
  <si>
    <t>31st August 2025</t>
  </si>
  <si>
    <t>30th September 2025</t>
  </si>
  <si>
    <t>Paypal</t>
  </si>
  <si>
    <t>Google Play</t>
  </si>
  <si>
    <t>18th June 2024</t>
  </si>
  <si>
    <t>Google Play Store Add in Value</t>
  </si>
  <si>
    <t>Add in Value Used For Sportify Monthly Fee</t>
  </si>
  <si>
    <t>24th June 2024</t>
  </si>
  <si>
    <t>Salary From 24th June to End Of June - No MPF Deduction (not over 3 months)</t>
  </si>
  <si>
    <t>$420 for Hair Cut plus Color treatment</t>
  </si>
  <si>
    <t>Alipay</t>
  </si>
  <si>
    <t>HSBC One Saving Account / Cash / Coins / Alipay / Google Play / PayPal / Bank Cheque For Inland Revenue / Octopus Remain Value</t>
  </si>
  <si>
    <t>1. Payback $4000 to Ng Wing Lam</t>
  </si>
  <si>
    <t>China Mobile Broadband</t>
  </si>
  <si>
    <t>20th October 2024</t>
  </si>
  <si>
    <t>20th November 2024</t>
  </si>
  <si>
    <t>20th December 2024</t>
  </si>
  <si>
    <t>2. Buy Microsoft Surface 13.8 Inches Laptop</t>
  </si>
  <si>
    <t>1. China Mobile broadband fee</t>
  </si>
  <si>
    <t>Debts Or Credits For the Comming April 20th 2024  to May 19th 2024</t>
  </si>
  <si>
    <t>Debts Or Credits For the Coming May 20th 2024 to June 19th 2024</t>
  </si>
  <si>
    <t>Debts Or Credits For the Comming June 20th 2024 to July 19th 2024</t>
  </si>
  <si>
    <t>Debts Or Credits For the Comming July 20th 2024 to August 19th 2024</t>
  </si>
  <si>
    <t>Debts Or Credits For the Coming August 20th 2024 to September 19th 2024</t>
  </si>
  <si>
    <t>Debts Or Credits For the Comming September 20th 2024 to October 19th 2024</t>
  </si>
  <si>
    <t>Debts Or Credits For the Comming October 20th 2024 to November 19th 2024</t>
  </si>
  <si>
    <t>Debts Or Credits For the Coming November 20th 2024 to December 19th 2024</t>
  </si>
  <si>
    <t>Debts Or Credits For the Comming December 20th 2024 to January 19th 2025</t>
  </si>
  <si>
    <t>Debts Or Credits For the Comming January 20th 2025 to February 19th 2025</t>
  </si>
  <si>
    <t>Debts Or Credits For the Coming February 20th 2025 to March 19th 2025</t>
  </si>
  <si>
    <t>Debts Or Credits For the Comming March 20th 2025 to April 19th 2025</t>
  </si>
  <si>
    <t>Debts Or Credits For the Comming April 20th 2025 to May 19th 2025</t>
  </si>
  <si>
    <t>Debts Or Credits For the Coming May 20th 2025 to June 19th 2025</t>
  </si>
  <si>
    <t>Debts Or Credits For the Comming June 20th 2025 to July 19th 2025</t>
  </si>
  <si>
    <t>Debts Or Credits For the Comming July 20th 2025 to August 19th 2025</t>
  </si>
  <si>
    <t>Debts Or Credits For the Comming September 20th 2025 to October 19th 2025</t>
  </si>
  <si>
    <t>Debts Or Credits For the Coming August 20th 2025 to September 19th September 2025</t>
  </si>
  <si>
    <t>2. Payback $1000 to Ng Wing Lam on 24th May 2024</t>
  </si>
  <si>
    <t>3. Additional Expense For Cigarette</t>
  </si>
  <si>
    <t>3. Sportify Music</t>
  </si>
  <si>
    <t>4. Hair Cutting And Bleaching</t>
  </si>
  <si>
    <t>2. Additional Expense - Approximately</t>
  </si>
  <si>
    <t>3. Mom Salary For 7 days $2400 Per Month - $2400 / 30 days</t>
  </si>
  <si>
    <t>4. Half Day No Pay Leave</t>
  </si>
  <si>
    <t xml:space="preserve">Current </t>
  </si>
  <si>
    <t>Previous</t>
  </si>
  <si>
    <t>5. Additional Expense - Approximately</t>
  </si>
  <si>
    <t>Monthly Balance</t>
  </si>
  <si>
    <t>Last Balance</t>
  </si>
  <si>
    <t>April 20th 2024 to May 19th 2024</t>
  </si>
  <si>
    <t>May 20th 2024 to June 19th 2024</t>
  </si>
  <si>
    <t>June 20th 2024 to July 19th 2024</t>
  </si>
  <si>
    <t>July 20th 2024 to August 19th 2024</t>
  </si>
  <si>
    <t>August 20th 2024 to September 19th 2024</t>
  </si>
  <si>
    <t>September 20th 2024 to October 19th 2024</t>
  </si>
  <si>
    <t>October 20th 2024 to November 19th 2024</t>
  </si>
  <si>
    <t>November 20th 2024 to December 19th 2024</t>
  </si>
  <si>
    <t>December 20th 2024 to January 19th 2025</t>
  </si>
  <si>
    <t>January 20th 2025 to February 19th 2025</t>
  </si>
  <si>
    <t>February 20th 2025 to March 19th 2025</t>
  </si>
  <si>
    <t>March 20th 2025 to April 19th 2025</t>
  </si>
  <si>
    <t>April 20th 2025 to May 19th 2025</t>
  </si>
  <si>
    <t>May 20th 2025 to June 19th 2025</t>
  </si>
  <si>
    <t>June 20th 2025 to July 19th 2025</t>
  </si>
  <si>
    <t>July 20th 2025 to August 19th 2025</t>
  </si>
  <si>
    <t>August 20th 2025 to September 19th 2025</t>
  </si>
  <si>
    <t>September 20th 2025 to October 19th 2025</t>
  </si>
  <si>
    <t>Quarterly Debts</t>
  </si>
  <si>
    <t>Quarter</t>
  </si>
  <si>
    <t>Debts Amount</t>
  </si>
  <si>
    <t>April  2024 to June 2024</t>
  </si>
  <si>
    <t>July  2024 to September 2024</t>
  </si>
  <si>
    <t>October  2024 to December 2024</t>
  </si>
  <si>
    <t>January  2025 to March 2025</t>
  </si>
  <si>
    <t>April  2025 to June 2025</t>
  </si>
  <si>
    <t>July  2025 to September 2025</t>
  </si>
  <si>
    <t>Start</t>
  </si>
  <si>
    <t>3. Additional Expense - Approximately</t>
  </si>
  <si>
    <t>5. Additional Expense - Cigarettes 20 Packets plus one packet</t>
  </si>
  <si>
    <t>7. Tp-link router</t>
  </si>
  <si>
    <t>6. Delonghi Agent</t>
  </si>
  <si>
    <t>15th July 2024</t>
  </si>
  <si>
    <t>Last Salary</t>
  </si>
  <si>
    <t xml:space="preserve"> End Of Service - Last Salary Paid On 15th July 2024</t>
  </si>
  <si>
    <t>8. Prepaid HGC BroadBand</t>
  </si>
  <si>
    <t>9. Prepaid China Mobile</t>
  </si>
  <si>
    <t>10. Paid the Remaining Broadband Fees $187</t>
  </si>
  <si>
    <t>Prepaid HGC BroadBand</t>
  </si>
  <si>
    <t>Prepaid China Mobile</t>
  </si>
  <si>
    <t>1st of July 2024</t>
  </si>
  <si>
    <t>11. Shopping List for 18th July 2024 Approximately</t>
  </si>
  <si>
    <t>12. Additional Expense - Not Recorded</t>
  </si>
  <si>
    <t>Balance Brought Forward From September 2024</t>
  </si>
  <si>
    <t>4. Gamble Lost</t>
  </si>
  <si>
    <t>5. Cigarette</t>
  </si>
  <si>
    <t>13. Payback $4500 to Mom</t>
  </si>
  <si>
    <t>1. Payback $1000 to Mom</t>
  </si>
  <si>
    <t>31st October 2025</t>
  </si>
  <si>
    <t>Balance Brought Forward From October 2025</t>
  </si>
  <si>
    <t>Alan Tang's Income Expense For the Forecast Year 2025 October - 2025 December</t>
  </si>
  <si>
    <t>30th December 2025</t>
  </si>
  <si>
    <t>Fixed Expense For the Year 2025 October - 2025 December</t>
  </si>
  <si>
    <t>31st November 2025</t>
  </si>
  <si>
    <t>Debts Or Credits For the Comming October 20th 2025 to November 19th 2025</t>
  </si>
  <si>
    <t>Debts Or Credits For the Coming November 20th 2025 to December 19th December 2025</t>
  </si>
  <si>
    <t>Balance Brought Forward From November 2025</t>
  </si>
  <si>
    <t>20th December 2025</t>
  </si>
  <si>
    <t>20th October 2025</t>
  </si>
  <si>
    <t>20th November 2025</t>
  </si>
  <si>
    <t>20th July 2025</t>
  </si>
  <si>
    <t>20th August 2025</t>
  </si>
  <si>
    <t>20th September 2025</t>
  </si>
  <si>
    <t>20th April 2025</t>
  </si>
  <si>
    <t>20th May 2025</t>
  </si>
  <si>
    <t>20th June 2025</t>
  </si>
  <si>
    <t>20th January 2025</t>
  </si>
  <si>
    <t>20th February 2025</t>
  </si>
  <si>
    <t>20th March 2025</t>
  </si>
  <si>
    <t>Balance Brought Forward From Feburary 2025</t>
  </si>
  <si>
    <t>Alan Tang's Income Expense For the Forecast Year 2026 January - 2026 March</t>
  </si>
  <si>
    <t>20th January 2026</t>
  </si>
  <si>
    <t>31st January 2026</t>
  </si>
  <si>
    <t>20th Feburary 2026</t>
  </si>
  <si>
    <t>31st Feburary 2026</t>
  </si>
  <si>
    <t>20th March 2026</t>
  </si>
  <si>
    <t>30th March 2026</t>
  </si>
  <si>
    <t>Fixed Expense For the Year 2026 January - 2026 March</t>
  </si>
  <si>
    <t>Debts Or Credits For the Comming January 20th 2026 to Feburary 19th 2026</t>
  </si>
  <si>
    <t>October 20th 2025 to November 19th 2025</t>
  </si>
  <si>
    <t>November 20th 2025 to December 19th 2025</t>
  </si>
  <si>
    <t>December 20th 2025 to January 19th 2026</t>
  </si>
  <si>
    <t>Janurary 20th 2026 to February 19th 2026</t>
  </si>
  <si>
    <t>February 20th 2026 to March 19th 2026</t>
  </si>
  <si>
    <t>March 20th 2026 to April 19th 2026</t>
  </si>
  <si>
    <t>Debts Or Credits For the Comming December 20th 2025 to Janurary 19th 2026</t>
  </si>
  <si>
    <t>Debts Or Credits For the Comming March 20th 2026 to April 19th 2026</t>
  </si>
  <si>
    <t>Debts Or Credits For the Coming Feburary 20th 2026 to March 19th March 2026</t>
  </si>
  <si>
    <t>October  2025 to December 2025</t>
  </si>
  <si>
    <t>January  2026 to March 2026</t>
  </si>
  <si>
    <t>20th April 2026</t>
  </si>
  <si>
    <t>31st April 2026</t>
  </si>
  <si>
    <t>Alan Tang's Income Expense For the Forecast Year 2026 April - 2026 June</t>
  </si>
  <si>
    <t>20th June 2026</t>
  </si>
  <si>
    <t>30th June 2026</t>
  </si>
  <si>
    <t>Fixed Expense For the Year 2026 April - 2026 June</t>
  </si>
  <si>
    <t>20th May 2026</t>
  </si>
  <si>
    <t>31st May 2026</t>
  </si>
  <si>
    <t>Debts Or Credits For the Comming April 20th 2026 to May 19th 2026</t>
  </si>
  <si>
    <t>Debts Or Credits For the Coming May 20th 2026 to June 19th June 2026</t>
  </si>
  <si>
    <t>Debts Or Credits For the Comming June 20th 2026 to July 19th 2026</t>
  </si>
  <si>
    <t>April 20th 2026 to May 19th 2026</t>
  </si>
  <si>
    <t>May 20th 2026 to June 19th 2026</t>
  </si>
  <si>
    <t>June 20th 2026 to July 19th 2026</t>
  </si>
  <si>
    <t>April  2026 to June 2026</t>
  </si>
  <si>
    <t>6. Nicotin Chew Gum</t>
  </si>
  <si>
    <t>7. Additional For Cigarette</t>
  </si>
  <si>
    <t>Lawrence</t>
  </si>
  <si>
    <t>16th August 2024</t>
  </si>
  <si>
    <t>China Mobile Fee</t>
  </si>
  <si>
    <t>HGC BroadBand Fee</t>
  </si>
  <si>
    <t>17th August 2024</t>
  </si>
  <si>
    <t>1. Additional Expense - Approximately</t>
  </si>
  <si>
    <t>2. Water Services Department</t>
  </si>
  <si>
    <t>30 Packet of Cigarette</t>
  </si>
  <si>
    <t>Ng Wing Lam</t>
  </si>
  <si>
    <t>8. 30 Packet of Cigarette</t>
  </si>
  <si>
    <t>9. Balance with the Total Asset</t>
  </si>
  <si>
    <t>12th August 2024</t>
  </si>
  <si>
    <t>Borrowed $1500 From Lawrence</t>
  </si>
  <si>
    <t>Prepaid China Mobile Fee</t>
  </si>
  <si>
    <t>Last Payment Prepaid HGC Broadband Fee</t>
  </si>
  <si>
    <t>Prepaid Cigarette Fee</t>
  </si>
  <si>
    <t>For the Comming April 20th 2024  to May 19th 2024 Revenue / Defered Debts Or Expenses</t>
  </si>
  <si>
    <t>For the Coming May 20th 2024 to June 19th 2024 Revenue / Defered Debts Or Expenses</t>
  </si>
  <si>
    <t>For the Comming June 20th 2024 to July 19th 2024 Revenue / Defered Debts Or Expenses</t>
  </si>
  <si>
    <t>$35 for Hair Cut plus Color treatment per month</t>
  </si>
  <si>
    <t>CLP</t>
  </si>
  <si>
    <t>Electricity Bill</t>
  </si>
  <si>
    <t>Town Gas</t>
  </si>
  <si>
    <t>Rating and Value Department</t>
  </si>
  <si>
    <t>Demand For Rates and Rent</t>
  </si>
  <si>
    <t>4. Payback $500 to Lawrence</t>
  </si>
  <si>
    <t>5. Demand Rates and Government Rent</t>
  </si>
  <si>
    <t>2. Payback $500 to Lawrence</t>
  </si>
  <si>
    <t>1. Payback $700 to Mom</t>
  </si>
  <si>
    <t>1. Payback $500 to Mom</t>
  </si>
  <si>
    <t>Broadband</t>
  </si>
  <si>
    <t>Switch to China Mobile Broadband</t>
  </si>
  <si>
    <t>1st September 2024</t>
  </si>
  <si>
    <t>August 20th 2024 Revenue / Defered Debts Or Expenses</t>
  </si>
  <si>
    <t>September 20th 2024 Revenue / Defered Debts Or Expenses</t>
  </si>
  <si>
    <t>October 20th 2024 Revenue / Defered Debts Or Expenses</t>
  </si>
  <si>
    <t>November 20th 2024 Revenue / Defered Debts Or Expenses</t>
  </si>
  <si>
    <t xml:space="preserve"> December 20th 2024 Revenue / Defered Debts Or Expenses</t>
  </si>
  <si>
    <t>January 20th 2025 Revenue / Defered Debts Or Expenses</t>
  </si>
  <si>
    <t>February 20th 2025 Revenue / Defered Debts Or Expenses</t>
  </si>
  <si>
    <t>March 20th 2025 Revenue / Defered Debts Or Expenses</t>
  </si>
  <si>
    <t>April 20th 2025 Revenue / Defered Debts Or Expenses</t>
  </si>
  <si>
    <t>May 20th 2025 Revenue / Defered Debts Or Expenses</t>
  </si>
  <si>
    <t>June 20th 2025 Revenue / Defered Debts Or Expenses</t>
  </si>
  <si>
    <t>July 20th 2025 Revenue / Defered Debts Or Expenses</t>
  </si>
  <si>
    <t>August 20th 2025 Revenue / Defered Debts Or Expenses</t>
  </si>
  <si>
    <t>September 20th September 2025 Revenue / Defered Debts Or Expenses</t>
  </si>
  <si>
    <t>October 20th 2025 Revenue / Defered Debts Or Expenses</t>
  </si>
  <si>
    <t>November 20th 2025 Revenue / Defered Debts Or Expenses</t>
  </si>
  <si>
    <t>December 20th December 2025 Revenue / Defered Debts Or Expenses</t>
  </si>
  <si>
    <t>Janurary 20th 2026 Revenue / Defered Debts Or Expenses</t>
  </si>
  <si>
    <t>Feburary 20th 2026 Revenue / Defered Debts Or Expenses</t>
  </si>
  <si>
    <t>March 20th March 2026 Revenue / Defered Debts Or Expenses</t>
  </si>
  <si>
    <t>April 20th 2026 Revenue / Defered Debts Or Expenses</t>
  </si>
  <si>
    <t>May 20th 2026 Revenue / Defered Debts Or Expenses</t>
  </si>
  <si>
    <t>June 20th June 2026 Revenue / Defered Debts Or Expenses</t>
  </si>
  <si>
    <t>July 20th 2026 Revenue / Defered Debts Or Expenses</t>
  </si>
  <si>
    <t>Deduct the Cigarette to 20 Packets</t>
  </si>
  <si>
    <t>3. Payback $0 to Mom</t>
  </si>
  <si>
    <t>1. Payback $239 to Mom</t>
  </si>
  <si>
    <t>2. Payback $0 to Mom</t>
  </si>
  <si>
    <t>3. Payback $500 to Lawrence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</si>
</sst>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8" formatCode="&quot;$&quot;#,##0.00;[Red]\-&quot;$&quot;#,##0.00"/>
    <numFmt numFmtId="164" formatCode="[$$]#,##0.00"/>
    <numFmt numFmtId="165" formatCode="[$$]#,##0.00;[$$]\-#,##0.00"/>
    <numFmt numFmtId="166" formatCode="d\ mmmm\ yyyy"/>
    <numFmt numFmtId="167" formatCode="[$$-3C09]#,##0.00"/>
    <numFmt numFmtId="168" formatCode="[$$-380A]\ #,##0.00"/>
  </numFmts>
  <fonts count="39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</font>
    <font>
      <sz val="11"/>
      <name val="Calibri"/>
    </font>
    <font>
      <sz val="11"/>
      <color theme="1"/>
      <name val="Calibri"/>
    </font>
    <font>
      <sz val="11"/>
      <color theme="1"/>
      <name val="Calibri"/>
      <scheme val="minor"/>
    </font>
    <font>
      <b/>
      <sz val="11"/>
      <color rgb="FF000000"/>
      <name val="Calibri"/>
    </font>
    <font>
      <b/>
      <sz val="11"/>
      <color rgb="FF4A86E8"/>
      <name val="Calibri"/>
    </font>
    <font>
      <b/>
      <sz val="11"/>
      <color rgb="FFFFFFFF"/>
      <name val="Calibri"/>
    </font>
    <font>
      <b/>
      <sz val="11"/>
      <color rgb="FFFF0000"/>
      <name val="Calibri"/>
    </font>
    <font>
      <b/>
      <sz val="11"/>
      <color theme="0"/>
      <name val="Calibri"/>
    </font>
    <font>
      <b/>
      <sz val="11"/>
      <color rgb="FF5B9BD5"/>
      <name val="Calibri"/>
    </font>
    <font>
      <sz val="11"/>
      <color rgb="FFFF0000"/>
      <name val="Calibri"/>
    </font>
    <font>
      <sz val="9"/>
      <name val="Calibri"/>
      <family val="3"/>
      <charset val="136"/>
      <scheme val="minor"/>
    </font>
    <font>
      <b/>
      <sz val="11"/>
      <color theme="1"/>
      <name val="Calibri"/>
      <family val="2"/>
    </font>
    <font>
      <b/>
      <sz val="11"/>
      <color rgb="FFFFFFFF"/>
      <name val="Calibri"/>
      <family val="2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4A86E8"/>
      <name val="Calibri"/>
      <family val="2"/>
    </font>
    <font>
      <b/>
      <sz val="18"/>
      <color theme="1"/>
      <name val="Calibri"/>
      <family val="2"/>
    </font>
    <font>
      <b/>
      <sz val="16"/>
      <color theme="1"/>
      <name val="Calibri"/>
      <family val="2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C00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rgb="FF000000"/>
      </top>
      <bottom/>
      <diagonal/>
    </border>
  </borders>
  <cellStyleXfs count="1">
    <xf numFmtId="0" fontId="0" fillId="0" borderId="0"/>
  </cellStyleXfs>
  <cellXfs count="223">
    <xf numFmtId="0" fontId="0" fillId="0" borderId="0" xfId="0" applyAlignment="1">
      <alignment vertical="center"/>
    </xf>
    <xf numFmtId="0" fontId="14" fillId="0" borderId="0" xfId="0" applyFont="1" applyAlignment="1">
      <alignment vertical="center"/>
    </xf>
    <xf numFmtId="0" fontId="14" fillId="0" borderId="4" xfId="0" applyFont="1" applyBorder="1" applyAlignment="1">
      <alignment vertical="center" wrapText="1"/>
    </xf>
    <xf numFmtId="0" fontId="16" fillId="2" borderId="4" xfId="0" applyFont="1" applyFill="1" applyBorder="1" applyAlignment="1">
      <alignment horizontal="center" vertical="center" wrapText="1"/>
    </xf>
    <xf numFmtId="164" fontId="17" fillId="2" borderId="4" xfId="0" applyNumberFormat="1" applyFont="1" applyFill="1" applyBorder="1" applyAlignment="1">
      <alignment horizontal="center" vertical="center" wrapText="1"/>
    </xf>
    <xf numFmtId="0" fontId="18" fillId="2" borderId="4" xfId="0" applyFont="1" applyFill="1" applyBorder="1" applyAlignment="1">
      <alignment horizontal="center" vertical="center" wrapText="1"/>
    </xf>
    <xf numFmtId="0" fontId="14" fillId="2" borderId="0" xfId="0" applyFont="1" applyFill="1" applyAlignment="1">
      <alignment vertical="center"/>
    </xf>
    <xf numFmtId="0" fontId="18" fillId="2" borderId="0" xfId="0" applyFont="1" applyFill="1" applyAlignment="1">
      <alignment horizontal="center" vertical="center" wrapText="1"/>
    </xf>
    <xf numFmtId="0" fontId="14" fillId="0" borderId="5" xfId="0" applyFont="1" applyBorder="1" applyAlignment="1">
      <alignment vertical="center" wrapText="1"/>
    </xf>
    <xf numFmtId="164" fontId="14" fillId="0" borderId="4" xfId="0" applyNumberFormat="1" applyFont="1" applyBorder="1" applyAlignment="1">
      <alignment vertical="center"/>
    </xf>
    <xf numFmtId="0" fontId="14" fillId="0" borderId="0" xfId="0" applyFont="1" applyAlignment="1">
      <alignment vertical="center" wrapText="1"/>
    </xf>
    <xf numFmtId="0" fontId="12" fillId="0" borderId="4" xfId="0" applyFont="1" applyBorder="1" applyAlignment="1">
      <alignment horizontal="right" vertical="center" wrapText="1"/>
    </xf>
    <xf numFmtId="165" fontId="21" fillId="0" borderId="4" xfId="0" applyNumberFormat="1" applyFont="1" applyBorder="1" applyAlignment="1">
      <alignment vertical="center"/>
    </xf>
    <xf numFmtId="0" fontId="14" fillId="2" borderId="11" xfId="0" applyFont="1" applyFill="1" applyBorder="1" applyAlignment="1">
      <alignment vertical="center"/>
    </xf>
    <xf numFmtId="0" fontId="20" fillId="3" borderId="4" xfId="0" applyFont="1" applyFill="1" applyBorder="1" applyAlignment="1">
      <alignment vertical="center" wrapText="1"/>
    </xf>
    <xf numFmtId="0" fontId="20" fillId="3" borderId="4" xfId="0" applyFont="1" applyFill="1" applyBorder="1" applyAlignment="1">
      <alignment horizontal="center" vertical="center" wrapText="1"/>
    </xf>
    <xf numFmtId="0" fontId="20" fillId="3" borderId="4" xfId="0" applyFont="1" applyFill="1" applyBorder="1" applyAlignment="1">
      <alignment horizontal="center" vertical="center"/>
    </xf>
    <xf numFmtId="164" fontId="14" fillId="0" borderId="4" xfId="0" applyNumberFormat="1" applyFont="1" applyBorder="1" applyAlignment="1">
      <alignment horizontal="right" vertical="center"/>
    </xf>
    <xf numFmtId="165" fontId="14" fillId="0" borderId="4" xfId="0" applyNumberFormat="1" applyFont="1" applyBorder="1" applyAlignment="1">
      <alignment vertical="center"/>
    </xf>
    <xf numFmtId="0" fontId="12" fillId="4" borderId="4" xfId="0" applyFont="1" applyFill="1" applyBorder="1" applyAlignment="1">
      <alignment horizontal="center" vertical="center" wrapText="1"/>
    </xf>
    <xf numFmtId="0" fontId="12" fillId="4" borderId="4" xfId="0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8" fillId="6" borderId="4" xfId="0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26" fillId="0" borderId="4" xfId="0" applyFont="1" applyBorder="1" applyAlignment="1">
      <alignment vertical="center" wrapText="1"/>
    </xf>
    <xf numFmtId="0" fontId="14" fillId="0" borderId="14" xfId="0" applyFont="1" applyBorder="1" applyAlignment="1">
      <alignment vertical="center" wrapText="1"/>
    </xf>
    <xf numFmtId="165" fontId="14" fillId="0" borderId="14" xfId="0" applyNumberFormat="1" applyFont="1" applyBorder="1" applyAlignment="1">
      <alignment vertical="center"/>
    </xf>
    <xf numFmtId="0" fontId="0" fillId="0" borderId="13" xfId="0" applyBorder="1" applyAlignment="1">
      <alignment vertical="center"/>
    </xf>
    <xf numFmtId="165" fontId="0" fillId="0" borderId="13" xfId="0" applyNumberFormat="1" applyBorder="1" applyAlignment="1">
      <alignment vertical="center"/>
    </xf>
    <xf numFmtId="0" fontId="26" fillId="0" borderId="14" xfId="0" applyFont="1" applyBorder="1" applyAlignment="1">
      <alignment vertical="center" wrapText="1"/>
    </xf>
    <xf numFmtId="164" fontId="14" fillId="0" borderId="14" xfId="0" applyNumberFormat="1" applyFont="1" applyBorder="1" applyAlignment="1">
      <alignment horizontal="right" vertical="center"/>
    </xf>
    <xf numFmtId="0" fontId="14" fillId="0" borderId="13" xfId="0" applyFont="1" applyBorder="1" applyAlignment="1">
      <alignment vertical="center" wrapText="1"/>
    </xf>
    <xf numFmtId="0" fontId="26" fillId="0" borderId="13" xfId="0" applyFont="1" applyBorder="1" applyAlignment="1">
      <alignment vertical="center" wrapText="1"/>
    </xf>
    <xf numFmtId="164" fontId="14" fillId="0" borderId="13" xfId="0" applyNumberFormat="1" applyFont="1" applyBorder="1" applyAlignment="1">
      <alignment horizontal="right" vertical="center"/>
    </xf>
    <xf numFmtId="0" fontId="27" fillId="2" borderId="4" xfId="0" applyFont="1" applyFill="1" applyBorder="1" applyAlignment="1">
      <alignment horizontal="center" vertical="center" wrapText="1"/>
    </xf>
    <xf numFmtId="0" fontId="29" fillId="0" borderId="0" xfId="0" applyFont="1" applyAlignment="1">
      <alignment vertical="center"/>
    </xf>
    <xf numFmtId="167" fontId="0" fillId="0" borderId="13" xfId="0" applyNumberFormat="1" applyBorder="1" applyAlignment="1">
      <alignment vertical="center"/>
    </xf>
    <xf numFmtId="0" fontId="11" fillId="0" borderId="13" xfId="0" applyFont="1" applyBorder="1" applyAlignment="1">
      <alignment vertical="center"/>
    </xf>
    <xf numFmtId="164" fontId="0" fillId="0" borderId="13" xfId="0" applyNumberFormat="1" applyBorder="1" applyAlignment="1">
      <alignment vertical="center"/>
    </xf>
    <xf numFmtId="0" fontId="12" fillId="0" borderId="13" xfId="0" applyFont="1" applyBorder="1" applyAlignment="1">
      <alignment horizontal="right" vertical="center" wrapText="1"/>
    </xf>
    <xf numFmtId="165" fontId="19" fillId="0" borderId="13" xfId="0" applyNumberFormat="1" applyFont="1" applyBorder="1" applyAlignment="1">
      <alignment vertical="center"/>
    </xf>
    <xf numFmtId="0" fontId="10" fillId="0" borderId="13" xfId="0" applyFont="1" applyBorder="1" applyAlignment="1">
      <alignment vertical="center"/>
    </xf>
    <xf numFmtId="0" fontId="18" fillId="6" borderId="14" xfId="0" applyFont="1" applyFill="1" applyBorder="1" applyAlignment="1">
      <alignment horizontal="center" vertical="center"/>
    </xf>
    <xf numFmtId="164" fontId="22" fillId="0" borderId="22" xfId="0" applyNumberFormat="1" applyFont="1" applyBorder="1" applyAlignment="1">
      <alignment vertical="center"/>
    </xf>
    <xf numFmtId="0" fontId="14" fillId="0" borderId="11" xfId="0" applyFont="1" applyBorder="1" applyAlignment="1">
      <alignment vertical="center" wrapText="1"/>
    </xf>
    <xf numFmtId="0" fontId="14" fillId="0" borderId="11" xfId="0" applyFont="1" applyBorder="1" applyAlignment="1">
      <alignment vertical="center"/>
    </xf>
    <xf numFmtId="0" fontId="12" fillId="0" borderId="5" xfId="0" applyFont="1" applyBorder="1" applyAlignment="1">
      <alignment horizontal="right" vertical="center" wrapText="1"/>
    </xf>
    <xf numFmtId="165" fontId="21" fillId="0" borderId="5" xfId="0" applyNumberFormat="1" applyFont="1" applyBorder="1" applyAlignment="1">
      <alignment vertical="center"/>
    </xf>
    <xf numFmtId="164" fontId="30" fillId="0" borderId="13" xfId="0" applyNumberFormat="1" applyFont="1" applyBorder="1" applyAlignment="1">
      <alignment vertical="center"/>
    </xf>
    <xf numFmtId="0" fontId="12" fillId="0" borderId="11" xfId="0" applyFont="1" applyBorder="1" applyAlignment="1">
      <alignment horizontal="right" vertical="center" wrapText="1"/>
    </xf>
    <xf numFmtId="165" fontId="21" fillId="0" borderId="11" xfId="0" applyNumberFormat="1" applyFont="1" applyBorder="1" applyAlignment="1">
      <alignment vertical="center"/>
    </xf>
    <xf numFmtId="167" fontId="30" fillId="0" borderId="13" xfId="0" applyNumberFormat="1" applyFont="1" applyBorder="1" applyAlignment="1">
      <alignment vertical="center"/>
    </xf>
    <xf numFmtId="0" fontId="31" fillId="0" borderId="13" xfId="0" applyFont="1" applyBorder="1" applyAlignment="1">
      <alignment horizontal="right" vertical="center"/>
    </xf>
    <xf numFmtId="8" fontId="11" fillId="0" borderId="13" xfId="0" applyNumberFormat="1" applyFont="1" applyBorder="1" applyAlignment="1">
      <alignment vertical="center"/>
    </xf>
    <xf numFmtId="0" fontId="30" fillId="0" borderId="13" xfId="0" applyFont="1" applyBorder="1" applyAlignment="1">
      <alignment horizontal="right" vertical="center"/>
    </xf>
    <xf numFmtId="168" fontId="32" fillId="2" borderId="4" xfId="0" applyNumberFormat="1" applyFont="1" applyFill="1" applyBorder="1" applyAlignment="1">
      <alignment horizontal="center" vertical="center" wrapText="1"/>
    </xf>
    <xf numFmtId="0" fontId="26" fillId="0" borderId="1" xfId="0" applyFont="1" applyBorder="1" applyAlignment="1">
      <alignment vertical="center" wrapText="1"/>
    </xf>
    <xf numFmtId="0" fontId="26" fillId="0" borderId="20" xfId="0" applyFont="1" applyBorder="1" applyAlignment="1">
      <alignment vertical="center" wrapText="1"/>
    </xf>
    <xf numFmtId="164" fontId="14" fillId="0" borderId="3" xfId="0" applyNumberFormat="1" applyFont="1" applyBorder="1" applyAlignment="1">
      <alignment horizontal="right" vertical="center"/>
    </xf>
    <xf numFmtId="164" fontId="14" fillId="0" borderId="21" xfId="0" applyNumberFormat="1" applyFont="1" applyBorder="1" applyAlignment="1">
      <alignment horizontal="right" vertical="center"/>
    </xf>
    <xf numFmtId="0" fontId="14" fillId="0" borderId="22" xfId="0" applyFont="1" applyBorder="1" applyAlignment="1">
      <alignment vertical="center" wrapText="1"/>
    </xf>
    <xf numFmtId="0" fontId="9" fillId="0" borderId="13" xfId="0" applyFont="1" applyBorder="1" applyAlignment="1">
      <alignment vertical="center"/>
    </xf>
    <xf numFmtId="0" fontId="27" fillId="2" borderId="4" xfId="0" applyFont="1" applyFill="1" applyBorder="1" applyAlignment="1">
      <alignment horizontal="right" vertical="center" wrapText="1"/>
    </xf>
    <xf numFmtId="0" fontId="8" fillId="0" borderId="13" xfId="0" applyFont="1" applyBorder="1" applyAlignment="1">
      <alignment vertical="center" wrapText="1"/>
    </xf>
    <xf numFmtId="164" fontId="22" fillId="0" borderId="5" xfId="0" applyNumberFormat="1" applyFont="1" applyBorder="1" applyAlignment="1">
      <alignment vertical="center"/>
    </xf>
    <xf numFmtId="165" fontId="14" fillId="0" borderId="13" xfId="0" applyNumberFormat="1" applyFont="1" applyBorder="1" applyAlignment="1">
      <alignment vertical="center"/>
    </xf>
    <xf numFmtId="0" fontId="26" fillId="8" borderId="20" xfId="0" applyFont="1" applyFill="1" applyBorder="1" applyAlignment="1">
      <alignment vertical="center" wrapText="1"/>
    </xf>
    <xf numFmtId="164" fontId="26" fillId="8" borderId="21" xfId="0" applyNumberFormat="1" applyFont="1" applyFill="1" applyBorder="1" applyAlignment="1">
      <alignment horizontal="right" vertical="center"/>
    </xf>
    <xf numFmtId="0" fontId="20" fillId="3" borderId="14" xfId="0" applyFont="1" applyFill="1" applyBorder="1" applyAlignment="1">
      <alignment vertical="center" wrapText="1"/>
    </xf>
    <xf numFmtId="0" fontId="20" fillId="3" borderId="14" xfId="0" applyFont="1" applyFill="1" applyBorder="1" applyAlignment="1">
      <alignment horizontal="center" vertical="center" wrapText="1"/>
    </xf>
    <xf numFmtId="0" fontId="20" fillId="3" borderId="14" xfId="0" applyFont="1" applyFill="1" applyBorder="1" applyAlignment="1">
      <alignment horizontal="center" vertical="center"/>
    </xf>
    <xf numFmtId="167" fontId="30" fillId="0" borderId="31" xfId="0" applyNumberFormat="1" applyFont="1" applyBorder="1" applyAlignment="1">
      <alignment vertical="center"/>
    </xf>
    <xf numFmtId="0" fontId="0" fillId="0" borderId="11" xfId="0" applyBorder="1" applyAlignment="1">
      <alignment vertical="center"/>
    </xf>
    <xf numFmtId="167" fontId="0" fillId="0" borderId="33" xfId="0" applyNumberFormat="1" applyBorder="1" applyAlignment="1">
      <alignment vertical="center"/>
    </xf>
    <xf numFmtId="164" fontId="22" fillId="0" borderId="13" xfId="0" applyNumberFormat="1" applyFont="1" applyBorder="1" applyAlignment="1">
      <alignment vertical="center"/>
    </xf>
    <xf numFmtId="0" fontId="29" fillId="8" borderId="13" xfId="0" applyFont="1" applyFill="1" applyBorder="1" applyAlignment="1">
      <alignment vertical="center"/>
    </xf>
    <xf numFmtId="0" fontId="7" fillId="8" borderId="13" xfId="0" applyFont="1" applyFill="1" applyBorder="1" applyAlignment="1">
      <alignment vertical="center"/>
    </xf>
    <xf numFmtId="0" fontId="6" fillId="0" borderId="13" xfId="0" applyFont="1" applyBorder="1" applyAlignment="1">
      <alignment vertical="center" wrapText="1"/>
    </xf>
    <xf numFmtId="0" fontId="14" fillId="0" borderId="20" xfId="0" applyFont="1" applyBorder="1" applyAlignment="1">
      <alignment vertical="center" wrapText="1"/>
    </xf>
    <xf numFmtId="0" fontId="14" fillId="0" borderId="25" xfId="0" applyFont="1" applyBorder="1" applyAlignment="1">
      <alignment vertical="center" wrapText="1"/>
    </xf>
    <xf numFmtId="165" fontId="14" fillId="0" borderId="26" xfId="0" applyNumberFormat="1" applyFont="1" applyBorder="1" applyAlignment="1">
      <alignment vertical="center"/>
    </xf>
    <xf numFmtId="0" fontId="5" fillId="0" borderId="13" xfId="0" applyFont="1" applyBorder="1" applyAlignment="1">
      <alignment vertical="center"/>
    </xf>
    <xf numFmtId="165" fontId="14" fillId="0" borderId="31" xfId="0" applyNumberFormat="1" applyFont="1" applyBorder="1" applyAlignment="1">
      <alignment vertical="center"/>
    </xf>
    <xf numFmtId="0" fontId="14" fillId="0" borderId="33" xfId="0" applyFont="1" applyBorder="1" applyAlignment="1">
      <alignment vertical="center" wrapText="1"/>
    </xf>
    <xf numFmtId="165" fontId="14" fillId="0" borderId="33" xfId="0" applyNumberFormat="1" applyFont="1" applyBorder="1" applyAlignment="1">
      <alignment vertical="center"/>
    </xf>
    <xf numFmtId="167" fontId="30" fillId="0" borderId="26" xfId="0" applyNumberFormat="1" applyFont="1" applyBorder="1" applyAlignment="1">
      <alignment vertical="center"/>
    </xf>
    <xf numFmtId="8" fontId="4" fillId="0" borderId="13" xfId="0" applyNumberFormat="1" applyFont="1" applyBorder="1" applyAlignment="1">
      <alignment vertical="center"/>
    </xf>
    <xf numFmtId="167" fontId="0" fillId="0" borderId="31" xfId="0" applyNumberFormat="1" applyBorder="1" applyAlignment="1">
      <alignment vertical="center"/>
    </xf>
    <xf numFmtId="167" fontId="30" fillId="0" borderId="36" xfId="0" applyNumberFormat="1" applyFont="1" applyBorder="1" applyAlignment="1">
      <alignment vertical="center"/>
    </xf>
    <xf numFmtId="166" fontId="26" fillId="0" borderId="26" xfId="0" applyNumberFormat="1" applyFont="1" applyBorder="1" applyAlignment="1">
      <alignment horizontal="left" vertical="center"/>
    </xf>
    <xf numFmtId="166" fontId="26" fillId="0" borderId="25" xfId="0" applyNumberFormat="1" applyFont="1" applyBorder="1" applyAlignment="1">
      <alignment horizontal="left" vertical="center"/>
    </xf>
    <xf numFmtId="0" fontId="16" fillId="2" borderId="5" xfId="0" applyFont="1" applyFill="1" applyBorder="1" applyAlignment="1">
      <alignment horizontal="center" vertical="center" wrapText="1"/>
    </xf>
    <xf numFmtId="164" fontId="17" fillId="2" borderId="5" xfId="0" applyNumberFormat="1" applyFont="1" applyFill="1" applyBorder="1" applyAlignment="1">
      <alignment horizontal="center" vertical="center" wrapText="1"/>
    </xf>
    <xf numFmtId="0" fontId="15" fillId="0" borderId="5" xfId="0" applyFont="1" applyBorder="1" applyAlignment="1">
      <alignment vertical="center"/>
    </xf>
    <xf numFmtId="0" fontId="35" fillId="9" borderId="13" xfId="0" applyFont="1" applyFill="1" applyBorder="1" applyAlignment="1">
      <alignment horizontal="center" vertical="center"/>
    </xf>
    <xf numFmtId="0" fontId="36" fillId="2" borderId="13" xfId="0" applyFont="1" applyFill="1" applyBorder="1" applyAlignment="1">
      <alignment horizontal="center" vertical="center"/>
    </xf>
    <xf numFmtId="168" fontId="36" fillId="2" borderId="13" xfId="0" applyNumberFormat="1" applyFont="1" applyFill="1" applyBorder="1" applyAlignment="1">
      <alignment horizontal="center" vertical="center"/>
    </xf>
    <xf numFmtId="0" fontId="37" fillId="0" borderId="13" xfId="0" applyFont="1" applyBorder="1" applyAlignment="1">
      <alignment horizontal="center" vertical="center"/>
    </xf>
    <xf numFmtId="167" fontId="37" fillId="0" borderId="13" xfId="0" applyNumberFormat="1" applyFont="1" applyBorder="1" applyAlignment="1">
      <alignment horizontal="center" vertical="center"/>
    </xf>
    <xf numFmtId="17" fontId="26" fillId="0" borderId="13" xfId="0" applyNumberFormat="1" applyFont="1" applyBorder="1" applyAlignment="1">
      <alignment horizontal="left" vertical="center" wrapText="1"/>
    </xf>
    <xf numFmtId="164" fontId="14" fillId="0" borderId="31" xfId="0" applyNumberFormat="1" applyFont="1" applyBorder="1" applyAlignment="1">
      <alignment horizontal="right" vertical="center"/>
    </xf>
    <xf numFmtId="167" fontId="30" fillId="0" borderId="33" xfId="0" applyNumberFormat="1" applyFont="1" applyBorder="1" applyAlignment="1">
      <alignment vertical="center"/>
    </xf>
    <xf numFmtId="0" fontId="3" fillId="0" borderId="13" xfId="0" applyFont="1" applyBorder="1" applyAlignment="1">
      <alignment vertical="center"/>
    </xf>
    <xf numFmtId="0" fontId="20" fillId="3" borderId="1" xfId="0" applyFont="1" applyFill="1" applyBorder="1" applyAlignment="1">
      <alignment horizontal="center" vertical="center"/>
    </xf>
    <xf numFmtId="0" fontId="2" fillId="0" borderId="13" xfId="0" applyFont="1" applyBorder="1" applyAlignment="1">
      <alignment vertical="center"/>
    </xf>
    <xf numFmtId="0" fontId="38" fillId="3" borderId="14" xfId="0" applyFont="1" applyFill="1" applyBorder="1" applyAlignment="1">
      <alignment horizontal="center" vertical="center" wrapText="1"/>
    </xf>
    <xf numFmtId="0" fontId="20" fillId="0" borderId="11" xfId="0" applyFont="1" applyBorder="1" applyAlignment="1">
      <alignment vertical="center" wrapText="1"/>
    </xf>
    <xf numFmtId="0" fontId="20" fillId="0" borderId="11" xfId="0" applyFont="1" applyBorder="1" applyAlignment="1">
      <alignment vertical="center"/>
    </xf>
    <xf numFmtId="164" fontId="22" fillId="0" borderId="33" xfId="0" applyNumberFormat="1" applyFont="1" applyBorder="1" applyAlignment="1">
      <alignment vertical="center"/>
    </xf>
    <xf numFmtId="0" fontId="1" fillId="0" borderId="13" xfId="0" applyFont="1" applyBorder="1" applyAlignment="1">
      <alignment vertical="center" wrapText="1"/>
    </xf>
    <xf numFmtId="0" fontId="26" fillId="0" borderId="11" xfId="0" applyFont="1" applyBorder="1" applyAlignment="1">
      <alignment vertical="center" wrapText="1"/>
    </xf>
    <xf numFmtId="0" fontId="26" fillId="0" borderId="35" xfId="0" applyFont="1" applyBorder="1" applyAlignment="1">
      <alignment horizontal="center" vertical="center"/>
    </xf>
    <xf numFmtId="0" fontId="26" fillId="0" borderId="36" xfId="0" applyFont="1" applyBorder="1" applyAlignment="1">
      <alignment horizontal="center" vertical="center"/>
    </xf>
    <xf numFmtId="0" fontId="26" fillId="0" borderId="34" xfId="0" applyFont="1" applyBorder="1" applyAlignment="1">
      <alignment horizontal="center" vertical="center"/>
    </xf>
    <xf numFmtId="0" fontId="26" fillId="0" borderId="38" xfId="0" applyFont="1" applyBorder="1" applyAlignment="1">
      <alignment horizontal="center" vertical="center"/>
    </xf>
    <xf numFmtId="0" fontId="26" fillId="0" borderId="29" xfId="0" applyFont="1" applyBorder="1" applyAlignment="1">
      <alignment horizontal="center" vertical="center"/>
    </xf>
    <xf numFmtId="0" fontId="26" fillId="0" borderId="30" xfId="0" applyFont="1" applyBorder="1" applyAlignment="1">
      <alignment horizontal="center" vertical="center"/>
    </xf>
    <xf numFmtId="166" fontId="26" fillId="0" borderId="25" xfId="0" applyNumberFormat="1" applyFont="1" applyBorder="1" applyAlignment="1">
      <alignment horizontal="left" vertical="center"/>
    </xf>
    <xf numFmtId="166" fontId="26" fillId="0" borderId="26" xfId="0" applyNumberFormat="1" applyFont="1" applyBorder="1" applyAlignment="1">
      <alignment horizontal="left" vertical="center"/>
    </xf>
    <xf numFmtId="0" fontId="14" fillId="0" borderId="32" xfId="0" applyFont="1" applyBorder="1" applyAlignment="1">
      <alignment horizontal="left" vertical="center"/>
    </xf>
    <xf numFmtId="0" fontId="12" fillId="4" borderId="1" xfId="0" applyFont="1" applyFill="1" applyBorder="1" applyAlignment="1">
      <alignment horizontal="center" vertical="center" wrapText="1"/>
    </xf>
    <xf numFmtId="0" fontId="13" fillId="0" borderId="2" xfId="0" applyFont="1" applyBorder="1" applyAlignment="1">
      <alignment vertical="center"/>
    </xf>
    <xf numFmtId="0" fontId="13" fillId="0" borderId="3" xfId="0" applyFont="1" applyBorder="1" applyAlignment="1">
      <alignment vertical="center"/>
    </xf>
    <xf numFmtId="0" fontId="14" fillId="5" borderId="1" xfId="0" applyFont="1" applyFill="1" applyBorder="1" applyAlignment="1">
      <alignment vertical="center" wrapText="1"/>
    </xf>
    <xf numFmtId="0" fontId="25" fillId="6" borderId="1" xfId="0" applyFont="1" applyFill="1" applyBorder="1" applyAlignment="1">
      <alignment horizontal="center" vertical="center"/>
    </xf>
    <xf numFmtId="166" fontId="26" fillId="0" borderId="13" xfId="0" applyNumberFormat="1" applyFont="1" applyBorder="1" applyAlignment="1">
      <alignment horizontal="left" vertical="center"/>
    </xf>
    <xf numFmtId="166" fontId="26" fillId="0" borderId="2" xfId="0" applyNumberFormat="1" applyFont="1" applyBorder="1" applyAlignment="1">
      <alignment horizontal="left" vertical="center" wrapText="1"/>
    </xf>
    <xf numFmtId="166" fontId="26" fillId="0" borderId="27" xfId="0" applyNumberFormat="1" applyFont="1" applyBorder="1" applyAlignment="1">
      <alignment horizontal="left" vertical="center" wrapText="1"/>
    </xf>
    <xf numFmtId="166" fontId="26" fillId="0" borderId="23" xfId="0" applyNumberFormat="1" applyFont="1" applyBorder="1" applyAlignment="1">
      <alignment horizontal="left" vertical="center"/>
    </xf>
    <xf numFmtId="166" fontId="26" fillId="0" borderId="39" xfId="0" applyNumberFormat="1" applyFont="1" applyBorder="1" applyAlignment="1">
      <alignment horizontal="left" vertical="center"/>
    </xf>
    <xf numFmtId="0" fontId="25" fillId="6" borderId="20" xfId="0" applyFont="1" applyFill="1" applyBorder="1" applyAlignment="1">
      <alignment horizontal="center" vertical="center"/>
    </xf>
    <xf numFmtId="0" fontId="25" fillId="6" borderId="21" xfId="0" applyFont="1" applyFill="1" applyBorder="1" applyAlignment="1">
      <alignment horizontal="center" vertical="center"/>
    </xf>
    <xf numFmtId="0" fontId="33" fillId="7" borderId="13" xfId="0" applyFont="1" applyFill="1" applyBorder="1" applyAlignment="1">
      <alignment horizontal="center" vertical="center" wrapText="1"/>
    </xf>
    <xf numFmtId="166" fontId="26" fillId="0" borderId="2" xfId="0" applyNumberFormat="1" applyFont="1" applyBorder="1" applyAlignment="1">
      <alignment horizontal="left" vertical="center"/>
    </xf>
    <xf numFmtId="166" fontId="26" fillId="0" borderId="27" xfId="0" applyNumberFormat="1" applyFont="1" applyBorder="1" applyAlignment="1">
      <alignment horizontal="left" vertical="center"/>
    </xf>
    <xf numFmtId="166" fontId="14" fillId="0" borderId="1" xfId="0" applyNumberFormat="1" applyFont="1" applyBorder="1" applyAlignment="1">
      <alignment horizontal="center" vertical="center"/>
    </xf>
    <xf numFmtId="166" fontId="14" fillId="0" borderId="8" xfId="0" applyNumberFormat="1" applyFont="1" applyBorder="1" applyAlignment="1">
      <alignment horizontal="left" vertical="center"/>
    </xf>
    <xf numFmtId="0" fontId="13" fillId="0" borderId="10" xfId="0" applyFont="1" applyBorder="1" applyAlignment="1">
      <alignment horizontal="left" vertical="center"/>
    </xf>
    <xf numFmtId="0" fontId="14" fillId="5" borderId="2" xfId="0" applyFont="1" applyFill="1" applyBorder="1" applyAlignment="1">
      <alignment vertical="center" wrapText="1"/>
    </xf>
    <xf numFmtId="0" fontId="14" fillId="5" borderId="3" xfId="0" applyFont="1" applyFill="1" applyBorder="1" applyAlignment="1">
      <alignment vertical="center" wrapText="1"/>
    </xf>
    <xf numFmtId="166" fontId="26" fillId="0" borderId="1" xfId="0" applyNumberFormat="1" applyFont="1" applyBorder="1" applyAlignment="1">
      <alignment horizontal="left" vertical="center"/>
    </xf>
    <xf numFmtId="166" fontId="14" fillId="0" borderId="2" xfId="0" applyNumberFormat="1" applyFont="1" applyBorder="1" applyAlignment="1">
      <alignment horizontal="left" vertical="center"/>
    </xf>
    <xf numFmtId="166" fontId="26" fillId="0" borderId="20" xfId="0" applyNumberFormat="1" applyFont="1" applyBorder="1" applyAlignment="1">
      <alignment horizontal="left" vertical="center"/>
    </xf>
    <xf numFmtId="166" fontId="14" fillId="0" borderId="28" xfId="0" applyNumberFormat="1" applyFont="1" applyBorder="1" applyAlignment="1">
      <alignment horizontal="center" vertical="center"/>
    </xf>
    <xf numFmtId="166" fontId="14" fillId="0" borderId="10" xfId="0" applyNumberFormat="1" applyFont="1" applyBorder="1" applyAlignment="1">
      <alignment horizontal="center" vertical="center"/>
    </xf>
    <xf numFmtId="0" fontId="19" fillId="0" borderId="1" xfId="0" applyFont="1" applyBorder="1" applyAlignment="1">
      <alignment horizontal="right" vertical="center"/>
    </xf>
    <xf numFmtId="0" fontId="14" fillId="0" borderId="25" xfId="0" applyFont="1" applyBorder="1" applyAlignment="1">
      <alignment horizontal="left" vertical="center"/>
    </xf>
    <xf numFmtId="0" fontId="14" fillId="0" borderId="26" xfId="0" applyFont="1" applyBorder="1" applyAlignment="1">
      <alignment horizontal="left" vertical="center"/>
    </xf>
    <xf numFmtId="0" fontId="26" fillId="0" borderId="20" xfId="0" applyFont="1" applyBorder="1" applyAlignment="1">
      <alignment horizontal="center" vertical="center"/>
    </xf>
    <xf numFmtId="0" fontId="14" fillId="0" borderId="21" xfId="0" applyFont="1" applyBorder="1" applyAlignment="1">
      <alignment horizontal="center" vertical="center"/>
    </xf>
    <xf numFmtId="0" fontId="25" fillId="6" borderId="8" xfId="0" applyFont="1" applyFill="1" applyBorder="1" applyAlignment="1">
      <alignment horizontal="center" vertical="center"/>
    </xf>
    <xf numFmtId="0" fontId="13" fillId="0" borderId="9" xfId="0" applyFont="1" applyBorder="1" applyAlignment="1">
      <alignment vertical="center"/>
    </xf>
    <xf numFmtId="0" fontId="13" fillId="0" borderId="10" xfId="0" applyFont="1" applyBorder="1" applyAlignment="1">
      <alignment vertical="center"/>
    </xf>
    <xf numFmtId="0" fontId="26" fillId="5" borderId="17" xfId="0" applyFont="1" applyFill="1" applyBorder="1" applyAlignment="1">
      <alignment horizontal="left" vertical="center" wrapText="1"/>
    </xf>
    <xf numFmtId="0" fontId="26" fillId="5" borderId="18" xfId="0" applyFont="1" applyFill="1" applyBorder="1" applyAlignment="1">
      <alignment horizontal="left" vertical="center" wrapText="1"/>
    </xf>
    <xf numFmtId="0" fontId="26" fillId="5" borderId="19" xfId="0" applyFont="1" applyFill="1" applyBorder="1" applyAlignment="1">
      <alignment horizontal="left" vertical="center" wrapText="1"/>
    </xf>
    <xf numFmtId="0" fontId="26" fillId="0" borderId="8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166" fontId="14" fillId="0" borderId="27" xfId="0" applyNumberFormat="1" applyFont="1" applyBorder="1" applyAlignment="1">
      <alignment horizontal="center" vertical="center"/>
    </xf>
    <xf numFmtId="0" fontId="26" fillId="0" borderId="10" xfId="0" applyFont="1" applyBorder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0" fontId="26" fillId="0" borderId="3" xfId="0" applyFont="1" applyBorder="1" applyAlignment="1">
      <alignment horizontal="center" vertical="center"/>
    </xf>
    <xf numFmtId="0" fontId="25" fillId="6" borderId="3" xfId="0" applyFont="1" applyFill="1" applyBorder="1" applyAlignment="1">
      <alignment horizontal="center" vertical="center"/>
    </xf>
    <xf numFmtId="166" fontId="26" fillId="0" borderId="37" xfId="0" applyNumberFormat="1" applyFont="1" applyBorder="1" applyAlignment="1">
      <alignment horizontal="left" vertical="center"/>
    </xf>
    <xf numFmtId="0" fontId="33" fillId="7" borderId="25" xfId="0" applyFont="1" applyFill="1" applyBorder="1" applyAlignment="1">
      <alignment horizontal="center" vertical="center" wrapText="1"/>
    </xf>
    <xf numFmtId="0" fontId="33" fillId="7" borderId="26" xfId="0" applyFont="1" applyFill="1" applyBorder="1" applyAlignment="1">
      <alignment horizontal="center" vertical="center" wrapText="1"/>
    </xf>
    <xf numFmtId="0" fontId="26" fillId="0" borderId="23" xfId="0" applyFont="1" applyBorder="1" applyAlignment="1">
      <alignment horizontal="center" vertical="center"/>
    </xf>
    <xf numFmtId="0" fontId="26" fillId="0" borderId="11" xfId="0" applyFont="1" applyBorder="1" applyAlignment="1">
      <alignment horizontal="center" vertical="center"/>
    </xf>
    <xf numFmtId="0" fontId="26" fillId="0" borderId="32" xfId="0" applyFont="1" applyBorder="1" applyAlignment="1">
      <alignment horizontal="center" vertical="center"/>
    </xf>
    <xf numFmtId="0" fontId="34" fillId="9" borderId="8" xfId="0" applyFont="1" applyFill="1" applyBorder="1" applyAlignment="1">
      <alignment horizontal="center" vertical="center" wrapText="1"/>
    </xf>
    <xf numFmtId="0" fontId="34" fillId="9" borderId="12" xfId="0" applyFont="1" applyFill="1" applyBorder="1" applyAlignment="1">
      <alignment horizontal="center" vertical="center" wrapText="1"/>
    </xf>
    <xf numFmtId="0" fontId="20" fillId="3" borderId="1" xfId="0" applyFont="1" applyFill="1" applyBorder="1" applyAlignment="1">
      <alignment horizontal="center" vertical="center"/>
    </xf>
    <xf numFmtId="0" fontId="25" fillId="3" borderId="8" xfId="0" applyFont="1" applyFill="1" applyBorder="1" applyAlignment="1">
      <alignment horizontal="center" vertical="center" wrapText="1"/>
    </xf>
    <xf numFmtId="0" fontId="20" fillId="3" borderId="2" xfId="0" applyFont="1" applyFill="1" applyBorder="1" applyAlignment="1">
      <alignment horizontal="center" vertical="center"/>
    </xf>
    <xf numFmtId="0" fontId="14" fillId="0" borderId="33" xfId="0" applyFont="1" applyBorder="1" applyAlignment="1">
      <alignment horizontal="center" vertical="center"/>
    </xf>
    <xf numFmtId="0" fontId="13" fillId="0" borderId="33" xfId="0" applyFont="1" applyBorder="1" applyAlignment="1">
      <alignment vertical="center"/>
    </xf>
    <xf numFmtId="0" fontId="14" fillId="0" borderId="20" xfId="0" applyFont="1" applyBorder="1" applyAlignment="1">
      <alignment horizontal="center" vertical="center"/>
    </xf>
    <xf numFmtId="0" fontId="13" fillId="0" borderId="23" xfId="0" applyFont="1" applyBorder="1" applyAlignment="1">
      <alignment vertical="center"/>
    </xf>
    <xf numFmtId="0" fontId="28" fillId="0" borderId="1" xfId="0" applyFont="1" applyBorder="1" applyAlignment="1">
      <alignment horizontal="right" vertical="center"/>
    </xf>
    <xf numFmtId="0" fontId="28" fillId="0" borderId="27" xfId="0" applyFont="1" applyBorder="1" applyAlignment="1">
      <alignment horizontal="right" vertical="center"/>
    </xf>
    <xf numFmtId="0" fontId="14" fillId="5" borderId="15" xfId="0" applyFont="1" applyFill="1" applyBorder="1" applyAlignment="1">
      <alignment vertical="center" wrapText="1"/>
    </xf>
    <xf numFmtId="0" fontId="13" fillId="0" borderId="11" xfId="0" applyFont="1" applyBorder="1" applyAlignment="1">
      <alignment vertical="center"/>
    </xf>
    <xf numFmtId="0" fontId="13" fillId="0" borderId="16" xfId="0" applyFont="1" applyBorder="1" applyAlignment="1">
      <alignment vertical="center"/>
    </xf>
    <xf numFmtId="0" fontId="13" fillId="0" borderId="6" xfId="0" applyFont="1" applyBorder="1" applyAlignment="1">
      <alignment vertical="center"/>
    </xf>
    <xf numFmtId="0" fontId="13" fillId="0" borderId="12" xfId="0" applyFont="1" applyBorder="1" applyAlignment="1">
      <alignment vertical="center"/>
    </xf>
    <xf numFmtId="0" fontId="13" fillId="0" borderId="7" xfId="0" applyFont="1" applyBorder="1" applyAlignment="1">
      <alignment vertical="center"/>
    </xf>
    <xf numFmtId="0" fontId="26" fillId="5" borderId="20" xfId="0" applyFont="1" applyFill="1" applyBorder="1" applyAlignment="1">
      <alignment vertical="center" wrapText="1"/>
    </xf>
    <xf numFmtId="0" fontId="13" fillId="0" borderId="21" xfId="0" applyFont="1" applyBorder="1" applyAlignment="1">
      <alignment vertical="center"/>
    </xf>
    <xf numFmtId="0" fontId="14" fillId="0" borderId="25" xfId="0" applyFont="1" applyBorder="1" applyAlignment="1">
      <alignment horizontal="left" vertical="center" wrapText="1"/>
    </xf>
    <xf numFmtId="0" fontId="14" fillId="0" borderId="26" xfId="0" applyFont="1" applyBorder="1" applyAlignment="1">
      <alignment horizontal="left" vertical="center" wrapText="1"/>
    </xf>
    <xf numFmtId="0" fontId="26" fillId="5" borderId="24" xfId="0" applyFont="1" applyFill="1" applyBorder="1" applyAlignment="1">
      <alignment horizontal="left" vertical="center" wrapText="1"/>
    </xf>
    <xf numFmtId="0" fontId="26" fillId="5" borderId="8" xfId="0" applyFont="1" applyFill="1" applyBorder="1" applyAlignment="1">
      <alignment vertical="center" wrapText="1"/>
    </xf>
    <xf numFmtId="0" fontId="25" fillId="6" borderId="2" xfId="0" applyFont="1" applyFill="1" applyBorder="1" applyAlignment="1">
      <alignment horizontal="center" vertical="center"/>
    </xf>
    <xf numFmtId="0" fontId="35" fillId="9" borderId="33" xfId="0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168" fontId="32" fillId="2" borderId="1" xfId="0" applyNumberFormat="1" applyFont="1" applyFill="1" applyBorder="1" applyAlignment="1">
      <alignment horizontal="center" vertical="center" wrapText="1"/>
    </xf>
    <xf numFmtId="168" fontId="32" fillId="2" borderId="2" xfId="0" applyNumberFormat="1" applyFont="1" applyFill="1" applyBorder="1" applyAlignment="1">
      <alignment horizontal="center" vertical="center" wrapText="1"/>
    </xf>
    <xf numFmtId="168" fontId="32" fillId="2" borderId="3" xfId="0" applyNumberFormat="1" applyFont="1" applyFill="1" applyBorder="1" applyAlignment="1">
      <alignment horizontal="center" vertical="center" wrapText="1"/>
    </xf>
    <xf numFmtId="0" fontId="14" fillId="0" borderId="25" xfId="0" applyFont="1" applyBorder="1" applyAlignment="1">
      <alignment horizontal="center" vertical="center"/>
    </xf>
    <xf numFmtId="0" fontId="14" fillId="0" borderId="26" xfId="0" applyFont="1" applyBorder="1" applyAlignment="1">
      <alignment horizontal="center" vertical="center"/>
    </xf>
    <xf numFmtId="166" fontId="14" fillId="0" borderId="13" xfId="0" applyNumberFormat="1" applyFont="1" applyBorder="1" applyAlignment="1">
      <alignment horizontal="left" vertical="center"/>
    </xf>
    <xf numFmtId="166" fontId="28" fillId="0" borderId="25" xfId="0" applyNumberFormat="1" applyFont="1" applyBorder="1" applyAlignment="1">
      <alignment horizontal="left" vertical="center"/>
    </xf>
    <xf numFmtId="166" fontId="28" fillId="0" borderId="26" xfId="0" applyNumberFormat="1" applyFont="1" applyBorder="1" applyAlignment="1">
      <alignment horizontal="left" vertical="center"/>
    </xf>
    <xf numFmtId="0" fontId="24" fillId="4" borderId="1" xfId="0" applyFont="1" applyFill="1" applyBorder="1" applyAlignment="1">
      <alignment horizontal="center" vertical="center" wrapText="1"/>
    </xf>
    <xf numFmtId="0" fontId="20" fillId="3" borderId="20" xfId="0" applyFont="1" applyFill="1" applyBorder="1" applyAlignment="1">
      <alignment horizontal="center" vertical="center"/>
    </xf>
    <xf numFmtId="0" fontId="14" fillId="0" borderId="13" xfId="0" applyFont="1" applyBorder="1" applyAlignment="1">
      <alignment horizontal="center" vertical="center"/>
    </xf>
    <xf numFmtId="0" fontId="13" fillId="0" borderId="13" xfId="0" applyFont="1" applyBorder="1" applyAlignment="1">
      <alignment vertical="center"/>
    </xf>
    <xf numFmtId="166" fontId="14" fillId="0" borderId="23" xfId="0" applyNumberFormat="1" applyFont="1" applyBorder="1" applyAlignment="1">
      <alignment horizontal="left" vertical="center"/>
    </xf>
    <xf numFmtId="166" fontId="14" fillId="0" borderId="8" xfId="0" applyNumberFormat="1" applyFont="1" applyBorder="1" applyAlignment="1">
      <alignment horizontal="center" vertical="center"/>
    </xf>
    <xf numFmtId="0" fontId="14" fillId="0" borderId="31" xfId="0" applyFont="1" applyBorder="1" applyAlignment="1">
      <alignment horizontal="center" vertical="center"/>
    </xf>
    <xf numFmtId="166" fontId="14" fillId="0" borderId="25" xfId="0" applyNumberFormat="1" applyFont="1" applyBorder="1" applyAlignment="1">
      <alignment horizontal="left" vertical="center"/>
    </xf>
    <xf numFmtId="166" fontId="14" fillId="0" borderId="26" xfId="0" applyNumberFormat="1" applyFont="1" applyBorder="1" applyAlignment="1">
      <alignment horizontal="left" vertical="center"/>
    </xf>
    <xf numFmtId="0" fontId="28" fillId="0" borderId="8" xfId="0" applyFont="1" applyBorder="1" applyAlignment="1">
      <alignment horizontal="right" vertical="center"/>
    </xf>
    <xf numFmtId="166" fontId="14" fillId="0" borderId="20" xfId="0" applyNumberFormat="1" applyFont="1" applyBorder="1" applyAlignment="1">
      <alignment horizontal="left" vertical="center"/>
    </xf>
    <xf numFmtId="166" fontId="14" fillId="0" borderId="21" xfId="0" applyNumberFormat="1" applyFont="1" applyBorder="1" applyAlignment="1">
      <alignment horizontal="left" vertical="center"/>
    </xf>
    <xf numFmtId="166" fontId="14" fillId="0" borderId="13" xfId="0" applyNumberFormat="1" applyFont="1" applyBorder="1" applyAlignment="1">
      <alignment horizontal="center" vertical="center"/>
    </xf>
    <xf numFmtId="166" fontId="14" fillId="0" borderId="1" xfId="0" applyNumberFormat="1" applyFont="1" applyBorder="1" applyAlignment="1">
      <alignment horizontal="left" vertical="center"/>
    </xf>
    <xf numFmtId="166" fontId="14" fillId="0" borderId="3" xfId="0" applyNumberFormat="1" applyFont="1" applyBorder="1" applyAlignment="1">
      <alignment horizontal="left" vertical="center"/>
    </xf>
    <xf numFmtId="166" fontId="14" fillId="0" borderId="27" xfId="0" applyNumberFormat="1" applyFont="1" applyBorder="1" applyAlignment="1">
      <alignment horizontal="left" vertical="center"/>
    </xf>
    <xf numFmtId="0" fontId="26" fillId="0" borderId="21" xfId="0" applyFont="1" applyBorder="1" applyAlignment="1">
      <alignment horizontal="center" vertical="center"/>
    </xf>
    <xf numFmtId="0" fontId="26" fillId="0" borderId="13" xfId="0" applyFont="1" applyBorder="1" applyAlignment="1">
      <alignment horizontal="center" vertical="center"/>
    </xf>
    <xf numFmtId="0" fontId="13" fillId="0" borderId="3" xfId="0" applyFont="1" applyBorder="1" applyAlignment="1">
      <alignment horizontal="left" vertical="center"/>
    </xf>
  </cellXfs>
  <cellStyles count="1">
    <cellStyle name="Normal" xfId="0" builtinId="0"/>
  </cellStyles>
  <dxfs count="114"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0070C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48"/>
  <sheetViews>
    <sheetView topLeftCell="A73" zoomScaleNormal="100" workbookViewId="0">
      <selection activeCell="E34" sqref="E34"/>
    </sheetView>
  </sheetViews>
  <sheetFormatPr defaultColWidth="14.42578125" defaultRowHeight="15" customHeight="1"/>
  <cols>
    <col min="1" max="1" width="14.5703125" customWidth="1"/>
    <col min="2" max="2" width="39.5703125" customWidth="1"/>
    <col min="3" max="3" width="32.85546875" customWidth="1"/>
    <col min="4" max="4" width="14.85546875" customWidth="1"/>
    <col min="5" max="5" width="34.7109375" customWidth="1"/>
    <col min="6" max="6" width="25.5703125" customWidth="1"/>
    <col min="7" max="7" width="5.7109375" customWidth="1"/>
    <col min="8" max="8" width="45.85546875" customWidth="1"/>
    <col min="9" max="9" width="28.85546875" customWidth="1"/>
    <col min="10" max="25" width="9" customWidth="1"/>
  </cols>
  <sheetData>
    <row r="1" spans="1:25" ht="23.25" customHeight="1">
      <c r="A1" s="132" t="s">
        <v>59</v>
      </c>
      <c r="B1" s="132"/>
      <c r="C1" s="132"/>
      <c r="D1" s="132"/>
      <c r="E1" s="132"/>
      <c r="F1" s="132"/>
      <c r="G1" s="1"/>
      <c r="H1" s="132" t="s">
        <v>174</v>
      </c>
      <c r="I1" s="132"/>
    </row>
    <row r="2" spans="1:25" ht="21">
      <c r="A2" s="169" t="s">
        <v>171</v>
      </c>
      <c r="B2" s="170"/>
      <c r="C2" s="170"/>
      <c r="D2" s="193" t="s">
        <v>172</v>
      </c>
      <c r="E2" s="193"/>
      <c r="F2" s="193"/>
      <c r="H2" s="94" t="s">
        <v>1</v>
      </c>
      <c r="I2" s="94" t="s">
        <v>175</v>
      </c>
    </row>
    <row r="3" spans="1:25" ht="30" customHeight="1">
      <c r="A3" s="3" t="s">
        <v>0</v>
      </c>
      <c r="B3" s="3" t="s">
        <v>78</v>
      </c>
      <c r="C3" s="4">
        <v>1611.34</v>
      </c>
      <c r="D3" s="91" t="s">
        <v>0</v>
      </c>
      <c r="E3" s="91" t="s">
        <v>78</v>
      </c>
      <c r="F3" s="92">
        <v>2350.44</v>
      </c>
      <c r="G3" s="6"/>
      <c r="H3" s="95" t="s">
        <v>176</v>
      </c>
      <c r="I3" s="96">
        <v>0</v>
      </c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30" customHeight="1">
      <c r="A4" s="3"/>
      <c r="B4" s="3" t="s">
        <v>76</v>
      </c>
      <c r="C4" s="4">
        <v>0</v>
      </c>
      <c r="D4" s="3"/>
      <c r="E4" s="3" t="s">
        <v>76</v>
      </c>
      <c r="F4" s="4">
        <v>0</v>
      </c>
      <c r="G4" s="6"/>
      <c r="H4" s="95" t="s">
        <v>177</v>
      </c>
      <c r="I4" s="96">
        <f>E115</f>
        <v>-466.67999999999984</v>
      </c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30" customHeight="1">
      <c r="A5" s="3"/>
      <c r="B5" s="3" t="s">
        <v>77</v>
      </c>
      <c r="C5" s="4">
        <v>33.799999999999997</v>
      </c>
      <c r="D5" s="3"/>
      <c r="E5" s="3" t="s">
        <v>77</v>
      </c>
      <c r="F5" s="4">
        <v>33.799999999999997</v>
      </c>
      <c r="G5" s="6"/>
      <c r="H5" s="95" t="s">
        <v>178</v>
      </c>
      <c r="I5" s="96">
        <f>E135</f>
        <v>2848.619999999999</v>
      </c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30" customHeight="1">
      <c r="A6" s="3"/>
      <c r="B6" s="34" t="s">
        <v>39</v>
      </c>
      <c r="C6" s="4">
        <v>0</v>
      </c>
      <c r="D6" s="3"/>
      <c r="E6" s="34" t="s">
        <v>39</v>
      </c>
      <c r="F6" s="4">
        <v>0</v>
      </c>
      <c r="G6" s="6"/>
      <c r="H6" s="95" t="s">
        <v>179</v>
      </c>
      <c r="I6" s="96">
        <f>'July 2024 - September 2024'!E106</f>
        <v>-3205.1600000000017</v>
      </c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ht="30" customHeight="1">
      <c r="A7" s="3"/>
      <c r="B7" s="34" t="s">
        <v>137</v>
      </c>
      <c r="C7" s="55">
        <v>4.33</v>
      </c>
      <c r="D7" s="3"/>
      <c r="E7" s="34" t="s">
        <v>137</v>
      </c>
      <c r="F7" s="55">
        <v>23</v>
      </c>
      <c r="G7" s="6"/>
      <c r="H7" s="95" t="s">
        <v>180</v>
      </c>
      <c r="I7" s="96">
        <f>'July 2024 - September 2024'!E118</f>
        <v>-231.96000000000186</v>
      </c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 spans="1:25" ht="30" customHeight="1">
      <c r="A8" s="3"/>
      <c r="B8" s="34" t="s">
        <v>129</v>
      </c>
      <c r="C8" s="4">
        <v>0</v>
      </c>
      <c r="D8" s="3"/>
      <c r="E8" s="34" t="s">
        <v>129</v>
      </c>
      <c r="F8" s="4">
        <v>0</v>
      </c>
      <c r="G8" s="6"/>
      <c r="H8" s="95" t="s">
        <v>181</v>
      </c>
      <c r="I8" s="96">
        <f>'July 2024 - September 2024'!E128</f>
        <v>-119.46000000000186</v>
      </c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</row>
    <row r="9" spans="1:25" ht="30" customHeight="1">
      <c r="A9" s="3"/>
      <c r="B9" s="34" t="s">
        <v>130</v>
      </c>
      <c r="C9" s="4">
        <v>2</v>
      </c>
      <c r="D9" s="3"/>
      <c r="E9" s="34" t="s">
        <v>130</v>
      </c>
      <c r="F9" s="4">
        <v>2</v>
      </c>
      <c r="G9" s="6"/>
      <c r="H9" s="95" t="s">
        <v>182</v>
      </c>
      <c r="I9" s="96">
        <f>'October 2024 - December 2024'!E90</f>
        <v>701.03999999999814</v>
      </c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r="10" spans="1:25" ht="30" customHeight="1">
      <c r="A10" s="3"/>
      <c r="B10" s="34" t="s">
        <v>48</v>
      </c>
      <c r="C10" s="55">
        <v>11.6</v>
      </c>
      <c r="D10" s="3"/>
      <c r="E10" s="34" t="s">
        <v>48</v>
      </c>
      <c r="F10" s="55">
        <v>13.6</v>
      </c>
      <c r="G10" s="6"/>
      <c r="H10" s="95" t="s">
        <v>183</v>
      </c>
      <c r="I10" s="96">
        <f>'October 2024 - December 2024'!E98</f>
        <v>817.53999999999814</v>
      </c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</row>
    <row r="11" spans="1:25" ht="30" customHeight="1">
      <c r="A11" s="3"/>
      <c r="B11" s="62" t="s">
        <v>57</v>
      </c>
      <c r="C11" s="55">
        <f>SUM(C3:C10)</f>
        <v>1663.0699999999997</v>
      </c>
      <c r="D11" s="3"/>
      <c r="E11" s="62" t="s">
        <v>57</v>
      </c>
      <c r="F11" s="55">
        <f>SUM(F3:F10)</f>
        <v>2422.84</v>
      </c>
      <c r="G11" s="6"/>
      <c r="H11" s="95" t="s">
        <v>184</v>
      </c>
      <c r="I11" s="96">
        <f>'October 2024 - December 2024'!E107</f>
        <v>934.03999999999814</v>
      </c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</row>
    <row r="12" spans="1:25" ht="30" customHeight="1">
      <c r="A12" s="5"/>
      <c r="B12" s="3" t="s">
        <v>110</v>
      </c>
      <c r="C12" s="196">
        <f>-C96</f>
        <v>-19239</v>
      </c>
      <c r="D12" s="197"/>
      <c r="E12" s="197"/>
      <c r="F12" s="198"/>
      <c r="G12" s="6"/>
      <c r="H12" s="95" t="s">
        <v>185</v>
      </c>
      <c r="I12" s="96">
        <f>'January 2025 - March 2025'!E89</f>
        <v>1050.5399999999981</v>
      </c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</row>
    <row r="13" spans="1:25" ht="30" customHeight="1">
      <c r="A13" s="7"/>
      <c r="B13" s="7"/>
      <c r="C13" s="7"/>
      <c r="D13" s="7"/>
      <c r="E13" s="7"/>
      <c r="F13" s="6"/>
      <c r="G13" s="6"/>
      <c r="H13" s="95" t="s">
        <v>186</v>
      </c>
      <c r="I13" s="96">
        <f>'January 2025 - March 2025'!E96</f>
        <v>1167.0399999999981</v>
      </c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</row>
    <row r="14" spans="1:25" ht="30" customHeight="1">
      <c r="H14" s="95" t="s">
        <v>187</v>
      </c>
      <c r="I14" s="96">
        <f>'January 2025 - March 2025'!E104</f>
        <v>1283.5399999999981</v>
      </c>
    </row>
    <row r="15" spans="1:25" ht="30" customHeight="1">
      <c r="A15" s="172" t="s">
        <v>299</v>
      </c>
      <c r="B15" s="151"/>
      <c r="C15" s="151"/>
      <c r="D15" s="151"/>
      <c r="E15" s="152"/>
      <c r="G15" s="13"/>
      <c r="H15" s="95" t="s">
        <v>188</v>
      </c>
      <c r="I15" s="96">
        <f>'April 2025 - June 2025'!E88</f>
        <v>1600.0399999999981</v>
      </c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</row>
    <row r="16" spans="1:25" ht="30" customHeight="1">
      <c r="A16" s="14" t="s">
        <v>1</v>
      </c>
      <c r="B16" s="15" t="s">
        <v>2</v>
      </c>
      <c r="C16" s="171" t="s">
        <v>3</v>
      </c>
      <c r="D16" s="122"/>
      <c r="E16" s="16" t="s">
        <v>4</v>
      </c>
      <c r="H16" s="95" t="s">
        <v>189</v>
      </c>
      <c r="I16" s="96">
        <f>'April 2025 - June 2025'!E95</f>
        <v>1916.5399999999981</v>
      </c>
    </row>
    <row r="17" spans="1:25" ht="30" customHeight="1">
      <c r="A17" s="2" t="s">
        <v>60</v>
      </c>
      <c r="B17" s="2" t="s">
        <v>5</v>
      </c>
      <c r="C17" s="194" t="s">
        <v>6</v>
      </c>
      <c r="D17" s="195"/>
      <c r="E17" s="17">
        <v>2405</v>
      </c>
      <c r="H17" s="95" t="s">
        <v>190</v>
      </c>
      <c r="I17" s="96">
        <f>'April 2025 - June 2025'!E103</f>
        <v>2233.0399999999981</v>
      </c>
    </row>
    <row r="18" spans="1:25" ht="30" customHeight="1">
      <c r="A18" s="10"/>
      <c r="B18" s="10"/>
      <c r="C18" s="1"/>
      <c r="D18" s="11" t="s">
        <v>7</v>
      </c>
      <c r="E18" s="47">
        <f>SUM(E17:E17)</f>
        <v>2405</v>
      </c>
      <c r="H18" s="95" t="s">
        <v>191</v>
      </c>
      <c r="I18" s="96">
        <f>'July 2025 - September 2025'!E88</f>
        <v>2549.5399999999981</v>
      </c>
    </row>
    <row r="19" spans="1:25" ht="30" customHeight="1">
      <c r="A19" s="10"/>
      <c r="B19" s="10"/>
      <c r="H19" s="95" t="s">
        <v>192</v>
      </c>
      <c r="I19" s="96">
        <f>'July 2025 - September 2025'!E95</f>
        <v>2866.0399999999981</v>
      </c>
    </row>
    <row r="20" spans="1:25" ht="30" customHeight="1">
      <c r="A20" s="171" t="s">
        <v>300</v>
      </c>
      <c r="B20" s="173"/>
      <c r="C20" s="173"/>
      <c r="D20" s="173"/>
      <c r="E20" s="173"/>
      <c r="G20" s="13"/>
      <c r="H20" s="95" t="s">
        <v>193</v>
      </c>
      <c r="I20" s="96">
        <f>'July 2025 - September 2025'!E103</f>
        <v>3182.5399999999981</v>
      </c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</row>
    <row r="21" spans="1:25" ht="30" customHeight="1">
      <c r="A21" s="171" t="s">
        <v>1</v>
      </c>
      <c r="B21" s="122" t="s">
        <v>2</v>
      </c>
      <c r="C21" s="171" t="s">
        <v>3</v>
      </c>
      <c r="D21" s="122"/>
      <c r="E21" s="103" t="s">
        <v>4</v>
      </c>
      <c r="G21" s="13"/>
      <c r="H21" s="95" t="s">
        <v>255</v>
      </c>
      <c r="I21" s="96">
        <f>'October 2025 - December 2025'!E88</f>
        <v>3499.0399999999981</v>
      </c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</row>
    <row r="22" spans="1:25" ht="30" customHeight="1">
      <c r="A22" s="83" t="s">
        <v>61</v>
      </c>
      <c r="B22" s="83" t="s">
        <v>5</v>
      </c>
      <c r="C22" s="174" t="s">
        <v>6</v>
      </c>
      <c r="D22" s="175"/>
      <c r="E22" s="84">
        <v>2405</v>
      </c>
      <c r="G22" s="13"/>
      <c r="H22" s="95" t="s">
        <v>256</v>
      </c>
      <c r="I22" s="96">
        <f>'October 2025 - December 2025'!E95</f>
        <v>4076.5399999999981</v>
      </c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</row>
    <row r="23" spans="1:25" ht="30" customHeight="1">
      <c r="A23" s="31" t="s">
        <v>109</v>
      </c>
      <c r="B23" s="31" t="s">
        <v>5</v>
      </c>
      <c r="C23" s="146" t="s">
        <v>81</v>
      </c>
      <c r="D23" s="147"/>
      <c r="E23" s="65">
        <v>1035</v>
      </c>
      <c r="G23" s="13"/>
      <c r="H23" s="95" t="s">
        <v>257</v>
      </c>
      <c r="I23" s="96">
        <f>'October 2025 - December 2025'!E103</f>
        <v>4893.0399999999981</v>
      </c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</row>
    <row r="24" spans="1:25" ht="30" customHeight="1">
      <c r="A24" s="44"/>
      <c r="B24" s="44"/>
      <c r="C24" s="45"/>
      <c r="D24" s="46" t="s">
        <v>7</v>
      </c>
      <c r="E24" s="47">
        <f>SUM(E22:E23)</f>
        <v>3440</v>
      </c>
      <c r="G24" s="13"/>
      <c r="H24" s="95" t="s">
        <v>258</v>
      </c>
      <c r="I24" s="96">
        <f>'January 2026 - March 2026'!E88</f>
        <v>5709.5399999999981</v>
      </c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</row>
    <row r="25" spans="1:25" ht="30" customHeight="1">
      <c r="A25" s="106"/>
      <c r="B25" s="106"/>
      <c r="C25" s="107"/>
      <c r="D25" s="107"/>
      <c r="E25" s="107"/>
      <c r="G25" s="13"/>
      <c r="H25" s="95" t="s">
        <v>259</v>
      </c>
      <c r="I25" s="96">
        <f>'January 2026 - March 2026'!E95</f>
        <v>6526.0399999999981</v>
      </c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</row>
    <row r="26" spans="1:25" ht="30" customHeight="1">
      <c r="A26" s="106"/>
      <c r="B26" s="106"/>
      <c r="C26" s="107"/>
      <c r="D26" s="107"/>
      <c r="E26" s="107"/>
      <c r="G26" s="13"/>
      <c r="H26" s="95" t="s">
        <v>260</v>
      </c>
      <c r="I26" s="96">
        <f>'January 2026 - March 2026'!E103</f>
        <v>7342.5399999999972</v>
      </c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</row>
    <row r="27" spans="1:25" ht="30" customHeight="1">
      <c r="A27" s="172" t="s">
        <v>301</v>
      </c>
      <c r="B27" s="151"/>
      <c r="C27" s="151"/>
      <c r="D27" s="151"/>
      <c r="E27" s="152"/>
      <c r="G27" s="13"/>
      <c r="H27" s="95" t="s">
        <v>277</v>
      </c>
      <c r="I27" s="96">
        <f>'April 2026 - June 2026'!E88</f>
        <v>8159.0399999999972</v>
      </c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</row>
    <row r="28" spans="1:25" ht="30" customHeight="1">
      <c r="A28" s="14" t="s">
        <v>1</v>
      </c>
      <c r="B28" s="15" t="s">
        <v>2</v>
      </c>
      <c r="C28" s="171" t="s">
        <v>3</v>
      </c>
      <c r="D28" s="122"/>
      <c r="E28" s="70" t="s">
        <v>4</v>
      </c>
      <c r="G28" s="13"/>
      <c r="H28" s="95" t="s">
        <v>278</v>
      </c>
      <c r="I28" s="96">
        <f>'April 2026 - June 2026'!E95</f>
        <v>8975.5399999999972</v>
      </c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</row>
    <row r="29" spans="1:25" ht="30" customHeight="1">
      <c r="A29" s="25" t="s">
        <v>62</v>
      </c>
      <c r="B29" s="25" t="s">
        <v>5</v>
      </c>
      <c r="C29" s="176" t="s">
        <v>6</v>
      </c>
      <c r="D29" s="177"/>
      <c r="E29" s="82">
        <v>2405</v>
      </c>
      <c r="G29" s="13"/>
      <c r="H29" s="95" t="s">
        <v>279</v>
      </c>
      <c r="I29" s="96">
        <f>'April 2026 - June 2026'!E103</f>
        <v>9792.0399999999972</v>
      </c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</row>
    <row r="30" spans="1:25" ht="30" customHeight="1">
      <c r="A30" s="31" t="s">
        <v>131</v>
      </c>
      <c r="B30" s="31" t="s">
        <v>132</v>
      </c>
      <c r="C30" s="146" t="s">
        <v>133</v>
      </c>
      <c r="D30" s="147"/>
      <c r="E30" s="65">
        <v>150</v>
      </c>
    </row>
    <row r="31" spans="1:25" ht="30" customHeight="1">
      <c r="A31" s="83" t="s">
        <v>134</v>
      </c>
      <c r="B31" s="83" t="s">
        <v>25</v>
      </c>
      <c r="C31" s="188" t="s">
        <v>135</v>
      </c>
      <c r="D31" s="189"/>
      <c r="E31" s="84">
        <v>7700</v>
      </c>
      <c r="H31" s="164" t="s">
        <v>194</v>
      </c>
      <c r="I31" s="165"/>
    </row>
    <row r="32" spans="1:25" ht="30" customHeight="1">
      <c r="A32" s="83" t="s">
        <v>107</v>
      </c>
      <c r="B32" s="83" t="s">
        <v>106</v>
      </c>
      <c r="C32" s="119" t="s">
        <v>108</v>
      </c>
      <c r="D32" s="119"/>
      <c r="E32" s="84">
        <v>50</v>
      </c>
      <c r="H32" s="94" t="s">
        <v>195</v>
      </c>
      <c r="I32" s="94" t="s">
        <v>196</v>
      </c>
    </row>
    <row r="33" spans="1:25" ht="30" customHeight="1">
      <c r="A33" s="83" t="s">
        <v>208</v>
      </c>
      <c r="B33" s="83" t="s">
        <v>209</v>
      </c>
      <c r="C33" s="188" t="s">
        <v>210</v>
      </c>
      <c r="D33" s="189"/>
      <c r="E33" s="84">
        <v>9350</v>
      </c>
      <c r="H33" s="95" t="s">
        <v>203</v>
      </c>
      <c r="I33" s="98">
        <f>-C96</f>
        <v>-19239</v>
      </c>
    </row>
    <row r="34" spans="1:25" ht="30" customHeight="1">
      <c r="A34" s="10"/>
      <c r="B34" s="10"/>
      <c r="C34" s="1"/>
      <c r="D34" s="46" t="s">
        <v>7</v>
      </c>
      <c r="E34" s="47">
        <f>SUM(E29:E33)</f>
        <v>19655</v>
      </c>
      <c r="H34" s="95" t="s">
        <v>197</v>
      </c>
      <c r="I34" s="98">
        <f>(-C96+SUM(E109,E121,E133))</f>
        <v>-9739</v>
      </c>
    </row>
    <row r="35" spans="1:25" ht="30" customHeight="1">
      <c r="G35" s="13"/>
      <c r="H35" s="97" t="s">
        <v>198</v>
      </c>
      <c r="I35" s="98">
        <f>('July 2024 - September 2024'!C5)</f>
        <v>-7739</v>
      </c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</row>
    <row r="36" spans="1:25" ht="30" customHeight="1">
      <c r="H36" s="95" t="s">
        <v>199</v>
      </c>
      <c r="I36" s="98">
        <f>('October 2024 - December 2024'!C5)</f>
        <v>-5839</v>
      </c>
    </row>
    <row r="37" spans="1:25" ht="30" customHeight="1">
      <c r="H37" s="97" t="s">
        <v>200</v>
      </c>
      <c r="I37" s="98">
        <f>('January 2025 - March 2025'!C5)</f>
        <v>-3739</v>
      </c>
    </row>
    <row r="38" spans="1:25" ht="30" customHeight="1">
      <c r="H38" s="97" t="s">
        <v>201</v>
      </c>
      <c r="I38" s="98">
        <f>('April 2025 - June 2025'!C5)</f>
        <v>-2239</v>
      </c>
    </row>
    <row r="39" spans="1:25" ht="30" customHeight="1">
      <c r="H39" s="97" t="s">
        <v>202</v>
      </c>
      <c r="I39" s="98">
        <f>('July 2025 - September 2025'!C5)</f>
        <v>-739</v>
      </c>
    </row>
    <row r="40" spans="1:25" ht="30" customHeight="1">
      <c r="H40" s="97" t="s">
        <v>264</v>
      </c>
      <c r="I40" s="98">
        <f>('October 2025 - December 2025'!C5)</f>
        <v>0</v>
      </c>
    </row>
    <row r="41" spans="1:25" ht="30" customHeight="1">
      <c r="H41" s="97" t="s">
        <v>265</v>
      </c>
      <c r="I41" s="98">
        <f>('January 2026 - March 2026'!C5)</f>
        <v>0</v>
      </c>
    </row>
    <row r="42" spans="1:25" ht="30" customHeight="1">
      <c r="H42" s="97" t="s">
        <v>280</v>
      </c>
      <c r="I42" s="98">
        <f>('April 2026 - June 2026'!C5)</f>
        <v>0</v>
      </c>
    </row>
    <row r="43" spans="1:25" ht="13.15" customHeight="1">
      <c r="A43" s="10"/>
      <c r="B43" s="10"/>
      <c r="C43" s="1"/>
      <c r="D43" s="49"/>
      <c r="E43" s="50"/>
    </row>
    <row r="44" spans="1:25" ht="13.5" customHeight="1">
      <c r="A44" s="10"/>
      <c r="B44" s="10"/>
      <c r="C44" s="1"/>
      <c r="D44" s="49"/>
      <c r="E44" s="50"/>
    </row>
    <row r="45" spans="1:25" ht="13.5" customHeight="1">
      <c r="A45" s="10"/>
      <c r="B45" s="10"/>
    </row>
    <row r="46" spans="1:25" ht="13.5" customHeight="1">
      <c r="A46" s="120" t="s">
        <v>58</v>
      </c>
      <c r="B46" s="121"/>
      <c r="C46" s="122"/>
    </row>
    <row r="47" spans="1:25" ht="13.5" customHeight="1">
      <c r="A47" s="19" t="s">
        <v>2</v>
      </c>
      <c r="B47" s="19" t="s">
        <v>3</v>
      </c>
      <c r="C47" s="20" t="s">
        <v>4</v>
      </c>
      <c r="D47" s="21"/>
    </row>
    <row r="48" spans="1:25" ht="13.5" customHeight="1">
      <c r="A48" s="123" t="s">
        <v>8</v>
      </c>
      <c r="B48" s="121"/>
      <c r="C48" s="122"/>
    </row>
    <row r="49" spans="1:3" ht="13.5" customHeight="1">
      <c r="A49" s="24" t="s">
        <v>30</v>
      </c>
      <c r="B49" s="2"/>
      <c r="C49" s="18">
        <v>204</v>
      </c>
    </row>
    <row r="50" spans="1:3" ht="13.5" customHeight="1">
      <c r="A50" s="29" t="s">
        <v>106</v>
      </c>
      <c r="B50" s="25"/>
      <c r="C50" s="26">
        <v>42</v>
      </c>
    </row>
    <row r="51" spans="1:3" ht="13.5" customHeight="1">
      <c r="A51" s="25" t="s">
        <v>9</v>
      </c>
      <c r="B51" s="25" t="s">
        <v>10</v>
      </c>
      <c r="C51" s="26">
        <v>197</v>
      </c>
    </row>
    <row r="52" spans="1:3" ht="13.5" customHeight="1">
      <c r="A52" s="27"/>
      <c r="B52" s="24" t="s">
        <v>32</v>
      </c>
      <c r="C52" s="28">
        <f>SUM(C49:C51)</f>
        <v>443</v>
      </c>
    </row>
    <row r="53" spans="1:3" ht="13.5" customHeight="1">
      <c r="A53" s="180" t="s">
        <v>115</v>
      </c>
      <c r="B53" s="181"/>
      <c r="C53" s="182"/>
    </row>
    <row r="54" spans="1:3" ht="13.5" customHeight="1">
      <c r="A54" s="183"/>
      <c r="B54" s="184"/>
      <c r="C54" s="185"/>
    </row>
    <row r="55" spans="1:3" ht="13.5" customHeight="1">
      <c r="A55" s="2" t="s">
        <v>12</v>
      </c>
      <c r="B55" s="2"/>
      <c r="C55" s="17">
        <v>0</v>
      </c>
    </row>
    <row r="56" spans="1:3" ht="13.5" customHeight="1">
      <c r="A56" s="2" t="s">
        <v>13</v>
      </c>
      <c r="B56" s="2"/>
      <c r="C56" s="9">
        <v>0</v>
      </c>
    </row>
    <row r="57" spans="1:3" ht="13.5" customHeight="1">
      <c r="A57" s="2" t="s">
        <v>14</v>
      </c>
      <c r="B57" s="2"/>
      <c r="C57" s="9">
        <v>0</v>
      </c>
    </row>
    <row r="58" spans="1:3" ht="13.5" customHeight="1">
      <c r="A58" s="2" t="s">
        <v>15</v>
      </c>
      <c r="B58" s="2"/>
      <c r="C58" s="9">
        <v>0</v>
      </c>
    </row>
    <row r="59" spans="1:3" ht="13.5" customHeight="1">
      <c r="A59" s="2"/>
      <c r="B59" s="2" t="s">
        <v>16</v>
      </c>
      <c r="C59" s="9">
        <f>SUM(C55:C58)</f>
        <v>0</v>
      </c>
    </row>
    <row r="60" spans="1:3" ht="13.5" customHeight="1">
      <c r="A60" s="123" t="s">
        <v>17</v>
      </c>
      <c r="B60" s="121"/>
      <c r="C60" s="122"/>
    </row>
    <row r="61" spans="1:3" ht="13.5" customHeight="1">
      <c r="A61" s="2" t="s">
        <v>18</v>
      </c>
      <c r="B61" s="2" t="s">
        <v>19</v>
      </c>
      <c r="C61" s="18">
        <v>0</v>
      </c>
    </row>
    <row r="62" spans="1:3" ht="13.5" customHeight="1">
      <c r="A62" s="2" t="s">
        <v>20</v>
      </c>
      <c r="B62" s="2" t="s">
        <v>21</v>
      </c>
      <c r="C62" s="18">
        <v>0</v>
      </c>
    </row>
    <row r="63" spans="1:3" ht="13.5" customHeight="1">
      <c r="A63" s="2"/>
      <c r="B63" s="24" t="s">
        <v>33</v>
      </c>
      <c r="C63" s="18">
        <f>SUM(C61:C62)</f>
        <v>0</v>
      </c>
    </row>
    <row r="64" spans="1:3" ht="13.5" customHeight="1">
      <c r="A64" s="123" t="s">
        <v>50</v>
      </c>
      <c r="B64" s="138"/>
      <c r="C64" s="139"/>
    </row>
    <row r="65" spans="1:3" ht="13.5" customHeight="1">
      <c r="A65" s="2" t="s">
        <v>51</v>
      </c>
      <c r="B65" s="2" t="s">
        <v>53</v>
      </c>
      <c r="C65" s="17">
        <v>0</v>
      </c>
    </row>
    <row r="66" spans="1:3" ht="13.5" customHeight="1">
      <c r="A66" s="25"/>
      <c r="B66" s="29" t="s">
        <v>66</v>
      </c>
      <c r="C66" s="30">
        <v>0</v>
      </c>
    </row>
    <row r="67" spans="1:3" ht="13.5" customHeight="1">
      <c r="A67" s="25"/>
      <c r="B67" s="25" t="s">
        <v>79</v>
      </c>
      <c r="C67" s="30">
        <v>0</v>
      </c>
    </row>
    <row r="68" spans="1:3" ht="13.5" customHeight="1">
      <c r="A68" s="25"/>
      <c r="B68" s="29" t="s">
        <v>52</v>
      </c>
      <c r="C68" s="30">
        <f>SUM(C65:C67)</f>
        <v>0</v>
      </c>
    </row>
    <row r="69" spans="1:3" ht="13.5" customHeight="1">
      <c r="A69" s="123" t="s">
        <v>22</v>
      </c>
      <c r="B69" s="138"/>
      <c r="C69" s="139"/>
    </row>
    <row r="70" spans="1:3" ht="13.5" customHeight="1">
      <c r="A70" s="2" t="s">
        <v>23</v>
      </c>
      <c r="B70" s="2" t="s">
        <v>24</v>
      </c>
      <c r="C70" s="17">
        <v>0</v>
      </c>
    </row>
    <row r="71" spans="1:3" ht="13.5" customHeight="1">
      <c r="A71" s="25"/>
      <c r="B71" s="29" t="s">
        <v>34</v>
      </c>
      <c r="C71" s="30">
        <f>SUM(C70)</f>
        <v>0</v>
      </c>
    </row>
    <row r="72" spans="1:3" ht="13.5" customHeight="1">
      <c r="A72" s="186" t="s">
        <v>54</v>
      </c>
      <c r="B72" s="177"/>
      <c r="C72" s="187"/>
    </row>
    <row r="73" spans="1:3" ht="33" customHeight="1">
      <c r="A73" s="31" t="s">
        <v>55</v>
      </c>
      <c r="B73" s="32" t="s">
        <v>56</v>
      </c>
      <c r="C73" s="33">
        <v>0</v>
      </c>
    </row>
    <row r="74" spans="1:3" ht="33" customHeight="1">
      <c r="A74" s="31" t="s">
        <v>303</v>
      </c>
      <c r="B74" s="32" t="s">
        <v>304</v>
      </c>
      <c r="C74" s="33">
        <v>0</v>
      </c>
    </row>
    <row r="75" spans="1:3" ht="45">
      <c r="A75" s="31" t="s">
        <v>306</v>
      </c>
      <c r="B75" s="32" t="s">
        <v>307</v>
      </c>
      <c r="C75" s="33">
        <v>0</v>
      </c>
    </row>
    <row r="76" spans="1:3" ht="33" customHeight="1">
      <c r="A76" s="31" t="s">
        <v>305</v>
      </c>
      <c r="B76" s="32" t="s">
        <v>305</v>
      </c>
      <c r="C76" s="33">
        <v>0</v>
      </c>
    </row>
    <row r="77" spans="1:3" ht="19.899999999999999" customHeight="1">
      <c r="A77" s="31"/>
      <c r="B77" s="32" t="s">
        <v>57</v>
      </c>
      <c r="C77" s="33">
        <f>SUM(C73:C76)</f>
        <v>0</v>
      </c>
    </row>
    <row r="78" spans="1:3" ht="13.5" customHeight="1">
      <c r="A78" s="191" t="s">
        <v>35</v>
      </c>
      <c r="B78" s="184"/>
      <c r="C78" s="152"/>
    </row>
    <row r="79" spans="1:3" ht="13.5" customHeight="1">
      <c r="A79" s="25" t="s">
        <v>63</v>
      </c>
      <c r="B79" s="25"/>
      <c r="C79" s="17">
        <v>0</v>
      </c>
    </row>
    <row r="80" spans="1:3" ht="15" customHeight="1">
      <c r="A80" s="27" t="s">
        <v>65</v>
      </c>
      <c r="B80" s="27" t="s">
        <v>64</v>
      </c>
      <c r="C80" s="17">
        <v>0</v>
      </c>
    </row>
    <row r="81" spans="1:3" ht="13.5" customHeight="1">
      <c r="A81" s="8" t="s">
        <v>25</v>
      </c>
      <c r="B81" s="8" t="s">
        <v>26</v>
      </c>
      <c r="C81" s="17">
        <v>0</v>
      </c>
    </row>
    <row r="82" spans="1:3" ht="13.5" customHeight="1">
      <c r="A82" s="31"/>
      <c r="B82" s="32" t="s">
        <v>36</v>
      </c>
      <c r="C82" s="33">
        <f>SUM(C79:C81)</f>
        <v>0</v>
      </c>
    </row>
    <row r="83" spans="1:3" ht="13.5" customHeight="1">
      <c r="A83" s="153" t="s">
        <v>31</v>
      </c>
      <c r="B83" s="190"/>
      <c r="C83" s="155"/>
    </row>
    <row r="84" spans="1:3" ht="13.5" customHeight="1">
      <c r="A84" s="56" t="s">
        <v>42</v>
      </c>
      <c r="B84" s="61" t="s">
        <v>49</v>
      </c>
      <c r="C84" s="58">
        <v>300</v>
      </c>
    </row>
    <row r="85" spans="1:3" ht="13.5" customHeight="1">
      <c r="A85" s="57" t="s">
        <v>75</v>
      </c>
      <c r="B85" s="81" t="s">
        <v>111</v>
      </c>
      <c r="C85" s="59">
        <v>0</v>
      </c>
    </row>
    <row r="86" spans="1:3" ht="13.5" customHeight="1">
      <c r="A86" s="57" t="s">
        <v>67</v>
      </c>
      <c r="B86" s="81" t="s">
        <v>136</v>
      </c>
      <c r="C86" s="59">
        <v>0</v>
      </c>
    </row>
    <row r="87" spans="1:3" ht="13.5" customHeight="1">
      <c r="A87" s="29" t="s">
        <v>46</v>
      </c>
      <c r="B87" s="60" t="s">
        <v>91</v>
      </c>
      <c r="C87" s="30">
        <v>760</v>
      </c>
    </row>
    <row r="88" spans="1:3" ht="13.5" customHeight="1">
      <c r="A88" s="27"/>
      <c r="B88" s="37" t="s">
        <v>43</v>
      </c>
      <c r="C88" s="38">
        <f>SUM(C84:C87)</f>
        <v>1060</v>
      </c>
    </row>
    <row r="89" spans="1:3" ht="13.5" customHeight="1">
      <c r="A89" s="27"/>
      <c r="B89" s="52" t="s">
        <v>57</v>
      </c>
      <c r="C89" s="38">
        <f>C52+C59+C63+C68+C71+C77+C82+C88</f>
        <v>1503</v>
      </c>
    </row>
    <row r="90" spans="1:3" ht="13.5" customHeight="1">
      <c r="A90" s="153" t="s">
        <v>44</v>
      </c>
      <c r="B90" s="154"/>
      <c r="C90" s="155"/>
    </row>
    <row r="91" spans="1:3" ht="13.5" customHeight="1">
      <c r="A91" s="41" t="s">
        <v>47</v>
      </c>
      <c r="B91" s="37"/>
      <c r="C91" s="48">
        <v>12739</v>
      </c>
    </row>
    <row r="92" spans="1:3" ht="13.5" customHeight="1">
      <c r="A92" s="104" t="s">
        <v>291</v>
      </c>
      <c r="B92" s="37"/>
      <c r="C92" s="48">
        <v>5000</v>
      </c>
    </row>
    <row r="93" spans="1:3" ht="13.5" customHeight="1">
      <c r="A93" s="104" t="s">
        <v>283</v>
      </c>
      <c r="B93" s="37"/>
      <c r="C93" s="48">
        <v>1500</v>
      </c>
    </row>
    <row r="94" spans="1:3" ht="60">
      <c r="A94" s="63" t="s">
        <v>70</v>
      </c>
      <c r="B94" s="53"/>
      <c r="C94" s="48">
        <v>0</v>
      </c>
    </row>
    <row r="95" spans="1:3" ht="45">
      <c r="A95" s="77" t="s">
        <v>112</v>
      </c>
      <c r="B95" s="53"/>
      <c r="C95" s="48">
        <v>0</v>
      </c>
    </row>
    <row r="96" spans="1:3" ht="13.5" customHeight="1">
      <c r="A96" s="27"/>
      <c r="B96" s="54" t="s">
        <v>45</v>
      </c>
      <c r="C96" s="48">
        <f>SUM(C91:C95)</f>
        <v>19239</v>
      </c>
    </row>
    <row r="97" spans="1:8" ht="13.5" customHeight="1">
      <c r="A97" s="31"/>
      <c r="B97" s="39" t="s">
        <v>27</v>
      </c>
      <c r="C97" s="40">
        <f>C89</f>
        <v>1503</v>
      </c>
      <c r="H97" s="35"/>
    </row>
    <row r="98" spans="1:8" ht="13.5" customHeight="1">
      <c r="A98" s="10"/>
      <c r="B98" s="10"/>
    </row>
    <row r="99" spans="1:8" ht="13.5" customHeight="1">
      <c r="A99" s="10"/>
      <c r="B99" s="10"/>
    </row>
    <row r="100" spans="1:8" ht="13.5" customHeight="1">
      <c r="A100" s="124" t="s">
        <v>146</v>
      </c>
      <c r="B100" s="192"/>
      <c r="C100" s="192"/>
      <c r="D100" s="192"/>
      <c r="E100" s="162"/>
    </row>
    <row r="101" spans="1:8" ht="13.5" customHeight="1">
      <c r="A101" s="130" t="s">
        <v>38</v>
      </c>
      <c r="B101" s="131"/>
      <c r="C101" s="130" t="s">
        <v>37</v>
      </c>
      <c r="D101" s="131"/>
      <c r="E101" s="42" t="s">
        <v>4</v>
      </c>
    </row>
    <row r="102" spans="1:8" ht="13.5" customHeight="1">
      <c r="A102" s="115" t="s">
        <v>40</v>
      </c>
      <c r="B102" s="116"/>
      <c r="C102" s="143"/>
      <c r="D102" s="144"/>
      <c r="E102" s="43">
        <f>C97</f>
        <v>1503</v>
      </c>
    </row>
    <row r="103" spans="1:8" ht="13.5" customHeight="1">
      <c r="C103" s="178" t="s">
        <v>41</v>
      </c>
      <c r="D103" s="179"/>
      <c r="E103" s="36">
        <f>I3</f>
        <v>0</v>
      </c>
    </row>
    <row r="104" spans="1:8" ht="13.5" customHeight="1"/>
    <row r="105" spans="1:8" ht="13.5" customHeight="1">
      <c r="A105" s="124" t="s">
        <v>147</v>
      </c>
      <c r="B105" s="121"/>
      <c r="C105" s="121"/>
      <c r="D105" s="121"/>
      <c r="E105" s="122"/>
    </row>
    <row r="106" spans="1:8" ht="13.5" customHeight="1">
      <c r="A106" s="124" t="s">
        <v>38</v>
      </c>
      <c r="B106" s="162"/>
      <c r="C106" s="124" t="s">
        <v>37</v>
      </c>
      <c r="D106" s="122"/>
      <c r="E106" s="22" t="s">
        <v>4</v>
      </c>
    </row>
    <row r="107" spans="1:8" ht="13.5" customHeight="1">
      <c r="A107" s="160" t="s">
        <v>68</v>
      </c>
      <c r="B107" s="161"/>
      <c r="C107" s="135"/>
      <c r="D107" s="158"/>
      <c r="E107" s="36">
        <f>E103</f>
        <v>0</v>
      </c>
    </row>
    <row r="108" spans="1:8" ht="13.5" customHeight="1">
      <c r="A108" s="166" t="s">
        <v>73</v>
      </c>
      <c r="B108" s="166"/>
      <c r="C108" s="140" t="s">
        <v>74</v>
      </c>
      <c r="D108" s="141"/>
      <c r="E108" s="51">
        <v>0</v>
      </c>
    </row>
    <row r="109" spans="1:8" ht="13.5" customHeight="1">
      <c r="A109" s="167"/>
      <c r="B109" s="167"/>
      <c r="C109" s="142" t="s">
        <v>164</v>
      </c>
      <c r="D109" s="128"/>
      <c r="E109" s="71">
        <v>1000</v>
      </c>
    </row>
    <row r="110" spans="1:8" ht="13.5" customHeight="1">
      <c r="A110" s="167"/>
      <c r="B110" s="167"/>
      <c r="C110" s="117" t="s">
        <v>165</v>
      </c>
      <c r="D110" s="118"/>
      <c r="E110" s="51">
        <v>140</v>
      </c>
    </row>
    <row r="111" spans="1:8" ht="13.5" customHeight="1">
      <c r="A111" s="167"/>
      <c r="B111" s="167"/>
      <c r="C111" s="117" t="s">
        <v>166</v>
      </c>
      <c r="D111" s="118"/>
      <c r="E111" s="51">
        <v>68</v>
      </c>
    </row>
    <row r="112" spans="1:8" ht="13.5" customHeight="1">
      <c r="A112" s="167"/>
      <c r="B112" s="167"/>
      <c r="C112" s="90" t="s">
        <v>167</v>
      </c>
      <c r="D112" s="89"/>
      <c r="E112" s="51">
        <v>420</v>
      </c>
    </row>
    <row r="113" spans="1:5" ht="13.5" customHeight="1">
      <c r="A113" s="168"/>
      <c r="B113" s="168"/>
      <c r="C113" s="117" t="s">
        <v>173</v>
      </c>
      <c r="D113" s="118"/>
      <c r="E113" s="51">
        <v>775.68</v>
      </c>
    </row>
    <row r="114" spans="1:5" ht="13.5" customHeight="1">
      <c r="A114" s="156" t="s">
        <v>40</v>
      </c>
      <c r="B114" s="157"/>
      <c r="C114" s="136" t="s">
        <v>80</v>
      </c>
      <c r="D114" s="137"/>
      <c r="E114" s="64">
        <f>C97</f>
        <v>1503</v>
      </c>
    </row>
    <row r="115" spans="1:5" ht="13.5" customHeight="1">
      <c r="C115" s="145" t="s">
        <v>28</v>
      </c>
      <c r="D115" s="122"/>
      <c r="E115" s="36">
        <f>SUM(E24,E107)-SUM(E108:E114)</f>
        <v>-466.67999999999984</v>
      </c>
    </row>
    <row r="116" spans="1:5" ht="13.5" customHeight="1">
      <c r="A116" s="23"/>
      <c r="B116" s="23"/>
      <c r="C116" s="23"/>
      <c r="D116" s="23"/>
      <c r="E116" s="23"/>
    </row>
    <row r="117" spans="1:5" ht="17.25" customHeight="1">
      <c r="A117" s="23"/>
      <c r="B117" s="23"/>
      <c r="C117" s="23"/>
      <c r="D117" s="23"/>
      <c r="E117" s="23"/>
    </row>
    <row r="118" spans="1:5" ht="13.5" customHeight="1">
      <c r="A118" s="150" t="s">
        <v>148</v>
      </c>
      <c r="B118" s="151"/>
      <c r="C118" s="151"/>
      <c r="D118" s="151"/>
      <c r="E118" s="152"/>
    </row>
    <row r="119" spans="1:5" ht="13.5" customHeight="1">
      <c r="A119" s="124" t="s">
        <v>38</v>
      </c>
      <c r="B119" s="122"/>
      <c r="C119" s="124" t="s">
        <v>37</v>
      </c>
      <c r="D119" s="122"/>
      <c r="E119" s="22" t="s">
        <v>4</v>
      </c>
    </row>
    <row r="120" spans="1:5" ht="13.5" customHeight="1">
      <c r="A120" s="148" t="s">
        <v>69</v>
      </c>
      <c r="B120" s="149"/>
      <c r="C120" s="135"/>
      <c r="D120" s="122"/>
      <c r="E120" s="36">
        <f>E115</f>
        <v>-466.67999999999984</v>
      </c>
    </row>
    <row r="121" spans="1:5" ht="13.5" customHeight="1">
      <c r="A121" s="111" t="s">
        <v>73</v>
      </c>
      <c r="B121" s="112"/>
      <c r="C121" s="133" t="s">
        <v>139</v>
      </c>
      <c r="D121" s="141"/>
      <c r="E121" s="51">
        <v>4000</v>
      </c>
    </row>
    <row r="122" spans="1:5" ht="13.5" customHeight="1">
      <c r="A122" s="113"/>
      <c r="B122" s="114"/>
      <c r="C122" s="133" t="s">
        <v>168</v>
      </c>
      <c r="D122" s="134"/>
      <c r="E122" s="51">
        <v>2254</v>
      </c>
    </row>
    <row r="123" spans="1:5" ht="13.5" customHeight="1">
      <c r="A123" s="113"/>
      <c r="B123" s="114"/>
      <c r="C123" s="133" t="s">
        <v>169</v>
      </c>
      <c r="D123" s="134"/>
      <c r="E123" s="51">
        <v>560</v>
      </c>
    </row>
    <row r="124" spans="1:5" ht="13.5" customHeight="1">
      <c r="A124" s="113"/>
      <c r="B124" s="114"/>
      <c r="C124" s="133" t="s">
        <v>170</v>
      </c>
      <c r="D124" s="134"/>
      <c r="E124" s="51">
        <v>0</v>
      </c>
    </row>
    <row r="125" spans="1:5" ht="30" customHeight="1">
      <c r="A125" s="113"/>
      <c r="B125" s="114"/>
      <c r="C125" s="126" t="s">
        <v>205</v>
      </c>
      <c r="D125" s="127"/>
      <c r="E125" s="51">
        <v>700</v>
      </c>
    </row>
    <row r="126" spans="1:5" ht="15" customHeight="1">
      <c r="A126" s="113"/>
      <c r="B126" s="114"/>
      <c r="C126" s="126" t="s">
        <v>207</v>
      </c>
      <c r="D126" s="127"/>
      <c r="E126" s="51">
        <v>498</v>
      </c>
    </row>
    <row r="127" spans="1:5" ht="13.5" customHeight="1">
      <c r="A127" s="113"/>
      <c r="B127" s="114"/>
      <c r="C127" s="128" t="s">
        <v>206</v>
      </c>
      <c r="D127" s="129"/>
      <c r="E127" s="51">
        <v>368</v>
      </c>
    </row>
    <row r="128" spans="1:5" ht="13.5" customHeight="1">
      <c r="A128" s="113"/>
      <c r="B128" s="114"/>
      <c r="C128" s="163" t="s">
        <v>211</v>
      </c>
      <c r="D128" s="118"/>
      <c r="E128" s="51">
        <v>204</v>
      </c>
    </row>
    <row r="129" spans="1:5" ht="13.5" customHeight="1">
      <c r="A129" s="113"/>
      <c r="B129" s="114"/>
      <c r="C129" s="163" t="s">
        <v>212</v>
      </c>
      <c r="D129" s="118"/>
      <c r="E129" s="51">
        <v>207.5</v>
      </c>
    </row>
    <row r="130" spans="1:5" ht="13.5" customHeight="1">
      <c r="A130" s="113"/>
      <c r="B130" s="114"/>
      <c r="C130" s="163" t="s">
        <v>213</v>
      </c>
      <c r="D130" s="118"/>
      <c r="E130" s="51">
        <v>187</v>
      </c>
    </row>
    <row r="131" spans="1:5" ht="13.5" customHeight="1">
      <c r="A131" s="113"/>
      <c r="B131" s="114"/>
      <c r="C131" s="118" t="s">
        <v>217</v>
      </c>
      <c r="D131" s="125"/>
      <c r="E131" s="51">
        <v>391.5</v>
      </c>
    </row>
    <row r="132" spans="1:5" ht="13.5" customHeight="1">
      <c r="A132" s="113"/>
      <c r="B132" s="114"/>
      <c r="C132" s="117" t="s">
        <v>218</v>
      </c>
      <c r="D132" s="118"/>
      <c r="E132" s="51">
        <v>966.7</v>
      </c>
    </row>
    <row r="133" spans="1:5" ht="13.5" customHeight="1">
      <c r="A133" s="115"/>
      <c r="B133" s="116"/>
      <c r="C133" s="117" t="s">
        <v>222</v>
      </c>
      <c r="D133" s="118"/>
      <c r="E133" s="51">
        <v>4500</v>
      </c>
    </row>
    <row r="134" spans="1:5" ht="13.5" customHeight="1">
      <c r="A134" s="156" t="s">
        <v>40</v>
      </c>
      <c r="B134" s="159"/>
      <c r="C134" s="136"/>
      <c r="D134" s="137"/>
      <c r="E134" s="101">
        <f>C97</f>
        <v>1503</v>
      </c>
    </row>
    <row r="135" spans="1:5" ht="13.5" customHeight="1">
      <c r="C135" s="145" t="s">
        <v>29</v>
      </c>
      <c r="D135" s="122"/>
      <c r="E135" s="51">
        <f>(E34+E120)-SUM(E121:E134)</f>
        <v>2848.619999999999</v>
      </c>
    </row>
    <row r="136" spans="1:5" ht="13.5" customHeight="1">
      <c r="A136" s="10"/>
      <c r="B136" s="10"/>
    </row>
    <row r="137" spans="1:5" ht="13.5" customHeight="1">
      <c r="A137" s="10"/>
      <c r="B137" s="10"/>
    </row>
    <row r="138" spans="1:5" ht="13.5" customHeight="1">
      <c r="A138" s="10"/>
      <c r="B138" s="10"/>
    </row>
    <row r="139" spans="1:5" ht="13.5" customHeight="1">
      <c r="A139" s="10"/>
      <c r="B139" s="10"/>
    </row>
    <row r="140" spans="1:5" ht="13.5" customHeight="1">
      <c r="A140" s="10"/>
      <c r="B140" s="10"/>
    </row>
    <row r="141" spans="1:5" ht="13.5" customHeight="1">
      <c r="A141" s="10"/>
      <c r="B141" s="10"/>
    </row>
    <row r="142" spans="1:5" ht="13.5" customHeight="1">
      <c r="A142" s="10"/>
      <c r="B142" s="10"/>
    </row>
    <row r="143" spans="1:5" ht="13.5" customHeight="1">
      <c r="A143" s="10"/>
      <c r="B143" s="10"/>
    </row>
    <row r="144" spans="1:5" ht="13.5" customHeight="1">
      <c r="A144" s="10"/>
      <c r="B144" s="10"/>
    </row>
    <row r="145" spans="1:2" ht="13.5" customHeight="1">
      <c r="A145" s="10"/>
      <c r="B145" s="10"/>
    </row>
    <row r="146" spans="1:2" ht="13.5" customHeight="1">
      <c r="A146" s="10"/>
      <c r="B146" s="10"/>
    </row>
    <row r="147" spans="1:2" ht="13.5" customHeight="1">
      <c r="A147" s="10"/>
      <c r="B147" s="10"/>
    </row>
    <row r="148" spans="1:2" ht="13.5" customHeight="1">
      <c r="A148" s="10"/>
      <c r="B148" s="10"/>
    </row>
    <row r="149" spans="1:2" ht="13.5" customHeight="1">
      <c r="A149" s="10"/>
      <c r="B149" s="10"/>
    </row>
    <row r="150" spans="1:2" ht="13.5" customHeight="1">
      <c r="A150" s="10"/>
      <c r="B150" s="10"/>
    </row>
    <row r="151" spans="1:2" ht="13.5" customHeight="1">
      <c r="A151" s="10"/>
      <c r="B151" s="10"/>
    </row>
    <row r="152" spans="1:2" ht="13.5" customHeight="1">
      <c r="A152" s="10"/>
      <c r="B152" s="10"/>
    </row>
    <row r="153" spans="1:2" ht="13.5" customHeight="1">
      <c r="A153" s="10"/>
      <c r="B153" s="10"/>
    </row>
    <row r="154" spans="1:2" ht="13.5" customHeight="1">
      <c r="A154" s="10"/>
      <c r="B154" s="10"/>
    </row>
    <row r="155" spans="1:2" ht="13.5" customHeight="1">
      <c r="A155" s="10"/>
      <c r="B155" s="10"/>
    </row>
    <row r="156" spans="1:2" ht="13.5" customHeight="1">
      <c r="A156" s="10"/>
      <c r="B156" s="10"/>
    </row>
    <row r="157" spans="1:2" ht="13.5" customHeight="1">
      <c r="A157" s="10"/>
      <c r="B157" s="10"/>
    </row>
    <row r="158" spans="1:2" ht="13.5" customHeight="1">
      <c r="A158" s="10"/>
      <c r="B158" s="10"/>
    </row>
    <row r="159" spans="1:2" ht="13.5" customHeight="1">
      <c r="A159" s="10"/>
      <c r="B159" s="10"/>
    </row>
    <row r="160" spans="1:2" ht="13.5" customHeight="1">
      <c r="A160" s="10"/>
      <c r="B160" s="10"/>
    </row>
    <row r="161" spans="1:2" ht="13.5" customHeight="1">
      <c r="A161" s="10"/>
      <c r="B161" s="10"/>
    </row>
    <row r="162" spans="1:2" ht="13.5" customHeight="1">
      <c r="A162" s="10"/>
      <c r="B162" s="10"/>
    </row>
    <row r="163" spans="1:2" ht="13.5" customHeight="1">
      <c r="A163" s="10"/>
      <c r="B163" s="10"/>
    </row>
    <row r="164" spans="1:2" ht="13.5" customHeight="1">
      <c r="A164" s="10"/>
      <c r="B164" s="10"/>
    </row>
    <row r="165" spans="1:2" ht="13.5" customHeight="1">
      <c r="A165" s="10"/>
      <c r="B165" s="10"/>
    </row>
    <row r="166" spans="1:2" ht="13.5" customHeight="1">
      <c r="A166" s="10"/>
      <c r="B166" s="10"/>
    </row>
    <row r="167" spans="1:2" ht="13.5" customHeight="1">
      <c r="A167" s="10"/>
      <c r="B167" s="10"/>
    </row>
    <row r="168" spans="1:2" ht="13.5" customHeight="1">
      <c r="A168" s="10"/>
      <c r="B168" s="10"/>
    </row>
    <row r="169" spans="1:2" ht="13.5" customHeight="1">
      <c r="A169" s="10"/>
      <c r="B169" s="10"/>
    </row>
    <row r="170" spans="1:2" ht="13.5" customHeight="1">
      <c r="A170" s="10"/>
      <c r="B170" s="10"/>
    </row>
    <row r="171" spans="1:2" ht="13.5" customHeight="1">
      <c r="A171" s="10"/>
      <c r="B171" s="10"/>
    </row>
    <row r="172" spans="1:2" ht="13.5" customHeight="1">
      <c r="A172" s="10"/>
      <c r="B172" s="10"/>
    </row>
    <row r="173" spans="1:2" ht="13.5" customHeight="1">
      <c r="A173" s="10"/>
      <c r="B173" s="10"/>
    </row>
    <row r="174" spans="1:2" ht="13.5" customHeight="1">
      <c r="A174" s="10"/>
      <c r="B174" s="10"/>
    </row>
    <row r="175" spans="1:2" ht="13.5" customHeight="1">
      <c r="A175" s="10"/>
      <c r="B175" s="10"/>
    </row>
    <row r="176" spans="1:2" ht="13.5" customHeight="1">
      <c r="A176" s="10"/>
      <c r="B176" s="10"/>
    </row>
    <row r="177" spans="1:2" ht="13.5" customHeight="1">
      <c r="A177" s="10"/>
      <c r="B177" s="10"/>
    </row>
    <row r="178" spans="1:2" ht="13.5" customHeight="1">
      <c r="A178" s="10"/>
      <c r="B178" s="10"/>
    </row>
    <row r="179" spans="1:2" ht="13.5" customHeight="1">
      <c r="A179" s="10"/>
      <c r="B179" s="10"/>
    </row>
    <row r="180" spans="1:2" ht="13.5" customHeight="1">
      <c r="A180" s="10"/>
      <c r="B180" s="10"/>
    </row>
    <row r="181" spans="1:2" ht="13.5" customHeight="1">
      <c r="A181" s="10"/>
      <c r="B181" s="10"/>
    </row>
    <row r="182" spans="1:2" ht="13.5" customHeight="1">
      <c r="A182" s="10"/>
      <c r="B182" s="10"/>
    </row>
    <row r="183" spans="1:2" ht="13.5" customHeight="1">
      <c r="A183" s="10"/>
      <c r="B183" s="10"/>
    </row>
    <row r="184" spans="1:2" ht="13.5" customHeight="1">
      <c r="A184" s="10"/>
      <c r="B184" s="10"/>
    </row>
    <row r="185" spans="1:2" ht="13.5" customHeight="1">
      <c r="A185" s="10"/>
      <c r="B185" s="10"/>
    </row>
    <row r="186" spans="1:2" ht="13.5" customHeight="1">
      <c r="A186" s="10"/>
      <c r="B186" s="10"/>
    </row>
    <row r="187" spans="1:2" ht="13.5" customHeight="1">
      <c r="A187" s="10"/>
      <c r="B187" s="10"/>
    </row>
    <row r="188" spans="1:2" ht="13.5" customHeight="1">
      <c r="A188" s="10"/>
      <c r="B188" s="10"/>
    </row>
    <row r="189" spans="1:2" ht="13.5" customHeight="1">
      <c r="A189" s="10"/>
      <c r="B189" s="10"/>
    </row>
    <row r="190" spans="1:2" ht="13.5" customHeight="1">
      <c r="A190" s="10"/>
      <c r="B190" s="10"/>
    </row>
    <row r="191" spans="1:2" ht="13.5" customHeight="1">
      <c r="A191" s="10"/>
      <c r="B191" s="10"/>
    </row>
    <row r="192" spans="1:2" ht="13.5" customHeight="1">
      <c r="A192" s="10"/>
      <c r="B192" s="10"/>
    </row>
    <row r="193" spans="1:2" ht="13.5" customHeight="1">
      <c r="A193" s="10"/>
      <c r="B193" s="10"/>
    </row>
    <row r="194" spans="1:2" ht="13.5" customHeight="1">
      <c r="A194" s="10"/>
      <c r="B194" s="10"/>
    </row>
    <row r="195" spans="1:2" ht="13.5" customHeight="1">
      <c r="A195" s="10"/>
      <c r="B195" s="10"/>
    </row>
    <row r="196" spans="1:2" ht="13.5" customHeight="1">
      <c r="A196" s="10"/>
      <c r="B196" s="10"/>
    </row>
    <row r="197" spans="1:2" ht="13.5" customHeight="1">
      <c r="A197" s="10"/>
      <c r="B197" s="10"/>
    </row>
    <row r="198" spans="1:2" ht="13.5" customHeight="1">
      <c r="A198" s="10"/>
      <c r="B198" s="10"/>
    </row>
    <row r="199" spans="1:2" ht="13.5" customHeight="1">
      <c r="A199" s="10"/>
      <c r="B199" s="10"/>
    </row>
    <row r="200" spans="1:2" ht="13.5" customHeight="1">
      <c r="A200" s="10"/>
      <c r="B200" s="10"/>
    </row>
    <row r="201" spans="1:2" ht="13.5" customHeight="1">
      <c r="A201" s="10"/>
      <c r="B201" s="10"/>
    </row>
    <row r="202" spans="1:2" ht="13.5" customHeight="1">
      <c r="A202" s="10"/>
      <c r="B202" s="10"/>
    </row>
    <row r="203" spans="1:2" ht="13.5" customHeight="1">
      <c r="A203" s="10"/>
      <c r="B203" s="10"/>
    </row>
    <row r="204" spans="1:2" ht="13.5" customHeight="1">
      <c r="A204" s="10"/>
      <c r="B204" s="10"/>
    </row>
    <row r="205" spans="1:2" ht="13.5" customHeight="1">
      <c r="A205" s="10"/>
      <c r="B205" s="10"/>
    </row>
    <row r="206" spans="1:2" ht="13.5" customHeight="1">
      <c r="A206" s="10"/>
      <c r="B206" s="10"/>
    </row>
    <row r="207" spans="1:2" ht="13.5" customHeight="1">
      <c r="A207" s="10"/>
      <c r="B207" s="10"/>
    </row>
    <row r="208" spans="1:2" ht="13.5" customHeight="1">
      <c r="A208" s="10"/>
      <c r="B208" s="10"/>
    </row>
    <row r="209" spans="1:2" ht="13.5" customHeight="1">
      <c r="A209" s="10"/>
      <c r="B209" s="10"/>
    </row>
    <row r="210" spans="1:2" ht="13.5" customHeight="1">
      <c r="A210" s="10"/>
      <c r="B210" s="10"/>
    </row>
    <row r="211" spans="1:2" ht="13.5" customHeight="1">
      <c r="A211" s="10"/>
      <c r="B211" s="10"/>
    </row>
    <row r="212" spans="1:2" ht="13.5" customHeight="1">
      <c r="A212" s="10"/>
      <c r="B212" s="10"/>
    </row>
    <row r="213" spans="1:2" ht="13.5" customHeight="1">
      <c r="A213" s="10"/>
      <c r="B213" s="10"/>
    </row>
    <row r="214" spans="1:2" ht="13.5" customHeight="1">
      <c r="A214" s="10"/>
      <c r="B214" s="10"/>
    </row>
    <row r="215" spans="1:2" ht="13.5" customHeight="1">
      <c r="A215" s="10"/>
      <c r="B215" s="10"/>
    </row>
    <row r="216" spans="1:2" ht="13.5" customHeight="1">
      <c r="A216" s="10"/>
      <c r="B216" s="10"/>
    </row>
    <row r="217" spans="1:2" ht="13.5" customHeight="1">
      <c r="A217" s="10"/>
      <c r="B217" s="10"/>
    </row>
    <row r="218" spans="1:2" ht="13.5" customHeight="1">
      <c r="A218" s="10"/>
      <c r="B218" s="10"/>
    </row>
    <row r="219" spans="1:2" ht="13.5" customHeight="1">
      <c r="A219" s="10"/>
      <c r="B219" s="10"/>
    </row>
    <row r="220" spans="1:2" ht="13.5" customHeight="1">
      <c r="A220" s="10"/>
      <c r="B220" s="10"/>
    </row>
    <row r="221" spans="1:2" ht="13.5" customHeight="1">
      <c r="A221" s="10"/>
      <c r="B221" s="10"/>
    </row>
    <row r="222" spans="1:2" ht="13.5" customHeight="1">
      <c r="A222" s="10"/>
      <c r="B222" s="10"/>
    </row>
    <row r="223" spans="1:2" ht="13.5" customHeight="1">
      <c r="A223" s="10"/>
      <c r="B223" s="10"/>
    </row>
    <row r="224" spans="1:2" ht="13.5" customHeight="1">
      <c r="A224" s="10"/>
      <c r="B224" s="10"/>
    </row>
    <row r="225" spans="1:2" ht="13.5" customHeight="1">
      <c r="A225" s="10"/>
      <c r="B225" s="10"/>
    </row>
    <row r="226" spans="1:2" ht="13.5" customHeight="1">
      <c r="A226" s="10"/>
      <c r="B226" s="10"/>
    </row>
    <row r="227" spans="1:2" ht="13.5" customHeight="1">
      <c r="A227" s="10"/>
      <c r="B227" s="10"/>
    </row>
    <row r="228" spans="1:2" ht="13.5" customHeight="1">
      <c r="A228" s="10"/>
      <c r="B228" s="10"/>
    </row>
    <row r="229" spans="1:2" ht="13.5" customHeight="1">
      <c r="A229" s="10"/>
      <c r="B229" s="10"/>
    </row>
    <row r="230" spans="1:2" ht="13.5" customHeight="1">
      <c r="A230" s="10"/>
      <c r="B230" s="10"/>
    </row>
    <row r="231" spans="1:2" ht="13.5" customHeight="1">
      <c r="A231" s="10"/>
      <c r="B231" s="10"/>
    </row>
    <row r="232" spans="1:2" ht="13.5" customHeight="1">
      <c r="A232" s="10"/>
      <c r="B232" s="10"/>
    </row>
    <row r="233" spans="1:2" ht="13.5" customHeight="1">
      <c r="A233" s="10"/>
      <c r="B233" s="10"/>
    </row>
    <row r="234" spans="1:2" ht="13.5" customHeight="1">
      <c r="A234" s="10"/>
      <c r="B234" s="10"/>
    </row>
    <row r="235" spans="1:2" ht="13.5" customHeight="1">
      <c r="A235" s="10"/>
      <c r="B235" s="10"/>
    </row>
    <row r="236" spans="1:2" ht="13.5" customHeight="1">
      <c r="A236" s="10"/>
      <c r="B236" s="10"/>
    </row>
    <row r="237" spans="1:2" ht="13.5" customHeight="1">
      <c r="A237" s="10"/>
      <c r="B237" s="10"/>
    </row>
    <row r="238" spans="1:2" ht="13.5" customHeight="1">
      <c r="A238" s="10"/>
      <c r="B238" s="10"/>
    </row>
    <row r="239" spans="1:2" ht="13.5" customHeight="1">
      <c r="A239" s="10"/>
      <c r="B239" s="10"/>
    </row>
    <row r="240" spans="1:2" ht="13.5" customHeight="1">
      <c r="A240" s="10"/>
      <c r="B240" s="10"/>
    </row>
    <row r="241" spans="1:2" ht="13.5" customHeight="1">
      <c r="A241" s="10"/>
      <c r="B241" s="10"/>
    </row>
    <row r="242" spans="1:2" ht="13.5" customHeight="1">
      <c r="A242" s="10"/>
      <c r="B242" s="10"/>
    </row>
    <row r="243" spans="1:2" ht="13.5" customHeight="1">
      <c r="A243" s="10"/>
      <c r="B243" s="10"/>
    </row>
    <row r="244" spans="1:2" ht="13.5" customHeight="1">
      <c r="A244" s="10"/>
      <c r="B244" s="10"/>
    </row>
    <row r="245" spans="1:2" ht="13.5" customHeight="1">
      <c r="A245" s="10"/>
      <c r="B245" s="10"/>
    </row>
    <row r="246" spans="1:2" ht="13.5" customHeight="1">
      <c r="A246" s="10"/>
      <c r="B246" s="10"/>
    </row>
    <row r="247" spans="1:2" ht="13.5" customHeight="1">
      <c r="A247" s="10"/>
      <c r="B247" s="10"/>
    </row>
    <row r="248" spans="1:2" ht="13.5" customHeight="1">
      <c r="A248" s="10"/>
      <c r="B248" s="10"/>
    </row>
    <row r="249" spans="1:2" ht="13.5" customHeight="1">
      <c r="A249" s="10"/>
      <c r="B249" s="10"/>
    </row>
    <row r="250" spans="1:2" ht="13.5" customHeight="1">
      <c r="A250" s="10"/>
      <c r="B250" s="10"/>
    </row>
    <row r="251" spans="1:2" ht="13.5" customHeight="1">
      <c r="A251" s="10"/>
      <c r="B251" s="10"/>
    </row>
    <row r="252" spans="1:2" ht="13.5" customHeight="1">
      <c r="A252" s="10"/>
      <c r="B252" s="10"/>
    </row>
    <row r="253" spans="1:2" ht="13.5" customHeight="1">
      <c r="A253" s="10"/>
      <c r="B253" s="10"/>
    </row>
    <row r="254" spans="1:2" ht="13.5" customHeight="1">
      <c r="A254" s="10"/>
      <c r="B254" s="10"/>
    </row>
    <row r="255" spans="1:2" ht="13.5" customHeight="1">
      <c r="A255" s="10"/>
      <c r="B255" s="10"/>
    </row>
    <row r="256" spans="1:2" ht="13.5" customHeight="1">
      <c r="A256" s="10"/>
      <c r="B256" s="10"/>
    </row>
    <row r="257" spans="1:2" ht="13.5" customHeight="1">
      <c r="A257" s="10"/>
      <c r="B257" s="10"/>
    </row>
    <row r="258" spans="1:2" ht="13.5" customHeight="1">
      <c r="A258" s="10"/>
      <c r="B258" s="10"/>
    </row>
    <row r="259" spans="1:2" ht="13.5" customHeight="1">
      <c r="A259" s="10"/>
      <c r="B259" s="10"/>
    </row>
    <row r="260" spans="1:2" ht="13.5" customHeight="1">
      <c r="A260" s="10"/>
      <c r="B260" s="10"/>
    </row>
    <row r="261" spans="1:2" ht="13.5" customHeight="1">
      <c r="A261" s="10"/>
      <c r="B261" s="10"/>
    </row>
    <row r="262" spans="1:2" ht="13.5" customHeight="1">
      <c r="A262" s="10"/>
      <c r="B262" s="10"/>
    </row>
    <row r="263" spans="1:2" ht="13.5" customHeight="1">
      <c r="A263" s="10"/>
      <c r="B263" s="10"/>
    </row>
    <row r="264" spans="1:2" ht="13.5" customHeight="1">
      <c r="A264" s="10"/>
      <c r="B264" s="10"/>
    </row>
    <row r="265" spans="1:2" ht="13.5" customHeight="1">
      <c r="A265" s="10"/>
      <c r="B265" s="10"/>
    </row>
    <row r="266" spans="1:2" ht="13.5" customHeight="1">
      <c r="A266" s="10"/>
      <c r="B266" s="10"/>
    </row>
    <row r="267" spans="1:2" ht="13.5" customHeight="1">
      <c r="A267" s="10"/>
      <c r="B267" s="10"/>
    </row>
    <row r="268" spans="1:2" ht="13.5" customHeight="1">
      <c r="A268" s="10"/>
      <c r="B268" s="10"/>
    </row>
    <row r="269" spans="1:2" ht="13.5" customHeight="1">
      <c r="A269" s="10"/>
      <c r="B269" s="10"/>
    </row>
    <row r="270" spans="1:2" ht="13.5" customHeight="1">
      <c r="A270" s="10"/>
      <c r="B270" s="10"/>
    </row>
    <row r="271" spans="1:2" ht="13.5" customHeight="1">
      <c r="A271" s="10"/>
      <c r="B271" s="10"/>
    </row>
    <row r="272" spans="1:2" ht="13.5" customHeight="1">
      <c r="A272" s="10"/>
      <c r="B272" s="10"/>
    </row>
    <row r="273" spans="1:2" ht="13.5" customHeight="1">
      <c r="A273" s="10"/>
      <c r="B273" s="10"/>
    </row>
    <row r="274" spans="1:2" ht="13.5" customHeight="1">
      <c r="A274" s="10"/>
      <c r="B274" s="10"/>
    </row>
    <row r="275" spans="1:2" ht="13.5" customHeight="1">
      <c r="A275" s="10"/>
      <c r="B275" s="10"/>
    </row>
    <row r="276" spans="1:2" ht="13.5" customHeight="1">
      <c r="A276" s="10"/>
      <c r="B276" s="10"/>
    </row>
    <row r="277" spans="1:2" ht="13.5" customHeight="1">
      <c r="A277" s="10"/>
      <c r="B277" s="10"/>
    </row>
    <row r="278" spans="1:2" ht="13.5" customHeight="1">
      <c r="A278" s="10"/>
      <c r="B278" s="10"/>
    </row>
    <row r="279" spans="1:2" ht="13.5" customHeight="1">
      <c r="A279" s="10"/>
      <c r="B279" s="10"/>
    </row>
    <row r="280" spans="1:2" ht="13.5" customHeight="1">
      <c r="A280" s="10"/>
      <c r="B280" s="10"/>
    </row>
    <row r="281" spans="1:2" ht="13.5" customHeight="1">
      <c r="A281" s="10"/>
      <c r="B281" s="10"/>
    </row>
    <row r="282" spans="1:2" ht="13.5" customHeight="1">
      <c r="A282" s="10"/>
      <c r="B282" s="10"/>
    </row>
    <row r="283" spans="1:2" ht="13.5" customHeight="1">
      <c r="A283" s="10"/>
      <c r="B283" s="10"/>
    </row>
    <row r="284" spans="1:2" ht="13.5" customHeight="1">
      <c r="A284" s="10"/>
      <c r="B284" s="10"/>
    </row>
    <row r="285" spans="1:2" ht="13.5" customHeight="1">
      <c r="A285" s="10"/>
      <c r="B285" s="10"/>
    </row>
    <row r="286" spans="1:2" ht="13.5" customHeight="1">
      <c r="A286" s="10"/>
      <c r="B286" s="10"/>
    </row>
    <row r="287" spans="1:2" ht="13.5" customHeight="1">
      <c r="A287" s="10"/>
      <c r="B287" s="10"/>
    </row>
    <row r="288" spans="1:2" ht="13.5" customHeight="1">
      <c r="A288" s="10"/>
      <c r="B288" s="10"/>
    </row>
    <row r="289" spans="1:2" ht="13.5" customHeight="1">
      <c r="A289" s="10"/>
      <c r="B289" s="10"/>
    </row>
    <row r="290" spans="1:2" ht="13.5" customHeight="1">
      <c r="A290" s="10"/>
      <c r="B290" s="10"/>
    </row>
    <row r="291" spans="1:2" ht="13.5" customHeight="1">
      <c r="A291" s="10"/>
      <c r="B291" s="10"/>
    </row>
    <row r="292" spans="1:2" ht="13.5" customHeight="1">
      <c r="A292" s="10"/>
      <c r="B292" s="10"/>
    </row>
    <row r="293" spans="1:2" ht="13.5" customHeight="1">
      <c r="A293" s="10"/>
      <c r="B293" s="10"/>
    </row>
    <row r="294" spans="1:2" ht="13.5" customHeight="1">
      <c r="A294" s="10"/>
      <c r="B294" s="10"/>
    </row>
    <row r="295" spans="1:2" ht="13.5" customHeight="1">
      <c r="A295" s="10"/>
      <c r="B295" s="10"/>
    </row>
    <row r="296" spans="1:2" ht="13.5" customHeight="1">
      <c r="A296" s="10"/>
      <c r="B296" s="10"/>
    </row>
    <row r="297" spans="1:2" ht="13.5" customHeight="1">
      <c r="A297" s="10"/>
      <c r="B297" s="10"/>
    </row>
    <row r="298" spans="1:2" ht="13.5" customHeight="1">
      <c r="A298" s="10"/>
      <c r="B298" s="10"/>
    </row>
    <row r="299" spans="1:2" ht="13.5" customHeight="1">
      <c r="A299" s="10"/>
      <c r="B299" s="10"/>
    </row>
    <row r="300" spans="1:2" ht="13.5" customHeight="1">
      <c r="A300" s="10"/>
      <c r="B300" s="10"/>
    </row>
    <row r="301" spans="1:2" ht="13.5" customHeight="1">
      <c r="A301" s="10"/>
      <c r="B301" s="10"/>
    </row>
    <row r="302" spans="1:2" ht="13.5" customHeight="1">
      <c r="A302" s="10"/>
      <c r="B302" s="10"/>
    </row>
    <row r="303" spans="1:2" ht="13.5" customHeight="1">
      <c r="A303" s="10"/>
      <c r="B303" s="10"/>
    </row>
    <row r="304" spans="1:2" ht="13.5" customHeight="1">
      <c r="A304" s="10"/>
      <c r="B304" s="10"/>
    </row>
    <row r="305" spans="1:2" ht="13.5" customHeight="1">
      <c r="A305" s="10"/>
      <c r="B305" s="10"/>
    </row>
    <row r="306" spans="1:2" ht="13.5" customHeight="1">
      <c r="A306" s="10"/>
      <c r="B306" s="10"/>
    </row>
    <row r="307" spans="1:2" ht="13.5" customHeight="1">
      <c r="A307" s="10"/>
      <c r="B307" s="10"/>
    </row>
    <row r="308" spans="1:2" ht="13.5" customHeight="1">
      <c r="A308" s="10"/>
      <c r="B308" s="10"/>
    </row>
    <row r="309" spans="1:2" ht="13.5" customHeight="1">
      <c r="A309" s="10"/>
      <c r="B309" s="10"/>
    </row>
    <row r="310" spans="1:2" ht="13.5" customHeight="1">
      <c r="A310" s="10"/>
      <c r="B310" s="10"/>
    </row>
    <row r="311" spans="1:2" ht="13.5" customHeight="1">
      <c r="A311" s="10"/>
      <c r="B311" s="10"/>
    </row>
    <row r="312" spans="1:2" ht="13.5" customHeight="1">
      <c r="A312" s="10"/>
      <c r="B312" s="10"/>
    </row>
    <row r="313" spans="1:2" ht="13.5" customHeight="1">
      <c r="A313" s="10"/>
      <c r="B313" s="10"/>
    </row>
    <row r="314" spans="1:2" ht="13.5" customHeight="1">
      <c r="A314" s="10"/>
      <c r="B314" s="10"/>
    </row>
    <row r="315" spans="1:2" ht="13.5" customHeight="1">
      <c r="A315" s="10"/>
      <c r="B315" s="10"/>
    </row>
    <row r="316" spans="1:2" ht="13.5" customHeight="1">
      <c r="A316" s="10"/>
      <c r="B316" s="10"/>
    </row>
    <row r="317" spans="1:2" ht="13.5" customHeight="1">
      <c r="A317" s="10"/>
      <c r="B317" s="10"/>
    </row>
    <row r="318" spans="1:2" ht="13.5" customHeight="1">
      <c r="A318" s="10"/>
      <c r="B318" s="10"/>
    </row>
    <row r="319" spans="1:2" ht="13.5" customHeight="1">
      <c r="A319" s="10"/>
      <c r="B319" s="10"/>
    </row>
    <row r="320" spans="1:2" ht="13.5" customHeight="1">
      <c r="A320" s="10"/>
      <c r="B320" s="10"/>
    </row>
    <row r="321" spans="1:2" ht="13.5" customHeight="1">
      <c r="A321" s="10"/>
      <c r="B321" s="10"/>
    </row>
    <row r="322" spans="1:2" ht="13.5" customHeight="1">
      <c r="A322" s="10"/>
      <c r="B322" s="10"/>
    </row>
    <row r="323" spans="1:2" ht="13.5" customHeight="1">
      <c r="A323" s="10"/>
      <c r="B323" s="10"/>
    </row>
    <row r="324" spans="1:2" ht="13.5" customHeight="1">
      <c r="A324" s="10"/>
      <c r="B324" s="10"/>
    </row>
    <row r="325" spans="1:2" ht="13.5" customHeight="1">
      <c r="A325" s="10"/>
      <c r="B325" s="10"/>
    </row>
    <row r="326" spans="1:2" ht="13.5" customHeight="1">
      <c r="A326" s="10"/>
      <c r="B326" s="10"/>
    </row>
    <row r="327" spans="1:2" ht="13.5" customHeight="1">
      <c r="A327" s="10"/>
      <c r="B327" s="10"/>
    </row>
    <row r="328" spans="1:2" ht="13.5" customHeight="1">
      <c r="A328" s="10"/>
      <c r="B328" s="10"/>
    </row>
    <row r="329" spans="1:2" ht="13.5" customHeight="1">
      <c r="A329" s="10"/>
      <c r="B329" s="10"/>
    </row>
    <row r="330" spans="1:2" ht="13.5" customHeight="1">
      <c r="A330" s="10"/>
      <c r="B330" s="10"/>
    </row>
    <row r="331" spans="1:2" ht="13.5" customHeight="1">
      <c r="A331" s="10"/>
      <c r="B331" s="10"/>
    </row>
    <row r="332" spans="1:2" ht="13.5" customHeight="1">
      <c r="A332" s="10"/>
      <c r="B332" s="10"/>
    </row>
    <row r="333" spans="1:2" ht="13.5" customHeight="1">
      <c r="A333" s="10"/>
      <c r="B333" s="10"/>
    </row>
    <row r="334" spans="1:2" ht="13.5" customHeight="1">
      <c r="A334" s="10"/>
      <c r="B334" s="10"/>
    </row>
    <row r="335" spans="1:2" ht="13.5" customHeight="1">
      <c r="A335" s="10"/>
      <c r="B335" s="10"/>
    </row>
    <row r="336" spans="1:2" ht="13.5" customHeight="1">
      <c r="A336" s="10"/>
      <c r="B336" s="10"/>
    </row>
    <row r="337" spans="1:2" ht="13.5" customHeight="1">
      <c r="A337" s="10"/>
      <c r="B337" s="10"/>
    </row>
    <row r="338" spans="1:2" ht="13.5" customHeight="1">
      <c r="A338" s="10"/>
      <c r="B338" s="10"/>
    </row>
    <row r="339" spans="1:2" ht="13.5" customHeight="1">
      <c r="A339" s="10"/>
      <c r="B339" s="10"/>
    </row>
    <row r="340" spans="1:2" ht="13.5" customHeight="1">
      <c r="A340" s="10"/>
      <c r="B340" s="10"/>
    </row>
    <row r="341" spans="1:2" ht="13.5" customHeight="1">
      <c r="A341" s="10"/>
      <c r="B341" s="10"/>
    </row>
    <row r="342" spans="1:2" ht="13.5" customHeight="1">
      <c r="A342" s="10"/>
      <c r="B342" s="10"/>
    </row>
    <row r="343" spans="1:2" ht="13.5" customHeight="1">
      <c r="A343" s="10"/>
      <c r="B343" s="10"/>
    </row>
    <row r="344" spans="1:2" ht="13.5" customHeight="1">
      <c r="A344" s="10"/>
      <c r="B344" s="10"/>
    </row>
    <row r="345" spans="1:2" ht="13.5" customHeight="1">
      <c r="A345" s="10"/>
      <c r="B345" s="10"/>
    </row>
    <row r="346" spans="1:2" ht="13.5" customHeight="1">
      <c r="A346" s="10"/>
      <c r="B346" s="10"/>
    </row>
    <row r="347" spans="1:2" ht="13.5" customHeight="1">
      <c r="A347" s="10"/>
      <c r="B347" s="10"/>
    </row>
    <row r="348" spans="1:2" ht="13.5" customHeight="1">
      <c r="A348" s="10"/>
      <c r="B348" s="10"/>
    </row>
    <row r="349" spans="1:2" ht="13.5" customHeight="1">
      <c r="A349" s="10"/>
      <c r="B349" s="10"/>
    </row>
    <row r="350" spans="1:2" ht="13.5" customHeight="1">
      <c r="A350" s="10"/>
      <c r="B350" s="10"/>
    </row>
    <row r="351" spans="1:2" ht="13.5" customHeight="1">
      <c r="A351" s="10"/>
      <c r="B351" s="10"/>
    </row>
    <row r="352" spans="1:2" ht="13.5" customHeight="1">
      <c r="A352" s="10"/>
      <c r="B352" s="10"/>
    </row>
    <row r="353" spans="1:2" ht="13.5" customHeight="1">
      <c r="A353" s="10"/>
      <c r="B353" s="10"/>
    </row>
    <row r="354" spans="1:2" ht="13.5" customHeight="1">
      <c r="A354" s="10"/>
      <c r="B354" s="10"/>
    </row>
    <row r="355" spans="1:2" ht="13.5" customHeight="1">
      <c r="A355" s="10"/>
      <c r="B355" s="10"/>
    </row>
    <row r="356" spans="1:2" ht="13.5" customHeight="1">
      <c r="A356" s="10"/>
      <c r="B356" s="10"/>
    </row>
    <row r="357" spans="1:2" ht="13.5" customHeight="1">
      <c r="A357" s="10"/>
      <c r="B357" s="10"/>
    </row>
    <row r="358" spans="1:2" ht="13.5" customHeight="1">
      <c r="A358" s="10"/>
      <c r="B358" s="10"/>
    </row>
    <row r="359" spans="1:2" ht="13.5" customHeight="1">
      <c r="A359" s="10"/>
      <c r="B359" s="10"/>
    </row>
    <row r="360" spans="1:2" ht="13.5" customHeight="1">
      <c r="A360" s="10"/>
      <c r="B360" s="10"/>
    </row>
    <row r="361" spans="1:2" ht="13.5" customHeight="1">
      <c r="A361" s="10"/>
      <c r="B361" s="10"/>
    </row>
    <row r="362" spans="1:2" ht="13.5" customHeight="1">
      <c r="A362" s="10"/>
      <c r="B362" s="10"/>
    </row>
    <row r="363" spans="1:2" ht="13.5" customHeight="1">
      <c r="A363" s="10"/>
      <c r="B363" s="10"/>
    </row>
    <row r="364" spans="1:2" ht="13.5" customHeight="1">
      <c r="A364" s="10"/>
      <c r="B364" s="10"/>
    </row>
    <row r="365" spans="1:2" ht="13.5" customHeight="1">
      <c r="A365" s="10"/>
      <c r="B365" s="10"/>
    </row>
    <row r="366" spans="1:2" ht="13.5" customHeight="1">
      <c r="A366" s="10"/>
      <c r="B366" s="10"/>
    </row>
    <row r="367" spans="1:2" ht="13.5" customHeight="1">
      <c r="A367" s="10"/>
      <c r="B367" s="10"/>
    </row>
    <row r="368" spans="1:2" ht="13.5" customHeight="1">
      <c r="A368" s="10"/>
      <c r="B368" s="10"/>
    </row>
    <row r="369" spans="1:2" ht="13.5" customHeight="1">
      <c r="A369" s="10"/>
      <c r="B369" s="10"/>
    </row>
    <row r="370" spans="1:2" ht="13.5" customHeight="1">
      <c r="A370" s="10"/>
      <c r="B370" s="10"/>
    </row>
    <row r="371" spans="1:2" ht="13.5" customHeight="1">
      <c r="A371" s="10"/>
      <c r="B371" s="10"/>
    </row>
    <row r="372" spans="1:2" ht="13.5" customHeight="1">
      <c r="A372" s="10"/>
      <c r="B372" s="10"/>
    </row>
    <row r="373" spans="1:2" ht="13.5" customHeight="1">
      <c r="A373" s="10"/>
      <c r="B373" s="10"/>
    </row>
    <row r="374" spans="1:2" ht="13.5" customHeight="1">
      <c r="A374" s="10"/>
      <c r="B374" s="10"/>
    </row>
    <row r="375" spans="1:2" ht="13.5" customHeight="1">
      <c r="A375" s="10"/>
      <c r="B375" s="10"/>
    </row>
    <row r="376" spans="1:2" ht="13.5" customHeight="1">
      <c r="A376" s="10"/>
      <c r="B376" s="10"/>
    </row>
    <row r="377" spans="1:2" ht="13.5" customHeight="1">
      <c r="A377" s="10"/>
      <c r="B377" s="10"/>
    </row>
    <row r="378" spans="1:2" ht="13.5" customHeight="1">
      <c r="A378" s="10"/>
      <c r="B378" s="10"/>
    </row>
    <row r="379" spans="1:2" ht="13.5" customHeight="1">
      <c r="A379" s="10"/>
      <c r="B379" s="10"/>
    </row>
    <row r="380" spans="1:2" ht="13.5" customHeight="1">
      <c r="A380" s="10"/>
      <c r="B380" s="10"/>
    </row>
    <row r="381" spans="1:2" ht="13.5" customHeight="1">
      <c r="A381" s="10"/>
      <c r="B381" s="10"/>
    </row>
    <row r="382" spans="1:2" ht="13.5" customHeight="1">
      <c r="A382" s="10"/>
      <c r="B382" s="10"/>
    </row>
    <row r="383" spans="1:2" ht="13.5" customHeight="1">
      <c r="A383" s="10"/>
      <c r="B383" s="10"/>
    </row>
    <row r="384" spans="1:2" ht="13.5" customHeight="1">
      <c r="A384" s="10"/>
      <c r="B384" s="10"/>
    </row>
    <row r="385" spans="1:2" ht="13.5" customHeight="1">
      <c r="A385" s="10"/>
      <c r="B385" s="10"/>
    </row>
    <row r="386" spans="1:2" ht="13.5" customHeight="1">
      <c r="A386" s="10"/>
      <c r="B386" s="10"/>
    </row>
    <row r="387" spans="1:2" ht="13.5" customHeight="1">
      <c r="A387" s="10"/>
      <c r="B387" s="10"/>
    </row>
    <row r="388" spans="1:2" ht="13.5" customHeight="1">
      <c r="A388" s="10"/>
      <c r="B388" s="10"/>
    </row>
    <row r="389" spans="1:2" ht="13.5" customHeight="1">
      <c r="A389" s="10"/>
      <c r="B389" s="10"/>
    </row>
    <row r="390" spans="1:2" ht="13.5" customHeight="1">
      <c r="A390" s="10"/>
      <c r="B390" s="10"/>
    </row>
    <row r="391" spans="1:2" ht="13.5" customHeight="1">
      <c r="A391" s="10"/>
      <c r="B391" s="10"/>
    </row>
    <row r="392" spans="1:2" ht="13.5" customHeight="1">
      <c r="A392" s="10"/>
      <c r="B392" s="10"/>
    </row>
    <row r="393" spans="1:2" ht="13.5" customHeight="1">
      <c r="A393" s="10"/>
      <c r="B393" s="10"/>
    </row>
    <row r="394" spans="1:2" ht="13.5" customHeight="1">
      <c r="A394" s="10"/>
      <c r="B394" s="10"/>
    </row>
    <row r="395" spans="1:2" ht="13.5" customHeight="1">
      <c r="A395" s="10"/>
      <c r="B395" s="10"/>
    </row>
    <row r="396" spans="1:2" ht="13.5" customHeight="1">
      <c r="A396" s="10"/>
      <c r="B396" s="10"/>
    </row>
    <row r="397" spans="1:2" ht="13.5" customHeight="1">
      <c r="A397" s="10"/>
      <c r="B397" s="10"/>
    </row>
    <row r="398" spans="1:2" ht="13.5" customHeight="1">
      <c r="A398" s="10"/>
      <c r="B398" s="10"/>
    </row>
    <row r="399" spans="1:2" ht="13.5" customHeight="1">
      <c r="A399" s="10"/>
      <c r="B399" s="10"/>
    </row>
    <row r="400" spans="1:2" ht="13.5" customHeight="1">
      <c r="A400" s="10"/>
      <c r="B400" s="10"/>
    </row>
    <row r="401" spans="1:2" ht="13.5" customHeight="1">
      <c r="A401" s="10"/>
      <c r="B401" s="10"/>
    </row>
    <row r="402" spans="1:2" ht="13.5" customHeight="1">
      <c r="A402" s="10"/>
      <c r="B402" s="10"/>
    </row>
    <row r="403" spans="1:2" ht="13.5" customHeight="1">
      <c r="A403" s="10"/>
      <c r="B403" s="10"/>
    </row>
    <row r="404" spans="1:2" ht="13.5" customHeight="1">
      <c r="A404" s="10"/>
      <c r="B404" s="10"/>
    </row>
    <row r="405" spans="1:2" ht="13.5" customHeight="1">
      <c r="A405" s="10"/>
      <c r="B405" s="10"/>
    </row>
    <row r="406" spans="1:2" ht="13.5" customHeight="1">
      <c r="A406" s="10"/>
      <c r="B406" s="10"/>
    </row>
    <row r="407" spans="1:2" ht="13.5" customHeight="1">
      <c r="A407" s="10"/>
      <c r="B407" s="10"/>
    </row>
    <row r="408" spans="1:2" ht="13.5" customHeight="1">
      <c r="A408" s="10"/>
      <c r="B408" s="10"/>
    </row>
    <row r="409" spans="1:2" ht="13.5" customHeight="1">
      <c r="A409" s="10"/>
      <c r="B409" s="10"/>
    </row>
    <row r="410" spans="1:2" ht="13.5" customHeight="1">
      <c r="A410" s="10"/>
      <c r="B410" s="10"/>
    </row>
    <row r="411" spans="1:2" ht="13.5" customHeight="1">
      <c r="A411" s="10"/>
      <c r="B411" s="10"/>
    </row>
    <row r="412" spans="1:2" ht="13.5" customHeight="1">
      <c r="A412" s="10"/>
      <c r="B412" s="10"/>
    </row>
    <row r="413" spans="1:2" ht="13.5" customHeight="1">
      <c r="A413" s="10"/>
      <c r="B413" s="10"/>
    </row>
    <row r="414" spans="1:2" ht="13.5" customHeight="1">
      <c r="A414" s="10"/>
      <c r="B414" s="10"/>
    </row>
    <row r="415" spans="1:2" ht="13.5" customHeight="1">
      <c r="A415" s="10"/>
      <c r="B415" s="10"/>
    </row>
    <row r="416" spans="1:2" ht="13.5" customHeight="1">
      <c r="A416" s="10"/>
      <c r="B416" s="10"/>
    </row>
    <row r="417" spans="1:2" ht="13.5" customHeight="1">
      <c r="A417" s="10"/>
      <c r="B417" s="10"/>
    </row>
    <row r="418" spans="1:2" ht="13.5" customHeight="1">
      <c r="A418" s="10"/>
      <c r="B418" s="10"/>
    </row>
    <row r="419" spans="1:2" ht="13.5" customHeight="1">
      <c r="A419" s="10"/>
      <c r="B419" s="10"/>
    </row>
    <row r="420" spans="1:2" ht="13.5" customHeight="1">
      <c r="A420" s="10"/>
      <c r="B420" s="10"/>
    </row>
    <row r="421" spans="1:2" ht="13.5" customHeight="1">
      <c r="A421" s="10"/>
      <c r="B421" s="10"/>
    </row>
    <row r="422" spans="1:2" ht="13.5" customHeight="1">
      <c r="A422" s="10"/>
      <c r="B422" s="10"/>
    </row>
    <row r="423" spans="1:2" ht="13.5" customHeight="1">
      <c r="A423" s="10"/>
      <c r="B423" s="10"/>
    </row>
    <row r="424" spans="1:2" ht="13.5" customHeight="1">
      <c r="A424" s="10"/>
      <c r="B424" s="10"/>
    </row>
    <row r="425" spans="1:2" ht="13.5" customHeight="1">
      <c r="A425" s="10"/>
      <c r="B425" s="10"/>
    </row>
    <row r="426" spans="1:2" ht="13.5" customHeight="1">
      <c r="A426" s="10"/>
      <c r="B426" s="10"/>
    </row>
    <row r="427" spans="1:2" ht="13.5" customHeight="1">
      <c r="A427" s="10"/>
      <c r="B427" s="10"/>
    </row>
    <row r="428" spans="1:2" ht="13.5" customHeight="1">
      <c r="A428" s="10"/>
      <c r="B428" s="10"/>
    </row>
    <row r="429" spans="1:2" ht="13.5" customHeight="1">
      <c r="A429" s="10"/>
      <c r="B429" s="10"/>
    </row>
    <row r="430" spans="1:2" ht="13.5" customHeight="1">
      <c r="A430" s="10"/>
      <c r="B430" s="10"/>
    </row>
    <row r="431" spans="1:2" ht="13.5" customHeight="1">
      <c r="A431" s="10"/>
      <c r="B431" s="10"/>
    </row>
    <row r="432" spans="1:2" ht="13.5" customHeight="1">
      <c r="A432" s="10"/>
      <c r="B432" s="10"/>
    </row>
    <row r="433" spans="1:2" ht="13.5" customHeight="1">
      <c r="A433" s="10"/>
      <c r="B433" s="10"/>
    </row>
    <row r="434" spans="1:2" ht="13.5" customHeight="1">
      <c r="A434" s="10"/>
      <c r="B434" s="10"/>
    </row>
    <row r="435" spans="1:2" ht="13.5" customHeight="1">
      <c r="A435" s="10"/>
      <c r="B435" s="10"/>
    </row>
    <row r="436" spans="1:2" ht="13.5" customHeight="1">
      <c r="A436" s="10"/>
      <c r="B436" s="10"/>
    </row>
    <row r="437" spans="1:2" ht="13.5" customHeight="1">
      <c r="A437" s="10"/>
      <c r="B437" s="10"/>
    </row>
    <row r="438" spans="1:2" ht="13.5" customHeight="1">
      <c r="A438" s="10"/>
      <c r="B438" s="10"/>
    </row>
    <row r="439" spans="1:2" ht="13.5" customHeight="1">
      <c r="A439" s="10"/>
      <c r="B439" s="10"/>
    </row>
    <row r="440" spans="1:2" ht="13.5" customHeight="1">
      <c r="A440" s="10"/>
      <c r="B440" s="10"/>
    </row>
    <row r="441" spans="1:2" ht="13.5" customHeight="1">
      <c r="A441" s="10"/>
      <c r="B441" s="10"/>
    </row>
    <row r="442" spans="1:2" ht="13.5" customHeight="1">
      <c r="A442" s="10"/>
      <c r="B442" s="10"/>
    </row>
    <row r="443" spans="1:2" ht="13.5" customHeight="1">
      <c r="A443" s="10"/>
      <c r="B443" s="10"/>
    </row>
    <row r="444" spans="1:2" ht="13.5" customHeight="1">
      <c r="A444" s="10"/>
      <c r="B444" s="10"/>
    </row>
    <row r="445" spans="1:2" ht="13.5" customHeight="1">
      <c r="A445" s="10"/>
      <c r="B445" s="10"/>
    </row>
    <row r="446" spans="1:2" ht="13.5" customHeight="1">
      <c r="A446" s="10"/>
      <c r="B446" s="10"/>
    </row>
    <row r="447" spans="1:2" ht="13.5" customHeight="1">
      <c r="A447" s="10"/>
      <c r="B447" s="10"/>
    </row>
    <row r="448" spans="1:2" ht="13.5" customHeight="1">
      <c r="A448" s="10"/>
      <c r="B448" s="10"/>
    </row>
    <row r="449" spans="1:2" ht="13.5" customHeight="1">
      <c r="A449" s="10"/>
      <c r="B449" s="10"/>
    </row>
    <row r="450" spans="1:2" ht="13.5" customHeight="1">
      <c r="A450" s="10"/>
      <c r="B450" s="10"/>
    </row>
    <row r="451" spans="1:2" ht="13.5" customHeight="1">
      <c r="A451" s="10"/>
      <c r="B451" s="10"/>
    </row>
    <row r="452" spans="1:2" ht="13.5" customHeight="1">
      <c r="A452" s="10"/>
      <c r="B452" s="10"/>
    </row>
    <row r="453" spans="1:2" ht="13.5" customHeight="1">
      <c r="A453" s="10"/>
      <c r="B453" s="10"/>
    </row>
    <row r="454" spans="1:2" ht="13.5" customHeight="1">
      <c r="A454" s="10"/>
      <c r="B454" s="10"/>
    </row>
    <row r="455" spans="1:2" ht="13.5" customHeight="1">
      <c r="A455" s="10"/>
      <c r="B455" s="10"/>
    </row>
    <row r="456" spans="1:2" ht="13.5" customHeight="1">
      <c r="A456" s="10"/>
      <c r="B456" s="10"/>
    </row>
    <row r="457" spans="1:2" ht="13.5" customHeight="1">
      <c r="A457" s="10"/>
      <c r="B457" s="10"/>
    </row>
    <row r="458" spans="1:2" ht="13.5" customHeight="1">
      <c r="A458" s="10"/>
      <c r="B458" s="10"/>
    </row>
    <row r="459" spans="1:2" ht="13.5" customHeight="1">
      <c r="A459" s="10"/>
      <c r="B459" s="10"/>
    </row>
    <row r="460" spans="1:2" ht="13.5" customHeight="1">
      <c r="A460" s="10"/>
      <c r="B460" s="10"/>
    </row>
    <row r="461" spans="1:2" ht="13.5" customHeight="1">
      <c r="A461" s="10"/>
      <c r="B461" s="10"/>
    </row>
    <row r="462" spans="1:2" ht="13.5" customHeight="1">
      <c r="A462" s="10"/>
      <c r="B462" s="10"/>
    </row>
    <row r="463" spans="1:2" ht="13.5" customHeight="1">
      <c r="A463" s="10"/>
      <c r="B463" s="10"/>
    </row>
    <row r="464" spans="1:2" ht="13.5" customHeight="1">
      <c r="A464" s="10"/>
      <c r="B464" s="10"/>
    </row>
    <row r="465" spans="1:2" ht="13.5" customHeight="1">
      <c r="A465" s="10"/>
      <c r="B465" s="10"/>
    </row>
    <row r="466" spans="1:2" ht="13.5" customHeight="1">
      <c r="A466" s="10"/>
      <c r="B466" s="10"/>
    </row>
    <row r="467" spans="1:2" ht="13.5" customHeight="1">
      <c r="A467" s="10"/>
      <c r="B467" s="10"/>
    </row>
    <row r="468" spans="1:2" ht="13.5" customHeight="1">
      <c r="A468" s="10"/>
      <c r="B468" s="10"/>
    </row>
    <row r="469" spans="1:2" ht="13.5" customHeight="1">
      <c r="A469" s="10"/>
      <c r="B469" s="10"/>
    </row>
    <row r="470" spans="1:2" ht="13.5" customHeight="1">
      <c r="A470" s="10"/>
      <c r="B470" s="10"/>
    </row>
    <row r="471" spans="1:2" ht="13.5" customHeight="1">
      <c r="A471" s="10"/>
      <c r="B471" s="10"/>
    </row>
    <row r="472" spans="1:2" ht="13.5" customHeight="1">
      <c r="A472" s="10"/>
      <c r="B472" s="10"/>
    </row>
    <row r="473" spans="1:2" ht="13.5" customHeight="1">
      <c r="A473" s="10"/>
      <c r="B473" s="10"/>
    </row>
    <row r="474" spans="1:2" ht="13.5" customHeight="1">
      <c r="A474" s="10"/>
      <c r="B474" s="10"/>
    </row>
    <row r="475" spans="1:2" ht="13.5" customHeight="1">
      <c r="A475" s="10"/>
      <c r="B475" s="10"/>
    </row>
    <row r="476" spans="1:2" ht="13.5" customHeight="1">
      <c r="A476" s="10"/>
      <c r="B476" s="10"/>
    </row>
    <row r="477" spans="1:2" ht="13.5" customHeight="1">
      <c r="A477" s="10"/>
      <c r="B477" s="10"/>
    </row>
    <row r="478" spans="1:2" ht="13.5" customHeight="1">
      <c r="A478" s="10"/>
      <c r="B478" s="10"/>
    </row>
    <row r="479" spans="1:2" ht="13.5" customHeight="1">
      <c r="A479" s="10"/>
      <c r="B479" s="10"/>
    </row>
    <row r="480" spans="1:2" ht="13.5" customHeight="1">
      <c r="A480" s="10"/>
      <c r="B480" s="10"/>
    </row>
    <row r="481" spans="1:2" ht="13.5" customHeight="1">
      <c r="A481" s="10"/>
      <c r="B481" s="10"/>
    </row>
    <row r="482" spans="1:2" ht="13.5" customHeight="1">
      <c r="A482" s="10"/>
      <c r="B482" s="10"/>
    </row>
    <row r="483" spans="1:2" ht="13.5" customHeight="1">
      <c r="A483" s="10"/>
      <c r="B483" s="10"/>
    </row>
    <row r="484" spans="1:2" ht="13.5" customHeight="1">
      <c r="A484" s="10"/>
      <c r="B484" s="10"/>
    </row>
    <row r="485" spans="1:2" ht="13.5" customHeight="1">
      <c r="A485" s="10"/>
      <c r="B485" s="10"/>
    </row>
    <row r="486" spans="1:2" ht="13.5" customHeight="1">
      <c r="A486" s="10"/>
      <c r="B486" s="10"/>
    </row>
    <row r="487" spans="1:2" ht="13.5" customHeight="1">
      <c r="A487" s="10"/>
      <c r="B487" s="10"/>
    </row>
    <row r="488" spans="1:2" ht="13.5" customHeight="1">
      <c r="A488" s="10"/>
      <c r="B488" s="10"/>
    </row>
    <row r="489" spans="1:2" ht="13.5" customHeight="1">
      <c r="A489" s="10"/>
      <c r="B489" s="10"/>
    </row>
    <row r="490" spans="1:2" ht="13.5" customHeight="1">
      <c r="A490" s="10"/>
      <c r="B490" s="10"/>
    </row>
    <row r="491" spans="1:2" ht="13.5" customHeight="1">
      <c r="A491" s="10"/>
      <c r="B491" s="10"/>
    </row>
    <row r="492" spans="1:2" ht="13.5" customHeight="1">
      <c r="A492" s="10"/>
      <c r="B492" s="10"/>
    </row>
    <row r="493" spans="1:2" ht="13.5" customHeight="1">
      <c r="A493" s="10"/>
      <c r="B493" s="10"/>
    </row>
    <row r="494" spans="1:2" ht="13.5" customHeight="1">
      <c r="A494" s="10"/>
      <c r="B494" s="10"/>
    </row>
    <row r="495" spans="1:2" ht="13.5" customHeight="1">
      <c r="A495" s="10"/>
      <c r="B495" s="10"/>
    </row>
    <row r="496" spans="1:2" ht="13.5" customHeight="1">
      <c r="A496" s="10"/>
      <c r="B496" s="10"/>
    </row>
    <row r="497" spans="1:2" ht="13.5" customHeight="1">
      <c r="A497" s="10"/>
      <c r="B497" s="10"/>
    </row>
    <row r="498" spans="1:2" ht="13.5" customHeight="1">
      <c r="A498" s="10"/>
      <c r="B498" s="10"/>
    </row>
    <row r="499" spans="1:2" ht="13.5" customHeight="1">
      <c r="A499" s="10"/>
      <c r="B499" s="10"/>
    </row>
    <row r="500" spans="1:2" ht="13.5" customHeight="1">
      <c r="A500" s="10"/>
      <c r="B500" s="10"/>
    </row>
    <row r="501" spans="1:2" ht="13.5" customHeight="1">
      <c r="A501" s="10"/>
      <c r="B501" s="10"/>
    </row>
    <row r="502" spans="1:2" ht="13.5" customHeight="1">
      <c r="A502" s="10"/>
      <c r="B502" s="10"/>
    </row>
    <row r="503" spans="1:2" ht="13.5" customHeight="1">
      <c r="A503" s="10"/>
      <c r="B503" s="10"/>
    </row>
    <row r="504" spans="1:2" ht="13.5" customHeight="1">
      <c r="A504" s="10"/>
      <c r="B504" s="10"/>
    </row>
    <row r="505" spans="1:2" ht="13.5" customHeight="1">
      <c r="A505" s="10"/>
      <c r="B505" s="10"/>
    </row>
    <row r="506" spans="1:2" ht="13.5" customHeight="1">
      <c r="A506" s="10"/>
      <c r="B506" s="10"/>
    </row>
    <row r="507" spans="1:2" ht="13.5" customHeight="1">
      <c r="A507" s="10"/>
      <c r="B507" s="10"/>
    </row>
    <row r="508" spans="1:2" ht="13.5" customHeight="1">
      <c r="A508" s="10"/>
      <c r="B508" s="10"/>
    </row>
    <row r="509" spans="1:2" ht="13.5" customHeight="1">
      <c r="A509" s="10"/>
      <c r="B509" s="10"/>
    </row>
    <row r="510" spans="1:2" ht="13.5" customHeight="1">
      <c r="A510" s="10"/>
      <c r="B510" s="10"/>
    </row>
    <row r="511" spans="1:2" ht="13.5" customHeight="1">
      <c r="A511" s="10"/>
      <c r="B511" s="10"/>
    </row>
    <row r="512" spans="1:2" ht="13.5" customHeight="1">
      <c r="A512" s="10"/>
      <c r="B512" s="10"/>
    </row>
    <row r="513" spans="1:2" ht="13.5" customHeight="1">
      <c r="A513" s="10"/>
      <c r="B513" s="10"/>
    </row>
    <row r="514" spans="1:2" ht="13.5" customHeight="1">
      <c r="A514" s="10"/>
      <c r="B514" s="10"/>
    </row>
    <row r="515" spans="1:2" ht="13.5" customHeight="1">
      <c r="A515" s="10"/>
      <c r="B515" s="10"/>
    </row>
    <row r="516" spans="1:2" ht="13.5" customHeight="1">
      <c r="A516" s="10"/>
      <c r="B516" s="10"/>
    </row>
    <row r="517" spans="1:2" ht="13.5" customHeight="1">
      <c r="A517" s="10"/>
      <c r="B517" s="10"/>
    </row>
    <row r="518" spans="1:2" ht="13.5" customHeight="1">
      <c r="A518" s="10"/>
      <c r="B518" s="10"/>
    </row>
    <row r="519" spans="1:2" ht="13.5" customHeight="1">
      <c r="A519" s="10"/>
      <c r="B519" s="10"/>
    </row>
    <row r="520" spans="1:2" ht="13.5" customHeight="1">
      <c r="A520" s="10"/>
      <c r="B520" s="10"/>
    </row>
    <row r="521" spans="1:2" ht="13.5" customHeight="1">
      <c r="A521" s="10"/>
      <c r="B521" s="10"/>
    </row>
    <row r="522" spans="1:2" ht="13.5" customHeight="1">
      <c r="A522" s="10"/>
      <c r="B522" s="10"/>
    </row>
    <row r="523" spans="1:2" ht="13.5" customHeight="1">
      <c r="A523" s="10"/>
      <c r="B523" s="10"/>
    </row>
    <row r="524" spans="1:2" ht="13.5" customHeight="1">
      <c r="A524" s="10"/>
      <c r="B524" s="10"/>
    </row>
    <row r="525" spans="1:2" ht="13.5" customHeight="1">
      <c r="A525" s="10"/>
      <c r="B525" s="10"/>
    </row>
    <row r="526" spans="1:2" ht="13.5" customHeight="1">
      <c r="A526" s="10"/>
      <c r="B526" s="10"/>
    </row>
    <row r="527" spans="1:2" ht="13.5" customHeight="1">
      <c r="A527" s="10"/>
      <c r="B527" s="10"/>
    </row>
    <row r="528" spans="1:2" ht="13.5" customHeight="1">
      <c r="A528" s="10"/>
      <c r="B528" s="10"/>
    </row>
    <row r="529" spans="1:2" ht="13.5" customHeight="1">
      <c r="A529" s="10"/>
      <c r="B529" s="10"/>
    </row>
    <row r="530" spans="1:2" ht="13.5" customHeight="1">
      <c r="A530" s="10"/>
      <c r="B530" s="10"/>
    </row>
    <row r="531" spans="1:2" ht="13.5" customHeight="1">
      <c r="A531" s="10"/>
      <c r="B531" s="10"/>
    </row>
    <row r="532" spans="1:2" ht="13.5" customHeight="1">
      <c r="A532" s="10"/>
      <c r="B532" s="10"/>
    </row>
    <row r="533" spans="1:2" ht="13.5" customHeight="1">
      <c r="A533" s="10"/>
      <c r="B533" s="10"/>
    </row>
    <row r="534" spans="1:2" ht="13.5" customHeight="1">
      <c r="A534" s="10"/>
      <c r="B534" s="10"/>
    </row>
    <row r="535" spans="1:2" ht="13.5" customHeight="1">
      <c r="A535" s="10"/>
      <c r="B535" s="10"/>
    </row>
    <row r="536" spans="1:2" ht="13.5" customHeight="1">
      <c r="A536" s="10"/>
      <c r="B536" s="10"/>
    </row>
    <row r="537" spans="1:2" ht="13.5" customHeight="1">
      <c r="A537" s="10"/>
      <c r="B537" s="10"/>
    </row>
    <row r="538" spans="1:2" ht="13.5" customHeight="1">
      <c r="A538" s="10"/>
      <c r="B538" s="10"/>
    </row>
    <row r="539" spans="1:2" ht="13.5" customHeight="1">
      <c r="A539" s="10"/>
      <c r="B539" s="10"/>
    </row>
    <row r="540" spans="1:2" ht="13.5" customHeight="1">
      <c r="A540" s="10"/>
      <c r="B540" s="10"/>
    </row>
    <row r="541" spans="1:2" ht="13.5" customHeight="1">
      <c r="A541" s="10"/>
      <c r="B541" s="10"/>
    </row>
    <row r="542" spans="1:2" ht="13.5" customHeight="1">
      <c r="A542" s="10"/>
      <c r="B542" s="10"/>
    </row>
    <row r="543" spans="1:2" ht="13.5" customHeight="1">
      <c r="A543" s="10"/>
      <c r="B543" s="10"/>
    </row>
    <row r="544" spans="1:2" ht="13.5" customHeight="1">
      <c r="A544" s="10"/>
      <c r="B544" s="10"/>
    </row>
    <row r="545" spans="1:2" ht="13.5" customHeight="1">
      <c r="A545" s="10"/>
      <c r="B545" s="10"/>
    </row>
    <row r="546" spans="1:2" ht="13.5" customHeight="1">
      <c r="A546" s="10"/>
      <c r="B546" s="10"/>
    </row>
    <row r="547" spans="1:2" ht="13.5" customHeight="1">
      <c r="A547" s="10"/>
      <c r="B547" s="10"/>
    </row>
    <row r="548" spans="1:2" ht="13.5" customHeight="1">
      <c r="A548" s="10"/>
      <c r="B548" s="10"/>
    </row>
    <row r="549" spans="1:2" ht="13.5" customHeight="1">
      <c r="A549" s="10"/>
      <c r="B549" s="10"/>
    </row>
    <row r="550" spans="1:2" ht="13.5" customHeight="1">
      <c r="A550" s="10"/>
      <c r="B550" s="10"/>
    </row>
    <row r="551" spans="1:2" ht="13.5" customHeight="1">
      <c r="A551" s="10"/>
      <c r="B551" s="10"/>
    </row>
    <row r="552" spans="1:2" ht="13.5" customHeight="1">
      <c r="A552" s="10"/>
      <c r="B552" s="10"/>
    </row>
    <row r="553" spans="1:2" ht="13.5" customHeight="1">
      <c r="A553" s="10"/>
      <c r="B553" s="10"/>
    </row>
    <row r="554" spans="1:2" ht="13.5" customHeight="1">
      <c r="A554" s="10"/>
      <c r="B554" s="10"/>
    </row>
    <row r="555" spans="1:2" ht="13.5" customHeight="1">
      <c r="A555" s="10"/>
      <c r="B555" s="10"/>
    </row>
    <row r="556" spans="1:2" ht="13.5" customHeight="1">
      <c r="A556" s="10"/>
      <c r="B556" s="10"/>
    </row>
    <row r="557" spans="1:2" ht="13.5" customHeight="1">
      <c r="A557" s="10"/>
      <c r="B557" s="10"/>
    </row>
    <row r="558" spans="1:2" ht="13.5" customHeight="1">
      <c r="A558" s="10"/>
      <c r="B558" s="10"/>
    </row>
    <row r="559" spans="1:2" ht="13.5" customHeight="1">
      <c r="A559" s="10"/>
      <c r="B559" s="10"/>
    </row>
    <row r="560" spans="1:2" ht="13.5" customHeight="1">
      <c r="A560" s="10"/>
      <c r="B560" s="10"/>
    </row>
    <row r="561" spans="1:2" ht="13.5" customHeight="1">
      <c r="A561" s="10"/>
      <c r="B561" s="10"/>
    </row>
    <row r="562" spans="1:2" ht="13.5" customHeight="1">
      <c r="A562" s="10"/>
      <c r="B562" s="10"/>
    </row>
    <row r="563" spans="1:2" ht="13.5" customHeight="1">
      <c r="A563" s="10"/>
      <c r="B563" s="10"/>
    </row>
    <row r="564" spans="1:2" ht="13.5" customHeight="1">
      <c r="A564" s="10"/>
      <c r="B564" s="10"/>
    </row>
    <row r="565" spans="1:2" ht="13.5" customHeight="1">
      <c r="A565" s="10"/>
      <c r="B565" s="10"/>
    </row>
    <row r="566" spans="1:2" ht="13.5" customHeight="1">
      <c r="A566" s="10"/>
      <c r="B566" s="10"/>
    </row>
    <row r="567" spans="1:2" ht="13.5" customHeight="1">
      <c r="A567" s="10"/>
      <c r="B567" s="10"/>
    </row>
    <row r="568" spans="1:2" ht="13.5" customHeight="1">
      <c r="A568" s="10"/>
      <c r="B568" s="10"/>
    </row>
    <row r="569" spans="1:2" ht="13.5" customHeight="1">
      <c r="A569" s="10"/>
      <c r="B569" s="10"/>
    </row>
    <row r="570" spans="1:2" ht="13.5" customHeight="1">
      <c r="A570" s="10"/>
      <c r="B570" s="10"/>
    </row>
    <row r="571" spans="1:2" ht="13.5" customHeight="1">
      <c r="A571" s="10"/>
      <c r="B571" s="10"/>
    </row>
    <row r="572" spans="1:2" ht="13.5" customHeight="1">
      <c r="A572" s="10"/>
      <c r="B572" s="10"/>
    </row>
    <row r="573" spans="1:2" ht="13.5" customHeight="1">
      <c r="A573" s="10"/>
      <c r="B573" s="10"/>
    </row>
    <row r="574" spans="1:2" ht="13.5" customHeight="1">
      <c r="A574" s="10"/>
      <c r="B574" s="10"/>
    </row>
    <row r="575" spans="1:2" ht="13.5" customHeight="1">
      <c r="A575" s="10"/>
      <c r="B575" s="10"/>
    </row>
    <row r="576" spans="1:2" ht="13.5" customHeight="1">
      <c r="A576" s="10"/>
      <c r="B576" s="10"/>
    </row>
    <row r="577" spans="1:2" ht="13.5" customHeight="1">
      <c r="A577" s="10"/>
      <c r="B577" s="10"/>
    </row>
    <row r="578" spans="1:2" ht="13.5" customHeight="1">
      <c r="A578" s="10"/>
      <c r="B578" s="10"/>
    </row>
    <row r="579" spans="1:2" ht="13.5" customHeight="1">
      <c r="A579" s="10"/>
      <c r="B579" s="10"/>
    </row>
    <row r="580" spans="1:2" ht="13.5" customHeight="1">
      <c r="A580" s="10"/>
      <c r="B580" s="10"/>
    </row>
    <row r="581" spans="1:2" ht="13.5" customHeight="1">
      <c r="A581" s="10"/>
      <c r="B581" s="10"/>
    </row>
    <row r="582" spans="1:2" ht="13.5" customHeight="1">
      <c r="A582" s="10"/>
      <c r="B582" s="10"/>
    </row>
    <row r="583" spans="1:2" ht="13.5" customHeight="1">
      <c r="A583" s="10"/>
      <c r="B583" s="10"/>
    </row>
    <row r="584" spans="1:2" ht="13.5" customHeight="1">
      <c r="A584" s="10"/>
      <c r="B584" s="10"/>
    </row>
    <row r="585" spans="1:2" ht="13.5" customHeight="1">
      <c r="A585" s="10"/>
      <c r="B585" s="10"/>
    </row>
    <row r="586" spans="1:2" ht="13.5" customHeight="1">
      <c r="A586" s="10"/>
      <c r="B586" s="10"/>
    </row>
    <row r="587" spans="1:2" ht="13.5" customHeight="1">
      <c r="A587" s="10"/>
      <c r="B587" s="10"/>
    </row>
    <row r="588" spans="1:2" ht="13.5" customHeight="1">
      <c r="A588" s="10"/>
      <c r="B588" s="10"/>
    </row>
    <row r="589" spans="1:2" ht="13.5" customHeight="1">
      <c r="A589" s="10"/>
      <c r="B589" s="10"/>
    </row>
    <row r="590" spans="1:2" ht="13.5" customHeight="1">
      <c r="A590" s="10"/>
      <c r="B590" s="10"/>
    </row>
    <row r="591" spans="1:2" ht="13.5" customHeight="1">
      <c r="A591" s="10"/>
      <c r="B591" s="10"/>
    </row>
    <row r="592" spans="1:2" ht="13.5" customHeight="1">
      <c r="A592" s="10"/>
      <c r="B592" s="10"/>
    </row>
    <row r="593" spans="1:2" ht="13.5" customHeight="1">
      <c r="A593" s="10"/>
      <c r="B593" s="10"/>
    </row>
    <row r="594" spans="1:2" ht="13.5" customHeight="1">
      <c r="A594" s="10"/>
      <c r="B594" s="10"/>
    </row>
    <row r="595" spans="1:2" ht="13.5" customHeight="1">
      <c r="A595" s="10"/>
      <c r="B595" s="10"/>
    </row>
    <row r="596" spans="1:2" ht="13.5" customHeight="1">
      <c r="A596" s="10"/>
      <c r="B596" s="10"/>
    </row>
    <row r="597" spans="1:2" ht="13.5" customHeight="1">
      <c r="A597" s="10"/>
      <c r="B597" s="10"/>
    </row>
    <row r="598" spans="1:2" ht="13.5" customHeight="1">
      <c r="A598" s="10"/>
      <c r="B598" s="10"/>
    </row>
    <row r="599" spans="1:2" ht="13.5" customHeight="1">
      <c r="A599" s="10"/>
      <c r="B599" s="10"/>
    </row>
    <row r="600" spans="1:2" ht="13.5" customHeight="1">
      <c r="A600" s="10"/>
      <c r="B600" s="10"/>
    </row>
    <row r="601" spans="1:2" ht="13.5" customHeight="1">
      <c r="A601" s="10"/>
      <c r="B601" s="10"/>
    </row>
    <row r="602" spans="1:2" ht="13.5" customHeight="1">
      <c r="A602" s="10"/>
      <c r="B602" s="10"/>
    </row>
    <row r="603" spans="1:2" ht="13.5" customHeight="1">
      <c r="A603" s="10"/>
      <c r="B603" s="10"/>
    </row>
    <row r="604" spans="1:2" ht="13.5" customHeight="1">
      <c r="A604" s="10"/>
      <c r="B604" s="10"/>
    </row>
    <row r="605" spans="1:2" ht="13.5" customHeight="1">
      <c r="A605" s="10"/>
      <c r="B605" s="10"/>
    </row>
    <row r="606" spans="1:2" ht="13.5" customHeight="1">
      <c r="A606" s="10"/>
      <c r="B606" s="10"/>
    </row>
    <row r="607" spans="1:2" ht="13.5" customHeight="1">
      <c r="A607" s="10"/>
      <c r="B607" s="10"/>
    </row>
    <row r="608" spans="1:2" ht="13.5" customHeight="1">
      <c r="A608" s="10"/>
      <c r="B608" s="10"/>
    </row>
    <row r="609" spans="1:2" ht="13.5" customHeight="1">
      <c r="A609" s="10"/>
      <c r="B609" s="10"/>
    </row>
    <row r="610" spans="1:2" ht="13.5" customHeight="1">
      <c r="A610" s="10"/>
      <c r="B610" s="10"/>
    </row>
    <row r="611" spans="1:2" ht="13.5" customHeight="1">
      <c r="A611" s="10"/>
      <c r="B611" s="10"/>
    </row>
    <row r="612" spans="1:2" ht="13.5" customHeight="1">
      <c r="A612" s="10"/>
      <c r="B612" s="10"/>
    </row>
    <row r="613" spans="1:2" ht="13.5" customHeight="1">
      <c r="A613" s="10"/>
      <c r="B613" s="10"/>
    </row>
    <row r="614" spans="1:2" ht="13.5" customHeight="1">
      <c r="A614" s="10"/>
      <c r="B614" s="10"/>
    </row>
    <row r="615" spans="1:2" ht="13.5" customHeight="1">
      <c r="A615" s="10"/>
      <c r="B615" s="10"/>
    </row>
    <row r="616" spans="1:2" ht="13.5" customHeight="1">
      <c r="A616" s="10"/>
      <c r="B616" s="10"/>
    </row>
    <row r="617" spans="1:2" ht="13.5" customHeight="1">
      <c r="A617" s="10"/>
      <c r="B617" s="10"/>
    </row>
    <row r="618" spans="1:2" ht="13.5" customHeight="1">
      <c r="A618" s="10"/>
      <c r="B618" s="10"/>
    </row>
    <row r="619" spans="1:2" ht="13.5" customHeight="1">
      <c r="A619" s="10"/>
      <c r="B619" s="10"/>
    </row>
    <row r="620" spans="1:2" ht="13.5" customHeight="1">
      <c r="A620" s="10"/>
      <c r="B620" s="10"/>
    </row>
    <row r="621" spans="1:2" ht="13.5" customHeight="1">
      <c r="A621" s="10"/>
      <c r="B621" s="10"/>
    </row>
    <row r="622" spans="1:2" ht="13.5" customHeight="1">
      <c r="A622" s="10"/>
      <c r="B622" s="10"/>
    </row>
    <row r="623" spans="1:2" ht="13.5" customHeight="1">
      <c r="A623" s="10"/>
      <c r="B623" s="10"/>
    </row>
    <row r="624" spans="1:2" ht="13.5" customHeight="1">
      <c r="A624" s="10"/>
      <c r="B624" s="10"/>
    </row>
    <row r="625" spans="1:2" ht="13.5" customHeight="1">
      <c r="A625" s="10"/>
      <c r="B625" s="10"/>
    </row>
    <row r="626" spans="1:2" ht="13.5" customHeight="1">
      <c r="A626" s="10"/>
      <c r="B626" s="10"/>
    </row>
    <row r="627" spans="1:2" ht="13.5" customHeight="1">
      <c r="A627" s="10"/>
      <c r="B627" s="10"/>
    </row>
    <row r="628" spans="1:2" ht="13.5" customHeight="1">
      <c r="A628" s="10"/>
      <c r="B628" s="10"/>
    </row>
    <row r="629" spans="1:2" ht="13.5" customHeight="1">
      <c r="A629" s="10"/>
      <c r="B629" s="10"/>
    </row>
    <row r="630" spans="1:2" ht="13.5" customHeight="1">
      <c r="A630" s="10"/>
      <c r="B630" s="10"/>
    </row>
    <row r="631" spans="1:2" ht="13.5" customHeight="1">
      <c r="A631" s="10"/>
      <c r="B631" s="10"/>
    </row>
    <row r="632" spans="1:2" ht="13.5" customHeight="1">
      <c r="A632" s="10"/>
      <c r="B632" s="10"/>
    </row>
    <row r="633" spans="1:2" ht="13.5" customHeight="1">
      <c r="A633" s="10"/>
      <c r="B633" s="10"/>
    </row>
    <row r="634" spans="1:2" ht="13.5" customHeight="1">
      <c r="A634" s="10"/>
      <c r="B634" s="10"/>
    </row>
    <row r="635" spans="1:2" ht="13.5" customHeight="1">
      <c r="A635" s="10"/>
      <c r="B635" s="10"/>
    </row>
    <row r="636" spans="1:2" ht="13.5" customHeight="1">
      <c r="A636" s="10"/>
      <c r="B636" s="10"/>
    </row>
    <row r="637" spans="1:2" ht="13.5" customHeight="1">
      <c r="A637" s="10"/>
      <c r="B637" s="10"/>
    </row>
    <row r="638" spans="1:2" ht="13.5" customHeight="1">
      <c r="A638" s="10"/>
      <c r="B638" s="10"/>
    </row>
    <row r="639" spans="1:2" ht="13.5" customHeight="1">
      <c r="A639" s="10"/>
      <c r="B639" s="10"/>
    </row>
    <row r="640" spans="1:2" ht="13.5" customHeight="1">
      <c r="A640" s="10"/>
      <c r="B640" s="10"/>
    </row>
    <row r="641" spans="1:2" ht="13.5" customHeight="1">
      <c r="A641" s="10"/>
      <c r="B641" s="10"/>
    </row>
    <row r="642" spans="1:2" ht="13.5" customHeight="1">
      <c r="A642" s="10"/>
      <c r="B642" s="10"/>
    </row>
    <row r="643" spans="1:2" ht="13.5" customHeight="1">
      <c r="A643" s="10"/>
      <c r="B643" s="10"/>
    </row>
    <row r="644" spans="1:2" ht="13.5" customHeight="1">
      <c r="A644" s="10"/>
      <c r="B644" s="10"/>
    </row>
    <row r="645" spans="1:2" ht="13.5" customHeight="1">
      <c r="A645" s="10"/>
      <c r="B645" s="10"/>
    </row>
    <row r="646" spans="1:2" ht="13.5" customHeight="1">
      <c r="A646" s="10"/>
      <c r="B646" s="10"/>
    </row>
    <row r="647" spans="1:2" ht="13.5" customHeight="1">
      <c r="A647" s="10"/>
      <c r="B647" s="10"/>
    </row>
    <row r="648" spans="1:2" ht="13.5" customHeight="1">
      <c r="A648" s="10"/>
      <c r="B648" s="10"/>
    </row>
    <row r="649" spans="1:2" ht="13.5" customHeight="1">
      <c r="A649" s="10"/>
      <c r="B649" s="10"/>
    </row>
    <row r="650" spans="1:2" ht="13.5" customHeight="1">
      <c r="A650" s="10"/>
      <c r="B650" s="10"/>
    </row>
    <row r="651" spans="1:2" ht="13.5" customHeight="1">
      <c r="A651" s="10"/>
      <c r="B651" s="10"/>
    </row>
    <row r="652" spans="1:2" ht="13.5" customHeight="1">
      <c r="A652" s="10"/>
      <c r="B652" s="10"/>
    </row>
    <row r="653" spans="1:2" ht="13.5" customHeight="1">
      <c r="A653" s="10"/>
      <c r="B653" s="10"/>
    </row>
    <row r="654" spans="1:2" ht="13.5" customHeight="1">
      <c r="A654" s="10"/>
      <c r="B654" s="10"/>
    </row>
    <row r="655" spans="1:2" ht="13.5" customHeight="1">
      <c r="A655" s="10"/>
      <c r="B655" s="10"/>
    </row>
    <row r="656" spans="1:2" ht="13.5" customHeight="1">
      <c r="A656" s="10"/>
      <c r="B656" s="10"/>
    </row>
    <row r="657" spans="1:2" ht="13.5" customHeight="1">
      <c r="A657" s="10"/>
      <c r="B657" s="10"/>
    </row>
    <row r="658" spans="1:2" ht="13.5" customHeight="1">
      <c r="A658" s="10"/>
      <c r="B658" s="10"/>
    </row>
    <row r="659" spans="1:2" ht="13.5" customHeight="1">
      <c r="A659" s="10"/>
      <c r="B659" s="10"/>
    </row>
    <row r="660" spans="1:2" ht="13.5" customHeight="1">
      <c r="A660" s="10"/>
      <c r="B660" s="10"/>
    </row>
    <row r="661" spans="1:2" ht="13.5" customHeight="1">
      <c r="A661" s="10"/>
      <c r="B661" s="10"/>
    </row>
    <row r="662" spans="1:2" ht="13.5" customHeight="1">
      <c r="A662" s="10"/>
      <c r="B662" s="10"/>
    </row>
    <row r="663" spans="1:2" ht="13.5" customHeight="1">
      <c r="A663" s="10"/>
      <c r="B663" s="10"/>
    </row>
    <row r="664" spans="1:2" ht="13.5" customHeight="1">
      <c r="A664" s="10"/>
      <c r="B664" s="10"/>
    </row>
    <row r="665" spans="1:2" ht="13.5" customHeight="1">
      <c r="A665" s="10"/>
      <c r="B665" s="10"/>
    </row>
    <row r="666" spans="1:2" ht="13.5" customHeight="1">
      <c r="A666" s="10"/>
      <c r="B666" s="10"/>
    </row>
    <row r="667" spans="1:2" ht="13.5" customHeight="1">
      <c r="A667" s="10"/>
      <c r="B667" s="10"/>
    </row>
    <row r="668" spans="1:2" ht="13.5" customHeight="1">
      <c r="A668" s="10"/>
      <c r="B668" s="10"/>
    </row>
    <row r="669" spans="1:2" ht="13.5" customHeight="1">
      <c r="A669" s="10"/>
      <c r="B669" s="10"/>
    </row>
    <row r="670" spans="1:2" ht="13.5" customHeight="1">
      <c r="A670" s="10"/>
      <c r="B670" s="10"/>
    </row>
    <row r="671" spans="1:2" ht="13.5" customHeight="1">
      <c r="A671" s="10"/>
      <c r="B671" s="10"/>
    </row>
    <row r="672" spans="1:2" ht="13.5" customHeight="1">
      <c r="A672" s="10"/>
      <c r="B672" s="10"/>
    </row>
    <row r="673" spans="1:2" ht="13.5" customHeight="1">
      <c r="A673" s="10"/>
      <c r="B673" s="10"/>
    </row>
    <row r="674" spans="1:2" ht="13.5" customHeight="1">
      <c r="A674" s="10"/>
      <c r="B674" s="10"/>
    </row>
    <row r="675" spans="1:2" ht="13.5" customHeight="1">
      <c r="A675" s="10"/>
      <c r="B675" s="10"/>
    </row>
    <row r="676" spans="1:2" ht="13.5" customHeight="1">
      <c r="A676" s="10"/>
      <c r="B676" s="10"/>
    </row>
    <row r="677" spans="1:2" ht="13.5" customHeight="1">
      <c r="A677" s="10"/>
      <c r="B677" s="10"/>
    </row>
    <row r="678" spans="1:2" ht="13.5" customHeight="1">
      <c r="A678" s="10"/>
      <c r="B678" s="10"/>
    </row>
    <row r="679" spans="1:2" ht="13.5" customHeight="1">
      <c r="A679" s="10"/>
      <c r="B679" s="10"/>
    </row>
    <row r="680" spans="1:2" ht="13.5" customHeight="1">
      <c r="A680" s="10"/>
      <c r="B680" s="10"/>
    </row>
    <row r="681" spans="1:2" ht="13.5" customHeight="1">
      <c r="A681" s="10"/>
      <c r="B681" s="10"/>
    </row>
    <row r="682" spans="1:2" ht="13.5" customHeight="1">
      <c r="A682" s="10"/>
      <c r="B682" s="10"/>
    </row>
    <row r="683" spans="1:2" ht="13.5" customHeight="1">
      <c r="A683" s="10"/>
      <c r="B683" s="10"/>
    </row>
    <row r="684" spans="1:2" ht="13.5" customHeight="1">
      <c r="A684" s="10"/>
      <c r="B684" s="10"/>
    </row>
    <row r="685" spans="1:2" ht="13.5" customHeight="1">
      <c r="A685" s="10"/>
      <c r="B685" s="10"/>
    </row>
    <row r="686" spans="1:2" ht="13.5" customHeight="1">
      <c r="A686" s="10"/>
      <c r="B686" s="10"/>
    </row>
    <row r="687" spans="1:2" ht="13.5" customHeight="1">
      <c r="A687" s="10"/>
      <c r="B687" s="10"/>
    </row>
    <row r="688" spans="1:2" ht="13.5" customHeight="1">
      <c r="A688" s="10"/>
      <c r="B688" s="10"/>
    </row>
    <row r="689" spans="1:2" ht="13.5" customHeight="1">
      <c r="A689" s="10"/>
      <c r="B689" s="10"/>
    </row>
    <row r="690" spans="1:2" ht="13.5" customHeight="1">
      <c r="A690" s="10"/>
      <c r="B690" s="10"/>
    </row>
    <row r="691" spans="1:2" ht="13.5" customHeight="1">
      <c r="A691" s="10"/>
      <c r="B691" s="10"/>
    </row>
    <row r="692" spans="1:2" ht="13.5" customHeight="1">
      <c r="A692" s="10"/>
      <c r="B692" s="10"/>
    </row>
    <row r="693" spans="1:2" ht="13.5" customHeight="1">
      <c r="A693" s="10"/>
      <c r="B693" s="10"/>
    </row>
    <row r="694" spans="1:2" ht="13.5" customHeight="1">
      <c r="A694" s="10"/>
      <c r="B694" s="10"/>
    </row>
    <row r="695" spans="1:2" ht="13.5" customHeight="1">
      <c r="A695" s="10"/>
      <c r="B695" s="10"/>
    </row>
    <row r="696" spans="1:2" ht="13.5" customHeight="1">
      <c r="A696" s="10"/>
      <c r="B696" s="10"/>
    </row>
    <row r="697" spans="1:2" ht="13.5" customHeight="1">
      <c r="A697" s="10"/>
      <c r="B697" s="10"/>
    </row>
    <row r="698" spans="1:2" ht="13.5" customHeight="1">
      <c r="A698" s="10"/>
      <c r="B698" s="10"/>
    </row>
    <row r="699" spans="1:2" ht="13.5" customHeight="1">
      <c r="A699" s="10"/>
      <c r="B699" s="10"/>
    </row>
    <row r="700" spans="1:2" ht="13.5" customHeight="1">
      <c r="A700" s="10"/>
      <c r="B700" s="10"/>
    </row>
    <row r="701" spans="1:2" ht="13.5" customHeight="1">
      <c r="A701" s="10"/>
      <c r="B701" s="10"/>
    </row>
    <row r="702" spans="1:2" ht="13.5" customHeight="1">
      <c r="A702" s="10"/>
      <c r="B702" s="10"/>
    </row>
    <row r="703" spans="1:2" ht="13.5" customHeight="1">
      <c r="A703" s="10"/>
      <c r="B703" s="10"/>
    </row>
    <row r="704" spans="1:2" ht="13.5" customHeight="1">
      <c r="A704" s="10"/>
      <c r="B704" s="10"/>
    </row>
    <row r="705" spans="1:2" ht="13.5" customHeight="1">
      <c r="A705" s="10"/>
      <c r="B705" s="10"/>
    </row>
    <row r="706" spans="1:2" ht="13.5" customHeight="1">
      <c r="A706" s="10"/>
      <c r="B706" s="10"/>
    </row>
    <row r="707" spans="1:2" ht="13.5" customHeight="1">
      <c r="A707" s="10"/>
      <c r="B707" s="10"/>
    </row>
    <row r="708" spans="1:2" ht="13.5" customHeight="1">
      <c r="A708" s="10"/>
      <c r="B708" s="10"/>
    </row>
    <row r="709" spans="1:2" ht="13.5" customHeight="1">
      <c r="A709" s="10"/>
      <c r="B709" s="10"/>
    </row>
    <row r="710" spans="1:2" ht="13.5" customHeight="1">
      <c r="A710" s="10"/>
      <c r="B710" s="10"/>
    </row>
    <row r="711" spans="1:2" ht="13.5" customHeight="1">
      <c r="A711" s="10"/>
      <c r="B711" s="10"/>
    </row>
    <row r="712" spans="1:2" ht="13.5" customHeight="1">
      <c r="A712" s="10"/>
      <c r="B712" s="10"/>
    </row>
    <row r="713" spans="1:2" ht="13.5" customHeight="1">
      <c r="A713" s="10"/>
      <c r="B713" s="10"/>
    </row>
    <row r="714" spans="1:2" ht="13.5" customHeight="1">
      <c r="A714" s="10"/>
      <c r="B714" s="10"/>
    </row>
    <row r="715" spans="1:2" ht="13.5" customHeight="1">
      <c r="A715" s="10"/>
      <c r="B715" s="10"/>
    </row>
    <row r="716" spans="1:2" ht="13.5" customHeight="1">
      <c r="A716" s="10"/>
      <c r="B716" s="10"/>
    </row>
    <row r="717" spans="1:2" ht="13.5" customHeight="1">
      <c r="A717" s="10"/>
      <c r="B717" s="10"/>
    </row>
    <row r="718" spans="1:2" ht="13.5" customHeight="1">
      <c r="A718" s="10"/>
      <c r="B718" s="10"/>
    </row>
    <row r="719" spans="1:2" ht="13.5" customHeight="1">
      <c r="A719" s="10"/>
      <c r="B719" s="10"/>
    </row>
    <row r="720" spans="1:2" ht="13.5" customHeight="1">
      <c r="A720" s="10"/>
      <c r="B720" s="10"/>
    </row>
    <row r="721" spans="1:2" ht="13.5" customHeight="1">
      <c r="A721" s="10"/>
      <c r="B721" s="10"/>
    </row>
    <row r="722" spans="1:2" ht="13.5" customHeight="1">
      <c r="A722" s="10"/>
      <c r="B722" s="10"/>
    </row>
    <row r="723" spans="1:2" ht="13.5" customHeight="1">
      <c r="A723" s="10"/>
      <c r="B723" s="10"/>
    </row>
    <row r="724" spans="1:2" ht="13.5" customHeight="1">
      <c r="A724" s="10"/>
      <c r="B724" s="10"/>
    </row>
    <row r="725" spans="1:2" ht="13.5" customHeight="1">
      <c r="A725" s="10"/>
      <c r="B725" s="10"/>
    </row>
    <row r="726" spans="1:2" ht="13.5" customHeight="1">
      <c r="A726" s="10"/>
      <c r="B726" s="10"/>
    </row>
    <row r="727" spans="1:2" ht="13.5" customHeight="1">
      <c r="A727" s="10"/>
      <c r="B727" s="10"/>
    </row>
    <row r="728" spans="1:2" ht="13.5" customHeight="1">
      <c r="A728" s="10"/>
      <c r="B728" s="10"/>
    </row>
    <row r="729" spans="1:2" ht="13.5" customHeight="1">
      <c r="A729" s="10"/>
      <c r="B729" s="10"/>
    </row>
    <row r="730" spans="1:2" ht="13.5" customHeight="1">
      <c r="A730" s="10"/>
      <c r="B730" s="10"/>
    </row>
    <row r="731" spans="1:2" ht="13.5" customHeight="1">
      <c r="A731" s="10"/>
      <c r="B731" s="10"/>
    </row>
    <row r="732" spans="1:2" ht="13.5" customHeight="1">
      <c r="A732" s="10"/>
      <c r="B732" s="10"/>
    </row>
    <row r="733" spans="1:2" ht="13.5" customHeight="1">
      <c r="A733" s="10"/>
      <c r="B733" s="10"/>
    </row>
    <row r="734" spans="1:2" ht="13.5" customHeight="1">
      <c r="A734" s="10"/>
      <c r="B734" s="10"/>
    </row>
    <row r="735" spans="1:2" ht="13.5" customHeight="1">
      <c r="A735" s="10"/>
      <c r="B735" s="10"/>
    </row>
    <row r="736" spans="1:2" ht="13.5" customHeight="1">
      <c r="A736" s="10"/>
      <c r="B736" s="10"/>
    </row>
    <row r="737" spans="1:2" ht="13.5" customHeight="1">
      <c r="A737" s="10"/>
      <c r="B737" s="10"/>
    </row>
    <row r="738" spans="1:2" ht="13.5" customHeight="1">
      <c r="A738" s="10"/>
      <c r="B738" s="10"/>
    </row>
    <row r="739" spans="1:2" ht="13.5" customHeight="1">
      <c r="A739" s="10"/>
      <c r="B739" s="10"/>
    </row>
    <row r="740" spans="1:2" ht="13.5" customHeight="1">
      <c r="A740" s="10"/>
      <c r="B740" s="10"/>
    </row>
    <row r="741" spans="1:2" ht="13.5" customHeight="1">
      <c r="A741" s="10"/>
      <c r="B741" s="10"/>
    </row>
    <row r="742" spans="1:2" ht="13.5" customHeight="1">
      <c r="A742" s="10"/>
      <c r="B742" s="10"/>
    </row>
    <row r="743" spans="1:2" ht="13.5" customHeight="1">
      <c r="A743" s="10"/>
      <c r="B743" s="10"/>
    </row>
    <row r="744" spans="1:2" ht="13.5" customHeight="1">
      <c r="A744" s="10"/>
      <c r="B744" s="10"/>
    </row>
    <row r="745" spans="1:2" ht="13.5" customHeight="1">
      <c r="A745" s="10"/>
      <c r="B745" s="10"/>
    </row>
    <row r="746" spans="1:2" ht="13.5" customHeight="1">
      <c r="A746" s="10"/>
      <c r="B746" s="10"/>
    </row>
    <row r="747" spans="1:2" ht="13.5" customHeight="1">
      <c r="A747" s="10"/>
      <c r="B747" s="10"/>
    </row>
    <row r="748" spans="1:2" ht="13.5" customHeight="1">
      <c r="A748" s="10"/>
      <c r="B748" s="10"/>
    </row>
    <row r="749" spans="1:2" ht="13.5" customHeight="1">
      <c r="A749" s="10"/>
      <c r="B749" s="10"/>
    </row>
    <row r="750" spans="1:2" ht="13.5" customHeight="1">
      <c r="A750" s="10"/>
      <c r="B750" s="10"/>
    </row>
    <row r="751" spans="1:2" ht="13.5" customHeight="1">
      <c r="A751" s="10"/>
      <c r="B751" s="10"/>
    </row>
    <row r="752" spans="1:2" ht="13.5" customHeight="1">
      <c r="A752" s="10"/>
      <c r="B752" s="10"/>
    </row>
    <row r="753" spans="1:2" ht="13.5" customHeight="1">
      <c r="A753" s="10"/>
      <c r="B753" s="10"/>
    </row>
    <row r="754" spans="1:2" ht="13.5" customHeight="1">
      <c r="A754" s="10"/>
      <c r="B754" s="10"/>
    </row>
    <row r="755" spans="1:2" ht="13.5" customHeight="1">
      <c r="A755" s="10"/>
      <c r="B755" s="10"/>
    </row>
    <row r="756" spans="1:2" ht="13.5" customHeight="1">
      <c r="A756" s="10"/>
      <c r="B756" s="10"/>
    </row>
    <row r="757" spans="1:2" ht="13.5" customHeight="1">
      <c r="A757" s="10"/>
      <c r="B757" s="10"/>
    </row>
    <row r="758" spans="1:2" ht="13.5" customHeight="1">
      <c r="A758" s="10"/>
      <c r="B758" s="10"/>
    </row>
    <row r="759" spans="1:2" ht="13.5" customHeight="1">
      <c r="A759" s="10"/>
      <c r="B759" s="10"/>
    </row>
    <row r="760" spans="1:2" ht="13.5" customHeight="1">
      <c r="A760" s="10"/>
      <c r="B760" s="10"/>
    </row>
    <row r="761" spans="1:2" ht="13.5" customHeight="1">
      <c r="A761" s="10"/>
      <c r="B761" s="10"/>
    </row>
    <row r="762" spans="1:2" ht="13.5" customHeight="1">
      <c r="A762" s="10"/>
      <c r="B762" s="10"/>
    </row>
    <row r="763" spans="1:2" ht="13.5" customHeight="1">
      <c r="A763" s="10"/>
      <c r="B763" s="10"/>
    </row>
    <row r="764" spans="1:2" ht="13.5" customHeight="1">
      <c r="A764" s="10"/>
      <c r="B764" s="10"/>
    </row>
    <row r="765" spans="1:2" ht="13.5" customHeight="1">
      <c r="A765" s="10"/>
      <c r="B765" s="10"/>
    </row>
    <row r="766" spans="1:2" ht="13.5" customHeight="1">
      <c r="A766" s="10"/>
      <c r="B766" s="10"/>
    </row>
    <row r="767" spans="1:2" ht="13.5" customHeight="1">
      <c r="A767" s="10"/>
      <c r="B767" s="10"/>
    </row>
    <row r="768" spans="1:2" ht="13.5" customHeight="1">
      <c r="A768" s="10"/>
      <c r="B768" s="10"/>
    </row>
    <row r="769" spans="1:2" ht="13.5" customHeight="1">
      <c r="A769" s="10"/>
      <c r="B769" s="10"/>
    </row>
    <row r="770" spans="1:2" ht="13.5" customHeight="1">
      <c r="A770" s="10"/>
      <c r="B770" s="10"/>
    </row>
    <row r="771" spans="1:2" ht="13.5" customHeight="1">
      <c r="A771" s="10"/>
      <c r="B771" s="10"/>
    </row>
    <row r="772" spans="1:2" ht="13.5" customHeight="1">
      <c r="A772" s="10"/>
      <c r="B772" s="10"/>
    </row>
    <row r="773" spans="1:2" ht="13.5" customHeight="1">
      <c r="A773" s="10"/>
      <c r="B773" s="10"/>
    </row>
    <row r="774" spans="1:2" ht="13.5" customHeight="1">
      <c r="A774" s="10"/>
      <c r="B774" s="10"/>
    </row>
    <row r="775" spans="1:2" ht="13.5" customHeight="1">
      <c r="A775" s="10"/>
      <c r="B775" s="10"/>
    </row>
    <row r="776" spans="1:2" ht="13.5" customHeight="1">
      <c r="A776" s="10"/>
      <c r="B776" s="10"/>
    </row>
    <row r="777" spans="1:2" ht="13.5" customHeight="1">
      <c r="A777" s="10"/>
      <c r="B777" s="10"/>
    </row>
    <row r="778" spans="1:2" ht="13.5" customHeight="1">
      <c r="A778" s="10"/>
      <c r="B778" s="10"/>
    </row>
    <row r="779" spans="1:2" ht="13.5" customHeight="1">
      <c r="A779" s="10"/>
      <c r="B779" s="10"/>
    </row>
    <row r="780" spans="1:2" ht="13.5" customHeight="1">
      <c r="A780" s="10"/>
      <c r="B780" s="10"/>
    </row>
    <row r="781" spans="1:2" ht="13.5" customHeight="1">
      <c r="A781" s="10"/>
      <c r="B781" s="10"/>
    </row>
    <row r="782" spans="1:2" ht="13.5" customHeight="1">
      <c r="A782" s="10"/>
      <c r="B782" s="10"/>
    </row>
    <row r="783" spans="1:2" ht="13.5" customHeight="1">
      <c r="A783" s="10"/>
      <c r="B783" s="10"/>
    </row>
    <row r="784" spans="1:2" ht="13.5" customHeight="1">
      <c r="A784" s="10"/>
      <c r="B784" s="10"/>
    </row>
    <row r="785" spans="1:2" ht="13.5" customHeight="1">
      <c r="A785" s="10"/>
      <c r="B785" s="10"/>
    </row>
    <row r="786" spans="1:2" ht="13.5" customHeight="1">
      <c r="A786" s="10"/>
      <c r="B786" s="10"/>
    </row>
    <row r="787" spans="1:2" ht="13.5" customHeight="1">
      <c r="A787" s="10"/>
      <c r="B787" s="10"/>
    </row>
    <row r="788" spans="1:2" ht="13.5" customHeight="1">
      <c r="A788" s="10"/>
      <c r="B788" s="10"/>
    </row>
    <row r="789" spans="1:2" ht="13.5" customHeight="1">
      <c r="A789" s="10"/>
      <c r="B789" s="10"/>
    </row>
    <row r="790" spans="1:2" ht="13.5" customHeight="1">
      <c r="A790" s="10"/>
      <c r="B790" s="10"/>
    </row>
    <row r="791" spans="1:2" ht="13.5" customHeight="1">
      <c r="A791" s="10"/>
      <c r="B791" s="10"/>
    </row>
    <row r="792" spans="1:2" ht="13.5" customHeight="1">
      <c r="A792" s="10"/>
      <c r="B792" s="10"/>
    </row>
    <row r="793" spans="1:2" ht="13.5" customHeight="1">
      <c r="A793" s="10"/>
      <c r="B793" s="10"/>
    </row>
    <row r="794" spans="1:2" ht="13.5" customHeight="1">
      <c r="A794" s="10"/>
      <c r="B794" s="10"/>
    </row>
    <row r="795" spans="1:2" ht="13.5" customHeight="1">
      <c r="A795" s="10"/>
      <c r="B795" s="10"/>
    </row>
    <row r="796" spans="1:2" ht="13.5" customHeight="1">
      <c r="A796" s="10"/>
      <c r="B796" s="10"/>
    </row>
    <row r="797" spans="1:2" ht="13.5" customHeight="1">
      <c r="A797" s="10"/>
      <c r="B797" s="10"/>
    </row>
    <row r="798" spans="1:2" ht="13.5" customHeight="1">
      <c r="A798" s="10"/>
      <c r="B798" s="10"/>
    </row>
    <row r="799" spans="1:2" ht="13.5" customHeight="1">
      <c r="A799" s="10"/>
      <c r="B799" s="10"/>
    </row>
    <row r="800" spans="1:2" ht="13.5" customHeight="1">
      <c r="A800" s="10"/>
      <c r="B800" s="10"/>
    </row>
    <row r="801" spans="1:2" ht="13.5" customHeight="1">
      <c r="A801" s="10"/>
      <c r="B801" s="10"/>
    </row>
    <row r="802" spans="1:2" ht="13.5" customHeight="1">
      <c r="A802" s="10"/>
      <c r="B802" s="10"/>
    </row>
    <row r="803" spans="1:2" ht="13.5" customHeight="1">
      <c r="A803" s="10"/>
      <c r="B803" s="10"/>
    </row>
    <row r="804" spans="1:2" ht="13.5" customHeight="1">
      <c r="A804" s="10"/>
      <c r="B804" s="10"/>
    </row>
    <row r="805" spans="1:2" ht="13.5" customHeight="1">
      <c r="A805" s="10"/>
      <c r="B805" s="10"/>
    </row>
    <row r="806" spans="1:2" ht="13.5" customHeight="1">
      <c r="A806" s="10"/>
      <c r="B806" s="10"/>
    </row>
    <row r="807" spans="1:2" ht="13.5" customHeight="1">
      <c r="A807" s="10"/>
      <c r="B807" s="10"/>
    </row>
    <row r="808" spans="1:2" ht="13.5" customHeight="1">
      <c r="A808" s="10"/>
      <c r="B808" s="10"/>
    </row>
    <row r="809" spans="1:2" ht="13.5" customHeight="1">
      <c r="A809" s="10"/>
      <c r="B809" s="10"/>
    </row>
    <row r="810" spans="1:2" ht="13.5" customHeight="1">
      <c r="A810" s="10"/>
      <c r="B810" s="10"/>
    </row>
    <row r="811" spans="1:2" ht="13.5" customHeight="1">
      <c r="A811" s="10"/>
      <c r="B811" s="10"/>
    </row>
    <row r="812" spans="1:2" ht="13.5" customHeight="1">
      <c r="A812" s="10"/>
      <c r="B812" s="10"/>
    </row>
    <row r="813" spans="1:2" ht="13.5" customHeight="1">
      <c r="A813" s="10"/>
      <c r="B813" s="10"/>
    </row>
    <row r="814" spans="1:2" ht="13.5" customHeight="1">
      <c r="A814" s="10"/>
      <c r="B814" s="10"/>
    </row>
    <row r="815" spans="1:2" ht="13.5" customHeight="1">
      <c r="A815" s="10"/>
      <c r="B815" s="10"/>
    </row>
    <row r="816" spans="1:2" ht="13.5" customHeight="1">
      <c r="A816" s="10"/>
      <c r="B816" s="10"/>
    </row>
    <row r="817" spans="1:2" ht="13.5" customHeight="1">
      <c r="A817" s="10"/>
      <c r="B817" s="10"/>
    </row>
    <row r="818" spans="1:2" ht="13.5" customHeight="1">
      <c r="A818" s="10"/>
      <c r="B818" s="10"/>
    </row>
    <row r="819" spans="1:2" ht="13.5" customHeight="1">
      <c r="A819" s="10"/>
      <c r="B819" s="10"/>
    </row>
    <row r="820" spans="1:2" ht="13.5" customHeight="1">
      <c r="A820" s="10"/>
      <c r="B820" s="10"/>
    </row>
    <row r="821" spans="1:2" ht="13.5" customHeight="1">
      <c r="A821" s="10"/>
      <c r="B821" s="10"/>
    </row>
    <row r="822" spans="1:2" ht="13.5" customHeight="1">
      <c r="A822" s="10"/>
      <c r="B822" s="10"/>
    </row>
    <row r="823" spans="1:2" ht="13.5" customHeight="1">
      <c r="A823" s="10"/>
      <c r="B823" s="10"/>
    </row>
    <row r="824" spans="1:2" ht="13.5" customHeight="1">
      <c r="A824" s="10"/>
      <c r="B824" s="10"/>
    </row>
    <row r="825" spans="1:2" ht="13.5" customHeight="1">
      <c r="A825" s="10"/>
      <c r="B825" s="10"/>
    </row>
    <row r="826" spans="1:2" ht="13.5" customHeight="1">
      <c r="A826" s="10"/>
      <c r="B826" s="10"/>
    </row>
    <row r="827" spans="1:2" ht="13.5" customHeight="1">
      <c r="A827" s="10"/>
      <c r="B827" s="10"/>
    </row>
    <row r="828" spans="1:2" ht="13.5" customHeight="1">
      <c r="A828" s="10"/>
      <c r="B828" s="10"/>
    </row>
    <row r="829" spans="1:2" ht="13.5" customHeight="1">
      <c r="A829" s="10"/>
      <c r="B829" s="10"/>
    </row>
    <row r="830" spans="1:2" ht="13.5" customHeight="1">
      <c r="A830" s="10"/>
      <c r="B830" s="10"/>
    </row>
    <row r="831" spans="1:2" ht="13.5" customHeight="1">
      <c r="A831" s="10"/>
      <c r="B831" s="10"/>
    </row>
    <row r="832" spans="1:2" ht="13.5" customHeight="1">
      <c r="A832" s="10"/>
      <c r="B832" s="10"/>
    </row>
    <row r="833" spans="1:2" ht="13.5" customHeight="1">
      <c r="A833" s="10"/>
      <c r="B833" s="10"/>
    </row>
    <row r="834" spans="1:2" ht="13.5" customHeight="1">
      <c r="A834" s="10"/>
      <c r="B834" s="10"/>
    </row>
    <row r="835" spans="1:2" ht="13.5" customHeight="1">
      <c r="A835" s="10"/>
      <c r="B835" s="10"/>
    </row>
    <row r="836" spans="1:2" ht="13.5" customHeight="1">
      <c r="A836" s="10"/>
      <c r="B836" s="10"/>
    </row>
    <row r="837" spans="1:2" ht="13.5" customHeight="1">
      <c r="A837" s="10"/>
      <c r="B837" s="10"/>
    </row>
    <row r="838" spans="1:2" ht="13.5" customHeight="1">
      <c r="A838" s="10"/>
      <c r="B838" s="10"/>
    </row>
    <row r="839" spans="1:2" ht="13.5" customHeight="1">
      <c r="A839" s="10"/>
      <c r="B839" s="10"/>
    </row>
    <row r="840" spans="1:2" ht="13.5" customHeight="1">
      <c r="A840" s="10"/>
      <c r="B840" s="10"/>
    </row>
    <row r="841" spans="1:2" ht="13.5" customHeight="1">
      <c r="A841" s="10"/>
      <c r="B841" s="10"/>
    </row>
    <row r="842" spans="1:2" ht="13.5" customHeight="1">
      <c r="A842" s="10"/>
      <c r="B842" s="10"/>
    </row>
    <row r="843" spans="1:2" ht="13.5" customHeight="1">
      <c r="A843" s="10"/>
      <c r="B843" s="10"/>
    </row>
    <row r="844" spans="1:2" ht="13.5" customHeight="1">
      <c r="A844" s="10"/>
      <c r="B844" s="10"/>
    </row>
    <row r="845" spans="1:2" ht="13.5" customHeight="1">
      <c r="A845" s="10"/>
      <c r="B845" s="10"/>
    </row>
    <row r="846" spans="1:2" ht="13.5" customHeight="1">
      <c r="A846" s="10"/>
      <c r="B846" s="10"/>
    </row>
    <row r="847" spans="1:2" ht="13.5" customHeight="1">
      <c r="A847" s="10"/>
      <c r="B847" s="10"/>
    </row>
    <row r="848" spans="1:2" ht="13.5" customHeight="1">
      <c r="A848" s="10"/>
      <c r="B848" s="10"/>
    </row>
    <row r="849" spans="1:2" ht="13.5" customHeight="1">
      <c r="A849" s="10"/>
      <c r="B849" s="10"/>
    </row>
    <row r="850" spans="1:2" ht="13.5" customHeight="1">
      <c r="A850" s="10"/>
      <c r="B850" s="10"/>
    </row>
    <row r="851" spans="1:2" ht="13.5" customHeight="1">
      <c r="A851" s="10"/>
      <c r="B851" s="10"/>
    </row>
    <row r="852" spans="1:2" ht="13.5" customHeight="1">
      <c r="A852" s="10"/>
      <c r="B852" s="10"/>
    </row>
    <row r="853" spans="1:2" ht="13.5" customHeight="1">
      <c r="A853" s="10"/>
      <c r="B853" s="10"/>
    </row>
    <row r="854" spans="1:2" ht="13.5" customHeight="1">
      <c r="A854" s="10"/>
      <c r="B854" s="10"/>
    </row>
    <row r="855" spans="1:2" ht="13.5" customHeight="1">
      <c r="A855" s="10"/>
      <c r="B855" s="10"/>
    </row>
    <row r="856" spans="1:2" ht="13.5" customHeight="1">
      <c r="A856" s="10"/>
      <c r="B856" s="10"/>
    </row>
    <row r="857" spans="1:2" ht="13.5" customHeight="1">
      <c r="A857" s="10"/>
      <c r="B857" s="10"/>
    </row>
    <row r="858" spans="1:2" ht="13.5" customHeight="1">
      <c r="A858" s="10"/>
      <c r="B858" s="10"/>
    </row>
    <row r="859" spans="1:2" ht="13.5" customHeight="1">
      <c r="A859" s="10"/>
      <c r="B859" s="10"/>
    </row>
    <row r="860" spans="1:2" ht="13.5" customHeight="1">
      <c r="A860" s="10"/>
      <c r="B860" s="10"/>
    </row>
    <row r="861" spans="1:2" ht="13.5" customHeight="1">
      <c r="A861" s="10"/>
      <c r="B861" s="10"/>
    </row>
    <row r="862" spans="1:2" ht="13.5" customHeight="1">
      <c r="A862" s="10"/>
      <c r="B862" s="10"/>
    </row>
    <row r="863" spans="1:2" ht="13.5" customHeight="1">
      <c r="A863" s="10"/>
      <c r="B863" s="10"/>
    </row>
    <row r="864" spans="1:2" ht="13.5" customHeight="1">
      <c r="A864" s="10"/>
      <c r="B864" s="10"/>
    </row>
    <row r="865" spans="1:2" ht="13.5" customHeight="1">
      <c r="A865" s="10"/>
      <c r="B865" s="10"/>
    </row>
    <row r="866" spans="1:2" ht="13.5" customHeight="1">
      <c r="A866" s="10"/>
      <c r="B866" s="10"/>
    </row>
    <row r="867" spans="1:2" ht="13.5" customHeight="1">
      <c r="A867" s="10"/>
      <c r="B867" s="10"/>
    </row>
    <row r="868" spans="1:2" ht="13.5" customHeight="1">
      <c r="A868" s="10"/>
      <c r="B868" s="10"/>
    </row>
    <row r="869" spans="1:2" ht="13.5" customHeight="1">
      <c r="A869" s="10"/>
      <c r="B869" s="10"/>
    </row>
    <row r="870" spans="1:2" ht="13.5" customHeight="1">
      <c r="A870" s="10"/>
      <c r="B870" s="10"/>
    </row>
    <row r="871" spans="1:2" ht="13.5" customHeight="1">
      <c r="A871" s="10"/>
      <c r="B871" s="10"/>
    </row>
    <row r="872" spans="1:2" ht="13.5" customHeight="1">
      <c r="A872" s="10"/>
      <c r="B872" s="10"/>
    </row>
    <row r="873" spans="1:2" ht="13.5" customHeight="1">
      <c r="A873" s="10"/>
      <c r="B873" s="10"/>
    </row>
    <row r="874" spans="1:2" ht="13.5" customHeight="1">
      <c r="A874" s="10"/>
      <c r="B874" s="10"/>
    </row>
    <row r="875" spans="1:2" ht="13.5" customHeight="1">
      <c r="A875" s="10"/>
      <c r="B875" s="10"/>
    </row>
    <row r="876" spans="1:2" ht="13.5" customHeight="1">
      <c r="A876" s="10"/>
      <c r="B876" s="10"/>
    </row>
    <row r="877" spans="1:2" ht="13.5" customHeight="1">
      <c r="A877" s="10"/>
      <c r="B877" s="10"/>
    </row>
    <row r="878" spans="1:2" ht="13.5" customHeight="1">
      <c r="A878" s="10"/>
      <c r="B878" s="10"/>
    </row>
    <row r="879" spans="1:2" ht="13.5" customHeight="1">
      <c r="A879" s="10"/>
      <c r="B879" s="10"/>
    </row>
    <row r="880" spans="1:2" ht="13.5" customHeight="1">
      <c r="A880" s="10"/>
      <c r="B880" s="10"/>
    </row>
    <row r="881" spans="1:2" ht="13.5" customHeight="1">
      <c r="A881" s="10"/>
      <c r="B881" s="10"/>
    </row>
    <row r="882" spans="1:2" ht="13.5" customHeight="1">
      <c r="A882" s="10"/>
      <c r="B882" s="10"/>
    </row>
    <row r="883" spans="1:2" ht="13.5" customHeight="1">
      <c r="A883" s="10"/>
      <c r="B883" s="10"/>
    </row>
    <row r="884" spans="1:2" ht="13.5" customHeight="1">
      <c r="A884" s="10"/>
      <c r="B884" s="10"/>
    </row>
    <row r="885" spans="1:2" ht="13.5" customHeight="1">
      <c r="A885" s="10"/>
      <c r="B885" s="10"/>
    </row>
    <row r="886" spans="1:2" ht="13.5" customHeight="1">
      <c r="A886" s="10"/>
      <c r="B886" s="10"/>
    </row>
    <row r="887" spans="1:2" ht="13.5" customHeight="1">
      <c r="A887" s="10"/>
      <c r="B887" s="10"/>
    </row>
    <row r="888" spans="1:2" ht="13.5" customHeight="1">
      <c r="A888" s="10"/>
      <c r="B888" s="10"/>
    </row>
    <row r="889" spans="1:2" ht="13.5" customHeight="1">
      <c r="A889" s="10"/>
      <c r="B889" s="10"/>
    </row>
    <row r="890" spans="1:2" ht="13.5" customHeight="1">
      <c r="A890" s="10"/>
      <c r="B890" s="10"/>
    </row>
    <row r="891" spans="1:2" ht="13.5" customHeight="1">
      <c r="A891" s="10"/>
      <c r="B891" s="10"/>
    </row>
    <row r="892" spans="1:2" ht="13.5" customHeight="1">
      <c r="A892" s="10"/>
      <c r="B892" s="10"/>
    </row>
    <row r="893" spans="1:2" ht="13.5" customHeight="1">
      <c r="A893" s="10"/>
      <c r="B893" s="10"/>
    </row>
    <row r="894" spans="1:2" ht="13.5" customHeight="1">
      <c r="A894" s="10"/>
      <c r="B894" s="10"/>
    </row>
    <row r="895" spans="1:2" ht="13.5" customHeight="1">
      <c r="A895" s="10"/>
      <c r="B895" s="10"/>
    </row>
    <row r="896" spans="1:2" ht="13.5" customHeight="1">
      <c r="A896" s="10"/>
      <c r="B896" s="10"/>
    </row>
    <row r="897" spans="1:2" ht="13.5" customHeight="1">
      <c r="A897" s="10"/>
      <c r="B897" s="10"/>
    </row>
    <row r="898" spans="1:2" ht="13.5" customHeight="1">
      <c r="A898" s="10"/>
      <c r="B898" s="10"/>
    </row>
    <row r="899" spans="1:2" ht="13.5" customHeight="1">
      <c r="A899" s="10"/>
      <c r="B899" s="10"/>
    </row>
    <row r="900" spans="1:2" ht="13.5" customHeight="1">
      <c r="A900" s="10"/>
      <c r="B900" s="10"/>
    </row>
    <row r="901" spans="1:2" ht="13.5" customHeight="1">
      <c r="A901" s="10"/>
      <c r="B901" s="10"/>
    </row>
    <row r="902" spans="1:2" ht="13.5" customHeight="1">
      <c r="A902" s="10"/>
      <c r="B902" s="10"/>
    </row>
    <row r="903" spans="1:2" ht="13.5" customHeight="1">
      <c r="A903" s="10"/>
      <c r="B903" s="10"/>
    </row>
    <row r="904" spans="1:2" ht="13.5" customHeight="1">
      <c r="A904" s="10"/>
      <c r="B904" s="10"/>
    </row>
    <row r="905" spans="1:2" ht="13.5" customHeight="1">
      <c r="A905" s="10"/>
      <c r="B905" s="10"/>
    </row>
    <row r="906" spans="1:2" ht="13.5" customHeight="1">
      <c r="A906" s="10"/>
      <c r="B906" s="10"/>
    </row>
    <row r="907" spans="1:2" ht="13.5" customHeight="1">
      <c r="A907" s="10"/>
      <c r="B907" s="10"/>
    </row>
    <row r="908" spans="1:2" ht="13.5" customHeight="1">
      <c r="A908" s="10"/>
      <c r="B908" s="10"/>
    </row>
    <row r="909" spans="1:2" ht="13.5" customHeight="1">
      <c r="A909" s="10"/>
      <c r="B909" s="10"/>
    </row>
    <row r="910" spans="1:2" ht="13.5" customHeight="1">
      <c r="A910" s="10"/>
      <c r="B910" s="10"/>
    </row>
    <row r="911" spans="1:2" ht="13.5" customHeight="1">
      <c r="A911" s="10"/>
      <c r="B911" s="10"/>
    </row>
    <row r="912" spans="1:2" ht="13.5" customHeight="1">
      <c r="A912" s="10"/>
      <c r="B912" s="10"/>
    </row>
    <row r="913" spans="1:2" ht="13.5" customHeight="1">
      <c r="A913" s="10"/>
      <c r="B913" s="10"/>
    </row>
    <row r="914" spans="1:2" ht="13.5" customHeight="1">
      <c r="A914" s="10"/>
      <c r="B914" s="10"/>
    </row>
    <row r="915" spans="1:2" ht="13.5" customHeight="1">
      <c r="A915" s="10"/>
      <c r="B915" s="10"/>
    </row>
    <row r="916" spans="1:2" ht="13.5" customHeight="1">
      <c r="A916" s="10"/>
      <c r="B916" s="10"/>
    </row>
    <row r="917" spans="1:2" ht="13.5" customHeight="1">
      <c r="A917" s="10"/>
      <c r="B917" s="10"/>
    </row>
    <row r="918" spans="1:2" ht="13.5" customHeight="1">
      <c r="A918" s="10"/>
      <c r="B918" s="10"/>
    </row>
    <row r="919" spans="1:2" ht="13.5" customHeight="1">
      <c r="A919" s="10"/>
      <c r="B919" s="10"/>
    </row>
    <row r="920" spans="1:2" ht="13.5" customHeight="1">
      <c r="A920" s="10"/>
      <c r="B920" s="10"/>
    </row>
    <row r="921" spans="1:2" ht="13.5" customHeight="1">
      <c r="A921" s="10"/>
      <c r="B921" s="10"/>
    </row>
    <row r="922" spans="1:2" ht="13.5" customHeight="1">
      <c r="A922" s="10"/>
      <c r="B922" s="10"/>
    </row>
    <row r="923" spans="1:2" ht="13.5" customHeight="1">
      <c r="A923" s="10"/>
      <c r="B923" s="10"/>
    </row>
    <row r="924" spans="1:2" ht="13.5" customHeight="1">
      <c r="A924" s="10"/>
      <c r="B924" s="10"/>
    </row>
    <row r="925" spans="1:2" ht="13.5" customHeight="1">
      <c r="A925" s="10"/>
      <c r="B925" s="10"/>
    </row>
    <row r="926" spans="1:2" ht="13.5" customHeight="1">
      <c r="A926" s="10"/>
      <c r="B926" s="10"/>
    </row>
    <row r="927" spans="1:2" ht="13.5" customHeight="1">
      <c r="A927" s="10"/>
      <c r="B927" s="10"/>
    </row>
    <row r="928" spans="1:2" ht="13.5" customHeight="1">
      <c r="A928" s="10"/>
      <c r="B928" s="10"/>
    </row>
    <row r="929" spans="1:2" ht="13.5" customHeight="1">
      <c r="A929" s="10"/>
      <c r="B929" s="10"/>
    </row>
    <row r="930" spans="1:2" ht="13.5" customHeight="1">
      <c r="A930" s="10"/>
      <c r="B930" s="10"/>
    </row>
    <row r="931" spans="1:2" ht="13.5" customHeight="1">
      <c r="A931" s="10"/>
      <c r="B931" s="10"/>
    </row>
    <row r="932" spans="1:2" ht="13.5" customHeight="1">
      <c r="A932" s="10"/>
      <c r="B932" s="10"/>
    </row>
    <row r="933" spans="1:2" ht="13.5" customHeight="1">
      <c r="A933" s="10"/>
      <c r="B933" s="10"/>
    </row>
    <row r="934" spans="1:2" ht="13.5" customHeight="1">
      <c r="A934" s="10"/>
      <c r="B934" s="10"/>
    </row>
    <row r="935" spans="1:2" ht="13.5" customHeight="1">
      <c r="A935" s="10"/>
      <c r="B935" s="10"/>
    </row>
    <row r="936" spans="1:2" ht="13.5" customHeight="1">
      <c r="A936" s="10"/>
      <c r="B936" s="10"/>
    </row>
    <row r="937" spans="1:2" ht="13.5" customHeight="1">
      <c r="A937" s="10"/>
      <c r="B937" s="10"/>
    </row>
    <row r="938" spans="1:2" ht="13.5" customHeight="1">
      <c r="A938" s="10"/>
      <c r="B938" s="10"/>
    </row>
    <row r="939" spans="1:2" ht="13.5" customHeight="1">
      <c r="A939" s="10"/>
      <c r="B939" s="10"/>
    </row>
    <row r="940" spans="1:2" ht="13.5" customHeight="1">
      <c r="A940" s="10"/>
      <c r="B940" s="10"/>
    </row>
    <row r="941" spans="1:2" ht="13.5" customHeight="1">
      <c r="A941" s="10"/>
      <c r="B941" s="10"/>
    </row>
    <row r="942" spans="1:2" ht="13.5" customHeight="1">
      <c r="A942" s="10"/>
      <c r="B942" s="10"/>
    </row>
    <row r="943" spans="1:2" ht="13.5" customHeight="1">
      <c r="A943" s="10"/>
      <c r="B943" s="10"/>
    </row>
    <row r="944" spans="1:2" ht="13.5" customHeight="1">
      <c r="A944" s="10"/>
      <c r="B944" s="10"/>
    </row>
    <row r="945" spans="1:2" ht="13.5" customHeight="1">
      <c r="A945" s="10"/>
      <c r="B945" s="10"/>
    </row>
    <row r="946" spans="1:2" ht="13.5" customHeight="1">
      <c r="A946" s="10"/>
      <c r="B946" s="10"/>
    </row>
    <row r="947" spans="1:2" ht="13.5" customHeight="1">
      <c r="A947" s="10"/>
      <c r="B947" s="10"/>
    </row>
    <row r="948" spans="1:2" ht="13.5" customHeight="1">
      <c r="A948" s="10"/>
      <c r="B948" s="10"/>
    </row>
    <row r="949" spans="1:2" ht="13.5" customHeight="1">
      <c r="A949" s="10"/>
      <c r="B949" s="10"/>
    </row>
    <row r="950" spans="1:2" ht="13.5" customHeight="1">
      <c r="A950" s="10"/>
      <c r="B950" s="10"/>
    </row>
    <row r="951" spans="1:2" ht="13.5" customHeight="1">
      <c r="A951" s="10"/>
      <c r="B951" s="10"/>
    </row>
    <row r="952" spans="1:2" ht="13.5" customHeight="1">
      <c r="A952" s="10"/>
      <c r="B952" s="10"/>
    </row>
    <row r="953" spans="1:2" ht="13.5" customHeight="1">
      <c r="A953" s="10"/>
      <c r="B953" s="10"/>
    </row>
    <row r="954" spans="1:2" ht="13.5" customHeight="1">
      <c r="A954" s="10"/>
      <c r="B954" s="10"/>
    </row>
    <row r="955" spans="1:2" ht="13.5" customHeight="1">
      <c r="A955" s="10"/>
      <c r="B955" s="10"/>
    </row>
    <row r="956" spans="1:2" ht="13.5" customHeight="1">
      <c r="A956" s="10"/>
      <c r="B956" s="10"/>
    </row>
    <row r="957" spans="1:2" ht="13.5" customHeight="1">
      <c r="A957" s="10"/>
      <c r="B957" s="10"/>
    </row>
    <row r="958" spans="1:2" ht="13.5" customHeight="1">
      <c r="A958" s="10"/>
      <c r="B958" s="10"/>
    </row>
    <row r="959" spans="1:2" ht="13.5" customHeight="1">
      <c r="A959" s="10"/>
      <c r="B959" s="10"/>
    </row>
    <row r="960" spans="1:2" ht="13.5" customHeight="1">
      <c r="A960" s="10"/>
      <c r="B960" s="10"/>
    </row>
    <row r="961" spans="1:2" ht="13.5" customHeight="1">
      <c r="A961" s="10"/>
      <c r="B961" s="10"/>
    </row>
    <row r="962" spans="1:2" ht="13.5" customHeight="1">
      <c r="A962" s="10"/>
      <c r="B962" s="10"/>
    </row>
    <row r="963" spans="1:2" ht="13.5" customHeight="1">
      <c r="A963" s="10"/>
      <c r="B963" s="10"/>
    </row>
    <row r="964" spans="1:2" ht="13.5" customHeight="1">
      <c r="A964" s="10"/>
      <c r="B964" s="10"/>
    </row>
    <row r="965" spans="1:2" ht="13.5" customHeight="1">
      <c r="A965" s="10"/>
      <c r="B965" s="10"/>
    </row>
    <row r="966" spans="1:2" ht="13.5" customHeight="1">
      <c r="A966" s="10"/>
      <c r="B966" s="10"/>
    </row>
    <row r="967" spans="1:2" ht="13.5" customHeight="1">
      <c r="A967" s="10"/>
      <c r="B967" s="10"/>
    </row>
    <row r="968" spans="1:2" ht="13.5" customHeight="1">
      <c r="A968" s="10"/>
      <c r="B968" s="10"/>
    </row>
    <row r="969" spans="1:2" ht="13.5" customHeight="1">
      <c r="A969" s="10"/>
      <c r="B969" s="10"/>
    </row>
    <row r="970" spans="1:2" ht="13.5" customHeight="1">
      <c r="A970" s="10"/>
      <c r="B970" s="10"/>
    </row>
    <row r="971" spans="1:2" ht="13.5" customHeight="1">
      <c r="A971" s="10"/>
      <c r="B971" s="10"/>
    </row>
    <row r="972" spans="1:2" ht="13.5" customHeight="1">
      <c r="A972" s="10"/>
      <c r="B972" s="10"/>
    </row>
    <row r="973" spans="1:2" ht="13.5" customHeight="1">
      <c r="A973" s="10"/>
      <c r="B973" s="10"/>
    </row>
    <row r="974" spans="1:2" ht="13.5" customHeight="1">
      <c r="A974" s="10"/>
      <c r="B974" s="10"/>
    </row>
    <row r="975" spans="1:2" ht="13.5" customHeight="1">
      <c r="A975" s="10"/>
      <c r="B975" s="10"/>
    </row>
    <row r="976" spans="1:2" ht="13.5" customHeight="1">
      <c r="A976" s="10"/>
      <c r="B976" s="10"/>
    </row>
    <row r="977" spans="1:2" ht="13.5" customHeight="1">
      <c r="A977" s="10"/>
      <c r="B977" s="10"/>
    </row>
    <row r="978" spans="1:2" ht="13.5" customHeight="1">
      <c r="A978" s="10"/>
      <c r="B978" s="10"/>
    </row>
    <row r="979" spans="1:2" ht="13.5" customHeight="1">
      <c r="A979" s="10"/>
      <c r="B979" s="10"/>
    </row>
    <row r="980" spans="1:2" ht="13.5" customHeight="1">
      <c r="A980" s="10"/>
      <c r="B980" s="10"/>
    </row>
    <row r="981" spans="1:2" ht="13.5" customHeight="1">
      <c r="A981" s="10"/>
      <c r="B981" s="10"/>
    </row>
    <row r="982" spans="1:2" ht="13.5" customHeight="1">
      <c r="A982" s="10"/>
      <c r="B982" s="10"/>
    </row>
    <row r="983" spans="1:2" ht="13.5" customHeight="1">
      <c r="A983" s="10"/>
      <c r="B983" s="10"/>
    </row>
    <row r="984" spans="1:2" ht="13.5" customHeight="1">
      <c r="A984" s="10"/>
      <c r="B984" s="10"/>
    </row>
    <row r="985" spans="1:2" ht="13.5" customHeight="1">
      <c r="A985" s="10"/>
      <c r="B985" s="10"/>
    </row>
    <row r="986" spans="1:2" ht="13.5" customHeight="1">
      <c r="A986" s="10"/>
      <c r="B986" s="10"/>
    </row>
    <row r="987" spans="1:2" ht="13.5" customHeight="1">
      <c r="A987" s="10"/>
      <c r="B987" s="10"/>
    </row>
    <row r="988" spans="1:2" ht="13.5" customHeight="1">
      <c r="A988" s="10"/>
      <c r="B988" s="10"/>
    </row>
    <row r="989" spans="1:2" ht="13.5" customHeight="1">
      <c r="A989" s="10"/>
      <c r="B989" s="10"/>
    </row>
    <row r="990" spans="1:2" ht="13.5" customHeight="1">
      <c r="A990" s="10"/>
      <c r="B990" s="10"/>
    </row>
    <row r="991" spans="1:2" ht="13.5" customHeight="1">
      <c r="A991" s="10"/>
      <c r="B991" s="10"/>
    </row>
    <row r="992" spans="1:2" ht="13.5" customHeight="1">
      <c r="A992" s="10"/>
      <c r="B992" s="10"/>
    </row>
    <row r="993" spans="1:2" ht="13.5" customHeight="1">
      <c r="A993" s="10"/>
      <c r="B993" s="10"/>
    </row>
    <row r="994" spans="1:2" ht="13.5" customHeight="1">
      <c r="A994" s="10"/>
      <c r="B994" s="10"/>
    </row>
    <row r="995" spans="1:2" ht="13.5" customHeight="1">
      <c r="A995" s="10"/>
      <c r="B995" s="10"/>
    </row>
    <row r="996" spans="1:2" ht="13.5" customHeight="1">
      <c r="A996" s="10"/>
      <c r="B996" s="10"/>
    </row>
    <row r="997" spans="1:2" ht="13.5" customHeight="1">
      <c r="A997" s="10"/>
      <c r="B997" s="10"/>
    </row>
    <row r="998" spans="1:2" ht="13.5" customHeight="1">
      <c r="A998" s="10"/>
      <c r="B998" s="10"/>
    </row>
    <row r="999" spans="1:2" ht="13.5" customHeight="1">
      <c r="A999" s="10"/>
      <c r="B999" s="10"/>
    </row>
    <row r="1000" spans="1:2" ht="13.5" customHeight="1">
      <c r="A1000" s="10"/>
      <c r="B1000" s="10"/>
    </row>
    <row r="1001" spans="1:2" ht="13.5" customHeight="1">
      <c r="A1001" s="10"/>
      <c r="B1001" s="10"/>
    </row>
    <row r="1002" spans="1:2" ht="13.5" customHeight="1">
      <c r="A1002" s="10"/>
      <c r="B1002" s="10"/>
    </row>
    <row r="1003" spans="1:2" ht="13.5" customHeight="1">
      <c r="A1003" s="10"/>
      <c r="B1003" s="10"/>
    </row>
    <row r="1004" spans="1:2" ht="13.5" customHeight="1">
      <c r="A1004" s="10"/>
      <c r="B1004" s="10"/>
    </row>
    <row r="1005" spans="1:2" ht="13.5" customHeight="1">
      <c r="A1005" s="10"/>
      <c r="B1005" s="10"/>
    </row>
    <row r="1006" spans="1:2" ht="13.5" customHeight="1">
      <c r="A1006" s="10"/>
      <c r="B1006" s="10"/>
    </row>
    <row r="1007" spans="1:2" ht="13.5" customHeight="1">
      <c r="A1007" s="10"/>
      <c r="B1007" s="10"/>
    </row>
    <row r="1008" spans="1:2" ht="13.5" customHeight="1">
      <c r="A1008" s="10"/>
      <c r="B1008" s="10"/>
    </row>
    <row r="1009" spans="1:2" ht="13.5" customHeight="1">
      <c r="A1009" s="10"/>
      <c r="B1009" s="10"/>
    </row>
    <row r="1010" spans="1:2" ht="13.5" customHeight="1">
      <c r="A1010" s="10"/>
      <c r="B1010" s="10"/>
    </row>
    <row r="1011" spans="1:2" ht="13.5" customHeight="1">
      <c r="A1011" s="10"/>
      <c r="B1011" s="10"/>
    </row>
    <row r="1012" spans="1:2" ht="13.5" customHeight="1">
      <c r="A1012" s="10"/>
      <c r="B1012" s="10"/>
    </row>
    <row r="1013" spans="1:2" ht="13.5" customHeight="1">
      <c r="A1013" s="10"/>
      <c r="B1013" s="10"/>
    </row>
    <row r="1014" spans="1:2" ht="13.5" customHeight="1">
      <c r="A1014" s="10"/>
      <c r="B1014" s="10"/>
    </row>
    <row r="1015" spans="1:2" ht="13.5" customHeight="1">
      <c r="A1015" s="10"/>
      <c r="B1015" s="10"/>
    </row>
    <row r="1016" spans="1:2" ht="13.5" customHeight="1">
      <c r="A1016" s="10"/>
      <c r="B1016" s="10"/>
    </row>
    <row r="1017" spans="1:2" ht="13.5" customHeight="1">
      <c r="A1017" s="10"/>
      <c r="B1017" s="10"/>
    </row>
    <row r="1018" spans="1:2" ht="13.5" customHeight="1">
      <c r="A1018" s="10"/>
      <c r="B1018" s="10"/>
    </row>
    <row r="1019" spans="1:2" ht="13.5" customHeight="1">
      <c r="A1019" s="10"/>
      <c r="B1019" s="10"/>
    </row>
    <row r="1020" spans="1:2" ht="13.5" customHeight="1">
      <c r="A1020" s="10"/>
      <c r="B1020" s="10"/>
    </row>
    <row r="1021" spans="1:2" ht="13.5" customHeight="1">
      <c r="A1021" s="10"/>
      <c r="B1021" s="10"/>
    </row>
    <row r="1022" spans="1:2" ht="13.5" customHeight="1">
      <c r="A1022" s="10"/>
      <c r="B1022" s="10"/>
    </row>
    <row r="1023" spans="1:2" ht="13.5" customHeight="1">
      <c r="A1023" s="10"/>
      <c r="B1023" s="10"/>
    </row>
    <row r="1024" spans="1:2" ht="13.5" customHeight="1">
      <c r="A1024" s="10"/>
      <c r="B1024" s="10"/>
    </row>
    <row r="1025" spans="1:2" ht="13.5" customHeight="1">
      <c r="A1025" s="10"/>
      <c r="B1025" s="10"/>
    </row>
    <row r="1026" spans="1:2" ht="13.5" customHeight="1">
      <c r="A1026" s="10"/>
      <c r="B1026" s="10"/>
    </row>
    <row r="1027" spans="1:2" ht="13.5" customHeight="1">
      <c r="A1027" s="10"/>
      <c r="B1027" s="10"/>
    </row>
    <row r="1028" spans="1:2" ht="13.5" customHeight="1">
      <c r="A1028" s="10"/>
      <c r="B1028" s="10"/>
    </row>
    <row r="1029" spans="1:2" ht="13.5" customHeight="1">
      <c r="A1029" s="10"/>
      <c r="B1029" s="10"/>
    </row>
    <row r="1030" spans="1:2" ht="13.5" customHeight="1">
      <c r="A1030" s="10"/>
      <c r="B1030" s="10"/>
    </row>
    <row r="1031" spans="1:2" ht="13.5" customHeight="1">
      <c r="A1031" s="10"/>
      <c r="B1031" s="10"/>
    </row>
    <row r="1032" spans="1:2" ht="13.5" customHeight="1">
      <c r="A1032" s="10"/>
      <c r="B1032" s="10"/>
    </row>
    <row r="1033" spans="1:2" ht="13.5" customHeight="1">
      <c r="A1033" s="10"/>
      <c r="B1033" s="10"/>
    </row>
    <row r="1034" spans="1:2" ht="13.5" customHeight="1">
      <c r="A1034" s="10"/>
      <c r="B1034" s="10"/>
    </row>
    <row r="1035" spans="1:2" ht="13.5" customHeight="1">
      <c r="A1035" s="10"/>
      <c r="B1035" s="10"/>
    </row>
    <row r="1036" spans="1:2" ht="13.5" customHeight="1">
      <c r="A1036" s="10"/>
      <c r="B1036" s="10"/>
    </row>
    <row r="1037" spans="1:2" ht="13.5" customHeight="1">
      <c r="A1037" s="10"/>
      <c r="B1037" s="10"/>
    </row>
    <row r="1038" spans="1:2" ht="13.5" customHeight="1">
      <c r="A1038" s="10"/>
      <c r="B1038" s="10"/>
    </row>
    <row r="1039" spans="1:2" ht="13.5" customHeight="1">
      <c r="A1039" s="10"/>
      <c r="B1039" s="10"/>
    </row>
    <row r="1040" spans="1:2" ht="13.5" customHeight="1">
      <c r="A1040" s="10"/>
      <c r="B1040" s="10"/>
    </row>
    <row r="1041" spans="1:2" ht="13.5" customHeight="1">
      <c r="A1041" s="10"/>
      <c r="B1041" s="10"/>
    </row>
    <row r="1042" spans="1:2" ht="13.5" customHeight="1">
      <c r="A1042" s="10"/>
      <c r="B1042" s="10"/>
    </row>
    <row r="1043" spans="1:2" ht="13.5" customHeight="1">
      <c r="A1043" s="10"/>
      <c r="B1043" s="10"/>
    </row>
    <row r="1044" spans="1:2" ht="13.5" customHeight="1">
      <c r="A1044" s="10"/>
      <c r="B1044" s="10"/>
    </row>
    <row r="1045" spans="1:2" ht="13.5" customHeight="1">
      <c r="A1045" s="10"/>
      <c r="B1045" s="10"/>
    </row>
    <row r="1046" spans="1:2" ht="13.5" customHeight="1">
      <c r="A1046" s="10"/>
      <c r="B1046" s="10"/>
    </row>
    <row r="1047" spans="1:2" ht="13.5" customHeight="1">
      <c r="A1047" s="10"/>
      <c r="B1047" s="10"/>
    </row>
    <row r="1048" spans="1:2" ht="13.5" customHeight="1">
      <c r="A1048" s="10"/>
      <c r="B1048" s="10"/>
    </row>
  </sheetData>
  <mergeCells count="73">
    <mergeCell ref="A100:E100"/>
    <mergeCell ref="A1:F1"/>
    <mergeCell ref="D2:F2"/>
    <mergeCell ref="C17:D17"/>
    <mergeCell ref="A15:E15"/>
    <mergeCell ref="C16:D16"/>
    <mergeCell ref="C12:F12"/>
    <mergeCell ref="C21:D21"/>
    <mergeCell ref="A21:B21"/>
    <mergeCell ref="H31:I31"/>
    <mergeCell ref="A108:B113"/>
    <mergeCell ref="A2:C2"/>
    <mergeCell ref="C28:D28"/>
    <mergeCell ref="A27:E27"/>
    <mergeCell ref="A20:E20"/>
    <mergeCell ref="C22:D22"/>
    <mergeCell ref="C23:D23"/>
    <mergeCell ref="C29:D29"/>
    <mergeCell ref="C103:D103"/>
    <mergeCell ref="A53:C54"/>
    <mergeCell ref="A72:C72"/>
    <mergeCell ref="C33:D33"/>
    <mergeCell ref="C31:D31"/>
    <mergeCell ref="A83:C83"/>
    <mergeCell ref="A78:C78"/>
    <mergeCell ref="C135:D135"/>
    <mergeCell ref="A120:B120"/>
    <mergeCell ref="A118:E118"/>
    <mergeCell ref="A90:C90"/>
    <mergeCell ref="A114:B114"/>
    <mergeCell ref="C107:D107"/>
    <mergeCell ref="A134:B134"/>
    <mergeCell ref="C134:D134"/>
    <mergeCell ref="C106:D106"/>
    <mergeCell ref="A107:B107"/>
    <mergeCell ref="C121:D121"/>
    <mergeCell ref="A106:B106"/>
    <mergeCell ref="A101:B101"/>
    <mergeCell ref="C128:D128"/>
    <mergeCell ref="C129:D129"/>
    <mergeCell ref="C130:D130"/>
    <mergeCell ref="H1:I1"/>
    <mergeCell ref="C113:D113"/>
    <mergeCell ref="C124:D124"/>
    <mergeCell ref="C120:D120"/>
    <mergeCell ref="C123:D123"/>
    <mergeCell ref="C114:D114"/>
    <mergeCell ref="C122:D122"/>
    <mergeCell ref="A64:C64"/>
    <mergeCell ref="C108:D108"/>
    <mergeCell ref="C109:D109"/>
    <mergeCell ref="C119:D119"/>
    <mergeCell ref="A119:B119"/>
    <mergeCell ref="A69:C69"/>
    <mergeCell ref="C102:D102"/>
    <mergeCell ref="C115:D115"/>
    <mergeCell ref="C30:D30"/>
    <mergeCell ref="A121:B133"/>
    <mergeCell ref="C133:D133"/>
    <mergeCell ref="C32:D32"/>
    <mergeCell ref="C111:D111"/>
    <mergeCell ref="A46:C46"/>
    <mergeCell ref="A48:C48"/>
    <mergeCell ref="A60:C60"/>
    <mergeCell ref="A102:B102"/>
    <mergeCell ref="A105:E105"/>
    <mergeCell ref="C131:D131"/>
    <mergeCell ref="C132:D132"/>
    <mergeCell ref="C125:D125"/>
    <mergeCell ref="C126:D126"/>
    <mergeCell ref="C127:D127"/>
    <mergeCell ref="C101:D101"/>
    <mergeCell ref="C110:D110"/>
  </mergeCells>
  <phoneticPr fontId="23" type="noConversion"/>
  <conditionalFormatting sqref="C7">
    <cfRule type="cellIs" dxfId="113" priority="13" operator="lessThan">
      <formula>0</formula>
    </cfRule>
  </conditionalFormatting>
  <conditionalFormatting sqref="C10:C12">
    <cfRule type="cellIs" dxfId="112" priority="14" operator="lessThan">
      <formula>0</formula>
    </cfRule>
  </conditionalFormatting>
  <conditionalFormatting sqref="E103">
    <cfRule type="cellIs" dxfId="111" priority="40" stopIfTrue="1" operator="greaterThanOrEqual">
      <formula>0</formula>
    </cfRule>
    <cfRule type="cellIs" dxfId="110" priority="41" operator="lessThan">
      <formula>0</formula>
    </cfRule>
  </conditionalFormatting>
  <conditionalFormatting sqref="E107">
    <cfRule type="cellIs" dxfId="109" priority="36" stopIfTrue="1" operator="greaterThanOrEqual">
      <formula>0</formula>
    </cfRule>
    <cfRule type="cellIs" dxfId="108" priority="37" operator="lessThan">
      <formula>0</formula>
    </cfRule>
  </conditionalFormatting>
  <conditionalFormatting sqref="E115">
    <cfRule type="cellIs" dxfId="107" priority="38" stopIfTrue="1" operator="greaterThanOrEqual">
      <formula>0</formula>
    </cfRule>
    <cfRule type="cellIs" dxfId="106" priority="39" operator="lessThan">
      <formula>0</formula>
    </cfRule>
  </conditionalFormatting>
  <conditionalFormatting sqref="E120">
    <cfRule type="cellIs" dxfId="105" priority="34" stopIfTrue="1" operator="greaterThanOrEqual">
      <formula>0</formula>
    </cfRule>
    <cfRule type="cellIs" dxfId="104" priority="35" operator="lessThan">
      <formula>0</formula>
    </cfRule>
  </conditionalFormatting>
  <conditionalFormatting sqref="E135">
    <cfRule type="cellIs" dxfId="103" priority="32" stopIfTrue="1" operator="greaterThanOrEqual">
      <formula>0</formula>
    </cfRule>
    <cfRule type="cellIs" dxfId="102" priority="33" operator="lessThan">
      <formula>0</formula>
    </cfRule>
  </conditionalFormatting>
  <conditionalFormatting sqref="F7">
    <cfRule type="cellIs" dxfId="101" priority="11" operator="lessThan">
      <formula>0</formula>
    </cfRule>
  </conditionalFormatting>
  <conditionalFormatting sqref="F10:F11">
    <cfRule type="cellIs" dxfId="100" priority="12" operator="lessThan">
      <formula>0</formula>
    </cfRule>
  </conditionalFormatting>
  <conditionalFormatting sqref="I3:I29 I33:I42">
    <cfRule type="cellIs" dxfId="99" priority="4" operator="lessThan">
      <formula>0</formula>
    </cfRule>
    <cfRule type="cellIs" dxfId="98" priority="5" operator="greaterThanOrEqual">
      <formula>0</formula>
    </cfRule>
  </conditionalFormatting>
  <pageMargins left="0.75" right="0.75" top="0.33925280616518683" bottom="1" header="0" footer="0"/>
  <pageSetup paperSize="9" scale="6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F3FA5-5013-4B35-A74B-6269617B858B}">
  <dimension ref="A1:Y1041"/>
  <sheetViews>
    <sheetView topLeftCell="A97" zoomScaleNormal="100" workbookViewId="0">
      <selection activeCell="E131" sqref="E131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7" width="9" customWidth="1"/>
    <col min="8" max="8" width="24.42578125" customWidth="1"/>
    <col min="9" max="9" width="19.42578125" customWidth="1"/>
    <col min="10" max="25" width="9" customWidth="1"/>
  </cols>
  <sheetData>
    <row r="1" spans="1:25" ht="23.25">
      <c r="A1" s="132" t="s">
        <v>82</v>
      </c>
      <c r="B1" s="132"/>
      <c r="C1" s="132"/>
      <c r="D1" s="132"/>
      <c r="E1" s="132"/>
      <c r="F1" s="1"/>
      <c r="G1" s="1"/>
      <c r="H1" s="1"/>
      <c r="I1" s="1"/>
    </row>
    <row r="2" spans="1:25" ht="13.5" customHeight="1">
      <c r="A2" s="8"/>
      <c r="B2" s="8"/>
      <c r="C2" s="93"/>
      <c r="D2" s="93"/>
      <c r="E2" s="93"/>
    </row>
    <row r="3" spans="1:25" ht="60">
      <c r="A3" s="3" t="s">
        <v>0</v>
      </c>
      <c r="B3" s="3" t="s">
        <v>138</v>
      </c>
      <c r="C3" s="4">
        <f>'April 2024 - June 2024'!E135</f>
        <v>2848.619999999999</v>
      </c>
      <c r="D3" s="5"/>
      <c r="E3" s="5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35.25" customHeight="1">
      <c r="A4" s="3"/>
      <c r="B4" s="62" t="s">
        <v>57</v>
      </c>
      <c r="C4" s="55">
        <f>SUM(C3:C3)</f>
        <v>2848.619999999999</v>
      </c>
      <c r="D4" s="5"/>
      <c r="E4" s="5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13.5" customHeight="1">
      <c r="A5" s="5"/>
      <c r="B5" s="3" t="s">
        <v>110</v>
      </c>
      <c r="C5" s="55">
        <f>('April 2024 - June 2024'!I34)+SUM(E96,E113,E125,E114,E126)</f>
        <v>-7739</v>
      </c>
      <c r="D5" s="5"/>
      <c r="E5" s="5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13.5" customHeight="1">
      <c r="A6" s="7"/>
      <c r="B6" s="7"/>
      <c r="C6" s="7"/>
      <c r="D6" s="7"/>
      <c r="E6" s="7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ht="13.5" customHeight="1"/>
    <row r="8" spans="1:25" ht="13.5" customHeight="1">
      <c r="A8" s="172" t="s">
        <v>316</v>
      </c>
      <c r="B8" s="151"/>
      <c r="C8" s="151"/>
      <c r="D8" s="151"/>
      <c r="E8" s="152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</row>
    <row r="9" spans="1:25" ht="13.5" customHeight="1">
      <c r="A9" s="14" t="s">
        <v>1</v>
      </c>
      <c r="B9" s="15" t="s">
        <v>2</v>
      </c>
      <c r="C9" s="205" t="s">
        <v>3</v>
      </c>
      <c r="D9" s="187"/>
      <c r="E9" s="70" t="s">
        <v>4</v>
      </c>
    </row>
    <row r="10" spans="1:25" ht="13.5" customHeight="1">
      <c r="A10" s="29" t="s">
        <v>71</v>
      </c>
      <c r="B10" s="78" t="s">
        <v>5</v>
      </c>
      <c r="C10" s="210" t="s">
        <v>6</v>
      </c>
      <c r="D10" s="210"/>
      <c r="E10" s="100">
        <v>2405</v>
      </c>
    </row>
    <row r="11" spans="1:25" ht="13.5" customHeight="1">
      <c r="A11" s="32" t="s">
        <v>208</v>
      </c>
      <c r="B11" s="31" t="s">
        <v>214</v>
      </c>
      <c r="C11" s="199"/>
      <c r="D11" s="200"/>
      <c r="E11" s="33">
        <v>204</v>
      </c>
    </row>
    <row r="12" spans="1:25" ht="13.5" customHeight="1">
      <c r="A12" s="32" t="s">
        <v>208</v>
      </c>
      <c r="B12" s="31" t="s">
        <v>215</v>
      </c>
      <c r="C12" s="199"/>
      <c r="D12" s="200"/>
      <c r="E12" s="33">
        <v>207.5</v>
      </c>
    </row>
    <row r="13" spans="1:25" ht="13.15" customHeight="1">
      <c r="A13" s="32" t="s">
        <v>284</v>
      </c>
      <c r="B13" s="31" t="s">
        <v>286</v>
      </c>
      <c r="C13" s="199" t="s">
        <v>297</v>
      </c>
      <c r="D13" s="200"/>
      <c r="E13" s="65">
        <v>204</v>
      </c>
    </row>
    <row r="14" spans="1:25" ht="12.75" customHeight="1">
      <c r="A14" s="32" t="s">
        <v>284</v>
      </c>
      <c r="B14" s="31" t="s">
        <v>285</v>
      </c>
      <c r="C14" s="199" t="s">
        <v>296</v>
      </c>
      <c r="D14" s="200"/>
      <c r="E14" s="65">
        <v>207.5</v>
      </c>
    </row>
    <row r="15" spans="1:25" ht="13.5" customHeight="1">
      <c r="A15" s="99" t="s">
        <v>216</v>
      </c>
      <c r="B15" s="31" t="s">
        <v>25</v>
      </c>
      <c r="C15" s="146"/>
      <c r="D15" s="147"/>
      <c r="E15" s="33">
        <v>0</v>
      </c>
    </row>
    <row r="16" spans="1:25" ht="13.5" customHeight="1">
      <c r="A16" s="99" t="s">
        <v>294</v>
      </c>
      <c r="B16" s="31" t="s">
        <v>295</v>
      </c>
      <c r="C16" s="199"/>
      <c r="D16" s="200"/>
      <c r="E16" s="33">
        <v>1500</v>
      </c>
    </row>
    <row r="17" spans="1:25" ht="13.15" customHeight="1">
      <c r="A17" s="32" t="s">
        <v>287</v>
      </c>
      <c r="B17" s="31" t="s">
        <v>290</v>
      </c>
      <c r="C17" s="199" t="s">
        <v>298</v>
      </c>
      <c r="D17" s="200"/>
      <c r="E17" s="65">
        <v>900</v>
      </c>
    </row>
    <row r="18" spans="1:25" ht="13.5" customHeight="1">
      <c r="A18" s="44"/>
      <c r="B18" s="44"/>
      <c r="C18" s="45"/>
      <c r="D18" s="46" t="s">
        <v>7</v>
      </c>
      <c r="E18" s="47">
        <f>SUM(E10:E17)</f>
        <v>5628</v>
      </c>
    </row>
    <row r="19" spans="1:25" ht="13.5" customHeight="1">
      <c r="A19" s="10"/>
      <c r="B19" s="10"/>
    </row>
    <row r="20" spans="1:25" ht="13.5" customHeight="1">
      <c r="A20" s="172" t="s">
        <v>317</v>
      </c>
      <c r="B20" s="151"/>
      <c r="C20" s="151"/>
      <c r="D20" s="151"/>
      <c r="E20" s="152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</row>
    <row r="21" spans="1:25" ht="13.15" customHeight="1">
      <c r="A21" s="68" t="s">
        <v>1</v>
      </c>
      <c r="B21" s="69" t="s">
        <v>2</v>
      </c>
      <c r="C21" s="205" t="s">
        <v>3</v>
      </c>
      <c r="D21" s="187"/>
      <c r="E21" s="70" t="s">
        <v>4</v>
      </c>
    </row>
    <row r="22" spans="1:25" ht="13.15" customHeight="1">
      <c r="A22" s="32" t="s">
        <v>83</v>
      </c>
      <c r="B22" s="31" t="s">
        <v>5</v>
      </c>
      <c r="C22" s="206" t="s">
        <v>6</v>
      </c>
      <c r="D22" s="206"/>
      <c r="E22" s="65">
        <v>2405</v>
      </c>
    </row>
    <row r="23" spans="1:25" ht="13.15" customHeight="1">
      <c r="A23" s="32" t="s">
        <v>315</v>
      </c>
      <c r="B23" s="31" t="s">
        <v>313</v>
      </c>
      <c r="C23" s="199" t="s">
        <v>314</v>
      </c>
      <c r="D23" s="200"/>
      <c r="E23" s="65">
        <v>0</v>
      </c>
    </row>
    <row r="24" spans="1:25" ht="13.15" customHeight="1">
      <c r="A24" s="110"/>
      <c r="B24" s="31" t="s">
        <v>340</v>
      </c>
      <c r="C24" s="199"/>
      <c r="D24" s="200"/>
      <c r="E24" s="65">
        <v>300</v>
      </c>
    </row>
    <row r="25" spans="1:25" ht="13.15" customHeight="1">
      <c r="A25" s="32" t="s">
        <v>114</v>
      </c>
      <c r="B25" s="79" t="s">
        <v>25</v>
      </c>
      <c r="C25" s="199" t="s">
        <v>113</v>
      </c>
      <c r="D25" s="200"/>
      <c r="E25" s="80">
        <v>0</v>
      </c>
    </row>
    <row r="26" spans="1:25" ht="13.15" customHeight="1">
      <c r="A26" s="44"/>
      <c r="B26" s="44"/>
      <c r="C26" s="45"/>
      <c r="D26" s="46" t="s">
        <v>7</v>
      </c>
      <c r="E26" s="47">
        <f>SUM(E22:E25)</f>
        <v>2705</v>
      </c>
    </row>
    <row r="27" spans="1:25" ht="13.5" customHeight="1">
      <c r="A27" s="10"/>
      <c r="B27" s="10"/>
      <c r="C27" s="1"/>
      <c r="D27" s="49"/>
      <c r="E27" s="50"/>
    </row>
    <row r="28" spans="1:25" ht="13.5" customHeight="1">
      <c r="A28" s="172" t="s">
        <v>318</v>
      </c>
      <c r="B28" s="151"/>
      <c r="C28" s="151"/>
      <c r="D28" s="151"/>
      <c r="E28" s="152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</row>
    <row r="29" spans="1:25" ht="13.15" customHeight="1">
      <c r="A29" s="68" t="s">
        <v>1</v>
      </c>
      <c r="B29" s="69" t="s">
        <v>2</v>
      </c>
      <c r="C29" s="205" t="s">
        <v>3</v>
      </c>
      <c r="D29" s="187"/>
      <c r="E29" s="70" t="s">
        <v>4</v>
      </c>
    </row>
    <row r="30" spans="1:25" ht="13.15" customHeight="1">
      <c r="A30" s="32" t="s">
        <v>84</v>
      </c>
      <c r="B30" s="31" t="s">
        <v>25</v>
      </c>
      <c r="C30" s="206" t="s">
        <v>113</v>
      </c>
      <c r="D30" s="207"/>
      <c r="E30" s="65">
        <v>0</v>
      </c>
    </row>
    <row r="31" spans="1:25" ht="13.15" customHeight="1">
      <c r="A31" s="110"/>
      <c r="B31" s="31" t="s">
        <v>340</v>
      </c>
      <c r="C31" s="199"/>
      <c r="D31" s="200"/>
      <c r="E31" s="65">
        <v>300</v>
      </c>
    </row>
    <row r="32" spans="1:25" ht="13.15" customHeight="1">
      <c r="A32" s="29" t="s">
        <v>84</v>
      </c>
      <c r="B32" s="31" t="s">
        <v>5</v>
      </c>
      <c r="C32" s="199" t="s">
        <v>6</v>
      </c>
      <c r="D32" s="200"/>
      <c r="E32" s="65">
        <v>2405</v>
      </c>
    </row>
    <row r="33" spans="1:5" ht="13.15" customHeight="1">
      <c r="A33" s="32"/>
      <c r="B33" s="31" t="s">
        <v>93</v>
      </c>
      <c r="C33" s="199"/>
      <c r="D33" s="200"/>
      <c r="E33" s="65">
        <v>204</v>
      </c>
    </row>
    <row r="34" spans="1:5" ht="13.15" customHeight="1">
      <c r="A34" s="44"/>
      <c r="B34" s="44"/>
      <c r="C34" s="45"/>
      <c r="D34" s="46" t="s">
        <v>7</v>
      </c>
      <c r="E34" s="47">
        <f>SUM(E30:E33)</f>
        <v>2909</v>
      </c>
    </row>
    <row r="35" spans="1:5" ht="13.5" customHeight="1">
      <c r="A35" s="10"/>
      <c r="B35" s="10"/>
      <c r="C35" s="1"/>
      <c r="D35" s="49"/>
      <c r="E35" s="50"/>
    </row>
    <row r="36" spans="1:5" ht="13.15" customHeight="1">
      <c r="A36" s="10"/>
      <c r="B36" s="10"/>
      <c r="C36" s="1"/>
      <c r="D36" s="49"/>
      <c r="E36" s="50"/>
    </row>
    <row r="37" spans="1:5" ht="13.5" customHeight="1">
      <c r="A37" s="10"/>
      <c r="B37" s="10"/>
      <c r="C37" s="1"/>
      <c r="D37" s="49"/>
      <c r="E37" s="50"/>
    </row>
    <row r="38" spans="1:5" ht="13.5" customHeight="1">
      <c r="A38" s="10"/>
      <c r="B38" s="10"/>
    </row>
    <row r="39" spans="1:5" ht="13.5" customHeight="1">
      <c r="A39" s="204" t="s">
        <v>85</v>
      </c>
      <c r="B39" s="121"/>
      <c r="C39" s="122"/>
    </row>
    <row r="40" spans="1:5" ht="13.5" customHeight="1">
      <c r="A40" s="19" t="s">
        <v>2</v>
      </c>
      <c r="B40" s="19" t="s">
        <v>3</v>
      </c>
      <c r="C40" s="20" t="s">
        <v>4</v>
      </c>
      <c r="D40" s="21"/>
    </row>
    <row r="41" spans="1:5" ht="13.5" customHeight="1">
      <c r="A41" s="123" t="s">
        <v>8</v>
      </c>
      <c r="B41" s="121"/>
      <c r="C41" s="122"/>
    </row>
    <row r="42" spans="1:5" ht="13.5" customHeight="1">
      <c r="A42" s="24" t="s">
        <v>30</v>
      </c>
      <c r="B42" s="2"/>
      <c r="C42" s="18">
        <v>204</v>
      </c>
    </row>
    <row r="43" spans="1:5" ht="13.5" customHeight="1">
      <c r="A43" s="29" t="s">
        <v>106</v>
      </c>
      <c r="B43" s="25"/>
      <c r="C43" s="26">
        <v>0</v>
      </c>
    </row>
    <row r="44" spans="1:5" ht="13.5" customHeight="1">
      <c r="A44" s="25" t="s">
        <v>9</v>
      </c>
      <c r="B44" s="25" t="s">
        <v>10</v>
      </c>
      <c r="C44" s="26">
        <v>207.5</v>
      </c>
    </row>
    <row r="45" spans="1:5" ht="13.5" customHeight="1">
      <c r="A45" s="27"/>
      <c r="B45" s="24" t="s">
        <v>32</v>
      </c>
      <c r="C45" s="28">
        <f>SUM(C42:C44)</f>
        <v>411.5</v>
      </c>
    </row>
    <row r="46" spans="1:5" ht="13.5" customHeight="1">
      <c r="A46" s="180" t="s">
        <v>115</v>
      </c>
      <c r="B46" s="181"/>
      <c r="C46" s="182"/>
    </row>
    <row r="47" spans="1:5" ht="13.5" customHeight="1">
      <c r="A47" s="183"/>
      <c r="B47" s="184"/>
      <c r="C47" s="185"/>
    </row>
    <row r="48" spans="1:5" ht="13.5" customHeight="1">
      <c r="A48" s="2" t="s">
        <v>12</v>
      </c>
      <c r="B48" s="2"/>
      <c r="C48" s="17">
        <v>0</v>
      </c>
    </row>
    <row r="49" spans="1:3" ht="13.5" customHeight="1">
      <c r="A49" s="2" t="s">
        <v>13</v>
      </c>
      <c r="B49" s="2"/>
      <c r="C49" s="9">
        <v>0</v>
      </c>
    </row>
    <row r="50" spans="1:3" ht="13.5" customHeight="1">
      <c r="A50" s="2" t="s">
        <v>14</v>
      </c>
      <c r="B50" s="2"/>
      <c r="C50" s="9">
        <v>0</v>
      </c>
    </row>
    <row r="51" spans="1:3" ht="13.5" customHeight="1">
      <c r="A51" s="2" t="s">
        <v>15</v>
      </c>
      <c r="B51" s="2"/>
      <c r="C51" s="9">
        <v>0</v>
      </c>
    </row>
    <row r="52" spans="1:3" ht="13.5" customHeight="1">
      <c r="A52" s="2" t="s">
        <v>116</v>
      </c>
      <c r="B52" s="2"/>
      <c r="C52" s="9">
        <v>0</v>
      </c>
    </row>
    <row r="53" spans="1:3" ht="13.5" customHeight="1">
      <c r="A53" s="2"/>
      <c r="B53" s="2" t="s">
        <v>16</v>
      </c>
      <c r="C53" s="9">
        <f>SUM(C48:C52)</f>
        <v>0</v>
      </c>
    </row>
    <row r="54" spans="1:3" ht="13.5" customHeight="1">
      <c r="A54" s="123" t="s">
        <v>17</v>
      </c>
      <c r="B54" s="121"/>
      <c r="C54" s="122"/>
    </row>
    <row r="55" spans="1:3" ht="13.5" customHeight="1">
      <c r="A55" s="2" t="s">
        <v>18</v>
      </c>
      <c r="B55" s="2" t="s">
        <v>19</v>
      </c>
      <c r="C55" s="18">
        <v>0</v>
      </c>
    </row>
    <row r="56" spans="1:3" ht="13.5" customHeight="1">
      <c r="A56" s="2" t="s">
        <v>20</v>
      </c>
      <c r="B56" s="2" t="s">
        <v>21</v>
      </c>
      <c r="C56" s="18">
        <v>0</v>
      </c>
    </row>
    <row r="57" spans="1:3" ht="13.5" customHeight="1">
      <c r="A57" s="2"/>
      <c r="B57" s="24" t="s">
        <v>33</v>
      </c>
      <c r="C57" s="18">
        <f>SUM(C55:C56)</f>
        <v>0</v>
      </c>
    </row>
    <row r="58" spans="1:3" ht="13.5" customHeight="1">
      <c r="A58" s="123" t="s">
        <v>50</v>
      </c>
      <c r="B58" s="138"/>
      <c r="C58" s="139"/>
    </row>
    <row r="59" spans="1:3" ht="13.5" customHeight="1">
      <c r="A59" s="2" t="s">
        <v>51</v>
      </c>
      <c r="B59" s="2" t="s">
        <v>53</v>
      </c>
      <c r="C59" s="17">
        <v>0</v>
      </c>
    </row>
    <row r="60" spans="1:3" ht="13.5" customHeight="1">
      <c r="A60" s="25"/>
      <c r="B60" s="29" t="s">
        <v>66</v>
      </c>
      <c r="C60" s="30">
        <v>0</v>
      </c>
    </row>
    <row r="61" spans="1:3" ht="13.5" customHeight="1">
      <c r="A61" s="25"/>
      <c r="B61" s="25" t="s">
        <v>79</v>
      </c>
      <c r="C61" s="30">
        <v>0</v>
      </c>
    </row>
    <row r="62" spans="1:3" ht="13.5" customHeight="1">
      <c r="A62" s="25"/>
      <c r="B62" s="29" t="s">
        <v>52</v>
      </c>
      <c r="C62" s="30">
        <f>SUM(C59:C61)</f>
        <v>0</v>
      </c>
    </row>
    <row r="63" spans="1:3" ht="13.5" customHeight="1">
      <c r="A63" s="123" t="s">
        <v>22</v>
      </c>
      <c r="B63" s="138"/>
      <c r="C63" s="139"/>
    </row>
    <row r="64" spans="1:3" ht="13.5" customHeight="1">
      <c r="A64" s="2" t="s">
        <v>23</v>
      </c>
      <c r="B64" s="2" t="s">
        <v>24</v>
      </c>
      <c r="C64" s="17">
        <v>0</v>
      </c>
    </row>
    <row r="65" spans="1:3" ht="13.5" customHeight="1">
      <c r="A65" s="25"/>
      <c r="B65" s="29" t="s">
        <v>34</v>
      </c>
      <c r="C65" s="30">
        <f>SUM(C64)</f>
        <v>0</v>
      </c>
    </row>
    <row r="66" spans="1:3" ht="13.5" customHeight="1">
      <c r="A66" s="186" t="s">
        <v>54</v>
      </c>
      <c r="B66" s="177"/>
      <c r="C66" s="187"/>
    </row>
    <row r="67" spans="1:3" ht="33" customHeight="1">
      <c r="A67" s="31" t="s">
        <v>55</v>
      </c>
      <c r="B67" s="32" t="s">
        <v>56</v>
      </c>
      <c r="C67" s="33">
        <v>0</v>
      </c>
    </row>
    <row r="68" spans="1:3" ht="33" customHeight="1">
      <c r="A68" s="31" t="s">
        <v>303</v>
      </c>
      <c r="B68" s="32" t="s">
        <v>304</v>
      </c>
      <c r="C68" s="33">
        <v>0</v>
      </c>
    </row>
    <row r="69" spans="1:3" ht="30">
      <c r="A69" s="31" t="s">
        <v>306</v>
      </c>
      <c r="B69" s="32" t="s">
        <v>307</v>
      </c>
      <c r="C69" s="33">
        <v>0</v>
      </c>
    </row>
    <row r="70" spans="1:3" ht="33" customHeight="1">
      <c r="A70" s="31" t="s">
        <v>305</v>
      </c>
      <c r="B70" s="32" t="s">
        <v>305</v>
      </c>
      <c r="C70" s="33">
        <v>0</v>
      </c>
    </row>
    <row r="71" spans="1:3" ht="19.899999999999999" customHeight="1">
      <c r="A71" s="31"/>
      <c r="B71" s="32" t="s">
        <v>57</v>
      </c>
      <c r="C71" s="33">
        <f>SUM(C67:C70)</f>
        <v>0</v>
      </c>
    </row>
    <row r="72" spans="1:3" ht="13.5" customHeight="1">
      <c r="A72" s="191" t="s">
        <v>35</v>
      </c>
      <c r="B72" s="184"/>
      <c r="C72" s="152"/>
    </row>
    <row r="73" spans="1:3" ht="13.5" customHeight="1">
      <c r="A73" s="25" t="s">
        <v>63</v>
      </c>
      <c r="B73" s="25"/>
      <c r="C73" s="17">
        <v>0</v>
      </c>
    </row>
    <row r="74" spans="1:3" ht="15" customHeight="1">
      <c r="A74" s="27" t="s">
        <v>65</v>
      </c>
      <c r="B74" s="27" t="s">
        <v>64</v>
      </c>
      <c r="C74" s="17">
        <v>0</v>
      </c>
    </row>
    <row r="75" spans="1:3" ht="13.5" customHeight="1">
      <c r="A75" s="8" t="s">
        <v>25</v>
      </c>
      <c r="B75" s="8" t="s">
        <v>26</v>
      </c>
      <c r="C75" s="17">
        <v>0</v>
      </c>
    </row>
    <row r="76" spans="1:3" ht="13.5" customHeight="1">
      <c r="A76" s="31"/>
      <c r="B76" s="32" t="s">
        <v>36</v>
      </c>
      <c r="C76" s="33">
        <f>C75</f>
        <v>0</v>
      </c>
    </row>
    <row r="77" spans="1:3" ht="13.5" customHeight="1">
      <c r="A77" s="153" t="s">
        <v>31</v>
      </c>
      <c r="B77" s="190"/>
      <c r="C77" s="155"/>
    </row>
    <row r="78" spans="1:3" ht="13.5" customHeight="1">
      <c r="A78" s="56" t="s">
        <v>42</v>
      </c>
      <c r="B78" s="61" t="s">
        <v>49</v>
      </c>
      <c r="C78" s="58">
        <v>600</v>
      </c>
    </row>
    <row r="79" spans="1:3" ht="13.5" customHeight="1">
      <c r="A79" s="66" t="s">
        <v>75</v>
      </c>
      <c r="B79" s="75" t="s">
        <v>111</v>
      </c>
      <c r="C79" s="67">
        <v>68</v>
      </c>
    </row>
    <row r="80" spans="1:3" ht="30">
      <c r="A80" s="57" t="s">
        <v>67</v>
      </c>
      <c r="B80" s="109" t="s">
        <v>302</v>
      </c>
      <c r="C80" s="59">
        <v>35</v>
      </c>
    </row>
    <row r="81" spans="1:8" ht="13.5" customHeight="1">
      <c r="A81" s="29" t="s">
        <v>46</v>
      </c>
      <c r="B81" s="60" t="s">
        <v>92</v>
      </c>
      <c r="C81" s="30">
        <v>900</v>
      </c>
    </row>
    <row r="82" spans="1:8" ht="13.5" customHeight="1">
      <c r="A82" s="27"/>
      <c r="B82" s="37" t="s">
        <v>43</v>
      </c>
      <c r="C82" s="38">
        <f>SUM(C78:C81)</f>
        <v>1603</v>
      </c>
    </row>
    <row r="83" spans="1:8" ht="13.5" customHeight="1">
      <c r="A83" s="27"/>
      <c r="B83" s="52" t="s">
        <v>57</v>
      </c>
      <c r="C83" s="38">
        <f>C45+C53+C57+C62+C65+C71+C76+C82</f>
        <v>2014.5</v>
      </c>
    </row>
    <row r="84" spans="1:8" ht="13.5" customHeight="1">
      <c r="A84" s="153" t="s">
        <v>44</v>
      </c>
      <c r="B84" s="154"/>
      <c r="C84" s="155"/>
    </row>
    <row r="85" spans="1:8" ht="13.5" customHeight="1">
      <c r="A85" s="41" t="s">
        <v>47</v>
      </c>
      <c r="B85" s="37"/>
      <c r="C85" s="48">
        <v>8239</v>
      </c>
    </row>
    <row r="86" spans="1:8" ht="13.5" customHeight="1">
      <c r="A86" s="104" t="s">
        <v>291</v>
      </c>
      <c r="B86" s="37"/>
      <c r="C86" s="48">
        <v>0</v>
      </c>
    </row>
    <row r="87" spans="1:8" ht="13.5" customHeight="1">
      <c r="A87" s="102" t="s">
        <v>283</v>
      </c>
      <c r="B87" s="37"/>
      <c r="C87" s="48">
        <v>500</v>
      </c>
    </row>
    <row r="88" spans="1:8" ht="30">
      <c r="A88" s="63" t="s">
        <v>70</v>
      </c>
      <c r="B88" s="86"/>
      <c r="C88" s="48">
        <v>0</v>
      </c>
    </row>
    <row r="89" spans="1:8" ht="30">
      <c r="A89" s="77" t="s">
        <v>112</v>
      </c>
      <c r="B89" s="53"/>
      <c r="C89" s="48">
        <v>0</v>
      </c>
    </row>
    <row r="90" spans="1:8" ht="13.5" customHeight="1">
      <c r="A90" s="27"/>
      <c r="B90" s="54" t="s">
        <v>45</v>
      </c>
      <c r="C90" s="48">
        <f>SUM(C85:C89)</f>
        <v>8739</v>
      </c>
    </row>
    <row r="91" spans="1:8" ht="13.5" customHeight="1">
      <c r="A91" s="31"/>
      <c r="B91" s="39" t="s">
        <v>27</v>
      </c>
      <c r="C91" s="40">
        <f>C83</f>
        <v>2014.5</v>
      </c>
      <c r="H91" s="35"/>
    </row>
    <row r="92" spans="1:8" ht="13.5" customHeight="1">
      <c r="A92" s="10"/>
      <c r="B92" s="10"/>
    </row>
    <row r="93" spans="1:8" ht="13.5" customHeight="1">
      <c r="A93" s="10"/>
      <c r="B93" s="10"/>
    </row>
    <row r="94" spans="1:8" ht="13.5" customHeight="1">
      <c r="A94" s="124" t="s">
        <v>149</v>
      </c>
      <c r="B94" s="121"/>
      <c r="C94" s="121"/>
      <c r="D94" s="121"/>
      <c r="E94" s="122"/>
    </row>
    <row r="95" spans="1:8" ht="13.5" customHeight="1">
      <c r="A95" s="130" t="s">
        <v>38</v>
      </c>
      <c r="B95" s="187"/>
      <c r="C95" s="130" t="s">
        <v>37</v>
      </c>
      <c r="D95" s="187"/>
      <c r="E95" s="42" t="s">
        <v>4</v>
      </c>
    </row>
    <row r="96" spans="1:8" ht="13.5" customHeight="1">
      <c r="A96" s="111" t="s">
        <v>73</v>
      </c>
      <c r="B96" s="112"/>
      <c r="C96" s="125" t="s">
        <v>223</v>
      </c>
      <c r="D96" s="201"/>
      <c r="E96" s="51">
        <v>1000</v>
      </c>
    </row>
    <row r="97" spans="1:5" ht="13.5" customHeight="1">
      <c r="A97" s="113"/>
      <c r="B97" s="114"/>
      <c r="C97" s="125" t="s">
        <v>144</v>
      </c>
      <c r="D97" s="125"/>
      <c r="E97" s="51">
        <v>0</v>
      </c>
    </row>
    <row r="98" spans="1:5" ht="13.5" customHeight="1">
      <c r="A98" s="113"/>
      <c r="B98" s="114"/>
      <c r="C98" s="117" t="s">
        <v>204</v>
      </c>
      <c r="D98" s="118"/>
      <c r="E98" s="51">
        <v>758</v>
      </c>
    </row>
    <row r="99" spans="1:5" ht="13.5" customHeight="1">
      <c r="A99" s="113"/>
      <c r="B99" s="114"/>
      <c r="C99" s="117" t="s">
        <v>220</v>
      </c>
      <c r="D99" s="118"/>
      <c r="E99" s="51">
        <v>318</v>
      </c>
    </row>
    <row r="100" spans="1:5" ht="13.5" customHeight="1">
      <c r="A100" s="113"/>
      <c r="B100" s="114"/>
      <c r="C100" s="117" t="s">
        <v>221</v>
      </c>
      <c r="D100" s="118"/>
      <c r="E100" s="51">
        <v>600</v>
      </c>
    </row>
    <row r="101" spans="1:5" ht="13.5" customHeight="1">
      <c r="A101" s="113"/>
      <c r="B101" s="114"/>
      <c r="C101" s="117" t="s">
        <v>281</v>
      </c>
      <c r="D101" s="118"/>
      <c r="E101" s="51">
        <v>264</v>
      </c>
    </row>
    <row r="102" spans="1:5" ht="13.5" customHeight="1">
      <c r="A102" s="113"/>
      <c r="B102" s="114"/>
      <c r="C102" s="117" t="s">
        <v>282</v>
      </c>
      <c r="D102" s="118"/>
      <c r="E102" s="51">
        <v>60</v>
      </c>
    </row>
    <row r="103" spans="1:5" ht="13.5" customHeight="1">
      <c r="A103" s="113"/>
      <c r="B103" s="114"/>
      <c r="C103" s="117" t="s">
        <v>292</v>
      </c>
      <c r="D103" s="118"/>
      <c r="E103" s="51">
        <v>900</v>
      </c>
    </row>
    <row r="104" spans="1:5" ht="13.5" customHeight="1">
      <c r="A104" s="115"/>
      <c r="B104" s="116"/>
      <c r="C104" s="202" t="s">
        <v>293</v>
      </c>
      <c r="D104" s="203"/>
      <c r="E104" s="51">
        <v>139.28</v>
      </c>
    </row>
    <row r="105" spans="1:5" ht="13.5" customHeight="1">
      <c r="A105" s="115" t="s">
        <v>40</v>
      </c>
      <c r="B105" s="116"/>
      <c r="C105" s="216"/>
      <c r="D105" s="216"/>
      <c r="E105" s="74">
        <f>C91</f>
        <v>2014.5</v>
      </c>
    </row>
    <row r="106" spans="1:5" ht="13.5" customHeight="1">
      <c r="C106" s="213" t="s">
        <v>41</v>
      </c>
      <c r="D106" s="184"/>
      <c r="E106" s="36">
        <f>('April 2024 - June 2024'!E135)-SUM(E96:E105)</f>
        <v>-3205.1600000000017</v>
      </c>
    </row>
    <row r="107" spans="1:5" ht="13.5" customHeight="1"/>
    <row r="108" spans="1:5" ht="13.5" customHeight="1">
      <c r="A108" s="124" t="s">
        <v>150</v>
      </c>
      <c r="B108" s="121"/>
      <c r="C108" s="121"/>
      <c r="D108" s="121"/>
      <c r="E108" s="122"/>
    </row>
    <row r="109" spans="1:5" ht="13.5" customHeight="1">
      <c r="A109" s="124" t="s">
        <v>38</v>
      </c>
      <c r="B109" s="122"/>
      <c r="C109" s="124" t="s">
        <v>37</v>
      </c>
      <c r="D109" s="122"/>
      <c r="E109" s="22" t="s">
        <v>4</v>
      </c>
    </row>
    <row r="110" spans="1:5" ht="13.5" customHeight="1">
      <c r="A110" s="148" t="s">
        <v>72</v>
      </c>
      <c r="B110" s="149"/>
      <c r="C110" s="214"/>
      <c r="D110" s="215"/>
      <c r="E110" s="87">
        <f>E106</f>
        <v>-3205.1600000000017</v>
      </c>
    </row>
    <row r="111" spans="1:5" ht="13.5" customHeight="1">
      <c r="A111" s="111" t="s">
        <v>73</v>
      </c>
      <c r="B111" s="112"/>
      <c r="C111" s="211" t="s">
        <v>288</v>
      </c>
      <c r="D111" s="212"/>
      <c r="E111" s="88">
        <v>0</v>
      </c>
    </row>
    <row r="112" spans="1:5" ht="13.5" customHeight="1">
      <c r="A112" s="113"/>
      <c r="B112" s="114"/>
      <c r="C112" s="211" t="s">
        <v>289</v>
      </c>
      <c r="D112" s="212"/>
      <c r="E112" s="88">
        <v>55.3</v>
      </c>
    </row>
    <row r="113" spans="1:5" ht="13.5" customHeight="1">
      <c r="A113" s="113"/>
      <c r="B113" s="114"/>
      <c r="C113" s="125" t="s">
        <v>341</v>
      </c>
      <c r="D113" s="201"/>
      <c r="E113" s="85">
        <v>0</v>
      </c>
    </row>
    <row r="114" spans="1:5" ht="13.5" customHeight="1">
      <c r="A114" s="113"/>
      <c r="B114" s="114"/>
      <c r="C114" s="117" t="s">
        <v>308</v>
      </c>
      <c r="D114" s="118"/>
      <c r="E114" s="51">
        <v>500</v>
      </c>
    </row>
    <row r="115" spans="1:5" ht="13.5" customHeight="1">
      <c r="A115" s="113"/>
      <c r="B115" s="114"/>
      <c r="C115" s="125" t="s">
        <v>309</v>
      </c>
      <c r="D115" s="125"/>
      <c r="E115" s="51">
        <v>85</v>
      </c>
    </row>
    <row r="116" spans="1:5" ht="13.5" customHeight="1">
      <c r="A116" s="115"/>
      <c r="B116" s="116"/>
      <c r="C116" s="202" t="s">
        <v>293</v>
      </c>
      <c r="D116" s="203"/>
      <c r="E116" s="51">
        <v>0</v>
      </c>
    </row>
    <row r="117" spans="1:5" ht="13.5" customHeight="1">
      <c r="A117" s="156" t="s">
        <v>40</v>
      </c>
      <c r="B117" s="157"/>
      <c r="C117" s="209"/>
      <c r="D117" s="152"/>
      <c r="E117" s="64">
        <f>C91</f>
        <v>2014.5</v>
      </c>
    </row>
    <row r="118" spans="1:5" ht="13.5" customHeight="1">
      <c r="C118" s="145" t="s">
        <v>28</v>
      </c>
      <c r="D118" s="122"/>
      <c r="E118" s="36">
        <f>(E110+E18)-SUM(E111:E117)</f>
        <v>-231.96000000000186</v>
      </c>
    </row>
    <row r="119" spans="1:5" ht="13.5" customHeight="1">
      <c r="A119" s="23"/>
      <c r="B119" s="23"/>
      <c r="C119" s="23"/>
      <c r="D119" s="23"/>
      <c r="E119" s="23"/>
    </row>
    <row r="120" spans="1:5" ht="17.25" customHeight="1">
      <c r="A120" s="23"/>
      <c r="B120" s="23"/>
      <c r="C120" s="23"/>
      <c r="D120" s="23"/>
      <c r="E120" s="23"/>
    </row>
    <row r="121" spans="1:5" ht="13.5" customHeight="1">
      <c r="A121" s="150" t="s">
        <v>151</v>
      </c>
      <c r="B121" s="151"/>
      <c r="C121" s="151"/>
      <c r="D121" s="151"/>
      <c r="E121" s="152"/>
    </row>
    <row r="122" spans="1:5" ht="13.5" customHeight="1">
      <c r="A122" s="124" t="s">
        <v>38</v>
      </c>
      <c r="B122" s="122"/>
      <c r="C122" s="124" t="s">
        <v>37</v>
      </c>
      <c r="D122" s="122"/>
      <c r="E122" s="22" t="s">
        <v>4</v>
      </c>
    </row>
    <row r="123" spans="1:5" ht="13.5" customHeight="1">
      <c r="A123" s="148" t="s">
        <v>86</v>
      </c>
      <c r="B123" s="149"/>
      <c r="C123" s="135"/>
      <c r="D123" s="122"/>
      <c r="E123" s="36">
        <f>E118</f>
        <v>-231.96000000000186</v>
      </c>
    </row>
    <row r="124" spans="1:5" ht="13.5" customHeight="1">
      <c r="A124" s="111" t="s">
        <v>73</v>
      </c>
      <c r="B124" s="112"/>
      <c r="C124" s="128" t="s">
        <v>145</v>
      </c>
      <c r="D124" s="208"/>
      <c r="E124" s="71">
        <v>78</v>
      </c>
    </row>
    <row r="125" spans="1:5" ht="13.5" customHeight="1">
      <c r="A125" s="113"/>
      <c r="B125" s="114"/>
      <c r="C125" s="163" t="s">
        <v>343</v>
      </c>
      <c r="D125" s="118"/>
      <c r="E125" s="51">
        <v>0</v>
      </c>
    </row>
    <row r="126" spans="1:5" ht="13.5" customHeight="1">
      <c r="A126" s="115"/>
      <c r="B126" s="116"/>
      <c r="C126" s="117" t="s">
        <v>344</v>
      </c>
      <c r="D126" s="118"/>
      <c r="E126" s="51">
        <v>500</v>
      </c>
    </row>
    <row r="127" spans="1:5" ht="13.5" customHeight="1">
      <c r="A127" s="156" t="s">
        <v>40</v>
      </c>
      <c r="B127" s="157"/>
      <c r="C127" s="209"/>
      <c r="D127" s="184"/>
      <c r="E127" s="108">
        <f>C91</f>
        <v>2014.5</v>
      </c>
    </row>
    <row r="128" spans="1:5" ht="13.5" customHeight="1">
      <c r="C128" s="145" t="s">
        <v>28</v>
      </c>
      <c r="D128" s="122"/>
      <c r="E128" s="51">
        <f>(E26+E123)-SUM(E124:E127)</f>
        <v>-119.46000000000186</v>
      </c>
    </row>
    <row r="129" spans="1:2" ht="13.5" customHeight="1">
      <c r="A129" s="10"/>
      <c r="B129" s="10"/>
    </row>
    <row r="130" spans="1:2" ht="13.5" customHeight="1">
      <c r="A130" s="10"/>
      <c r="B130" s="10"/>
    </row>
    <row r="131" spans="1:2" ht="13.5" customHeight="1">
      <c r="A131" s="10"/>
      <c r="B131" s="10"/>
    </row>
    <row r="132" spans="1:2" ht="13.5" customHeight="1">
      <c r="A132" s="10"/>
      <c r="B132" s="10"/>
    </row>
    <row r="133" spans="1:2" ht="13.5" customHeight="1">
      <c r="A133" s="10"/>
      <c r="B133" s="10"/>
    </row>
    <row r="134" spans="1:2" ht="13.5" customHeight="1">
      <c r="A134" s="10"/>
      <c r="B134" s="10"/>
    </row>
    <row r="135" spans="1:2" ht="13.5" customHeight="1">
      <c r="A135" s="10"/>
      <c r="B135" s="10"/>
    </row>
    <row r="136" spans="1:2" ht="13.5" customHeight="1">
      <c r="A136" s="10"/>
      <c r="B136" s="10"/>
    </row>
    <row r="137" spans="1:2" ht="13.5" customHeight="1">
      <c r="A137" s="10"/>
      <c r="B137" s="10"/>
    </row>
    <row r="138" spans="1:2" ht="13.5" customHeight="1">
      <c r="A138" s="10"/>
      <c r="B138" s="10"/>
    </row>
    <row r="139" spans="1:2" ht="13.5" customHeight="1">
      <c r="A139" s="10"/>
      <c r="B139" s="10"/>
    </row>
    <row r="140" spans="1:2" ht="13.5" customHeight="1">
      <c r="A140" s="10"/>
      <c r="B140" s="10"/>
    </row>
    <row r="141" spans="1:2" ht="13.5" customHeight="1">
      <c r="A141" s="10"/>
      <c r="B141" s="10"/>
    </row>
    <row r="142" spans="1:2" ht="13.5" customHeight="1">
      <c r="A142" s="10"/>
      <c r="B142" s="10"/>
    </row>
    <row r="143" spans="1:2" ht="13.5" customHeight="1">
      <c r="A143" s="10"/>
      <c r="B143" s="10"/>
    </row>
    <row r="144" spans="1:2" ht="13.5" customHeight="1">
      <c r="A144" s="10"/>
      <c r="B144" s="10"/>
    </row>
    <row r="145" spans="1:2" ht="13.5" customHeight="1">
      <c r="A145" s="10"/>
      <c r="B145" s="10"/>
    </row>
    <row r="146" spans="1:2" ht="13.5" customHeight="1">
      <c r="A146" s="10"/>
      <c r="B146" s="10"/>
    </row>
    <row r="147" spans="1:2" ht="13.5" customHeight="1">
      <c r="A147" s="10"/>
      <c r="B147" s="10"/>
    </row>
    <row r="148" spans="1:2" ht="13.5" customHeight="1">
      <c r="A148" s="10"/>
      <c r="B148" s="10"/>
    </row>
    <row r="149" spans="1:2" ht="13.5" customHeight="1">
      <c r="A149" s="10"/>
      <c r="B149" s="10"/>
    </row>
    <row r="150" spans="1:2" ht="13.5" customHeight="1">
      <c r="A150" s="10"/>
      <c r="B150" s="10"/>
    </row>
    <row r="151" spans="1:2" ht="13.5" customHeight="1">
      <c r="A151" s="10"/>
      <c r="B151" s="10"/>
    </row>
    <row r="152" spans="1:2" ht="13.5" customHeight="1">
      <c r="A152" s="10"/>
      <c r="B152" s="10"/>
    </row>
    <row r="153" spans="1:2" ht="13.5" customHeight="1">
      <c r="A153" s="10"/>
      <c r="B153" s="10"/>
    </row>
    <row r="154" spans="1:2" ht="13.5" customHeight="1">
      <c r="A154" s="10"/>
      <c r="B154" s="10"/>
    </row>
    <row r="155" spans="1:2" ht="13.5" customHeight="1">
      <c r="A155" s="10"/>
      <c r="B155" s="10"/>
    </row>
    <row r="156" spans="1:2" ht="13.5" customHeight="1">
      <c r="A156" s="10"/>
      <c r="B156" s="10"/>
    </row>
    <row r="157" spans="1:2" ht="13.5" customHeight="1">
      <c r="A157" s="10"/>
      <c r="B157" s="10"/>
    </row>
    <row r="158" spans="1:2" ht="13.5" customHeight="1">
      <c r="A158" s="10"/>
      <c r="B158" s="10"/>
    </row>
    <row r="159" spans="1:2" ht="13.5" customHeight="1">
      <c r="A159" s="10"/>
      <c r="B159" s="10"/>
    </row>
    <row r="160" spans="1:2" ht="13.5" customHeight="1">
      <c r="A160" s="10"/>
      <c r="B160" s="10"/>
    </row>
    <row r="161" spans="1:2" ht="13.5" customHeight="1">
      <c r="A161" s="10"/>
      <c r="B161" s="10"/>
    </row>
    <row r="162" spans="1:2" ht="13.5" customHeight="1">
      <c r="A162" s="10"/>
      <c r="B162" s="10"/>
    </row>
    <row r="163" spans="1:2" ht="13.5" customHeight="1">
      <c r="A163" s="10"/>
      <c r="B163" s="10"/>
    </row>
    <row r="164" spans="1:2" ht="13.5" customHeight="1">
      <c r="A164" s="10"/>
      <c r="B164" s="10"/>
    </row>
    <row r="165" spans="1:2" ht="13.5" customHeight="1">
      <c r="A165" s="10"/>
      <c r="B165" s="10"/>
    </row>
    <row r="166" spans="1:2" ht="13.5" customHeight="1">
      <c r="A166" s="10"/>
      <c r="B166" s="10"/>
    </row>
    <row r="167" spans="1:2" ht="13.5" customHeight="1">
      <c r="A167" s="10"/>
      <c r="B167" s="10"/>
    </row>
    <row r="168" spans="1:2" ht="13.5" customHeight="1">
      <c r="A168" s="10"/>
      <c r="B168" s="10"/>
    </row>
    <row r="169" spans="1:2" ht="13.5" customHeight="1">
      <c r="A169" s="10"/>
      <c r="B169" s="10"/>
    </row>
    <row r="170" spans="1:2" ht="13.5" customHeight="1">
      <c r="A170" s="10"/>
      <c r="B170" s="10"/>
    </row>
    <row r="171" spans="1:2" ht="13.5" customHeight="1">
      <c r="A171" s="10"/>
      <c r="B171" s="10"/>
    </row>
    <row r="172" spans="1:2" ht="13.5" customHeight="1">
      <c r="A172" s="10"/>
      <c r="B172" s="10"/>
    </row>
    <row r="173" spans="1:2" ht="13.5" customHeight="1">
      <c r="A173" s="10"/>
      <c r="B173" s="10"/>
    </row>
    <row r="174" spans="1:2" ht="13.5" customHeight="1">
      <c r="A174" s="10"/>
      <c r="B174" s="10"/>
    </row>
    <row r="175" spans="1:2" ht="13.5" customHeight="1">
      <c r="A175" s="10"/>
      <c r="B175" s="10"/>
    </row>
    <row r="176" spans="1:2" ht="13.5" customHeight="1">
      <c r="A176" s="10"/>
      <c r="B176" s="10"/>
    </row>
    <row r="177" spans="1:2" ht="13.5" customHeight="1">
      <c r="A177" s="10"/>
      <c r="B177" s="10"/>
    </row>
    <row r="178" spans="1:2" ht="13.5" customHeight="1">
      <c r="A178" s="10"/>
      <c r="B178" s="10"/>
    </row>
    <row r="179" spans="1:2" ht="13.5" customHeight="1">
      <c r="A179" s="10"/>
      <c r="B179" s="10"/>
    </row>
    <row r="180" spans="1:2" ht="13.5" customHeight="1">
      <c r="A180" s="10"/>
      <c r="B180" s="10"/>
    </row>
    <row r="181" spans="1:2" ht="13.5" customHeight="1">
      <c r="A181" s="10"/>
      <c r="B181" s="10"/>
    </row>
    <row r="182" spans="1:2" ht="13.5" customHeight="1">
      <c r="A182" s="10"/>
      <c r="B182" s="10"/>
    </row>
    <row r="183" spans="1:2" ht="13.5" customHeight="1">
      <c r="A183" s="10"/>
      <c r="B183" s="10"/>
    </row>
    <row r="184" spans="1:2" ht="13.5" customHeight="1">
      <c r="A184" s="10"/>
      <c r="B184" s="10"/>
    </row>
    <row r="185" spans="1:2" ht="13.5" customHeight="1">
      <c r="A185" s="10"/>
      <c r="B185" s="10"/>
    </row>
    <row r="186" spans="1:2" ht="13.5" customHeight="1">
      <c r="A186" s="10"/>
      <c r="B186" s="10"/>
    </row>
    <row r="187" spans="1:2" ht="13.5" customHeight="1">
      <c r="A187" s="10"/>
      <c r="B187" s="10"/>
    </row>
    <row r="188" spans="1:2" ht="13.5" customHeight="1">
      <c r="A188" s="10"/>
      <c r="B188" s="10"/>
    </row>
    <row r="189" spans="1:2" ht="13.5" customHeight="1">
      <c r="A189" s="10"/>
      <c r="B189" s="10"/>
    </row>
    <row r="190" spans="1:2" ht="13.5" customHeight="1">
      <c r="A190" s="10"/>
      <c r="B190" s="10"/>
    </row>
    <row r="191" spans="1:2" ht="13.5" customHeight="1">
      <c r="A191" s="10"/>
      <c r="B191" s="10"/>
    </row>
    <row r="192" spans="1:2" ht="13.5" customHeight="1">
      <c r="A192" s="10"/>
      <c r="B192" s="10"/>
    </row>
    <row r="193" spans="1:2" ht="13.5" customHeight="1">
      <c r="A193" s="10"/>
      <c r="B193" s="10"/>
    </row>
    <row r="194" spans="1:2" ht="13.5" customHeight="1">
      <c r="A194" s="10"/>
      <c r="B194" s="10"/>
    </row>
    <row r="195" spans="1:2" ht="13.5" customHeight="1">
      <c r="A195" s="10"/>
      <c r="B195" s="10"/>
    </row>
    <row r="196" spans="1:2" ht="13.5" customHeight="1">
      <c r="A196" s="10"/>
      <c r="B196" s="10"/>
    </row>
    <row r="197" spans="1:2" ht="13.5" customHeight="1">
      <c r="A197" s="10"/>
      <c r="B197" s="10"/>
    </row>
    <row r="198" spans="1:2" ht="13.5" customHeight="1">
      <c r="A198" s="10"/>
      <c r="B198" s="10"/>
    </row>
    <row r="199" spans="1:2" ht="13.5" customHeight="1">
      <c r="A199" s="10"/>
      <c r="B199" s="10"/>
    </row>
    <row r="200" spans="1:2" ht="13.5" customHeight="1">
      <c r="A200" s="10"/>
      <c r="B200" s="10"/>
    </row>
    <row r="201" spans="1:2" ht="13.5" customHeight="1">
      <c r="A201" s="10"/>
      <c r="B201" s="10"/>
    </row>
    <row r="202" spans="1:2" ht="13.5" customHeight="1">
      <c r="A202" s="10"/>
      <c r="B202" s="10"/>
    </row>
    <row r="203" spans="1:2" ht="13.5" customHeight="1">
      <c r="A203" s="10"/>
      <c r="B203" s="10"/>
    </row>
    <row r="204" spans="1:2" ht="13.5" customHeight="1">
      <c r="A204" s="10"/>
      <c r="B204" s="10"/>
    </row>
    <row r="205" spans="1:2" ht="13.5" customHeight="1">
      <c r="A205" s="10"/>
      <c r="B205" s="10"/>
    </row>
    <row r="206" spans="1:2" ht="13.5" customHeight="1">
      <c r="A206" s="10"/>
      <c r="B206" s="10"/>
    </row>
    <row r="207" spans="1:2" ht="13.5" customHeight="1">
      <c r="A207" s="10"/>
      <c r="B207" s="10"/>
    </row>
    <row r="208" spans="1:2" ht="13.5" customHeight="1">
      <c r="A208" s="10"/>
      <c r="B208" s="10"/>
    </row>
    <row r="209" spans="1:2" ht="13.5" customHeight="1">
      <c r="A209" s="10"/>
      <c r="B209" s="10"/>
    </row>
    <row r="210" spans="1:2" ht="13.5" customHeight="1">
      <c r="A210" s="10"/>
      <c r="B210" s="10"/>
    </row>
    <row r="211" spans="1:2" ht="13.5" customHeight="1">
      <c r="A211" s="10"/>
      <c r="B211" s="10"/>
    </row>
    <row r="212" spans="1:2" ht="13.5" customHeight="1">
      <c r="A212" s="10"/>
      <c r="B212" s="10"/>
    </row>
    <row r="213" spans="1:2" ht="13.5" customHeight="1">
      <c r="A213" s="10"/>
      <c r="B213" s="10"/>
    </row>
    <row r="214" spans="1:2" ht="13.5" customHeight="1">
      <c r="A214" s="10"/>
      <c r="B214" s="10"/>
    </row>
    <row r="215" spans="1:2" ht="13.5" customHeight="1">
      <c r="A215" s="10"/>
      <c r="B215" s="10"/>
    </row>
    <row r="216" spans="1:2" ht="13.5" customHeight="1">
      <c r="A216" s="10"/>
      <c r="B216" s="10"/>
    </row>
    <row r="217" spans="1:2" ht="13.5" customHeight="1">
      <c r="A217" s="10"/>
      <c r="B217" s="10"/>
    </row>
    <row r="218" spans="1:2" ht="13.5" customHeight="1">
      <c r="A218" s="10"/>
      <c r="B218" s="10"/>
    </row>
    <row r="219" spans="1:2" ht="13.5" customHeight="1">
      <c r="A219" s="10"/>
      <c r="B219" s="10"/>
    </row>
    <row r="220" spans="1:2" ht="13.5" customHeight="1">
      <c r="A220" s="10"/>
      <c r="B220" s="10"/>
    </row>
    <row r="221" spans="1:2" ht="13.5" customHeight="1">
      <c r="A221" s="10"/>
      <c r="B221" s="10"/>
    </row>
    <row r="222" spans="1:2" ht="13.5" customHeight="1">
      <c r="A222" s="10"/>
      <c r="B222" s="10"/>
    </row>
    <row r="223" spans="1:2" ht="13.5" customHeight="1">
      <c r="A223" s="10"/>
      <c r="B223" s="10"/>
    </row>
    <row r="224" spans="1:2" ht="13.5" customHeight="1">
      <c r="A224" s="10"/>
      <c r="B224" s="10"/>
    </row>
    <row r="225" spans="1:2" ht="13.5" customHeight="1">
      <c r="A225" s="10"/>
      <c r="B225" s="10"/>
    </row>
    <row r="226" spans="1:2" ht="13.5" customHeight="1">
      <c r="A226" s="10"/>
      <c r="B226" s="10"/>
    </row>
    <row r="227" spans="1:2" ht="13.5" customHeight="1">
      <c r="A227" s="10"/>
      <c r="B227" s="10"/>
    </row>
    <row r="228" spans="1:2" ht="13.5" customHeight="1">
      <c r="A228" s="10"/>
      <c r="B228" s="10"/>
    </row>
    <row r="229" spans="1:2" ht="13.5" customHeight="1">
      <c r="A229" s="10"/>
      <c r="B229" s="10"/>
    </row>
    <row r="230" spans="1:2" ht="13.5" customHeight="1">
      <c r="A230" s="10"/>
      <c r="B230" s="10"/>
    </row>
    <row r="231" spans="1:2" ht="13.5" customHeight="1">
      <c r="A231" s="10"/>
      <c r="B231" s="10"/>
    </row>
    <row r="232" spans="1:2" ht="13.5" customHeight="1">
      <c r="A232" s="10"/>
      <c r="B232" s="10"/>
    </row>
    <row r="233" spans="1:2" ht="13.5" customHeight="1">
      <c r="A233" s="10"/>
      <c r="B233" s="10"/>
    </row>
    <row r="234" spans="1:2" ht="13.5" customHeight="1">
      <c r="A234" s="10"/>
      <c r="B234" s="10"/>
    </row>
    <row r="235" spans="1:2" ht="13.5" customHeight="1">
      <c r="A235" s="10"/>
      <c r="B235" s="10"/>
    </row>
    <row r="236" spans="1:2" ht="13.5" customHeight="1">
      <c r="A236" s="10"/>
      <c r="B236" s="10"/>
    </row>
    <row r="237" spans="1:2" ht="13.5" customHeight="1">
      <c r="A237" s="10"/>
      <c r="B237" s="10"/>
    </row>
    <row r="238" spans="1:2" ht="13.5" customHeight="1">
      <c r="A238" s="10"/>
      <c r="B238" s="10"/>
    </row>
    <row r="239" spans="1:2" ht="13.5" customHeight="1">
      <c r="A239" s="10"/>
      <c r="B239" s="10"/>
    </row>
    <row r="240" spans="1:2" ht="13.5" customHeight="1">
      <c r="A240" s="10"/>
      <c r="B240" s="10"/>
    </row>
    <row r="241" spans="1:2" ht="13.5" customHeight="1">
      <c r="A241" s="10"/>
      <c r="B241" s="10"/>
    </row>
    <row r="242" spans="1:2" ht="13.5" customHeight="1">
      <c r="A242" s="10"/>
      <c r="B242" s="10"/>
    </row>
    <row r="243" spans="1:2" ht="13.5" customHeight="1">
      <c r="A243" s="10"/>
      <c r="B243" s="10"/>
    </row>
    <row r="244" spans="1:2" ht="13.5" customHeight="1">
      <c r="A244" s="10"/>
      <c r="B244" s="10"/>
    </row>
    <row r="245" spans="1:2" ht="13.5" customHeight="1">
      <c r="A245" s="10"/>
      <c r="B245" s="10"/>
    </row>
    <row r="246" spans="1:2" ht="13.5" customHeight="1">
      <c r="A246" s="10"/>
      <c r="B246" s="10"/>
    </row>
    <row r="247" spans="1:2" ht="13.5" customHeight="1">
      <c r="A247" s="10"/>
      <c r="B247" s="10"/>
    </row>
    <row r="248" spans="1:2" ht="13.5" customHeight="1">
      <c r="A248" s="10"/>
      <c r="B248" s="10"/>
    </row>
    <row r="249" spans="1:2" ht="13.5" customHeight="1">
      <c r="A249" s="10"/>
      <c r="B249" s="10"/>
    </row>
    <row r="250" spans="1:2" ht="13.5" customHeight="1">
      <c r="A250" s="10"/>
      <c r="B250" s="10"/>
    </row>
    <row r="251" spans="1:2" ht="13.5" customHeight="1">
      <c r="A251" s="10"/>
      <c r="B251" s="10"/>
    </row>
    <row r="252" spans="1:2" ht="13.5" customHeight="1">
      <c r="A252" s="10"/>
      <c r="B252" s="10"/>
    </row>
    <row r="253" spans="1:2" ht="13.5" customHeight="1">
      <c r="A253" s="10"/>
      <c r="B253" s="10"/>
    </row>
    <row r="254" spans="1:2" ht="13.5" customHeight="1">
      <c r="A254" s="10"/>
      <c r="B254" s="10"/>
    </row>
    <row r="255" spans="1:2" ht="13.5" customHeight="1">
      <c r="A255" s="10"/>
      <c r="B255" s="10"/>
    </row>
    <row r="256" spans="1:2" ht="13.5" customHeight="1">
      <c r="A256" s="10"/>
      <c r="B256" s="10"/>
    </row>
    <row r="257" spans="1:2" ht="13.5" customHeight="1">
      <c r="A257" s="10"/>
      <c r="B257" s="10"/>
    </row>
    <row r="258" spans="1:2" ht="13.5" customHeight="1">
      <c r="A258" s="10"/>
      <c r="B258" s="10"/>
    </row>
    <row r="259" spans="1:2" ht="13.5" customHeight="1">
      <c r="A259" s="10"/>
      <c r="B259" s="10"/>
    </row>
    <row r="260" spans="1:2" ht="13.5" customHeight="1">
      <c r="A260" s="10"/>
      <c r="B260" s="10"/>
    </row>
    <row r="261" spans="1:2" ht="13.5" customHeight="1">
      <c r="A261" s="10"/>
      <c r="B261" s="10"/>
    </row>
    <row r="262" spans="1:2" ht="13.5" customHeight="1">
      <c r="A262" s="10"/>
      <c r="B262" s="10"/>
    </row>
    <row r="263" spans="1:2" ht="13.5" customHeight="1">
      <c r="A263" s="10"/>
      <c r="B263" s="10"/>
    </row>
    <row r="264" spans="1:2" ht="13.5" customHeight="1">
      <c r="A264" s="10"/>
      <c r="B264" s="10"/>
    </row>
    <row r="265" spans="1:2" ht="13.5" customHeight="1">
      <c r="A265" s="10"/>
      <c r="B265" s="10"/>
    </row>
    <row r="266" spans="1:2" ht="13.5" customHeight="1">
      <c r="A266" s="10"/>
      <c r="B266" s="10"/>
    </row>
    <row r="267" spans="1:2" ht="13.5" customHeight="1">
      <c r="A267" s="10"/>
      <c r="B267" s="10"/>
    </row>
    <row r="268" spans="1:2" ht="13.5" customHeight="1">
      <c r="A268" s="10"/>
      <c r="B268" s="10"/>
    </row>
    <row r="269" spans="1:2" ht="13.5" customHeight="1">
      <c r="A269" s="10"/>
      <c r="B269" s="10"/>
    </row>
    <row r="270" spans="1:2" ht="13.5" customHeight="1">
      <c r="A270" s="10"/>
      <c r="B270" s="10"/>
    </row>
    <row r="271" spans="1:2" ht="13.5" customHeight="1">
      <c r="A271" s="10"/>
      <c r="B271" s="10"/>
    </row>
    <row r="272" spans="1:2" ht="13.5" customHeight="1">
      <c r="A272" s="10"/>
      <c r="B272" s="10"/>
    </row>
    <row r="273" spans="1:2" ht="13.5" customHeight="1">
      <c r="A273" s="10"/>
      <c r="B273" s="10"/>
    </row>
    <row r="274" spans="1:2" ht="13.5" customHeight="1">
      <c r="A274" s="10"/>
      <c r="B274" s="10"/>
    </row>
    <row r="275" spans="1:2" ht="13.5" customHeight="1">
      <c r="A275" s="10"/>
      <c r="B275" s="10"/>
    </row>
    <row r="276" spans="1:2" ht="13.5" customHeight="1">
      <c r="A276" s="10"/>
      <c r="B276" s="10"/>
    </row>
    <row r="277" spans="1:2" ht="13.5" customHeight="1">
      <c r="A277" s="10"/>
      <c r="B277" s="10"/>
    </row>
    <row r="278" spans="1:2" ht="13.5" customHeight="1">
      <c r="A278" s="10"/>
      <c r="B278" s="10"/>
    </row>
    <row r="279" spans="1:2" ht="13.5" customHeight="1">
      <c r="A279" s="10"/>
      <c r="B279" s="10"/>
    </row>
    <row r="280" spans="1:2" ht="13.5" customHeight="1">
      <c r="A280" s="10"/>
      <c r="B280" s="10"/>
    </row>
    <row r="281" spans="1:2" ht="13.5" customHeight="1">
      <c r="A281" s="10"/>
      <c r="B281" s="10"/>
    </row>
    <row r="282" spans="1:2" ht="13.5" customHeight="1">
      <c r="A282" s="10"/>
      <c r="B282" s="10"/>
    </row>
    <row r="283" spans="1:2" ht="13.5" customHeight="1">
      <c r="A283" s="10"/>
      <c r="B283" s="10"/>
    </row>
    <row r="284" spans="1:2" ht="13.5" customHeight="1">
      <c r="A284" s="10"/>
      <c r="B284" s="10"/>
    </row>
    <row r="285" spans="1:2" ht="13.5" customHeight="1">
      <c r="A285" s="10"/>
      <c r="B285" s="10"/>
    </row>
    <row r="286" spans="1:2" ht="13.5" customHeight="1">
      <c r="A286" s="10"/>
      <c r="B286" s="10"/>
    </row>
    <row r="287" spans="1:2" ht="13.5" customHeight="1">
      <c r="A287" s="10"/>
      <c r="B287" s="10"/>
    </row>
    <row r="288" spans="1:2" ht="13.5" customHeight="1">
      <c r="A288" s="10"/>
      <c r="B288" s="10"/>
    </row>
    <row r="289" spans="1:2" ht="13.5" customHeight="1">
      <c r="A289" s="10"/>
      <c r="B289" s="10"/>
    </row>
    <row r="290" spans="1:2" ht="13.5" customHeight="1">
      <c r="A290" s="10"/>
      <c r="B290" s="10"/>
    </row>
    <row r="291" spans="1:2" ht="13.5" customHeight="1">
      <c r="A291" s="10"/>
      <c r="B291" s="10"/>
    </row>
    <row r="292" spans="1:2" ht="13.5" customHeight="1">
      <c r="A292" s="10"/>
      <c r="B292" s="10"/>
    </row>
    <row r="293" spans="1:2" ht="13.5" customHeight="1">
      <c r="A293" s="10"/>
      <c r="B293" s="10"/>
    </row>
    <row r="294" spans="1:2" ht="13.5" customHeight="1">
      <c r="A294" s="10"/>
      <c r="B294" s="10"/>
    </row>
    <row r="295" spans="1:2" ht="13.5" customHeight="1">
      <c r="A295" s="10"/>
      <c r="B295" s="10"/>
    </row>
    <row r="296" spans="1:2" ht="13.5" customHeight="1">
      <c r="A296" s="10"/>
      <c r="B296" s="10"/>
    </row>
    <row r="297" spans="1:2" ht="13.5" customHeight="1">
      <c r="A297" s="10"/>
      <c r="B297" s="10"/>
    </row>
    <row r="298" spans="1:2" ht="13.5" customHeight="1">
      <c r="A298" s="10"/>
      <c r="B298" s="10"/>
    </row>
    <row r="299" spans="1:2" ht="13.5" customHeight="1">
      <c r="A299" s="10"/>
      <c r="B299" s="10"/>
    </row>
    <row r="300" spans="1:2" ht="13.5" customHeight="1">
      <c r="A300" s="10"/>
      <c r="B300" s="10"/>
    </row>
    <row r="301" spans="1:2" ht="13.5" customHeight="1">
      <c r="A301" s="10"/>
      <c r="B301" s="10"/>
    </row>
    <row r="302" spans="1:2" ht="13.5" customHeight="1">
      <c r="A302" s="10"/>
      <c r="B302" s="10"/>
    </row>
    <row r="303" spans="1:2" ht="13.5" customHeight="1">
      <c r="A303" s="10"/>
      <c r="B303" s="10"/>
    </row>
    <row r="304" spans="1:2" ht="13.5" customHeight="1">
      <c r="A304" s="10"/>
      <c r="B304" s="10"/>
    </row>
    <row r="305" spans="1:2" ht="13.5" customHeight="1">
      <c r="A305" s="10"/>
      <c r="B305" s="10"/>
    </row>
    <row r="306" spans="1:2" ht="13.5" customHeight="1">
      <c r="A306" s="10"/>
      <c r="B306" s="10"/>
    </row>
    <row r="307" spans="1:2" ht="13.5" customHeight="1">
      <c r="A307" s="10"/>
      <c r="B307" s="10"/>
    </row>
    <row r="308" spans="1:2" ht="13.5" customHeight="1">
      <c r="A308" s="10"/>
      <c r="B308" s="10"/>
    </row>
    <row r="309" spans="1:2" ht="13.5" customHeight="1">
      <c r="A309" s="10"/>
      <c r="B309" s="10"/>
    </row>
    <row r="310" spans="1:2" ht="13.5" customHeight="1">
      <c r="A310" s="10"/>
      <c r="B310" s="10"/>
    </row>
    <row r="311" spans="1:2" ht="13.5" customHeight="1">
      <c r="A311" s="10"/>
      <c r="B311" s="10"/>
    </row>
    <row r="312" spans="1:2" ht="13.5" customHeight="1">
      <c r="A312" s="10"/>
      <c r="B312" s="10"/>
    </row>
    <row r="313" spans="1:2" ht="13.5" customHeight="1">
      <c r="A313" s="10"/>
      <c r="B313" s="10"/>
    </row>
    <row r="314" spans="1:2" ht="13.5" customHeight="1">
      <c r="A314" s="10"/>
      <c r="B314" s="10"/>
    </row>
    <row r="315" spans="1:2" ht="13.5" customHeight="1">
      <c r="A315" s="10"/>
      <c r="B315" s="10"/>
    </row>
    <row r="316" spans="1:2" ht="13.5" customHeight="1">
      <c r="A316" s="10"/>
      <c r="B316" s="10"/>
    </row>
    <row r="317" spans="1:2" ht="13.5" customHeight="1">
      <c r="A317" s="10"/>
      <c r="B317" s="10"/>
    </row>
    <row r="318" spans="1:2" ht="13.5" customHeight="1">
      <c r="A318" s="10"/>
      <c r="B318" s="10"/>
    </row>
    <row r="319" spans="1:2" ht="13.5" customHeight="1">
      <c r="A319" s="10"/>
      <c r="B319" s="10"/>
    </row>
    <row r="320" spans="1:2" ht="13.5" customHeight="1">
      <c r="A320" s="10"/>
      <c r="B320" s="10"/>
    </row>
    <row r="321" spans="1:2" ht="13.5" customHeight="1">
      <c r="A321" s="10"/>
      <c r="B321" s="10"/>
    </row>
    <row r="322" spans="1:2" ht="13.5" customHeight="1">
      <c r="A322" s="10"/>
      <c r="B322" s="10"/>
    </row>
    <row r="323" spans="1:2" ht="13.5" customHeight="1">
      <c r="A323" s="10"/>
      <c r="B323" s="10"/>
    </row>
    <row r="324" spans="1:2" ht="13.5" customHeight="1">
      <c r="A324" s="10"/>
      <c r="B324" s="10"/>
    </row>
    <row r="325" spans="1:2" ht="13.5" customHeight="1">
      <c r="A325" s="10"/>
      <c r="B325" s="10"/>
    </row>
    <row r="326" spans="1:2" ht="13.5" customHeight="1">
      <c r="A326" s="10"/>
      <c r="B326" s="10"/>
    </row>
    <row r="327" spans="1:2" ht="13.5" customHeight="1">
      <c r="A327" s="10"/>
      <c r="B327" s="10"/>
    </row>
    <row r="328" spans="1:2" ht="13.5" customHeight="1">
      <c r="A328" s="10"/>
      <c r="B328" s="10"/>
    </row>
    <row r="329" spans="1:2" ht="13.5" customHeight="1">
      <c r="A329" s="10"/>
      <c r="B329" s="10"/>
    </row>
    <row r="330" spans="1:2" ht="13.5" customHeight="1">
      <c r="A330" s="10"/>
      <c r="B330" s="10"/>
    </row>
    <row r="331" spans="1:2" ht="13.5" customHeight="1">
      <c r="A331" s="10"/>
      <c r="B331" s="10"/>
    </row>
    <row r="332" spans="1:2" ht="13.5" customHeight="1">
      <c r="A332" s="10"/>
      <c r="B332" s="10"/>
    </row>
    <row r="333" spans="1:2" ht="13.5" customHeight="1">
      <c r="A333" s="10"/>
      <c r="B333" s="10"/>
    </row>
    <row r="334" spans="1:2" ht="13.5" customHeight="1">
      <c r="A334" s="10"/>
      <c r="B334" s="10"/>
    </row>
    <row r="335" spans="1:2" ht="13.5" customHeight="1">
      <c r="A335" s="10"/>
      <c r="B335" s="10"/>
    </row>
    <row r="336" spans="1:2" ht="13.5" customHeight="1">
      <c r="A336" s="10"/>
      <c r="B336" s="10"/>
    </row>
    <row r="337" spans="1:2" ht="13.5" customHeight="1">
      <c r="A337" s="10"/>
      <c r="B337" s="10"/>
    </row>
    <row r="338" spans="1:2" ht="13.5" customHeight="1">
      <c r="A338" s="10"/>
      <c r="B338" s="10"/>
    </row>
    <row r="339" spans="1:2" ht="13.5" customHeight="1">
      <c r="A339" s="10"/>
      <c r="B339" s="10"/>
    </row>
    <row r="340" spans="1:2" ht="13.5" customHeight="1">
      <c r="A340" s="10"/>
      <c r="B340" s="10"/>
    </row>
    <row r="341" spans="1:2" ht="13.5" customHeight="1">
      <c r="A341" s="10"/>
      <c r="B341" s="10"/>
    </row>
    <row r="342" spans="1:2" ht="13.5" customHeight="1">
      <c r="A342" s="10"/>
      <c r="B342" s="10"/>
    </row>
    <row r="343" spans="1:2" ht="13.5" customHeight="1">
      <c r="A343" s="10"/>
      <c r="B343" s="10"/>
    </row>
    <row r="344" spans="1:2" ht="13.5" customHeight="1">
      <c r="A344" s="10"/>
      <c r="B344" s="10"/>
    </row>
    <row r="345" spans="1:2" ht="13.5" customHeight="1">
      <c r="A345" s="10"/>
      <c r="B345" s="10"/>
    </row>
    <row r="346" spans="1:2" ht="13.5" customHeight="1">
      <c r="A346" s="10"/>
      <c r="B346" s="10"/>
    </row>
    <row r="347" spans="1:2" ht="13.5" customHeight="1">
      <c r="A347" s="10"/>
      <c r="B347" s="10"/>
    </row>
    <row r="348" spans="1:2" ht="13.5" customHeight="1">
      <c r="A348" s="10"/>
      <c r="B348" s="10"/>
    </row>
    <row r="349" spans="1:2" ht="13.5" customHeight="1">
      <c r="A349" s="10"/>
      <c r="B349" s="10"/>
    </row>
    <row r="350" spans="1:2" ht="13.5" customHeight="1">
      <c r="A350" s="10"/>
      <c r="B350" s="10"/>
    </row>
    <row r="351" spans="1:2" ht="13.5" customHeight="1">
      <c r="A351" s="10"/>
      <c r="B351" s="10"/>
    </row>
    <row r="352" spans="1:2" ht="13.5" customHeight="1">
      <c r="A352" s="10"/>
      <c r="B352" s="10"/>
    </row>
    <row r="353" spans="1:2" ht="13.5" customHeight="1">
      <c r="A353" s="10"/>
      <c r="B353" s="10"/>
    </row>
    <row r="354" spans="1:2" ht="13.5" customHeight="1">
      <c r="A354" s="10"/>
      <c r="B354" s="10"/>
    </row>
    <row r="355" spans="1:2" ht="13.5" customHeight="1">
      <c r="A355" s="10"/>
      <c r="B355" s="10"/>
    </row>
    <row r="356" spans="1:2" ht="13.5" customHeight="1">
      <c r="A356" s="10"/>
      <c r="B356" s="10"/>
    </row>
    <row r="357" spans="1:2" ht="13.5" customHeight="1">
      <c r="A357" s="10"/>
      <c r="B357" s="10"/>
    </row>
    <row r="358" spans="1:2" ht="13.5" customHeight="1">
      <c r="A358" s="10"/>
      <c r="B358" s="10"/>
    </row>
    <row r="359" spans="1:2" ht="13.5" customHeight="1">
      <c r="A359" s="10"/>
      <c r="B359" s="10"/>
    </row>
    <row r="360" spans="1:2" ht="13.5" customHeight="1">
      <c r="A360" s="10"/>
      <c r="B360" s="10"/>
    </row>
    <row r="361" spans="1:2" ht="13.5" customHeight="1">
      <c r="A361" s="10"/>
      <c r="B361" s="10"/>
    </row>
    <row r="362" spans="1:2" ht="13.5" customHeight="1">
      <c r="A362" s="10"/>
      <c r="B362" s="10"/>
    </row>
    <row r="363" spans="1:2" ht="13.5" customHeight="1">
      <c r="A363" s="10"/>
      <c r="B363" s="10"/>
    </row>
    <row r="364" spans="1:2" ht="13.5" customHeight="1">
      <c r="A364" s="10"/>
      <c r="B364" s="10"/>
    </row>
    <row r="365" spans="1:2" ht="13.5" customHeight="1">
      <c r="A365" s="10"/>
      <c r="B365" s="10"/>
    </row>
    <row r="366" spans="1:2" ht="13.5" customHeight="1">
      <c r="A366" s="10"/>
      <c r="B366" s="10"/>
    </row>
    <row r="367" spans="1:2" ht="13.5" customHeight="1">
      <c r="A367" s="10"/>
      <c r="B367" s="10"/>
    </row>
    <row r="368" spans="1:2" ht="13.5" customHeight="1">
      <c r="A368" s="10"/>
      <c r="B368" s="10"/>
    </row>
    <row r="369" spans="1:2" ht="13.5" customHeight="1">
      <c r="A369" s="10"/>
      <c r="B369" s="10"/>
    </row>
    <row r="370" spans="1:2" ht="13.5" customHeight="1">
      <c r="A370" s="10"/>
      <c r="B370" s="10"/>
    </row>
    <row r="371" spans="1:2" ht="13.5" customHeight="1">
      <c r="A371" s="10"/>
      <c r="B371" s="10"/>
    </row>
    <row r="372" spans="1:2" ht="13.5" customHeight="1">
      <c r="A372" s="10"/>
      <c r="B372" s="10"/>
    </row>
    <row r="373" spans="1:2" ht="13.5" customHeight="1">
      <c r="A373" s="10"/>
      <c r="B373" s="10"/>
    </row>
    <row r="374" spans="1:2" ht="13.5" customHeight="1">
      <c r="A374" s="10"/>
      <c r="B374" s="10"/>
    </row>
    <row r="375" spans="1:2" ht="13.5" customHeight="1">
      <c r="A375" s="10"/>
      <c r="B375" s="10"/>
    </row>
    <row r="376" spans="1:2" ht="13.5" customHeight="1">
      <c r="A376" s="10"/>
      <c r="B376" s="10"/>
    </row>
    <row r="377" spans="1:2" ht="13.5" customHeight="1">
      <c r="A377" s="10"/>
      <c r="B377" s="10"/>
    </row>
    <row r="378" spans="1:2" ht="13.5" customHeight="1">
      <c r="A378" s="10"/>
      <c r="B378" s="10"/>
    </row>
    <row r="379" spans="1:2" ht="13.5" customHeight="1">
      <c r="A379" s="10"/>
      <c r="B379" s="10"/>
    </row>
    <row r="380" spans="1:2" ht="13.5" customHeight="1">
      <c r="A380" s="10"/>
      <c r="B380" s="10"/>
    </row>
    <row r="381" spans="1:2" ht="13.5" customHeight="1">
      <c r="A381" s="10"/>
      <c r="B381" s="10"/>
    </row>
    <row r="382" spans="1:2" ht="13.5" customHeight="1">
      <c r="A382" s="10"/>
      <c r="B382" s="10"/>
    </row>
    <row r="383" spans="1:2" ht="13.5" customHeight="1">
      <c r="A383" s="10"/>
      <c r="B383" s="10"/>
    </row>
    <row r="384" spans="1:2" ht="13.5" customHeight="1">
      <c r="A384" s="10"/>
      <c r="B384" s="10"/>
    </row>
    <row r="385" spans="1:2" ht="13.5" customHeight="1">
      <c r="A385" s="10"/>
      <c r="B385" s="10"/>
    </row>
    <row r="386" spans="1:2" ht="13.5" customHeight="1">
      <c r="A386" s="10"/>
      <c r="B386" s="10"/>
    </row>
    <row r="387" spans="1:2" ht="13.5" customHeight="1">
      <c r="A387" s="10"/>
      <c r="B387" s="10"/>
    </row>
    <row r="388" spans="1:2" ht="13.5" customHeight="1">
      <c r="A388" s="10"/>
      <c r="B388" s="10"/>
    </row>
    <row r="389" spans="1:2" ht="13.5" customHeight="1">
      <c r="A389" s="10"/>
      <c r="B389" s="10"/>
    </row>
    <row r="390" spans="1:2" ht="13.5" customHeight="1">
      <c r="A390" s="10"/>
      <c r="B390" s="10"/>
    </row>
    <row r="391" spans="1:2" ht="13.5" customHeight="1">
      <c r="A391" s="10"/>
      <c r="B391" s="10"/>
    </row>
    <row r="392" spans="1:2" ht="13.5" customHeight="1">
      <c r="A392" s="10"/>
      <c r="B392" s="10"/>
    </row>
    <row r="393" spans="1:2" ht="13.5" customHeight="1">
      <c r="A393" s="10"/>
      <c r="B393" s="10"/>
    </row>
    <row r="394" spans="1:2" ht="13.5" customHeight="1">
      <c r="A394" s="10"/>
      <c r="B394" s="10"/>
    </row>
    <row r="395" spans="1:2" ht="13.5" customHeight="1">
      <c r="A395" s="10"/>
      <c r="B395" s="10"/>
    </row>
    <row r="396" spans="1:2" ht="13.5" customHeight="1">
      <c r="A396" s="10"/>
      <c r="B396" s="10"/>
    </row>
    <row r="397" spans="1:2" ht="13.5" customHeight="1">
      <c r="A397" s="10"/>
      <c r="B397" s="10"/>
    </row>
    <row r="398" spans="1:2" ht="13.5" customHeight="1">
      <c r="A398" s="10"/>
      <c r="B398" s="10"/>
    </row>
    <row r="399" spans="1:2" ht="13.5" customHeight="1">
      <c r="A399" s="10"/>
      <c r="B399" s="10"/>
    </row>
    <row r="400" spans="1:2" ht="13.5" customHeight="1">
      <c r="A400" s="10"/>
      <c r="B400" s="10"/>
    </row>
    <row r="401" spans="1:2" ht="13.5" customHeight="1">
      <c r="A401" s="10"/>
      <c r="B401" s="10"/>
    </row>
    <row r="402" spans="1:2" ht="13.5" customHeight="1">
      <c r="A402" s="10"/>
      <c r="B402" s="10"/>
    </row>
    <row r="403" spans="1:2" ht="13.5" customHeight="1">
      <c r="A403" s="10"/>
      <c r="B403" s="10"/>
    </row>
    <row r="404" spans="1:2" ht="13.5" customHeight="1">
      <c r="A404" s="10"/>
      <c r="B404" s="10"/>
    </row>
    <row r="405" spans="1:2" ht="13.5" customHeight="1">
      <c r="A405" s="10"/>
      <c r="B405" s="10"/>
    </row>
    <row r="406" spans="1:2" ht="13.5" customHeight="1">
      <c r="A406" s="10"/>
      <c r="B406" s="10"/>
    </row>
    <row r="407" spans="1:2" ht="13.5" customHeight="1">
      <c r="A407" s="10"/>
      <c r="B407" s="10"/>
    </row>
    <row r="408" spans="1:2" ht="13.5" customHeight="1">
      <c r="A408" s="10"/>
      <c r="B408" s="10"/>
    </row>
    <row r="409" spans="1:2" ht="13.5" customHeight="1">
      <c r="A409" s="10"/>
      <c r="B409" s="10"/>
    </row>
    <row r="410" spans="1:2" ht="13.5" customHeight="1">
      <c r="A410" s="10"/>
      <c r="B410" s="10"/>
    </row>
    <row r="411" spans="1:2" ht="13.5" customHeight="1">
      <c r="A411" s="10"/>
      <c r="B411" s="10"/>
    </row>
    <row r="412" spans="1:2" ht="13.5" customHeight="1">
      <c r="A412" s="10"/>
      <c r="B412" s="10"/>
    </row>
    <row r="413" spans="1:2" ht="13.5" customHeight="1">
      <c r="A413" s="10"/>
      <c r="B413" s="10"/>
    </row>
    <row r="414" spans="1:2" ht="13.5" customHeight="1">
      <c r="A414" s="10"/>
      <c r="B414" s="10"/>
    </row>
    <row r="415" spans="1:2" ht="13.5" customHeight="1">
      <c r="A415" s="10"/>
      <c r="B415" s="10"/>
    </row>
    <row r="416" spans="1:2" ht="13.5" customHeight="1">
      <c r="A416" s="10"/>
      <c r="B416" s="10"/>
    </row>
    <row r="417" spans="1:2" ht="13.5" customHeight="1">
      <c r="A417" s="10"/>
      <c r="B417" s="10"/>
    </row>
    <row r="418" spans="1:2" ht="13.5" customHeight="1">
      <c r="A418" s="10"/>
      <c r="B418" s="10"/>
    </row>
    <row r="419" spans="1:2" ht="13.5" customHeight="1">
      <c r="A419" s="10"/>
      <c r="B419" s="10"/>
    </row>
    <row r="420" spans="1:2" ht="13.5" customHeight="1">
      <c r="A420" s="10"/>
      <c r="B420" s="10"/>
    </row>
    <row r="421" spans="1:2" ht="13.5" customHeight="1">
      <c r="A421" s="10"/>
      <c r="B421" s="10"/>
    </row>
    <row r="422" spans="1:2" ht="13.5" customHeight="1">
      <c r="A422" s="10"/>
      <c r="B422" s="10"/>
    </row>
    <row r="423" spans="1:2" ht="13.5" customHeight="1">
      <c r="A423" s="10"/>
      <c r="B423" s="10"/>
    </row>
    <row r="424" spans="1:2" ht="13.5" customHeight="1">
      <c r="A424" s="10"/>
      <c r="B424" s="10"/>
    </row>
    <row r="425" spans="1:2" ht="13.5" customHeight="1">
      <c r="A425" s="10"/>
      <c r="B425" s="10"/>
    </row>
    <row r="426" spans="1:2" ht="13.5" customHeight="1">
      <c r="A426" s="10"/>
      <c r="B426" s="10"/>
    </row>
    <row r="427" spans="1:2" ht="13.5" customHeight="1">
      <c r="A427" s="10"/>
      <c r="B427" s="10"/>
    </row>
    <row r="428" spans="1:2" ht="13.5" customHeight="1">
      <c r="A428" s="10"/>
      <c r="B428" s="10"/>
    </row>
    <row r="429" spans="1:2" ht="13.5" customHeight="1">
      <c r="A429" s="10"/>
      <c r="B429" s="10"/>
    </row>
    <row r="430" spans="1:2" ht="13.5" customHeight="1">
      <c r="A430" s="10"/>
      <c r="B430" s="10"/>
    </row>
    <row r="431" spans="1:2" ht="13.5" customHeight="1">
      <c r="A431" s="10"/>
      <c r="B431" s="10"/>
    </row>
    <row r="432" spans="1:2" ht="13.5" customHeight="1">
      <c r="A432" s="10"/>
      <c r="B432" s="10"/>
    </row>
    <row r="433" spans="1:2" ht="13.5" customHeight="1">
      <c r="A433" s="10"/>
      <c r="B433" s="10"/>
    </row>
    <row r="434" spans="1:2" ht="13.5" customHeight="1">
      <c r="A434" s="10"/>
      <c r="B434" s="10"/>
    </row>
    <row r="435" spans="1:2" ht="13.5" customHeight="1">
      <c r="A435" s="10"/>
      <c r="B435" s="10"/>
    </row>
    <row r="436" spans="1:2" ht="13.5" customHeight="1">
      <c r="A436" s="10"/>
      <c r="B436" s="10"/>
    </row>
    <row r="437" spans="1:2" ht="13.5" customHeight="1">
      <c r="A437" s="10"/>
      <c r="B437" s="10"/>
    </row>
    <row r="438" spans="1:2" ht="13.5" customHeight="1">
      <c r="A438" s="10"/>
      <c r="B438" s="10"/>
    </row>
    <row r="439" spans="1:2" ht="13.5" customHeight="1">
      <c r="A439" s="10"/>
      <c r="B439" s="10"/>
    </row>
    <row r="440" spans="1:2" ht="13.5" customHeight="1">
      <c r="A440" s="10"/>
      <c r="B440" s="10"/>
    </row>
    <row r="441" spans="1:2" ht="13.5" customHeight="1">
      <c r="A441" s="10"/>
      <c r="B441" s="10"/>
    </row>
    <row r="442" spans="1:2" ht="13.5" customHeight="1">
      <c r="A442" s="10"/>
      <c r="B442" s="10"/>
    </row>
    <row r="443" spans="1:2" ht="13.5" customHeight="1">
      <c r="A443" s="10"/>
      <c r="B443" s="10"/>
    </row>
    <row r="444" spans="1:2" ht="13.5" customHeight="1">
      <c r="A444" s="10"/>
      <c r="B444" s="10"/>
    </row>
    <row r="445" spans="1:2" ht="13.5" customHeight="1">
      <c r="A445" s="10"/>
      <c r="B445" s="10"/>
    </row>
    <row r="446" spans="1:2" ht="13.5" customHeight="1">
      <c r="A446" s="10"/>
      <c r="B446" s="10"/>
    </row>
    <row r="447" spans="1:2" ht="13.5" customHeight="1">
      <c r="A447" s="10"/>
      <c r="B447" s="10"/>
    </row>
    <row r="448" spans="1:2" ht="13.5" customHeight="1">
      <c r="A448" s="10"/>
      <c r="B448" s="10"/>
    </row>
    <row r="449" spans="1:2" ht="13.5" customHeight="1">
      <c r="A449" s="10"/>
      <c r="B449" s="10"/>
    </row>
    <row r="450" spans="1:2" ht="13.5" customHeight="1">
      <c r="A450" s="10"/>
      <c r="B450" s="10"/>
    </row>
    <row r="451" spans="1:2" ht="13.5" customHeight="1">
      <c r="A451" s="10"/>
      <c r="B451" s="10"/>
    </row>
    <row r="452" spans="1:2" ht="13.5" customHeight="1">
      <c r="A452" s="10"/>
      <c r="B452" s="10"/>
    </row>
    <row r="453" spans="1:2" ht="13.5" customHeight="1">
      <c r="A453" s="10"/>
      <c r="B453" s="10"/>
    </row>
    <row r="454" spans="1:2" ht="13.5" customHeight="1">
      <c r="A454" s="10"/>
      <c r="B454" s="10"/>
    </row>
    <row r="455" spans="1:2" ht="13.5" customHeight="1">
      <c r="A455" s="10"/>
      <c r="B455" s="10"/>
    </row>
    <row r="456" spans="1:2" ht="13.5" customHeight="1">
      <c r="A456" s="10"/>
      <c r="B456" s="10"/>
    </row>
    <row r="457" spans="1:2" ht="13.5" customHeight="1">
      <c r="A457" s="10"/>
      <c r="B457" s="10"/>
    </row>
    <row r="458" spans="1:2" ht="13.5" customHeight="1">
      <c r="A458" s="10"/>
      <c r="B458" s="10"/>
    </row>
    <row r="459" spans="1:2" ht="13.5" customHeight="1">
      <c r="A459" s="10"/>
      <c r="B459" s="10"/>
    </row>
    <row r="460" spans="1:2" ht="13.5" customHeight="1">
      <c r="A460" s="10"/>
      <c r="B460" s="10"/>
    </row>
    <row r="461" spans="1:2" ht="13.5" customHeight="1">
      <c r="A461" s="10"/>
      <c r="B461" s="10"/>
    </row>
    <row r="462" spans="1:2" ht="13.5" customHeight="1">
      <c r="A462" s="10"/>
      <c r="B462" s="10"/>
    </row>
    <row r="463" spans="1:2" ht="13.5" customHeight="1">
      <c r="A463" s="10"/>
      <c r="B463" s="10"/>
    </row>
    <row r="464" spans="1:2" ht="13.5" customHeight="1">
      <c r="A464" s="10"/>
      <c r="B464" s="10"/>
    </row>
    <row r="465" spans="1:2" ht="13.5" customHeight="1">
      <c r="A465" s="10"/>
      <c r="B465" s="10"/>
    </row>
    <row r="466" spans="1:2" ht="13.5" customHeight="1">
      <c r="A466" s="10"/>
      <c r="B466" s="10"/>
    </row>
    <row r="467" spans="1:2" ht="13.5" customHeight="1">
      <c r="A467" s="10"/>
      <c r="B467" s="10"/>
    </row>
    <row r="468" spans="1:2" ht="13.5" customHeight="1">
      <c r="A468" s="10"/>
      <c r="B468" s="10"/>
    </row>
    <row r="469" spans="1:2" ht="13.5" customHeight="1">
      <c r="A469" s="10"/>
      <c r="B469" s="10"/>
    </row>
    <row r="470" spans="1:2" ht="13.5" customHeight="1">
      <c r="A470" s="10"/>
      <c r="B470" s="10"/>
    </row>
    <row r="471" spans="1:2" ht="13.5" customHeight="1">
      <c r="A471" s="10"/>
      <c r="B471" s="10"/>
    </row>
    <row r="472" spans="1:2" ht="13.5" customHeight="1">
      <c r="A472" s="10"/>
      <c r="B472" s="10"/>
    </row>
    <row r="473" spans="1:2" ht="13.5" customHeight="1">
      <c r="A473" s="10"/>
      <c r="B473" s="10"/>
    </row>
    <row r="474" spans="1:2" ht="13.5" customHeight="1">
      <c r="A474" s="10"/>
      <c r="B474" s="10"/>
    </row>
    <row r="475" spans="1:2" ht="13.5" customHeight="1">
      <c r="A475" s="10"/>
      <c r="B475" s="10"/>
    </row>
    <row r="476" spans="1:2" ht="13.5" customHeight="1">
      <c r="A476" s="10"/>
      <c r="B476" s="10"/>
    </row>
    <row r="477" spans="1:2" ht="13.5" customHeight="1">
      <c r="A477" s="10"/>
      <c r="B477" s="10"/>
    </row>
    <row r="478" spans="1:2" ht="13.5" customHeight="1">
      <c r="A478" s="10"/>
      <c r="B478" s="10"/>
    </row>
    <row r="479" spans="1:2" ht="13.5" customHeight="1">
      <c r="A479" s="10"/>
      <c r="B479" s="10"/>
    </row>
    <row r="480" spans="1:2" ht="13.5" customHeight="1">
      <c r="A480" s="10"/>
      <c r="B480" s="10"/>
    </row>
    <row r="481" spans="1:2" ht="13.5" customHeight="1">
      <c r="A481" s="10"/>
      <c r="B481" s="10"/>
    </row>
    <row r="482" spans="1:2" ht="13.5" customHeight="1">
      <c r="A482" s="10"/>
      <c r="B482" s="10"/>
    </row>
    <row r="483" spans="1:2" ht="13.5" customHeight="1">
      <c r="A483" s="10"/>
      <c r="B483" s="10"/>
    </row>
    <row r="484" spans="1:2" ht="13.5" customHeight="1">
      <c r="A484" s="10"/>
      <c r="B484" s="10"/>
    </row>
    <row r="485" spans="1:2" ht="13.5" customHeight="1">
      <c r="A485" s="10"/>
      <c r="B485" s="10"/>
    </row>
    <row r="486" spans="1:2" ht="13.5" customHeight="1">
      <c r="A486" s="10"/>
      <c r="B486" s="10"/>
    </row>
    <row r="487" spans="1:2" ht="13.5" customHeight="1">
      <c r="A487" s="10"/>
      <c r="B487" s="10"/>
    </row>
    <row r="488" spans="1:2" ht="13.5" customHeight="1">
      <c r="A488" s="10"/>
      <c r="B488" s="10"/>
    </row>
    <row r="489" spans="1:2" ht="13.5" customHeight="1">
      <c r="A489" s="10"/>
      <c r="B489" s="10"/>
    </row>
    <row r="490" spans="1:2" ht="13.5" customHeight="1">
      <c r="A490" s="10"/>
      <c r="B490" s="10"/>
    </row>
    <row r="491" spans="1:2" ht="13.5" customHeight="1">
      <c r="A491" s="10"/>
      <c r="B491" s="10"/>
    </row>
    <row r="492" spans="1:2" ht="13.5" customHeight="1">
      <c r="A492" s="10"/>
      <c r="B492" s="10"/>
    </row>
    <row r="493" spans="1:2" ht="13.5" customHeight="1">
      <c r="A493" s="10"/>
      <c r="B493" s="10"/>
    </row>
    <row r="494" spans="1:2" ht="13.5" customHeight="1">
      <c r="A494" s="10"/>
      <c r="B494" s="10"/>
    </row>
    <row r="495" spans="1:2" ht="13.5" customHeight="1">
      <c r="A495" s="10"/>
      <c r="B495" s="10"/>
    </row>
    <row r="496" spans="1:2" ht="13.5" customHeight="1">
      <c r="A496" s="10"/>
      <c r="B496" s="10"/>
    </row>
    <row r="497" spans="1:2" ht="13.5" customHeight="1">
      <c r="A497" s="10"/>
      <c r="B497" s="10"/>
    </row>
    <row r="498" spans="1:2" ht="13.5" customHeight="1">
      <c r="A498" s="10"/>
      <c r="B498" s="10"/>
    </row>
    <row r="499" spans="1:2" ht="13.5" customHeight="1">
      <c r="A499" s="10"/>
      <c r="B499" s="10"/>
    </row>
    <row r="500" spans="1:2" ht="13.5" customHeight="1">
      <c r="A500" s="10"/>
      <c r="B500" s="10"/>
    </row>
    <row r="501" spans="1:2" ht="13.5" customHeight="1">
      <c r="A501" s="10"/>
      <c r="B501" s="10"/>
    </row>
    <row r="502" spans="1:2" ht="13.5" customHeight="1">
      <c r="A502" s="10"/>
      <c r="B502" s="10"/>
    </row>
    <row r="503" spans="1:2" ht="13.5" customHeight="1">
      <c r="A503" s="10"/>
      <c r="B503" s="10"/>
    </row>
    <row r="504" spans="1:2" ht="13.5" customHeight="1">
      <c r="A504" s="10"/>
      <c r="B504" s="10"/>
    </row>
    <row r="505" spans="1:2" ht="13.5" customHeight="1">
      <c r="A505" s="10"/>
      <c r="B505" s="10"/>
    </row>
    <row r="506" spans="1:2" ht="13.5" customHeight="1">
      <c r="A506" s="10"/>
      <c r="B506" s="10"/>
    </row>
    <row r="507" spans="1:2" ht="13.5" customHeight="1">
      <c r="A507" s="10"/>
      <c r="B507" s="10"/>
    </row>
    <row r="508" spans="1:2" ht="13.5" customHeight="1">
      <c r="A508" s="10"/>
      <c r="B508" s="10"/>
    </row>
    <row r="509" spans="1:2" ht="13.5" customHeight="1">
      <c r="A509" s="10"/>
      <c r="B509" s="10"/>
    </row>
    <row r="510" spans="1:2" ht="13.5" customHeight="1">
      <c r="A510" s="10"/>
      <c r="B510" s="10"/>
    </row>
    <row r="511" spans="1:2" ht="13.5" customHeight="1">
      <c r="A511" s="10"/>
      <c r="B511" s="10"/>
    </row>
    <row r="512" spans="1:2" ht="13.5" customHeight="1">
      <c r="A512" s="10"/>
      <c r="B512" s="10"/>
    </row>
    <row r="513" spans="1:2" ht="13.5" customHeight="1">
      <c r="A513" s="10"/>
      <c r="B513" s="10"/>
    </row>
    <row r="514" spans="1:2" ht="13.5" customHeight="1">
      <c r="A514" s="10"/>
      <c r="B514" s="10"/>
    </row>
    <row r="515" spans="1:2" ht="13.5" customHeight="1">
      <c r="A515" s="10"/>
      <c r="B515" s="10"/>
    </row>
    <row r="516" spans="1:2" ht="13.5" customHeight="1">
      <c r="A516" s="10"/>
      <c r="B516" s="10"/>
    </row>
    <row r="517" spans="1:2" ht="13.5" customHeight="1">
      <c r="A517" s="10"/>
      <c r="B517" s="10"/>
    </row>
    <row r="518" spans="1:2" ht="13.5" customHeight="1">
      <c r="A518" s="10"/>
      <c r="B518" s="10"/>
    </row>
    <row r="519" spans="1:2" ht="13.5" customHeight="1">
      <c r="A519" s="10"/>
      <c r="B519" s="10"/>
    </row>
    <row r="520" spans="1:2" ht="13.5" customHeight="1">
      <c r="A520" s="10"/>
      <c r="B520" s="10"/>
    </row>
    <row r="521" spans="1:2" ht="13.5" customHeight="1">
      <c r="A521" s="10"/>
      <c r="B521" s="10"/>
    </row>
    <row r="522" spans="1:2" ht="13.5" customHeight="1">
      <c r="A522" s="10"/>
      <c r="B522" s="10"/>
    </row>
    <row r="523" spans="1:2" ht="13.5" customHeight="1">
      <c r="A523" s="10"/>
      <c r="B523" s="10"/>
    </row>
    <row r="524" spans="1:2" ht="13.5" customHeight="1">
      <c r="A524" s="10"/>
      <c r="B524" s="10"/>
    </row>
    <row r="525" spans="1:2" ht="13.5" customHeight="1">
      <c r="A525" s="10"/>
      <c r="B525" s="10"/>
    </row>
    <row r="526" spans="1:2" ht="13.5" customHeight="1">
      <c r="A526" s="10"/>
      <c r="B526" s="10"/>
    </row>
    <row r="527" spans="1:2" ht="13.5" customHeight="1">
      <c r="A527" s="10"/>
      <c r="B527" s="10"/>
    </row>
    <row r="528" spans="1:2" ht="13.5" customHeight="1">
      <c r="A528" s="10"/>
      <c r="B528" s="10"/>
    </row>
    <row r="529" spans="1:2" ht="13.5" customHeight="1">
      <c r="A529" s="10"/>
      <c r="B529" s="10"/>
    </row>
    <row r="530" spans="1:2" ht="13.5" customHeight="1">
      <c r="A530" s="10"/>
      <c r="B530" s="10"/>
    </row>
    <row r="531" spans="1:2" ht="13.5" customHeight="1">
      <c r="A531" s="10"/>
      <c r="B531" s="10"/>
    </row>
    <row r="532" spans="1:2" ht="13.5" customHeight="1">
      <c r="A532" s="10"/>
      <c r="B532" s="10"/>
    </row>
    <row r="533" spans="1:2" ht="13.5" customHeight="1">
      <c r="A533" s="10"/>
      <c r="B533" s="10"/>
    </row>
    <row r="534" spans="1:2" ht="13.5" customHeight="1">
      <c r="A534" s="10"/>
      <c r="B534" s="10"/>
    </row>
    <row r="535" spans="1:2" ht="13.5" customHeight="1">
      <c r="A535" s="10"/>
      <c r="B535" s="10"/>
    </row>
    <row r="536" spans="1:2" ht="13.5" customHeight="1">
      <c r="A536" s="10"/>
      <c r="B536" s="10"/>
    </row>
    <row r="537" spans="1:2" ht="13.5" customHeight="1">
      <c r="A537" s="10"/>
      <c r="B537" s="10"/>
    </row>
    <row r="538" spans="1:2" ht="13.5" customHeight="1">
      <c r="A538" s="10"/>
      <c r="B538" s="10"/>
    </row>
    <row r="539" spans="1:2" ht="13.5" customHeight="1">
      <c r="A539" s="10"/>
      <c r="B539" s="10"/>
    </row>
    <row r="540" spans="1:2" ht="13.5" customHeight="1">
      <c r="A540" s="10"/>
      <c r="B540" s="10"/>
    </row>
    <row r="541" spans="1:2" ht="13.5" customHeight="1">
      <c r="A541" s="10"/>
      <c r="B541" s="10"/>
    </row>
    <row r="542" spans="1:2" ht="13.5" customHeight="1">
      <c r="A542" s="10"/>
      <c r="B542" s="10"/>
    </row>
    <row r="543" spans="1:2" ht="13.5" customHeight="1">
      <c r="A543" s="10"/>
      <c r="B543" s="10"/>
    </row>
    <row r="544" spans="1:2" ht="13.5" customHeight="1">
      <c r="A544" s="10"/>
      <c r="B544" s="10"/>
    </row>
    <row r="545" spans="1:2" ht="13.5" customHeight="1">
      <c r="A545" s="10"/>
      <c r="B545" s="10"/>
    </row>
    <row r="546" spans="1:2" ht="13.5" customHeight="1">
      <c r="A546" s="10"/>
      <c r="B546" s="10"/>
    </row>
    <row r="547" spans="1:2" ht="13.5" customHeight="1">
      <c r="A547" s="10"/>
      <c r="B547" s="10"/>
    </row>
    <row r="548" spans="1:2" ht="13.5" customHeight="1">
      <c r="A548" s="10"/>
      <c r="B548" s="10"/>
    </row>
    <row r="549" spans="1:2" ht="13.5" customHeight="1">
      <c r="A549" s="10"/>
      <c r="B549" s="10"/>
    </row>
    <row r="550" spans="1:2" ht="13.5" customHeight="1">
      <c r="A550" s="10"/>
      <c r="B550" s="10"/>
    </row>
    <row r="551" spans="1:2" ht="13.5" customHeight="1">
      <c r="A551" s="10"/>
      <c r="B551" s="10"/>
    </row>
    <row r="552" spans="1:2" ht="13.5" customHeight="1">
      <c r="A552" s="10"/>
      <c r="B552" s="10"/>
    </row>
    <row r="553" spans="1:2" ht="13.5" customHeight="1">
      <c r="A553" s="10"/>
      <c r="B553" s="10"/>
    </row>
    <row r="554" spans="1:2" ht="13.5" customHeight="1">
      <c r="A554" s="10"/>
      <c r="B554" s="10"/>
    </row>
    <row r="555" spans="1:2" ht="13.5" customHeight="1">
      <c r="A555" s="10"/>
      <c r="B555" s="10"/>
    </row>
    <row r="556" spans="1:2" ht="13.5" customHeight="1">
      <c r="A556" s="10"/>
      <c r="B556" s="10"/>
    </row>
    <row r="557" spans="1:2" ht="13.5" customHeight="1">
      <c r="A557" s="10"/>
      <c r="B557" s="10"/>
    </row>
    <row r="558" spans="1:2" ht="13.5" customHeight="1">
      <c r="A558" s="10"/>
      <c r="B558" s="10"/>
    </row>
    <row r="559" spans="1:2" ht="13.5" customHeight="1">
      <c r="A559" s="10"/>
      <c r="B559" s="10"/>
    </row>
    <row r="560" spans="1:2" ht="13.5" customHeight="1">
      <c r="A560" s="10"/>
      <c r="B560" s="10"/>
    </row>
    <row r="561" spans="1:2" ht="13.5" customHeight="1">
      <c r="A561" s="10"/>
      <c r="B561" s="10"/>
    </row>
    <row r="562" spans="1:2" ht="13.5" customHeight="1">
      <c r="A562" s="10"/>
      <c r="B562" s="10"/>
    </row>
    <row r="563" spans="1:2" ht="13.5" customHeight="1">
      <c r="A563" s="10"/>
      <c r="B563" s="10"/>
    </row>
    <row r="564" spans="1:2" ht="13.5" customHeight="1">
      <c r="A564" s="10"/>
      <c r="B564" s="10"/>
    </row>
    <row r="565" spans="1:2" ht="13.5" customHeight="1">
      <c r="A565" s="10"/>
      <c r="B565" s="10"/>
    </row>
    <row r="566" spans="1:2" ht="13.5" customHeight="1">
      <c r="A566" s="10"/>
      <c r="B566" s="10"/>
    </row>
    <row r="567" spans="1:2" ht="13.5" customHeight="1">
      <c r="A567" s="10"/>
      <c r="B567" s="10"/>
    </row>
    <row r="568" spans="1:2" ht="13.5" customHeight="1">
      <c r="A568" s="10"/>
      <c r="B568" s="10"/>
    </row>
    <row r="569" spans="1:2" ht="13.5" customHeight="1">
      <c r="A569" s="10"/>
      <c r="B569" s="10"/>
    </row>
    <row r="570" spans="1:2" ht="13.5" customHeight="1">
      <c r="A570" s="10"/>
      <c r="B570" s="10"/>
    </row>
    <row r="571" spans="1:2" ht="13.5" customHeight="1">
      <c r="A571" s="10"/>
      <c r="B571" s="10"/>
    </row>
    <row r="572" spans="1:2" ht="13.5" customHeight="1">
      <c r="A572" s="10"/>
      <c r="B572" s="10"/>
    </row>
    <row r="573" spans="1:2" ht="13.5" customHeight="1">
      <c r="A573" s="10"/>
      <c r="B573" s="10"/>
    </row>
    <row r="574" spans="1:2" ht="13.5" customHeight="1">
      <c r="A574" s="10"/>
      <c r="B574" s="10"/>
    </row>
    <row r="575" spans="1:2" ht="13.5" customHeight="1">
      <c r="A575" s="10"/>
      <c r="B575" s="10"/>
    </row>
    <row r="576" spans="1:2" ht="13.5" customHeight="1">
      <c r="A576" s="10"/>
      <c r="B576" s="10"/>
    </row>
    <row r="577" spans="1:2" ht="13.5" customHeight="1">
      <c r="A577" s="10"/>
      <c r="B577" s="10"/>
    </row>
    <row r="578" spans="1:2" ht="13.5" customHeight="1">
      <c r="A578" s="10"/>
      <c r="B578" s="10"/>
    </row>
    <row r="579" spans="1:2" ht="13.5" customHeight="1">
      <c r="A579" s="10"/>
      <c r="B579" s="10"/>
    </row>
    <row r="580" spans="1:2" ht="13.5" customHeight="1">
      <c r="A580" s="10"/>
      <c r="B580" s="10"/>
    </row>
    <row r="581" spans="1:2" ht="13.5" customHeight="1">
      <c r="A581" s="10"/>
      <c r="B581" s="10"/>
    </row>
    <row r="582" spans="1:2" ht="13.5" customHeight="1">
      <c r="A582" s="10"/>
      <c r="B582" s="10"/>
    </row>
    <row r="583" spans="1:2" ht="13.5" customHeight="1">
      <c r="A583" s="10"/>
      <c r="B583" s="10"/>
    </row>
    <row r="584" spans="1:2" ht="13.5" customHeight="1">
      <c r="A584" s="10"/>
      <c r="B584" s="10"/>
    </row>
    <row r="585" spans="1:2" ht="13.5" customHeight="1">
      <c r="A585" s="10"/>
      <c r="B585" s="10"/>
    </row>
    <row r="586" spans="1:2" ht="13.5" customHeight="1">
      <c r="A586" s="10"/>
      <c r="B586" s="10"/>
    </row>
    <row r="587" spans="1:2" ht="13.5" customHeight="1">
      <c r="A587" s="10"/>
      <c r="B587" s="10"/>
    </row>
    <row r="588" spans="1:2" ht="13.5" customHeight="1">
      <c r="A588" s="10"/>
      <c r="B588" s="10"/>
    </row>
    <row r="589" spans="1:2" ht="13.5" customHeight="1">
      <c r="A589" s="10"/>
      <c r="B589" s="10"/>
    </row>
    <row r="590" spans="1:2" ht="13.5" customHeight="1">
      <c r="A590" s="10"/>
      <c r="B590" s="10"/>
    </row>
    <row r="591" spans="1:2" ht="13.5" customHeight="1">
      <c r="A591" s="10"/>
      <c r="B591" s="10"/>
    </row>
    <row r="592" spans="1:2" ht="13.5" customHeight="1">
      <c r="A592" s="10"/>
      <c r="B592" s="10"/>
    </row>
    <row r="593" spans="1:2" ht="13.5" customHeight="1">
      <c r="A593" s="10"/>
      <c r="B593" s="10"/>
    </row>
    <row r="594" spans="1:2" ht="13.5" customHeight="1">
      <c r="A594" s="10"/>
      <c r="B594" s="10"/>
    </row>
    <row r="595" spans="1:2" ht="13.5" customHeight="1">
      <c r="A595" s="10"/>
      <c r="B595" s="10"/>
    </row>
    <row r="596" spans="1:2" ht="13.5" customHeight="1">
      <c r="A596" s="10"/>
      <c r="B596" s="10"/>
    </row>
    <row r="597" spans="1:2" ht="13.5" customHeight="1">
      <c r="A597" s="10"/>
      <c r="B597" s="10"/>
    </row>
    <row r="598" spans="1:2" ht="13.5" customHeight="1">
      <c r="A598" s="10"/>
      <c r="B598" s="10"/>
    </row>
    <row r="599" spans="1:2" ht="13.5" customHeight="1">
      <c r="A599" s="10"/>
      <c r="B599" s="10"/>
    </row>
    <row r="600" spans="1:2" ht="13.5" customHeight="1">
      <c r="A600" s="10"/>
      <c r="B600" s="10"/>
    </row>
    <row r="601" spans="1:2" ht="13.5" customHeight="1">
      <c r="A601" s="10"/>
      <c r="B601" s="10"/>
    </row>
    <row r="602" spans="1:2" ht="13.5" customHeight="1">
      <c r="A602" s="10"/>
      <c r="B602" s="10"/>
    </row>
    <row r="603" spans="1:2" ht="13.5" customHeight="1">
      <c r="A603" s="10"/>
      <c r="B603" s="10"/>
    </row>
    <row r="604" spans="1:2" ht="13.5" customHeight="1">
      <c r="A604" s="10"/>
      <c r="B604" s="10"/>
    </row>
    <row r="605" spans="1:2" ht="13.5" customHeight="1">
      <c r="A605" s="10"/>
      <c r="B605" s="10"/>
    </row>
    <row r="606" spans="1:2" ht="13.5" customHeight="1">
      <c r="A606" s="10"/>
      <c r="B606" s="10"/>
    </row>
    <row r="607" spans="1:2" ht="13.5" customHeight="1">
      <c r="A607" s="10"/>
      <c r="B607" s="10"/>
    </row>
    <row r="608" spans="1:2" ht="13.5" customHeight="1">
      <c r="A608" s="10"/>
      <c r="B608" s="10"/>
    </row>
    <row r="609" spans="1:2" ht="13.5" customHeight="1">
      <c r="A609" s="10"/>
      <c r="B609" s="10"/>
    </row>
    <row r="610" spans="1:2" ht="13.5" customHeight="1">
      <c r="A610" s="10"/>
      <c r="B610" s="10"/>
    </row>
    <row r="611" spans="1:2" ht="13.5" customHeight="1">
      <c r="A611" s="10"/>
      <c r="B611" s="10"/>
    </row>
    <row r="612" spans="1:2" ht="13.5" customHeight="1">
      <c r="A612" s="10"/>
      <c r="B612" s="10"/>
    </row>
    <row r="613" spans="1:2" ht="13.5" customHeight="1">
      <c r="A613" s="10"/>
      <c r="B613" s="10"/>
    </row>
    <row r="614" spans="1:2" ht="13.5" customHeight="1">
      <c r="A614" s="10"/>
      <c r="B614" s="10"/>
    </row>
    <row r="615" spans="1:2" ht="13.5" customHeight="1">
      <c r="A615" s="10"/>
      <c r="B615" s="10"/>
    </row>
    <row r="616" spans="1:2" ht="13.5" customHeight="1">
      <c r="A616" s="10"/>
      <c r="B616" s="10"/>
    </row>
    <row r="617" spans="1:2" ht="13.5" customHeight="1">
      <c r="A617" s="10"/>
      <c r="B617" s="10"/>
    </row>
    <row r="618" spans="1:2" ht="13.5" customHeight="1">
      <c r="A618" s="10"/>
      <c r="B618" s="10"/>
    </row>
    <row r="619" spans="1:2" ht="13.5" customHeight="1">
      <c r="A619" s="10"/>
      <c r="B619" s="10"/>
    </row>
    <row r="620" spans="1:2" ht="13.5" customHeight="1">
      <c r="A620" s="10"/>
      <c r="B620" s="10"/>
    </row>
    <row r="621" spans="1:2" ht="13.5" customHeight="1">
      <c r="A621" s="10"/>
      <c r="B621" s="10"/>
    </row>
    <row r="622" spans="1:2" ht="13.5" customHeight="1">
      <c r="A622" s="10"/>
      <c r="B622" s="10"/>
    </row>
    <row r="623" spans="1:2" ht="13.5" customHeight="1">
      <c r="A623" s="10"/>
      <c r="B623" s="10"/>
    </row>
    <row r="624" spans="1:2" ht="13.5" customHeight="1">
      <c r="A624" s="10"/>
      <c r="B624" s="10"/>
    </row>
    <row r="625" spans="1:2" ht="13.5" customHeight="1">
      <c r="A625" s="10"/>
      <c r="B625" s="10"/>
    </row>
    <row r="626" spans="1:2" ht="13.5" customHeight="1">
      <c r="A626" s="10"/>
      <c r="B626" s="10"/>
    </row>
    <row r="627" spans="1:2" ht="13.5" customHeight="1">
      <c r="A627" s="10"/>
      <c r="B627" s="10"/>
    </row>
    <row r="628" spans="1:2" ht="13.5" customHeight="1">
      <c r="A628" s="10"/>
      <c r="B628" s="10"/>
    </row>
    <row r="629" spans="1:2" ht="13.5" customHeight="1">
      <c r="A629" s="10"/>
      <c r="B629" s="10"/>
    </row>
    <row r="630" spans="1:2" ht="13.5" customHeight="1">
      <c r="A630" s="10"/>
      <c r="B630" s="10"/>
    </row>
    <row r="631" spans="1:2" ht="13.5" customHeight="1">
      <c r="A631" s="10"/>
      <c r="B631" s="10"/>
    </row>
    <row r="632" spans="1:2" ht="13.5" customHeight="1">
      <c r="A632" s="10"/>
      <c r="B632" s="10"/>
    </row>
    <row r="633" spans="1:2" ht="13.5" customHeight="1">
      <c r="A633" s="10"/>
      <c r="B633" s="10"/>
    </row>
    <row r="634" spans="1:2" ht="13.5" customHeight="1">
      <c r="A634" s="10"/>
      <c r="B634" s="10"/>
    </row>
    <row r="635" spans="1:2" ht="13.5" customHeight="1">
      <c r="A635" s="10"/>
      <c r="B635" s="10"/>
    </row>
    <row r="636" spans="1:2" ht="13.5" customHeight="1">
      <c r="A636" s="10"/>
      <c r="B636" s="10"/>
    </row>
    <row r="637" spans="1:2" ht="13.5" customHeight="1">
      <c r="A637" s="10"/>
      <c r="B637" s="10"/>
    </row>
    <row r="638" spans="1:2" ht="13.5" customHeight="1">
      <c r="A638" s="10"/>
      <c r="B638" s="10"/>
    </row>
    <row r="639" spans="1:2" ht="13.5" customHeight="1">
      <c r="A639" s="10"/>
      <c r="B639" s="10"/>
    </row>
    <row r="640" spans="1:2" ht="13.5" customHeight="1">
      <c r="A640" s="10"/>
      <c r="B640" s="10"/>
    </row>
    <row r="641" spans="1:2" ht="13.5" customHeight="1">
      <c r="A641" s="10"/>
      <c r="B641" s="10"/>
    </row>
    <row r="642" spans="1:2" ht="13.5" customHeight="1">
      <c r="A642" s="10"/>
      <c r="B642" s="10"/>
    </row>
    <row r="643" spans="1:2" ht="13.5" customHeight="1">
      <c r="A643" s="10"/>
      <c r="B643" s="10"/>
    </row>
    <row r="644" spans="1:2" ht="13.5" customHeight="1">
      <c r="A644" s="10"/>
      <c r="B644" s="10"/>
    </row>
    <row r="645" spans="1:2" ht="13.5" customHeight="1">
      <c r="A645" s="10"/>
      <c r="B645" s="10"/>
    </row>
    <row r="646" spans="1:2" ht="13.5" customHeight="1">
      <c r="A646" s="10"/>
      <c r="B646" s="10"/>
    </row>
    <row r="647" spans="1:2" ht="13.5" customHeight="1">
      <c r="A647" s="10"/>
      <c r="B647" s="10"/>
    </row>
    <row r="648" spans="1:2" ht="13.5" customHeight="1">
      <c r="A648" s="10"/>
      <c r="B648" s="10"/>
    </row>
    <row r="649" spans="1:2" ht="13.5" customHeight="1">
      <c r="A649" s="10"/>
      <c r="B649" s="10"/>
    </row>
    <row r="650" spans="1:2" ht="13.5" customHeight="1">
      <c r="A650" s="10"/>
      <c r="B650" s="10"/>
    </row>
    <row r="651" spans="1:2" ht="13.5" customHeight="1">
      <c r="A651" s="10"/>
      <c r="B651" s="10"/>
    </row>
    <row r="652" spans="1:2" ht="13.5" customHeight="1">
      <c r="A652" s="10"/>
      <c r="B652" s="10"/>
    </row>
    <row r="653" spans="1:2" ht="13.5" customHeight="1">
      <c r="A653" s="10"/>
      <c r="B653" s="10"/>
    </row>
    <row r="654" spans="1:2" ht="13.5" customHeight="1">
      <c r="A654" s="10"/>
      <c r="B654" s="10"/>
    </row>
    <row r="655" spans="1:2" ht="13.5" customHeight="1">
      <c r="A655" s="10"/>
      <c r="B655" s="10"/>
    </row>
    <row r="656" spans="1:2" ht="13.5" customHeight="1">
      <c r="A656" s="10"/>
      <c r="B656" s="10"/>
    </row>
    <row r="657" spans="1:2" ht="13.5" customHeight="1">
      <c r="A657" s="10"/>
      <c r="B657" s="10"/>
    </row>
    <row r="658" spans="1:2" ht="13.5" customHeight="1">
      <c r="A658" s="10"/>
      <c r="B658" s="10"/>
    </row>
    <row r="659" spans="1:2" ht="13.5" customHeight="1">
      <c r="A659" s="10"/>
      <c r="B659" s="10"/>
    </row>
    <row r="660" spans="1:2" ht="13.5" customHeight="1">
      <c r="A660" s="10"/>
      <c r="B660" s="10"/>
    </row>
    <row r="661" spans="1:2" ht="13.5" customHeight="1">
      <c r="A661" s="10"/>
      <c r="B661" s="10"/>
    </row>
    <row r="662" spans="1:2" ht="13.5" customHeight="1">
      <c r="A662" s="10"/>
      <c r="B662" s="10"/>
    </row>
    <row r="663" spans="1:2" ht="13.5" customHeight="1">
      <c r="A663" s="10"/>
      <c r="B663" s="10"/>
    </row>
    <row r="664" spans="1:2" ht="13.5" customHeight="1">
      <c r="A664" s="10"/>
      <c r="B664" s="10"/>
    </row>
    <row r="665" spans="1:2" ht="13.5" customHeight="1">
      <c r="A665" s="10"/>
      <c r="B665" s="10"/>
    </row>
    <row r="666" spans="1:2" ht="13.5" customHeight="1">
      <c r="A666" s="10"/>
      <c r="B666" s="10"/>
    </row>
    <row r="667" spans="1:2" ht="13.5" customHeight="1">
      <c r="A667" s="10"/>
      <c r="B667" s="10"/>
    </row>
    <row r="668" spans="1:2" ht="13.5" customHeight="1">
      <c r="A668" s="10"/>
      <c r="B668" s="10"/>
    </row>
    <row r="669" spans="1:2" ht="13.5" customHeight="1">
      <c r="A669" s="10"/>
      <c r="B669" s="10"/>
    </row>
    <row r="670" spans="1:2" ht="13.5" customHeight="1">
      <c r="A670" s="10"/>
      <c r="B670" s="10"/>
    </row>
    <row r="671" spans="1:2" ht="13.5" customHeight="1">
      <c r="A671" s="10"/>
      <c r="B671" s="10"/>
    </row>
    <row r="672" spans="1:2" ht="13.5" customHeight="1">
      <c r="A672" s="10"/>
      <c r="B672" s="10"/>
    </row>
    <row r="673" spans="1:2" ht="13.5" customHeight="1">
      <c r="A673" s="10"/>
      <c r="B673" s="10"/>
    </row>
    <row r="674" spans="1:2" ht="13.5" customHeight="1">
      <c r="A674" s="10"/>
      <c r="B674" s="10"/>
    </row>
    <row r="675" spans="1:2" ht="13.5" customHeight="1">
      <c r="A675" s="10"/>
      <c r="B675" s="10"/>
    </row>
    <row r="676" spans="1:2" ht="13.5" customHeight="1">
      <c r="A676" s="10"/>
      <c r="B676" s="10"/>
    </row>
    <row r="677" spans="1:2" ht="13.5" customHeight="1">
      <c r="A677" s="10"/>
      <c r="B677" s="10"/>
    </row>
    <row r="678" spans="1:2" ht="13.5" customHeight="1">
      <c r="A678" s="10"/>
      <c r="B678" s="10"/>
    </row>
    <row r="679" spans="1:2" ht="13.5" customHeight="1">
      <c r="A679" s="10"/>
      <c r="B679" s="10"/>
    </row>
    <row r="680" spans="1:2" ht="13.5" customHeight="1">
      <c r="A680" s="10"/>
      <c r="B680" s="10"/>
    </row>
    <row r="681" spans="1:2" ht="13.5" customHeight="1">
      <c r="A681" s="10"/>
      <c r="B681" s="10"/>
    </row>
    <row r="682" spans="1:2" ht="13.5" customHeight="1">
      <c r="A682" s="10"/>
      <c r="B682" s="10"/>
    </row>
    <row r="683" spans="1:2" ht="13.5" customHeight="1">
      <c r="A683" s="10"/>
      <c r="B683" s="10"/>
    </row>
    <row r="684" spans="1:2" ht="13.5" customHeight="1">
      <c r="A684" s="10"/>
      <c r="B684" s="10"/>
    </row>
    <row r="685" spans="1:2" ht="13.5" customHeight="1">
      <c r="A685" s="10"/>
      <c r="B685" s="10"/>
    </row>
    <row r="686" spans="1:2" ht="13.5" customHeight="1">
      <c r="A686" s="10"/>
      <c r="B686" s="10"/>
    </row>
    <row r="687" spans="1:2" ht="13.5" customHeight="1">
      <c r="A687" s="10"/>
      <c r="B687" s="10"/>
    </row>
    <row r="688" spans="1:2" ht="13.5" customHeight="1">
      <c r="A688" s="10"/>
      <c r="B688" s="10"/>
    </row>
    <row r="689" spans="1:2" ht="13.5" customHeight="1">
      <c r="A689" s="10"/>
      <c r="B689" s="10"/>
    </row>
    <row r="690" spans="1:2" ht="13.5" customHeight="1">
      <c r="A690" s="10"/>
      <c r="B690" s="10"/>
    </row>
    <row r="691" spans="1:2" ht="13.5" customHeight="1">
      <c r="A691" s="10"/>
      <c r="B691" s="10"/>
    </row>
    <row r="692" spans="1:2" ht="13.5" customHeight="1">
      <c r="A692" s="10"/>
      <c r="B692" s="10"/>
    </row>
    <row r="693" spans="1:2" ht="13.5" customHeight="1">
      <c r="A693" s="10"/>
      <c r="B693" s="10"/>
    </row>
    <row r="694" spans="1:2" ht="13.5" customHeight="1">
      <c r="A694" s="10"/>
      <c r="B694" s="10"/>
    </row>
    <row r="695" spans="1:2" ht="13.5" customHeight="1">
      <c r="A695" s="10"/>
      <c r="B695" s="10"/>
    </row>
    <row r="696" spans="1:2" ht="13.5" customHeight="1">
      <c r="A696" s="10"/>
      <c r="B696" s="10"/>
    </row>
    <row r="697" spans="1:2" ht="13.5" customHeight="1">
      <c r="A697" s="10"/>
      <c r="B697" s="10"/>
    </row>
    <row r="698" spans="1:2" ht="13.5" customHeight="1">
      <c r="A698" s="10"/>
      <c r="B698" s="10"/>
    </row>
    <row r="699" spans="1:2" ht="13.5" customHeight="1">
      <c r="A699" s="10"/>
      <c r="B699" s="10"/>
    </row>
    <row r="700" spans="1:2" ht="13.5" customHeight="1">
      <c r="A700" s="10"/>
      <c r="B700" s="10"/>
    </row>
    <row r="701" spans="1:2" ht="13.5" customHeight="1">
      <c r="A701" s="10"/>
      <c r="B701" s="10"/>
    </row>
    <row r="702" spans="1:2" ht="13.5" customHeight="1">
      <c r="A702" s="10"/>
      <c r="B702" s="10"/>
    </row>
    <row r="703" spans="1:2" ht="13.5" customHeight="1">
      <c r="A703" s="10"/>
      <c r="B703" s="10"/>
    </row>
    <row r="704" spans="1:2" ht="13.5" customHeight="1">
      <c r="A704" s="10"/>
      <c r="B704" s="10"/>
    </row>
    <row r="705" spans="1:2" ht="13.5" customHeight="1">
      <c r="A705" s="10"/>
      <c r="B705" s="10"/>
    </row>
    <row r="706" spans="1:2" ht="13.5" customHeight="1">
      <c r="A706" s="10"/>
      <c r="B706" s="10"/>
    </row>
    <row r="707" spans="1:2" ht="13.5" customHeight="1">
      <c r="A707" s="10"/>
      <c r="B707" s="10"/>
    </row>
    <row r="708" spans="1:2" ht="13.5" customHeight="1">
      <c r="A708" s="10"/>
      <c r="B708" s="10"/>
    </row>
    <row r="709" spans="1:2" ht="13.5" customHeight="1">
      <c r="A709" s="10"/>
      <c r="B709" s="10"/>
    </row>
    <row r="710" spans="1:2" ht="13.5" customHeight="1">
      <c r="A710" s="10"/>
      <c r="B710" s="10"/>
    </row>
    <row r="711" spans="1:2" ht="13.5" customHeight="1">
      <c r="A711" s="10"/>
      <c r="B711" s="10"/>
    </row>
    <row r="712" spans="1:2" ht="13.5" customHeight="1">
      <c r="A712" s="10"/>
      <c r="B712" s="10"/>
    </row>
    <row r="713" spans="1:2" ht="13.5" customHeight="1">
      <c r="A713" s="10"/>
      <c r="B713" s="10"/>
    </row>
    <row r="714" spans="1:2" ht="13.5" customHeight="1">
      <c r="A714" s="10"/>
      <c r="B714" s="10"/>
    </row>
    <row r="715" spans="1:2" ht="13.5" customHeight="1">
      <c r="A715" s="10"/>
      <c r="B715" s="10"/>
    </row>
    <row r="716" spans="1:2" ht="13.5" customHeight="1">
      <c r="A716" s="10"/>
      <c r="B716" s="10"/>
    </row>
    <row r="717" spans="1:2" ht="13.5" customHeight="1">
      <c r="A717" s="10"/>
      <c r="B717" s="10"/>
    </row>
    <row r="718" spans="1:2" ht="13.5" customHeight="1">
      <c r="A718" s="10"/>
      <c r="B718" s="10"/>
    </row>
    <row r="719" spans="1:2" ht="13.5" customHeight="1">
      <c r="A719" s="10"/>
      <c r="B719" s="10"/>
    </row>
    <row r="720" spans="1:2" ht="13.5" customHeight="1">
      <c r="A720" s="10"/>
      <c r="B720" s="10"/>
    </row>
    <row r="721" spans="1:2" ht="13.5" customHeight="1">
      <c r="A721" s="10"/>
      <c r="B721" s="10"/>
    </row>
    <row r="722" spans="1:2" ht="13.5" customHeight="1">
      <c r="A722" s="10"/>
      <c r="B722" s="10"/>
    </row>
    <row r="723" spans="1:2" ht="13.5" customHeight="1">
      <c r="A723" s="10"/>
      <c r="B723" s="10"/>
    </row>
    <row r="724" spans="1:2" ht="13.5" customHeight="1">
      <c r="A724" s="10"/>
      <c r="B724" s="10"/>
    </row>
    <row r="725" spans="1:2" ht="13.5" customHeight="1">
      <c r="A725" s="10"/>
      <c r="B725" s="10"/>
    </row>
    <row r="726" spans="1:2" ht="13.5" customHeight="1">
      <c r="A726" s="10"/>
      <c r="B726" s="10"/>
    </row>
    <row r="727" spans="1:2" ht="13.5" customHeight="1">
      <c r="A727" s="10"/>
      <c r="B727" s="10"/>
    </row>
    <row r="728" spans="1:2" ht="13.5" customHeight="1">
      <c r="A728" s="10"/>
      <c r="B728" s="10"/>
    </row>
    <row r="729" spans="1:2" ht="13.5" customHeight="1">
      <c r="A729" s="10"/>
      <c r="B729" s="10"/>
    </row>
    <row r="730" spans="1:2" ht="13.5" customHeight="1">
      <c r="A730" s="10"/>
      <c r="B730" s="10"/>
    </row>
    <row r="731" spans="1:2" ht="13.5" customHeight="1">
      <c r="A731" s="10"/>
      <c r="B731" s="10"/>
    </row>
    <row r="732" spans="1:2" ht="13.5" customHeight="1">
      <c r="A732" s="10"/>
      <c r="B732" s="10"/>
    </row>
    <row r="733" spans="1:2" ht="13.5" customHeight="1">
      <c r="A733" s="10"/>
      <c r="B733" s="10"/>
    </row>
    <row r="734" spans="1:2" ht="13.5" customHeight="1">
      <c r="A734" s="10"/>
      <c r="B734" s="10"/>
    </row>
    <row r="735" spans="1:2" ht="13.5" customHeight="1">
      <c r="A735" s="10"/>
      <c r="B735" s="10"/>
    </row>
    <row r="736" spans="1:2" ht="13.5" customHeight="1">
      <c r="A736" s="10"/>
      <c r="B736" s="10"/>
    </row>
    <row r="737" spans="1:2" ht="13.5" customHeight="1">
      <c r="A737" s="10"/>
      <c r="B737" s="10"/>
    </row>
    <row r="738" spans="1:2" ht="13.5" customHeight="1">
      <c r="A738" s="10"/>
      <c r="B738" s="10"/>
    </row>
    <row r="739" spans="1:2" ht="13.5" customHeight="1">
      <c r="A739" s="10"/>
      <c r="B739" s="10"/>
    </row>
    <row r="740" spans="1:2" ht="13.5" customHeight="1">
      <c r="A740" s="10"/>
      <c r="B740" s="10"/>
    </row>
    <row r="741" spans="1:2" ht="13.5" customHeight="1">
      <c r="A741" s="10"/>
      <c r="B741" s="10"/>
    </row>
    <row r="742" spans="1:2" ht="13.5" customHeight="1">
      <c r="A742" s="10"/>
      <c r="B742" s="10"/>
    </row>
    <row r="743" spans="1:2" ht="13.5" customHeight="1">
      <c r="A743" s="10"/>
      <c r="B743" s="10"/>
    </row>
    <row r="744" spans="1:2" ht="13.5" customHeight="1">
      <c r="A744" s="10"/>
      <c r="B744" s="10"/>
    </row>
    <row r="745" spans="1:2" ht="13.5" customHeight="1">
      <c r="A745" s="10"/>
      <c r="B745" s="10"/>
    </row>
    <row r="746" spans="1:2" ht="13.5" customHeight="1">
      <c r="A746" s="10"/>
      <c r="B746" s="10"/>
    </row>
    <row r="747" spans="1:2" ht="13.5" customHeight="1">
      <c r="A747" s="10"/>
      <c r="B747" s="10"/>
    </row>
    <row r="748" spans="1:2" ht="13.5" customHeight="1">
      <c r="A748" s="10"/>
      <c r="B748" s="10"/>
    </row>
    <row r="749" spans="1:2" ht="13.5" customHeight="1">
      <c r="A749" s="10"/>
      <c r="B749" s="10"/>
    </row>
    <row r="750" spans="1:2" ht="13.5" customHeight="1">
      <c r="A750" s="10"/>
      <c r="B750" s="10"/>
    </row>
    <row r="751" spans="1:2" ht="13.5" customHeight="1">
      <c r="A751" s="10"/>
      <c r="B751" s="10"/>
    </row>
    <row r="752" spans="1:2" ht="13.5" customHeight="1">
      <c r="A752" s="10"/>
      <c r="B752" s="10"/>
    </row>
    <row r="753" spans="1:2" ht="13.5" customHeight="1">
      <c r="A753" s="10"/>
      <c r="B753" s="10"/>
    </row>
    <row r="754" spans="1:2" ht="13.5" customHeight="1">
      <c r="A754" s="10"/>
      <c r="B754" s="10"/>
    </row>
    <row r="755" spans="1:2" ht="13.5" customHeight="1">
      <c r="A755" s="10"/>
      <c r="B755" s="10"/>
    </row>
    <row r="756" spans="1:2" ht="13.5" customHeight="1">
      <c r="A756" s="10"/>
      <c r="B756" s="10"/>
    </row>
    <row r="757" spans="1:2" ht="13.5" customHeight="1">
      <c r="A757" s="10"/>
      <c r="B757" s="10"/>
    </row>
    <row r="758" spans="1:2" ht="13.5" customHeight="1">
      <c r="A758" s="10"/>
      <c r="B758" s="10"/>
    </row>
    <row r="759" spans="1:2" ht="13.5" customHeight="1">
      <c r="A759" s="10"/>
      <c r="B759" s="10"/>
    </row>
    <row r="760" spans="1:2" ht="13.5" customHeight="1">
      <c r="A760" s="10"/>
      <c r="B760" s="10"/>
    </row>
    <row r="761" spans="1:2" ht="13.5" customHeight="1">
      <c r="A761" s="10"/>
      <c r="B761" s="10"/>
    </row>
    <row r="762" spans="1:2" ht="13.5" customHeight="1">
      <c r="A762" s="10"/>
      <c r="B762" s="10"/>
    </row>
    <row r="763" spans="1:2" ht="13.5" customHeight="1">
      <c r="A763" s="10"/>
      <c r="B763" s="10"/>
    </row>
    <row r="764" spans="1:2" ht="13.5" customHeight="1">
      <c r="A764" s="10"/>
      <c r="B764" s="10"/>
    </row>
    <row r="765" spans="1:2" ht="13.5" customHeight="1">
      <c r="A765" s="10"/>
      <c r="B765" s="10"/>
    </row>
    <row r="766" spans="1:2" ht="13.5" customHeight="1">
      <c r="A766" s="10"/>
      <c r="B766" s="10"/>
    </row>
    <row r="767" spans="1:2" ht="13.5" customHeight="1">
      <c r="A767" s="10"/>
      <c r="B767" s="10"/>
    </row>
    <row r="768" spans="1:2" ht="13.5" customHeight="1">
      <c r="A768" s="10"/>
      <c r="B768" s="10"/>
    </row>
    <row r="769" spans="1:2" ht="13.5" customHeight="1">
      <c r="A769" s="10"/>
      <c r="B769" s="10"/>
    </row>
    <row r="770" spans="1:2" ht="13.5" customHeight="1">
      <c r="A770" s="10"/>
      <c r="B770" s="10"/>
    </row>
    <row r="771" spans="1:2" ht="13.5" customHeight="1">
      <c r="A771" s="10"/>
      <c r="B771" s="10"/>
    </row>
    <row r="772" spans="1:2" ht="13.5" customHeight="1">
      <c r="A772" s="10"/>
      <c r="B772" s="10"/>
    </row>
    <row r="773" spans="1:2" ht="13.5" customHeight="1">
      <c r="A773" s="10"/>
      <c r="B773" s="10"/>
    </row>
    <row r="774" spans="1:2" ht="13.5" customHeight="1">
      <c r="A774" s="10"/>
      <c r="B774" s="10"/>
    </row>
    <row r="775" spans="1:2" ht="13.5" customHeight="1">
      <c r="A775" s="10"/>
      <c r="B775" s="10"/>
    </row>
    <row r="776" spans="1:2" ht="13.5" customHeight="1">
      <c r="A776" s="10"/>
      <c r="B776" s="10"/>
    </row>
    <row r="777" spans="1:2" ht="13.5" customHeight="1">
      <c r="A777" s="10"/>
      <c r="B777" s="10"/>
    </row>
    <row r="778" spans="1:2" ht="13.5" customHeight="1">
      <c r="A778" s="10"/>
      <c r="B778" s="10"/>
    </row>
    <row r="779" spans="1:2" ht="13.5" customHeight="1">
      <c r="A779" s="10"/>
      <c r="B779" s="10"/>
    </row>
    <row r="780" spans="1:2" ht="13.5" customHeight="1">
      <c r="A780" s="10"/>
      <c r="B780" s="10"/>
    </row>
    <row r="781" spans="1:2" ht="13.5" customHeight="1">
      <c r="A781" s="10"/>
      <c r="B781" s="10"/>
    </row>
    <row r="782" spans="1:2" ht="13.5" customHeight="1">
      <c r="A782" s="10"/>
      <c r="B782" s="10"/>
    </row>
    <row r="783" spans="1:2" ht="13.5" customHeight="1">
      <c r="A783" s="10"/>
      <c r="B783" s="10"/>
    </row>
    <row r="784" spans="1:2" ht="13.5" customHeight="1">
      <c r="A784" s="10"/>
      <c r="B784" s="10"/>
    </row>
    <row r="785" spans="1:2" ht="13.5" customHeight="1">
      <c r="A785" s="10"/>
      <c r="B785" s="10"/>
    </row>
    <row r="786" spans="1:2" ht="13.5" customHeight="1">
      <c r="A786" s="10"/>
      <c r="B786" s="10"/>
    </row>
    <row r="787" spans="1:2" ht="13.5" customHeight="1">
      <c r="A787" s="10"/>
      <c r="B787" s="10"/>
    </row>
    <row r="788" spans="1:2" ht="13.5" customHeight="1">
      <c r="A788" s="10"/>
      <c r="B788" s="10"/>
    </row>
    <row r="789" spans="1:2" ht="13.5" customHeight="1">
      <c r="A789" s="10"/>
      <c r="B789" s="10"/>
    </row>
    <row r="790" spans="1:2" ht="13.5" customHeight="1">
      <c r="A790" s="10"/>
      <c r="B790" s="10"/>
    </row>
    <row r="791" spans="1:2" ht="13.5" customHeight="1">
      <c r="A791" s="10"/>
      <c r="B791" s="10"/>
    </row>
    <row r="792" spans="1:2" ht="13.5" customHeight="1">
      <c r="A792" s="10"/>
      <c r="B792" s="10"/>
    </row>
    <row r="793" spans="1:2" ht="13.5" customHeight="1">
      <c r="A793" s="10"/>
      <c r="B793" s="10"/>
    </row>
    <row r="794" spans="1:2" ht="13.5" customHeight="1">
      <c r="A794" s="10"/>
      <c r="B794" s="10"/>
    </row>
    <row r="795" spans="1:2" ht="13.5" customHeight="1">
      <c r="A795" s="10"/>
      <c r="B795" s="10"/>
    </row>
    <row r="796" spans="1:2" ht="13.5" customHeight="1">
      <c r="A796" s="10"/>
      <c r="B796" s="10"/>
    </row>
    <row r="797" spans="1:2" ht="13.5" customHeight="1">
      <c r="A797" s="10"/>
      <c r="B797" s="10"/>
    </row>
    <row r="798" spans="1:2" ht="13.5" customHeight="1">
      <c r="A798" s="10"/>
      <c r="B798" s="10"/>
    </row>
    <row r="799" spans="1:2" ht="13.5" customHeight="1">
      <c r="A799" s="10"/>
      <c r="B799" s="10"/>
    </row>
    <row r="800" spans="1:2" ht="13.5" customHeight="1">
      <c r="A800" s="10"/>
      <c r="B800" s="10"/>
    </row>
    <row r="801" spans="1:2" ht="13.5" customHeight="1">
      <c r="A801" s="10"/>
      <c r="B801" s="10"/>
    </row>
    <row r="802" spans="1:2" ht="13.5" customHeight="1">
      <c r="A802" s="10"/>
      <c r="B802" s="10"/>
    </row>
    <row r="803" spans="1:2" ht="13.5" customHeight="1">
      <c r="A803" s="10"/>
      <c r="B803" s="10"/>
    </row>
    <row r="804" spans="1:2" ht="13.5" customHeight="1">
      <c r="A804" s="10"/>
      <c r="B804" s="10"/>
    </row>
    <row r="805" spans="1:2" ht="13.5" customHeight="1">
      <c r="A805" s="10"/>
      <c r="B805" s="10"/>
    </row>
    <row r="806" spans="1:2" ht="13.5" customHeight="1">
      <c r="A806" s="10"/>
      <c r="B806" s="10"/>
    </row>
    <row r="807" spans="1:2" ht="13.5" customHeight="1">
      <c r="A807" s="10"/>
      <c r="B807" s="10"/>
    </row>
    <row r="808" spans="1:2" ht="13.5" customHeight="1">
      <c r="A808" s="10"/>
      <c r="B808" s="10"/>
    </row>
    <row r="809" spans="1:2" ht="13.5" customHeight="1">
      <c r="A809" s="10"/>
      <c r="B809" s="10"/>
    </row>
    <row r="810" spans="1:2" ht="13.5" customHeight="1">
      <c r="A810" s="10"/>
      <c r="B810" s="10"/>
    </row>
    <row r="811" spans="1:2" ht="13.5" customHeight="1">
      <c r="A811" s="10"/>
      <c r="B811" s="10"/>
    </row>
    <row r="812" spans="1:2" ht="13.5" customHeight="1">
      <c r="A812" s="10"/>
      <c r="B812" s="10"/>
    </row>
    <row r="813" spans="1:2" ht="13.5" customHeight="1">
      <c r="A813" s="10"/>
      <c r="B813" s="10"/>
    </row>
    <row r="814" spans="1:2" ht="13.5" customHeight="1">
      <c r="A814" s="10"/>
      <c r="B814" s="10"/>
    </row>
    <row r="815" spans="1:2" ht="13.5" customHeight="1">
      <c r="A815" s="10"/>
      <c r="B815" s="10"/>
    </row>
    <row r="816" spans="1:2" ht="13.5" customHeight="1">
      <c r="A816" s="10"/>
      <c r="B816" s="10"/>
    </row>
    <row r="817" spans="1:2" ht="13.5" customHeight="1">
      <c r="A817" s="10"/>
      <c r="B817" s="10"/>
    </row>
    <row r="818" spans="1:2" ht="13.5" customHeight="1">
      <c r="A818" s="10"/>
      <c r="B818" s="10"/>
    </row>
    <row r="819" spans="1:2" ht="13.5" customHeight="1">
      <c r="A819" s="10"/>
      <c r="B819" s="10"/>
    </row>
    <row r="820" spans="1:2" ht="13.5" customHeight="1">
      <c r="A820" s="10"/>
      <c r="B820" s="10"/>
    </row>
    <row r="821" spans="1:2" ht="13.5" customHeight="1">
      <c r="A821" s="10"/>
      <c r="B821" s="10"/>
    </row>
    <row r="822" spans="1:2" ht="13.5" customHeight="1">
      <c r="A822" s="10"/>
      <c r="B822" s="10"/>
    </row>
    <row r="823" spans="1:2" ht="13.5" customHeight="1">
      <c r="A823" s="10"/>
      <c r="B823" s="10"/>
    </row>
    <row r="824" spans="1:2" ht="13.5" customHeight="1">
      <c r="A824" s="10"/>
      <c r="B824" s="10"/>
    </row>
    <row r="825" spans="1:2" ht="13.5" customHeight="1">
      <c r="A825" s="10"/>
      <c r="B825" s="10"/>
    </row>
    <row r="826" spans="1:2" ht="13.5" customHeight="1">
      <c r="A826" s="10"/>
      <c r="B826" s="10"/>
    </row>
    <row r="827" spans="1:2" ht="13.5" customHeight="1">
      <c r="A827" s="10"/>
      <c r="B827" s="10"/>
    </row>
    <row r="828" spans="1:2" ht="13.5" customHeight="1">
      <c r="A828" s="10"/>
      <c r="B828" s="10"/>
    </row>
    <row r="829" spans="1:2" ht="13.5" customHeight="1">
      <c r="A829" s="10"/>
      <c r="B829" s="10"/>
    </row>
    <row r="830" spans="1:2" ht="13.5" customHeight="1">
      <c r="A830" s="10"/>
      <c r="B830" s="10"/>
    </row>
    <row r="831" spans="1:2" ht="13.5" customHeight="1">
      <c r="A831" s="10"/>
      <c r="B831" s="10"/>
    </row>
    <row r="832" spans="1:2" ht="13.5" customHeight="1">
      <c r="A832" s="10"/>
      <c r="B832" s="10"/>
    </row>
    <row r="833" spans="1:2" ht="13.5" customHeight="1">
      <c r="A833" s="10"/>
      <c r="B833" s="10"/>
    </row>
    <row r="834" spans="1:2" ht="13.5" customHeight="1">
      <c r="A834" s="10"/>
      <c r="B834" s="10"/>
    </row>
    <row r="835" spans="1:2" ht="13.5" customHeight="1">
      <c r="A835" s="10"/>
      <c r="B835" s="10"/>
    </row>
    <row r="836" spans="1:2" ht="13.5" customHeight="1">
      <c r="A836" s="10"/>
      <c r="B836" s="10"/>
    </row>
    <row r="837" spans="1:2" ht="13.5" customHeight="1">
      <c r="A837" s="10"/>
      <c r="B837" s="10"/>
    </row>
    <row r="838" spans="1:2" ht="13.5" customHeight="1">
      <c r="A838" s="10"/>
      <c r="B838" s="10"/>
    </row>
    <row r="839" spans="1:2" ht="13.5" customHeight="1">
      <c r="A839" s="10"/>
      <c r="B839" s="10"/>
    </row>
    <row r="840" spans="1:2" ht="13.5" customHeight="1">
      <c r="A840" s="10"/>
      <c r="B840" s="10"/>
    </row>
    <row r="841" spans="1:2" ht="13.5" customHeight="1">
      <c r="A841" s="10"/>
      <c r="B841" s="10"/>
    </row>
    <row r="842" spans="1:2" ht="13.5" customHeight="1">
      <c r="A842" s="10"/>
      <c r="B842" s="10"/>
    </row>
    <row r="843" spans="1:2" ht="13.5" customHeight="1">
      <c r="A843" s="10"/>
      <c r="B843" s="10"/>
    </row>
    <row r="844" spans="1:2" ht="13.5" customHeight="1">
      <c r="A844" s="10"/>
      <c r="B844" s="10"/>
    </row>
    <row r="845" spans="1:2" ht="13.5" customHeight="1">
      <c r="A845" s="10"/>
      <c r="B845" s="10"/>
    </row>
    <row r="846" spans="1:2" ht="13.5" customHeight="1">
      <c r="A846" s="10"/>
      <c r="B846" s="10"/>
    </row>
    <row r="847" spans="1:2" ht="13.5" customHeight="1">
      <c r="A847" s="10"/>
      <c r="B847" s="10"/>
    </row>
    <row r="848" spans="1:2" ht="13.5" customHeight="1">
      <c r="A848" s="10"/>
      <c r="B848" s="10"/>
    </row>
    <row r="849" spans="1:2" ht="13.5" customHeight="1">
      <c r="A849" s="10"/>
      <c r="B849" s="10"/>
    </row>
    <row r="850" spans="1:2" ht="13.5" customHeight="1">
      <c r="A850" s="10"/>
      <c r="B850" s="10"/>
    </row>
    <row r="851" spans="1:2" ht="13.5" customHeight="1">
      <c r="A851" s="10"/>
      <c r="B851" s="10"/>
    </row>
    <row r="852" spans="1:2" ht="13.5" customHeight="1">
      <c r="A852" s="10"/>
      <c r="B852" s="10"/>
    </row>
    <row r="853" spans="1:2" ht="13.5" customHeight="1">
      <c r="A853" s="10"/>
      <c r="B853" s="10"/>
    </row>
    <row r="854" spans="1:2" ht="13.5" customHeight="1">
      <c r="A854" s="10"/>
      <c r="B854" s="10"/>
    </row>
    <row r="855" spans="1:2" ht="13.5" customHeight="1">
      <c r="A855" s="10"/>
      <c r="B855" s="10"/>
    </row>
    <row r="856" spans="1:2" ht="13.5" customHeight="1">
      <c r="A856" s="10"/>
      <c r="B856" s="10"/>
    </row>
    <row r="857" spans="1:2" ht="13.5" customHeight="1">
      <c r="A857" s="10"/>
      <c r="B857" s="10"/>
    </row>
    <row r="858" spans="1:2" ht="13.5" customHeight="1">
      <c r="A858" s="10"/>
      <c r="B858" s="10"/>
    </row>
    <row r="859" spans="1:2" ht="13.5" customHeight="1">
      <c r="A859" s="10"/>
      <c r="B859" s="10"/>
    </row>
    <row r="860" spans="1:2" ht="13.5" customHeight="1">
      <c r="A860" s="10"/>
      <c r="B860" s="10"/>
    </row>
    <row r="861" spans="1:2" ht="13.5" customHeight="1">
      <c r="A861" s="10"/>
      <c r="B861" s="10"/>
    </row>
    <row r="862" spans="1:2" ht="13.5" customHeight="1">
      <c r="A862" s="10"/>
      <c r="B862" s="10"/>
    </row>
    <row r="863" spans="1:2" ht="13.5" customHeight="1">
      <c r="A863" s="10"/>
      <c r="B863" s="10"/>
    </row>
    <row r="864" spans="1:2" ht="13.5" customHeight="1">
      <c r="A864" s="10"/>
      <c r="B864" s="10"/>
    </row>
    <row r="865" spans="1:2" ht="13.5" customHeight="1">
      <c r="A865" s="10"/>
      <c r="B865" s="10"/>
    </row>
    <row r="866" spans="1:2" ht="13.5" customHeight="1">
      <c r="A866" s="10"/>
      <c r="B866" s="10"/>
    </row>
    <row r="867" spans="1:2" ht="13.5" customHeight="1">
      <c r="A867" s="10"/>
      <c r="B867" s="10"/>
    </row>
    <row r="868" spans="1:2" ht="13.5" customHeight="1">
      <c r="A868" s="10"/>
      <c r="B868" s="10"/>
    </row>
    <row r="869" spans="1:2" ht="13.5" customHeight="1">
      <c r="A869" s="10"/>
      <c r="B869" s="10"/>
    </row>
    <row r="870" spans="1:2" ht="13.5" customHeight="1">
      <c r="A870" s="10"/>
      <c r="B870" s="10"/>
    </row>
    <row r="871" spans="1:2" ht="13.5" customHeight="1">
      <c r="A871" s="10"/>
      <c r="B871" s="10"/>
    </row>
    <row r="872" spans="1:2" ht="13.5" customHeight="1">
      <c r="A872" s="10"/>
      <c r="B872" s="10"/>
    </row>
    <row r="873" spans="1:2" ht="13.5" customHeight="1">
      <c r="A873" s="10"/>
      <c r="B873" s="10"/>
    </row>
    <row r="874" spans="1:2" ht="13.5" customHeight="1">
      <c r="A874" s="10"/>
      <c r="B874" s="10"/>
    </row>
    <row r="875" spans="1:2" ht="13.5" customHeight="1">
      <c r="A875" s="10"/>
      <c r="B875" s="10"/>
    </row>
    <row r="876" spans="1:2" ht="13.5" customHeight="1">
      <c r="A876" s="10"/>
      <c r="B876" s="10"/>
    </row>
    <row r="877" spans="1:2" ht="13.5" customHeight="1">
      <c r="A877" s="10"/>
      <c r="B877" s="10"/>
    </row>
    <row r="878" spans="1:2" ht="13.5" customHeight="1">
      <c r="A878" s="10"/>
      <c r="B878" s="10"/>
    </row>
    <row r="879" spans="1:2" ht="13.5" customHeight="1">
      <c r="A879" s="10"/>
      <c r="B879" s="10"/>
    </row>
    <row r="880" spans="1:2" ht="13.5" customHeight="1">
      <c r="A880" s="10"/>
      <c r="B880" s="10"/>
    </row>
    <row r="881" spans="1:2" ht="13.5" customHeight="1">
      <c r="A881" s="10"/>
      <c r="B881" s="10"/>
    </row>
    <row r="882" spans="1:2" ht="13.5" customHeight="1">
      <c r="A882" s="10"/>
      <c r="B882" s="10"/>
    </row>
    <row r="883" spans="1:2" ht="13.5" customHeight="1">
      <c r="A883" s="10"/>
      <c r="B883" s="10"/>
    </row>
    <row r="884" spans="1:2" ht="13.5" customHeight="1">
      <c r="A884" s="10"/>
      <c r="B884" s="10"/>
    </row>
    <row r="885" spans="1:2" ht="13.5" customHeight="1">
      <c r="A885" s="10"/>
      <c r="B885" s="10"/>
    </row>
    <row r="886" spans="1:2" ht="13.5" customHeight="1">
      <c r="A886" s="10"/>
      <c r="B886" s="10"/>
    </row>
    <row r="887" spans="1:2" ht="13.5" customHeight="1">
      <c r="A887" s="10"/>
      <c r="B887" s="10"/>
    </row>
    <row r="888" spans="1:2" ht="13.5" customHeight="1">
      <c r="A888" s="10"/>
      <c r="B888" s="10"/>
    </row>
    <row r="889" spans="1:2" ht="13.5" customHeight="1">
      <c r="A889" s="10"/>
      <c r="B889" s="10"/>
    </row>
    <row r="890" spans="1:2" ht="13.5" customHeight="1">
      <c r="A890" s="10"/>
      <c r="B890" s="10"/>
    </row>
    <row r="891" spans="1:2" ht="13.5" customHeight="1">
      <c r="A891" s="10"/>
      <c r="B891" s="10"/>
    </row>
    <row r="892" spans="1:2" ht="13.5" customHeight="1">
      <c r="A892" s="10"/>
      <c r="B892" s="10"/>
    </row>
    <row r="893" spans="1:2" ht="13.5" customHeight="1">
      <c r="A893" s="10"/>
      <c r="B893" s="10"/>
    </row>
    <row r="894" spans="1:2" ht="13.5" customHeight="1">
      <c r="A894" s="10"/>
      <c r="B894" s="10"/>
    </row>
    <row r="895" spans="1:2" ht="13.5" customHeight="1">
      <c r="A895" s="10"/>
      <c r="B895" s="10"/>
    </row>
    <row r="896" spans="1:2" ht="13.5" customHeight="1">
      <c r="A896" s="10"/>
      <c r="B896" s="10"/>
    </row>
    <row r="897" spans="1:2" ht="13.5" customHeight="1">
      <c r="A897" s="10"/>
      <c r="B897" s="10"/>
    </row>
    <row r="898" spans="1:2" ht="13.5" customHeight="1">
      <c r="A898" s="10"/>
      <c r="B898" s="10"/>
    </row>
    <row r="899" spans="1:2" ht="13.5" customHeight="1">
      <c r="A899" s="10"/>
      <c r="B899" s="10"/>
    </row>
    <row r="900" spans="1:2" ht="13.5" customHeight="1">
      <c r="A900" s="10"/>
      <c r="B900" s="10"/>
    </row>
    <row r="901" spans="1:2" ht="13.5" customHeight="1">
      <c r="A901" s="10"/>
      <c r="B901" s="10"/>
    </row>
    <row r="902" spans="1:2" ht="13.5" customHeight="1">
      <c r="A902" s="10"/>
      <c r="B902" s="10"/>
    </row>
    <row r="903" spans="1:2" ht="13.5" customHeight="1">
      <c r="A903" s="10"/>
      <c r="B903" s="10"/>
    </row>
    <row r="904" spans="1:2" ht="13.5" customHeight="1">
      <c r="A904" s="10"/>
      <c r="B904" s="10"/>
    </row>
    <row r="905" spans="1:2" ht="13.5" customHeight="1">
      <c r="A905" s="10"/>
      <c r="B905" s="10"/>
    </row>
    <row r="906" spans="1:2" ht="13.5" customHeight="1">
      <c r="A906" s="10"/>
      <c r="B906" s="10"/>
    </row>
    <row r="907" spans="1:2" ht="13.5" customHeight="1">
      <c r="A907" s="10"/>
      <c r="B907" s="10"/>
    </row>
    <row r="908" spans="1:2" ht="13.5" customHeight="1">
      <c r="A908" s="10"/>
      <c r="B908" s="10"/>
    </row>
    <row r="909" spans="1:2" ht="13.5" customHeight="1">
      <c r="A909" s="10"/>
      <c r="B909" s="10"/>
    </row>
    <row r="910" spans="1:2" ht="13.5" customHeight="1">
      <c r="A910" s="10"/>
      <c r="B910" s="10"/>
    </row>
    <row r="911" spans="1:2" ht="13.5" customHeight="1">
      <c r="A911" s="10"/>
      <c r="B911" s="10"/>
    </row>
    <row r="912" spans="1:2" ht="13.5" customHeight="1">
      <c r="A912" s="10"/>
      <c r="B912" s="10"/>
    </row>
    <row r="913" spans="1:2" ht="13.5" customHeight="1">
      <c r="A913" s="10"/>
      <c r="B913" s="10"/>
    </row>
    <row r="914" spans="1:2" ht="13.5" customHeight="1">
      <c r="A914" s="10"/>
      <c r="B914" s="10"/>
    </row>
    <row r="915" spans="1:2" ht="13.5" customHeight="1">
      <c r="A915" s="10"/>
      <c r="B915" s="10"/>
    </row>
    <row r="916" spans="1:2" ht="13.5" customHeight="1">
      <c r="A916" s="10"/>
      <c r="B916" s="10"/>
    </row>
    <row r="917" spans="1:2" ht="13.5" customHeight="1">
      <c r="A917" s="10"/>
      <c r="B917" s="10"/>
    </row>
    <row r="918" spans="1:2" ht="13.5" customHeight="1">
      <c r="A918" s="10"/>
      <c r="B918" s="10"/>
    </row>
    <row r="919" spans="1:2" ht="13.5" customHeight="1">
      <c r="A919" s="10"/>
      <c r="B919" s="10"/>
    </row>
    <row r="920" spans="1:2" ht="13.5" customHeight="1">
      <c r="A920" s="10"/>
      <c r="B920" s="10"/>
    </row>
    <row r="921" spans="1:2" ht="13.5" customHeight="1">
      <c r="A921" s="10"/>
      <c r="B921" s="10"/>
    </row>
    <row r="922" spans="1:2" ht="13.5" customHeight="1">
      <c r="A922" s="10"/>
      <c r="B922" s="10"/>
    </row>
    <row r="923" spans="1:2" ht="13.5" customHeight="1">
      <c r="A923" s="10"/>
      <c r="B923" s="10"/>
    </row>
    <row r="924" spans="1:2" ht="13.5" customHeight="1">
      <c r="A924" s="10"/>
      <c r="B924" s="10"/>
    </row>
    <row r="925" spans="1:2" ht="13.5" customHeight="1">
      <c r="A925" s="10"/>
      <c r="B925" s="10"/>
    </row>
    <row r="926" spans="1:2" ht="13.5" customHeight="1">
      <c r="A926" s="10"/>
      <c r="B926" s="10"/>
    </row>
    <row r="927" spans="1:2" ht="13.5" customHeight="1">
      <c r="A927" s="10"/>
      <c r="B927" s="10"/>
    </row>
    <row r="928" spans="1:2" ht="13.5" customHeight="1">
      <c r="A928" s="10"/>
      <c r="B928" s="10"/>
    </row>
    <row r="929" spans="1:2" ht="13.5" customHeight="1">
      <c r="A929" s="10"/>
      <c r="B929" s="10"/>
    </row>
    <row r="930" spans="1:2" ht="13.5" customHeight="1">
      <c r="A930" s="10"/>
      <c r="B930" s="10"/>
    </row>
    <row r="931" spans="1:2" ht="13.5" customHeight="1">
      <c r="A931" s="10"/>
      <c r="B931" s="10"/>
    </row>
    <row r="932" spans="1:2" ht="13.5" customHeight="1">
      <c r="A932" s="10"/>
      <c r="B932" s="10"/>
    </row>
    <row r="933" spans="1:2" ht="13.5" customHeight="1">
      <c r="A933" s="10"/>
      <c r="B933" s="10"/>
    </row>
    <row r="934" spans="1:2" ht="13.5" customHeight="1">
      <c r="A934" s="10"/>
      <c r="B934" s="10"/>
    </row>
    <row r="935" spans="1:2" ht="13.5" customHeight="1">
      <c r="A935" s="10"/>
      <c r="B935" s="10"/>
    </row>
    <row r="936" spans="1:2" ht="13.5" customHeight="1">
      <c r="A936" s="10"/>
      <c r="B936" s="10"/>
    </row>
    <row r="937" spans="1:2" ht="13.5" customHeight="1">
      <c r="A937" s="10"/>
      <c r="B937" s="10"/>
    </row>
    <row r="938" spans="1:2" ht="13.5" customHeight="1">
      <c r="A938" s="10"/>
      <c r="B938" s="10"/>
    </row>
    <row r="939" spans="1:2" ht="13.5" customHeight="1">
      <c r="A939" s="10"/>
      <c r="B939" s="10"/>
    </row>
    <row r="940" spans="1:2" ht="13.5" customHeight="1">
      <c r="A940" s="10"/>
      <c r="B940" s="10"/>
    </row>
    <row r="941" spans="1:2" ht="13.5" customHeight="1">
      <c r="A941" s="10"/>
      <c r="B941" s="10"/>
    </row>
    <row r="942" spans="1:2" ht="13.5" customHeight="1">
      <c r="A942" s="10"/>
      <c r="B942" s="10"/>
    </row>
    <row r="943" spans="1:2" ht="13.5" customHeight="1">
      <c r="A943" s="10"/>
      <c r="B943" s="10"/>
    </row>
    <row r="944" spans="1:2" ht="13.5" customHeight="1">
      <c r="A944" s="10"/>
      <c r="B944" s="10"/>
    </row>
    <row r="945" spans="1:2" ht="13.5" customHeight="1">
      <c r="A945" s="10"/>
      <c r="B945" s="10"/>
    </row>
    <row r="946" spans="1:2" ht="13.5" customHeight="1">
      <c r="A946" s="10"/>
      <c r="B946" s="10"/>
    </row>
    <row r="947" spans="1:2" ht="13.5" customHeight="1">
      <c r="A947" s="10"/>
      <c r="B947" s="10"/>
    </row>
    <row r="948" spans="1:2" ht="13.5" customHeight="1">
      <c r="A948" s="10"/>
      <c r="B948" s="10"/>
    </row>
    <row r="949" spans="1:2" ht="13.5" customHeight="1">
      <c r="A949" s="10"/>
      <c r="B949" s="10"/>
    </row>
    <row r="950" spans="1:2" ht="13.5" customHeight="1">
      <c r="A950" s="10"/>
      <c r="B950" s="10"/>
    </row>
    <row r="951" spans="1:2" ht="13.5" customHeight="1">
      <c r="A951" s="10"/>
      <c r="B951" s="10"/>
    </row>
    <row r="952" spans="1:2" ht="13.5" customHeight="1">
      <c r="A952" s="10"/>
      <c r="B952" s="10"/>
    </row>
    <row r="953" spans="1:2" ht="13.5" customHeight="1">
      <c r="A953" s="10"/>
      <c r="B953" s="10"/>
    </row>
    <row r="954" spans="1:2" ht="13.5" customHeight="1">
      <c r="A954" s="10"/>
      <c r="B954" s="10"/>
    </row>
    <row r="955" spans="1:2" ht="13.5" customHeight="1">
      <c r="A955" s="10"/>
      <c r="B955" s="10"/>
    </row>
    <row r="956" spans="1:2" ht="13.5" customHeight="1">
      <c r="A956" s="10"/>
      <c r="B956" s="10"/>
    </row>
    <row r="957" spans="1:2" ht="13.5" customHeight="1">
      <c r="A957" s="10"/>
      <c r="B957" s="10"/>
    </row>
    <row r="958" spans="1:2" ht="13.5" customHeight="1">
      <c r="A958" s="10"/>
      <c r="B958" s="10"/>
    </row>
    <row r="959" spans="1:2" ht="13.5" customHeight="1">
      <c r="A959" s="10"/>
      <c r="B959" s="10"/>
    </row>
    <row r="960" spans="1:2" ht="13.5" customHeight="1">
      <c r="A960" s="10"/>
      <c r="B960" s="10"/>
    </row>
    <row r="961" spans="1:2" ht="13.5" customHeight="1">
      <c r="A961" s="10"/>
      <c r="B961" s="10"/>
    </row>
    <row r="962" spans="1:2" ht="13.5" customHeight="1">
      <c r="A962" s="10"/>
      <c r="B962" s="10"/>
    </row>
    <row r="963" spans="1:2" ht="13.5" customHeight="1">
      <c r="A963" s="10"/>
      <c r="B963" s="10"/>
    </row>
    <row r="964" spans="1:2" ht="13.5" customHeight="1">
      <c r="A964" s="10"/>
      <c r="B964" s="10"/>
    </row>
    <row r="965" spans="1:2" ht="13.5" customHeight="1">
      <c r="A965" s="10"/>
      <c r="B965" s="10"/>
    </row>
    <row r="966" spans="1:2" ht="13.5" customHeight="1">
      <c r="A966" s="10"/>
      <c r="B966" s="10"/>
    </row>
    <row r="967" spans="1:2" ht="13.5" customHeight="1">
      <c r="A967" s="10"/>
      <c r="B967" s="10"/>
    </row>
    <row r="968" spans="1:2" ht="13.5" customHeight="1">
      <c r="A968" s="10"/>
      <c r="B968" s="10"/>
    </row>
    <row r="969" spans="1:2" ht="13.5" customHeight="1">
      <c r="A969" s="10"/>
      <c r="B969" s="10"/>
    </row>
    <row r="970" spans="1:2" ht="13.5" customHeight="1">
      <c r="A970" s="10"/>
      <c r="B970" s="10"/>
    </row>
    <row r="971" spans="1:2" ht="13.5" customHeight="1">
      <c r="A971" s="10"/>
      <c r="B971" s="10"/>
    </row>
    <row r="972" spans="1:2" ht="13.5" customHeight="1">
      <c r="A972" s="10"/>
      <c r="B972" s="10"/>
    </row>
    <row r="973" spans="1:2" ht="13.5" customHeight="1">
      <c r="A973" s="10"/>
      <c r="B973" s="10"/>
    </row>
    <row r="974" spans="1:2" ht="13.5" customHeight="1">
      <c r="A974" s="10"/>
      <c r="B974" s="10"/>
    </row>
    <row r="975" spans="1:2" ht="13.5" customHeight="1">
      <c r="A975" s="10"/>
      <c r="B975" s="10"/>
    </row>
    <row r="976" spans="1:2" ht="13.5" customHeight="1">
      <c r="A976" s="10"/>
      <c r="B976" s="10"/>
    </row>
    <row r="977" spans="1:2" ht="13.5" customHeight="1">
      <c r="A977" s="10"/>
      <c r="B977" s="10"/>
    </row>
    <row r="978" spans="1:2" ht="13.5" customHeight="1">
      <c r="A978" s="10"/>
      <c r="B978" s="10"/>
    </row>
    <row r="979" spans="1:2" ht="13.5" customHeight="1">
      <c r="A979" s="10"/>
      <c r="B979" s="10"/>
    </row>
    <row r="980" spans="1:2" ht="13.5" customHeight="1">
      <c r="A980" s="10"/>
      <c r="B980" s="10"/>
    </row>
    <row r="981" spans="1:2" ht="13.5" customHeight="1">
      <c r="A981" s="10"/>
      <c r="B981" s="10"/>
    </row>
    <row r="982" spans="1:2" ht="13.5" customHeight="1">
      <c r="A982" s="10"/>
      <c r="B982" s="10"/>
    </row>
    <row r="983" spans="1:2" ht="13.5" customHeight="1">
      <c r="A983" s="10"/>
      <c r="B983" s="10"/>
    </row>
    <row r="984" spans="1:2" ht="13.5" customHeight="1">
      <c r="A984" s="10"/>
      <c r="B984" s="10"/>
    </row>
    <row r="985" spans="1:2" ht="13.5" customHeight="1">
      <c r="A985" s="10"/>
      <c r="B985" s="10"/>
    </row>
    <row r="986" spans="1:2" ht="13.5" customHeight="1">
      <c r="A986" s="10"/>
      <c r="B986" s="10"/>
    </row>
    <row r="987" spans="1:2" ht="13.5" customHeight="1">
      <c r="A987" s="10"/>
      <c r="B987" s="10"/>
    </row>
    <row r="988" spans="1:2" ht="13.5" customHeight="1">
      <c r="A988" s="10"/>
      <c r="B988" s="10"/>
    </row>
    <row r="989" spans="1:2" ht="13.5" customHeight="1">
      <c r="A989" s="10"/>
      <c r="B989" s="10"/>
    </row>
    <row r="990" spans="1:2" ht="13.5" customHeight="1">
      <c r="A990" s="10"/>
      <c r="B990" s="10"/>
    </row>
    <row r="991" spans="1:2" ht="13.5" customHeight="1">
      <c r="A991" s="10"/>
      <c r="B991" s="10"/>
    </row>
    <row r="992" spans="1:2" ht="13.5" customHeight="1">
      <c r="A992" s="10"/>
      <c r="B992" s="10"/>
    </row>
    <row r="993" spans="1:2" ht="13.5" customHeight="1">
      <c r="A993" s="10"/>
      <c r="B993" s="10"/>
    </row>
    <row r="994" spans="1:2" ht="13.5" customHeight="1">
      <c r="A994" s="10"/>
      <c r="B994" s="10"/>
    </row>
    <row r="995" spans="1:2" ht="13.5" customHeight="1">
      <c r="A995" s="10"/>
      <c r="B995" s="10"/>
    </row>
    <row r="996" spans="1:2" ht="13.5" customHeight="1">
      <c r="A996" s="10"/>
      <c r="B996" s="10"/>
    </row>
    <row r="997" spans="1:2" ht="13.5" customHeight="1">
      <c r="A997" s="10"/>
      <c r="B997" s="10"/>
    </row>
    <row r="998" spans="1:2" ht="13.5" customHeight="1">
      <c r="A998" s="10"/>
      <c r="B998" s="10"/>
    </row>
    <row r="999" spans="1:2" ht="13.5" customHeight="1">
      <c r="A999" s="10"/>
      <c r="B999" s="10"/>
    </row>
    <row r="1000" spans="1:2" ht="13.5" customHeight="1">
      <c r="A1000" s="10"/>
      <c r="B1000" s="10"/>
    </row>
    <row r="1001" spans="1:2" ht="13.5" customHeight="1">
      <c r="A1001" s="10"/>
      <c r="B1001" s="10"/>
    </row>
    <row r="1002" spans="1:2" ht="13.5" customHeight="1">
      <c r="A1002" s="10"/>
      <c r="B1002" s="10"/>
    </row>
    <row r="1003" spans="1:2" ht="13.5" customHeight="1">
      <c r="A1003" s="10"/>
      <c r="B1003" s="10"/>
    </row>
    <row r="1004" spans="1:2" ht="13.5" customHeight="1">
      <c r="A1004" s="10"/>
      <c r="B1004" s="10"/>
    </row>
    <row r="1005" spans="1:2" ht="13.5" customHeight="1">
      <c r="A1005" s="10"/>
      <c r="B1005" s="10"/>
    </row>
    <row r="1006" spans="1:2" ht="13.5" customHeight="1">
      <c r="A1006" s="10"/>
      <c r="B1006" s="10"/>
    </row>
    <row r="1007" spans="1:2" ht="13.5" customHeight="1">
      <c r="A1007" s="10"/>
      <c r="B1007" s="10"/>
    </row>
    <row r="1008" spans="1:2" ht="13.5" customHeight="1">
      <c r="A1008" s="10"/>
      <c r="B1008" s="10"/>
    </row>
    <row r="1009" spans="1:2" ht="13.5" customHeight="1">
      <c r="A1009" s="10"/>
      <c r="B1009" s="10"/>
    </row>
    <row r="1010" spans="1:2" ht="13.5" customHeight="1">
      <c r="A1010" s="10"/>
      <c r="B1010" s="10"/>
    </row>
    <row r="1011" spans="1:2" ht="13.5" customHeight="1">
      <c r="A1011" s="10"/>
      <c r="B1011" s="10"/>
    </row>
    <row r="1012" spans="1:2" ht="13.5" customHeight="1">
      <c r="A1012" s="10"/>
      <c r="B1012" s="10"/>
    </row>
    <row r="1013" spans="1:2" ht="13.5" customHeight="1">
      <c r="A1013" s="10"/>
      <c r="B1013" s="10"/>
    </row>
    <row r="1014" spans="1:2" ht="13.5" customHeight="1">
      <c r="A1014" s="10"/>
      <c r="B1014" s="10"/>
    </row>
    <row r="1015" spans="1:2" ht="13.5" customHeight="1">
      <c r="A1015" s="10"/>
      <c r="B1015" s="10"/>
    </row>
    <row r="1016" spans="1:2" ht="13.5" customHeight="1">
      <c r="A1016" s="10"/>
      <c r="B1016" s="10"/>
    </row>
    <row r="1017" spans="1:2" ht="13.5" customHeight="1">
      <c r="A1017" s="10"/>
      <c r="B1017" s="10"/>
    </row>
    <row r="1018" spans="1:2" ht="13.5" customHeight="1">
      <c r="A1018" s="10"/>
      <c r="B1018" s="10"/>
    </row>
    <row r="1019" spans="1:2" ht="13.5" customHeight="1">
      <c r="A1019" s="10"/>
      <c r="B1019" s="10"/>
    </row>
    <row r="1020" spans="1:2" ht="13.5" customHeight="1">
      <c r="A1020" s="10"/>
      <c r="B1020" s="10"/>
    </row>
    <row r="1021" spans="1:2" ht="13.5" customHeight="1">
      <c r="A1021" s="10"/>
      <c r="B1021" s="10"/>
    </row>
    <row r="1022" spans="1:2" ht="13.5" customHeight="1">
      <c r="A1022" s="10"/>
      <c r="B1022" s="10"/>
    </row>
    <row r="1023" spans="1:2" ht="13.5" customHeight="1">
      <c r="A1023" s="10"/>
      <c r="B1023" s="10"/>
    </row>
    <row r="1024" spans="1:2" ht="13.5" customHeight="1">
      <c r="A1024" s="10"/>
      <c r="B1024" s="10"/>
    </row>
    <row r="1025" spans="1:2" ht="13.5" customHeight="1">
      <c r="A1025" s="10"/>
      <c r="B1025" s="10"/>
    </row>
    <row r="1026" spans="1:2" ht="13.5" customHeight="1">
      <c r="A1026" s="10"/>
      <c r="B1026" s="10"/>
    </row>
    <row r="1027" spans="1:2" ht="13.5" customHeight="1">
      <c r="A1027" s="10"/>
      <c r="B1027" s="10"/>
    </row>
    <row r="1028" spans="1:2" ht="13.5" customHeight="1">
      <c r="A1028" s="10"/>
      <c r="B1028" s="10"/>
    </row>
    <row r="1029" spans="1:2" ht="13.5" customHeight="1">
      <c r="A1029" s="10"/>
      <c r="B1029" s="10"/>
    </row>
    <row r="1030" spans="1:2" ht="13.5" customHeight="1">
      <c r="A1030" s="10"/>
      <c r="B1030" s="10"/>
    </row>
    <row r="1031" spans="1:2" ht="13.5" customHeight="1">
      <c r="A1031" s="10"/>
      <c r="B1031" s="10"/>
    </row>
    <row r="1032" spans="1:2" ht="13.5" customHeight="1">
      <c r="A1032" s="10"/>
      <c r="B1032" s="10"/>
    </row>
    <row r="1033" spans="1:2" ht="13.5" customHeight="1">
      <c r="A1033" s="10"/>
      <c r="B1033" s="10"/>
    </row>
    <row r="1034" spans="1:2" ht="13.5" customHeight="1">
      <c r="A1034" s="10"/>
      <c r="B1034" s="10"/>
    </row>
    <row r="1035" spans="1:2" ht="13.5" customHeight="1">
      <c r="A1035" s="10"/>
      <c r="B1035" s="10"/>
    </row>
    <row r="1036" spans="1:2" ht="13.5" customHeight="1">
      <c r="A1036" s="10"/>
      <c r="B1036" s="10"/>
    </row>
    <row r="1037" spans="1:2" ht="13.5" customHeight="1">
      <c r="A1037" s="10"/>
      <c r="B1037" s="10"/>
    </row>
    <row r="1038" spans="1:2" ht="13.5" customHeight="1">
      <c r="A1038" s="10"/>
      <c r="B1038" s="10"/>
    </row>
    <row r="1039" spans="1:2" ht="13.5" customHeight="1">
      <c r="A1039" s="10"/>
      <c r="B1039" s="10"/>
    </row>
    <row r="1040" spans="1:2" ht="13.5" customHeight="1">
      <c r="A1040" s="10"/>
      <c r="B1040" s="10"/>
    </row>
    <row r="1041" spans="1:2" ht="13.5" customHeight="1">
      <c r="A1041" s="10"/>
      <c r="B1041" s="10"/>
    </row>
  </sheetData>
  <mergeCells count="76">
    <mergeCell ref="C98:D98"/>
    <mergeCell ref="C100:D100"/>
    <mergeCell ref="C102:D102"/>
    <mergeCell ref="C109:D109"/>
    <mergeCell ref="A110:B110"/>
    <mergeCell ref="C110:D110"/>
    <mergeCell ref="C99:D99"/>
    <mergeCell ref="C105:D105"/>
    <mergeCell ref="A105:B105"/>
    <mergeCell ref="A1:E1"/>
    <mergeCell ref="A8:E8"/>
    <mergeCell ref="C9:D9"/>
    <mergeCell ref="C10:D10"/>
    <mergeCell ref="A20:E20"/>
    <mergeCell ref="C11:D11"/>
    <mergeCell ref="C12:D12"/>
    <mergeCell ref="C15:D15"/>
    <mergeCell ref="C16:D16"/>
    <mergeCell ref="C13:D13"/>
    <mergeCell ref="C14:D14"/>
    <mergeCell ref="C17:D17"/>
    <mergeCell ref="C128:D128"/>
    <mergeCell ref="C124:D124"/>
    <mergeCell ref="A117:B117"/>
    <mergeCell ref="C117:D117"/>
    <mergeCell ref="C118:D118"/>
    <mergeCell ref="A121:E121"/>
    <mergeCell ref="A122:B122"/>
    <mergeCell ref="C122:D122"/>
    <mergeCell ref="A123:B123"/>
    <mergeCell ref="C123:D123"/>
    <mergeCell ref="A127:B127"/>
    <mergeCell ref="C127:D127"/>
    <mergeCell ref="A124:B126"/>
    <mergeCell ref="C126:D126"/>
    <mergeCell ref="C125:D125"/>
    <mergeCell ref="C21:D21"/>
    <mergeCell ref="C22:D22"/>
    <mergeCell ref="A28:E28"/>
    <mergeCell ref="C29:D29"/>
    <mergeCell ref="C30:D30"/>
    <mergeCell ref="C25:D25"/>
    <mergeCell ref="C23:D23"/>
    <mergeCell ref="C96:D96"/>
    <mergeCell ref="C115:D115"/>
    <mergeCell ref="A111:B116"/>
    <mergeCell ref="C116:D116"/>
    <mergeCell ref="C114:D114"/>
    <mergeCell ref="A96:B104"/>
    <mergeCell ref="C101:D101"/>
    <mergeCell ref="C97:D97"/>
    <mergeCell ref="C113:D113"/>
    <mergeCell ref="C111:D111"/>
    <mergeCell ref="C112:D112"/>
    <mergeCell ref="C104:D104"/>
    <mergeCell ref="C103:D103"/>
    <mergeCell ref="C106:D106"/>
    <mergeCell ref="A108:E108"/>
    <mergeCell ref="A109:B109"/>
    <mergeCell ref="A72:C72"/>
    <mergeCell ref="A95:B95"/>
    <mergeCell ref="A77:C77"/>
    <mergeCell ref="A84:C84"/>
    <mergeCell ref="A94:E94"/>
    <mergeCell ref="C95:D95"/>
    <mergeCell ref="C31:D31"/>
    <mergeCell ref="C24:D24"/>
    <mergeCell ref="A58:C58"/>
    <mergeCell ref="A63:C63"/>
    <mergeCell ref="A66:C66"/>
    <mergeCell ref="A46:C47"/>
    <mergeCell ref="A54:C54"/>
    <mergeCell ref="A41:C41"/>
    <mergeCell ref="A39:C39"/>
    <mergeCell ref="C32:D32"/>
    <mergeCell ref="C33:D33"/>
  </mergeCells>
  <conditionalFormatting sqref="C3">
    <cfRule type="cellIs" dxfId="97" priority="2" operator="lessThan">
      <formula>0</formula>
    </cfRule>
  </conditionalFormatting>
  <conditionalFormatting sqref="C4:C5">
    <cfRule type="cellIs" dxfId="96" priority="1" operator="lessThan">
      <formula>0</formula>
    </cfRule>
  </conditionalFormatting>
  <conditionalFormatting sqref="E106">
    <cfRule type="cellIs" dxfId="95" priority="12" stopIfTrue="1" operator="greaterThanOrEqual">
      <formula>0</formula>
    </cfRule>
    <cfRule type="cellIs" dxfId="94" priority="13" operator="lessThan">
      <formula>0</formula>
    </cfRule>
  </conditionalFormatting>
  <conditionalFormatting sqref="E110">
    <cfRule type="cellIs" dxfId="93" priority="8" stopIfTrue="1" operator="greaterThanOrEqual">
      <formula>0</formula>
    </cfRule>
    <cfRule type="cellIs" dxfId="92" priority="9" operator="lessThan">
      <formula>0</formula>
    </cfRule>
  </conditionalFormatting>
  <conditionalFormatting sqref="E118">
    <cfRule type="cellIs" dxfId="91" priority="10" stopIfTrue="1" operator="greaterThanOrEqual">
      <formula>0</formula>
    </cfRule>
    <cfRule type="cellIs" dxfId="90" priority="11" operator="lessThan">
      <formula>0</formula>
    </cfRule>
  </conditionalFormatting>
  <conditionalFormatting sqref="E123">
    <cfRule type="cellIs" dxfId="89" priority="6" stopIfTrue="1" operator="greaterThanOrEqual">
      <formula>0</formula>
    </cfRule>
    <cfRule type="cellIs" dxfId="88" priority="7" operator="lessThan">
      <formula>0</formula>
    </cfRule>
  </conditionalFormatting>
  <conditionalFormatting sqref="E128">
    <cfRule type="cellIs" dxfId="87" priority="4" stopIfTrue="1" operator="greaterThanOrEqual">
      <formula>0</formula>
    </cfRule>
    <cfRule type="cellIs" dxfId="86" priority="5" operator="lessThan">
      <formula>0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EAFDB-34A9-4E8B-8792-A6B6BA3CC3A2}">
  <dimension ref="A1:Y1020"/>
  <sheetViews>
    <sheetView tabSelected="1" workbookViewId="0">
      <selection activeCell="C71" sqref="C71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7" width="9" customWidth="1"/>
    <col min="8" max="8" width="24.42578125" customWidth="1"/>
    <col min="9" max="9" width="19.42578125" customWidth="1"/>
    <col min="10" max="25" width="9" customWidth="1"/>
  </cols>
  <sheetData>
    <row r="1" spans="1:25" ht="23.25">
      <c r="A1" s="132" t="s">
        <v>88</v>
      </c>
      <c r="B1" s="132"/>
      <c r="C1" s="132"/>
      <c r="D1" s="132"/>
      <c r="E1" s="132"/>
      <c r="F1" s="1"/>
      <c r="G1" s="1"/>
      <c r="H1" s="1"/>
      <c r="I1" s="1"/>
    </row>
    <row r="2" spans="1:25" ht="13.5" customHeight="1">
      <c r="A2" s="8"/>
      <c r="B2" s="8"/>
      <c r="C2" s="93"/>
      <c r="D2" s="93"/>
      <c r="E2" s="93"/>
    </row>
    <row r="3" spans="1:25" ht="60">
      <c r="A3" s="3" t="s">
        <v>0</v>
      </c>
      <c r="B3" s="3" t="s">
        <v>138</v>
      </c>
      <c r="C3" s="4">
        <f>'July 2024 - September 2024'!E128</f>
        <v>-119.46000000000186</v>
      </c>
      <c r="D3" s="5"/>
      <c r="E3" s="5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35.25" customHeight="1">
      <c r="A4" s="3"/>
      <c r="B4" s="62" t="s">
        <v>57</v>
      </c>
      <c r="C4" s="55">
        <f>SUM(C3:C3)</f>
        <v>-119.46000000000186</v>
      </c>
      <c r="D4" s="5"/>
      <c r="E4" s="5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13.5" customHeight="1">
      <c r="A5" s="5"/>
      <c r="B5" s="3" t="s">
        <v>110</v>
      </c>
      <c r="C5" s="55">
        <f>('July 2024 - September 2024'!C5)+SUM(E87,E95,E104,E88)</f>
        <v>-5839</v>
      </c>
      <c r="D5" s="5"/>
      <c r="E5" s="5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13.5" customHeight="1">
      <c r="A6" s="7"/>
      <c r="B6" s="7"/>
      <c r="C6" s="7"/>
      <c r="D6" s="7"/>
      <c r="E6" s="7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ht="13.5" customHeight="1"/>
    <row r="8" spans="1:25" ht="13.5" customHeight="1">
      <c r="A8" s="172" t="s">
        <v>319</v>
      </c>
      <c r="B8" s="151"/>
      <c r="C8" s="151"/>
      <c r="D8" s="151"/>
      <c r="E8" s="152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</row>
    <row r="9" spans="1:25" ht="13.5" customHeight="1">
      <c r="A9" s="14" t="s">
        <v>1</v>
      </c>
      <c r="B9" s="15" t="s">
        <v>2</v>
      </c>
      <c r="C9" s="171" t="s">
        <v>3</v>
      </c>
      <c r="D9" s="122"/>
      <c r="E9" s="16" t="s">
        <v>4</v>
      </c>
    </row>
    <row r="10" spans="1:25" ht="13.5" customHeight="1">
      <c r="A10" s="29" t="s">
        <v>117</v>
      </c>
      <c r="B10" s="2" t="s">
        <v>25</v>
      </c>
      <c r="C10" s="194" t="s">
        <v>113</v>
      </c>
      <c r="D10" s="195"/>
      <c r="E10" s="17">
        <v>0</v>
      </c>
    </row>
    <row r="11" spans="1:25" ht="13.15" customHeight="1">
      <c r="A11" s="32" t="s">
        <v>141</v>
      </c>
      <c r="B11" s="31" t="s">
        <v>5</v>
      </c>
      <c r="C11" s="199" t="s">
        <v>6</v>
      </c>
      <c r="D11" s="200"/>
      <c r="E11" s="65">
        <v>2405</v>
      </c>
    </row>
    <row r="12" spans="1:25" ht="13.5" customHeight="1">
      <c r="A12" s="10"/>
      <c r="B12" s="10"/>
      <c r="C12" s="1"/>
      <c r="D12" s="11" t="s">
        <v>7</v>
      </c>
      <c r="E12" s="47">
        <f>SUM(E10:E11)</f>
        <v>2405</v>
      </c>
    </row>
    <row r="13" spans="1:25" ht="13.5" customHeight="1">
      <c r="A13" s="10"/>
      <c r="B13" s="10"/>
    </row>
    <row r="14" spans="1:25" ht="13.5" customHeight="1">
      <c r="A14" s="172" t="s">
        <v>320</v>
      </c>
      <c r="B14" s="151"/>
      <c r="C14" s="151"/>
      <c r="D14" s="151"/>
      <c r="E14" s="152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</row>
    <row r="15" spans="1:25" ht="13.15" customHeight="1">
      <c r="A15" s="14" t="s">
        <v>1</v>
      </c>
      <c r="B15" s="15" t="s">
        <v>2</v>
      </c>
      <c r="C15" s="171" t="s">
        <v>3</v>
      </c>
      <c r="D15" s="122"/>
      <c r="E15" s="16" t="s">
        <v>4</v>
      </c>
    </row>
    <row r="16" spans="1:25" ht="13.15" customHeight="1">
      <c r="A16" s="24" t="s">
        <v>118</v>
      </c>
      <c r="B16" s="2" t="s">
        <v>25</v>
      </c>
      <c r="C16" s="194" t="s">
        <v>113</v>
      </c>
      <c r="D16" s="122"/>
      <c r="E16" s="18">
        <v>0</v>
      </c>
    </row>
    <row r="17" spans="1:25" ht="13.15" customHeight="1">
      <c r="A17" s="32" t="s">
        <v>142</v>
      </c>
      <c r="B17" s="31" t="s">
        <v>5</v>
      </c>
      <c r="C17" s="199" t="s">
        <v>6</v>
      </c>
      <c r="D17" s="200"/>
      <c r="E17" s="65">
        <v>2405</v>
      </c>
    </row>
    <row r="18" spans="1:25" ht="13.15" customHeight="1">
      <c r="A18" s="10"/>
      <c r="B18" s="10"/>
      <c r="C18" s="1"/>
      <c r="D18" s="11" t="s">
        <v>7</v>
      </c>
      <c r="E18" s="12">
        <f>SUM(E16,E17)</f>
        <v>2405</v>
      </c>
    </row>
    <row r="19" spans="1:25" ht="13.5" customHeight="1">
      <c r="A19" s="10"/>
      <c r="B19" s="10"/>
      <c r="C19" s="1"/>
      <c r="D19" s="49"/>
      <c r="E19" s="50"/>
    </row>
    <row r="20" spans="1:25" ht="13.5" customHeight="1">
      <c r="A20" s="172" t="s">
        <v>321</v>
      </c>
      <c r="B20" s="151"/>
      <c r="C20" s="151"/>
      <c r="D20" s="151"/>
      <c r="E20" s="152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</row>
    <row r="21" spans="1:25" ht="13.15" customHeight="1">
      <c r="A21" s="68" t="s">
        <v>1</v>
      </c>
      <c r="B21" s="69" t="s">
        <v>2</v>
      </c>
      <c r="C21" s="205" t="s">
        <v>3</v>
      </c>
      <c r="D21" s="187"/>
      <c r="E21" s="70" t="s">
        <v>4</v>
      </c>
    </row>
    <row r="22" spans="1:25" ht="13.15" customHeight="1">
      <c r="A22" s="32" t="s">
        <v>119</v>
      </c>
      <c r="B22" s="31" t="s">
        <v>25</v>
      </c>
      <c r="C22" s="206" t="s">
        <v>113</v>
      </c>
      <c r="D22" s="207"/>
      <c r="E22" s="65">
        <v>0</v>
      </c>
    </row>
    <row r="23" spans="1:25" ht="13.15" customHeight="1">
      <c r="A23" s="32" t="s">
        <v>143</v>
      </c>
      <c r="B23" s="31" t="s">
        <v>5</v>
      </c>
      <c r="C23" s="199" t="s">
        <v>6</v>
      </c>
      <c r="D23" s="200"/>
      <c r="E23" s="65">
        <v>2405</v>
      </c>
    </row>
    <row r="24" spans="1:25" ht="13.15" customHeight="1">
      <c r="A24" s="44"/>
      <c r="B24" s="44"/>
      <c r="C24" s="45"/>
      <c r="D24" s="46" t="s">
        <v>7</v>
      </c>
      <c r="E24" s="47">
        <f>SUM(E22:E23)</f>
        <v>2405</v>
      </c>
    </row>
    <row r="25" spans="1:25" ht="13.5" customHeight="1">
      <c r="A25" s="10"/>
      <c r="B25" s="10"/>
      <c r="C25" s="1"/>
      <c r="D25" s="49"/>
      <c r="E25" s="50"/>
    </row>
    <row r="26" spans="1:25" ht="13.15" customHeight="1">
      <c r="A26" s="10"/>
      <c r="B26" s="10"/>
      <c r="C26" s="1"/>
      <c r="D26" s="49"/>
      <c r="E26" s="50"/>
    </row>
    <row r="27" spans="1:25" ht="13.5" customHeight="1">
      <c r="A27" s="10"/>
      <c r="B27" s="10"/>
      <c r="C27" s="1"/>
      <c r="D27" s="49"/>
      <c r="E27" s="50"/>
    </row>
    <row r="28" spans="1:25" ht="13.5" customHeight="1">
      <c r="A28" s="10"/>
      <c r="B28" s="10"/>
    </row>
    <row r="29" spans="1:25" ht="13.5" customHeight="1">
      <c r="A29" s="204" t="s">
        <v>89</v>
      </c>
      <c r="B29" s="121"/>
      <c r="C29" s="122"/>
    </row>
    <row r="30" spans="1:25" ht="13.5" customHeight="1">
      <c r="A30" s="19" t="s">
        <v>2</v>
      </c>
      <c r="B30" s="19" t="s">
        <v>3</v>
      </c>
      <c r="C30" s="20" t="s">
        <v>4</v>
      </c>
      <c r="D30" s="21"/>
    </row>
    <row r="31" spans="1:25" ht="13.5" customHeight="1">
      <c r="A31" s="123" t="s">
        <v>8</v>
      </c>
      <c r="B31" s="121"/>
      <c r="C31" s="122"/>
    </row>
    <row r="32" spans="1:25" ht="13.5" customHeight="1">
      <c r="A32" s="24" t="s">
        <v>140</v>
      </c>
      <c r="B32" s="2"/>
      <c r="C32" s="18">
        <v>78</v>
      </c>
    </row>
    <row r="33" spans="1:3" ht="13.5" customHeight="1">
      <c r="A33" s="29" t="s">
        <v>106</v>
      </c>
      <c r="B33" s="25"/>
      <c r="C33" s="26">
        <v>0</v>
      </c>
    </row>
    <row r="34" spans="1:3" ht="13.5" customHeight="1">
      <c r="A34" s="25" t="s">
        <v>9</v>
      </c>
      <c r="B34" s="25" t="s">
        <v>10</v>
      </c>
      <c r="C34" s="26">
        <v>207.5</v>
      </c>
    </row>
    <row r="35" spans="1:3" ht="13.5" customHeight="1">
      <c r="A35" s="27"/>
      <c r="B35" s="24" t="s">
        <v>32</v>
      </c>
      <c r="C35" s="28">
        <f>SUM(C32:C34)</f>
        <v>285.5</v>
      </c>
    </row>
    <row r="36" spans="1:3" ht="13.5" customHeight="1">
      <c r="A36" s="180" t="s">
        <v>11</v>
      </c>
      <c r="B36" s="181"/>
      <c r="C36" s="182"/>
    </row>
    <row r="37" spans="1:3" ht="13.5" customHeight="1">
      <c r="A37" s="183"/>
      <c r="B37" s="184"/>
      <c r="C37" s="185"/>
    </row>
    <row r="38" spans="1:3" ht="13.5" customHeight="1">
      <c r="A38" s="2" t="s">
        <v>12</v>
      </c>
      <c r="B38" s="2"/>
      <c r="C38" s="17">
        <v>0</v>
      </c>
    </row>
    <row r="39" spans="1:3" ht="13.5" customHeight="1">
      <c r="A39" s="2" t="s">
        <v>13</v>
      </c>
      <c r="B39" s="2"/>
      <c r="C39" s="9">
        <v>0</v>
      </c>
    </row>
    <row r="40" spans="1:3" ht="13.5" customHeight="1">
      <c r="A40" s="2" t="s">
        <v>14</v>
      </c>
      <c r="B40" s="2"/>
      <c r="C40" s="9">
        <v>0</v>
      </c>
    </row>
    <row r="41" spans="1:3" ht="13.5" customHeight="1">
      <c r="A41" s="2" t="s">
        <v>15</v>
      </c>
      <c r="B41" s="2"/>
      <c r="C41" s="9">
        <v>0</v>
      </c>
    </row>
    <row r="42" spans="1:3" ht="13.5" customHeight="1">
      <c r="A42" s="2" t="s">
        <v>116</v>
      </c>
      <c r="B42" s="2"/>
      <c r="C42" s="9">
        <v>0</v>
      </c>
    </row>
    <row r="43" spans="1:3" ht="13.5" customHeight="1">
      <c r="A43" s="2"/>
      <c r="B43" s="2" t="s">
        <v>16</v>
      </c>
      <c r="C43" s="9">
        <f>SUM(C38:C42)</f>
        <v>0</v>
      </c>
    </row>
    <row r="44" spans="1:3" ht="13.5" customHeight="1">
      <c r="A44" s="123" t="s">
        <v>17</v>
      </c>
      <c r="B44" s="121"/>
      <c r="C44" s="122"/>
    </row>
    <row r="45" spans="1:3" ht="13.5" customHeight="1">
      <c r="A45" s="2" t="s">
        <v>18</v>
      </c>
      <c r="B45" s="2" t="s">
        <v>19</v>
      </c>
      <c r="C45" s="18">
        <v>0</v>
      </c>
    </row>
    <row r="46" spans="1:3" ht="13.5" customHeight="1">
      <c r="A46" s="2" t="s">
        <v>20</v>
      </c>
      <c r="B46" s="2" t="s">
        <v>21</v>
      </c>
      <c r="C46" s="18">
        <v>0</v>
      </c>
    </row>
    <row r="47" spans="1:3" ht="13.5" customHeight="1">
      <c r="A47" s="2"/>
      <c r="B47" s="24" t="s">
        <v>33</v>
      </c>
      <c r="C47" s="18">
        <f>SUM(C45:C46)</f>
        <v>0</v>
      </c>
    </row>
    <row r="48" spans="1:3" ht="13.5" customHeight="1">
      <c r="A48" s="123" t="s">
        <v>50</v>
      </c>
      <c r="B48" s="138"/>
      <c r="C48" s="139"/>
    </row>
    <row r="49" spans="1:3" ht="13.5" customHeight="1">
      <c r="A49" s="2" t="s">
        <v>51</v>
      </c>
      <c r="B49" s="2" t="s">
        <v>53</v>
      </c>
      <c r="C49" s="17">
        <v>0</v>
      </c>
    </row>
    <row r="50" spans="1:3" ht="13.5" customHeight="1">
      <c r="A50" s="25"/>
      <c r="B50" s="29" t="s">
        <v>66</v>
      </c>
      <c r="C50" s="30">
        <v>0</v>
      </c>
    </row>
    <row r="51" spans="1:3" ht="13.5" customHeight="1">
      <c r="A51" s="25"/>
      <c r="B51" s="25" t="s">
        <v>79</v>
      </c>
      <c r="C51" s="30">
        <v>0</v>
      </c>
    </row>
    <row r="52" spans="1:3" ht="13.5" customHeight="1">
      <c r="A52" s="25"/>
      <c r="B52" s="29" t="s">
        <v>52</v>
      </c>
      <c r="C52" s="30">
        <f>SUM(C49:C51)</f>
        <v>0</v>
      </c>
    </row>
    <row r="53" spans="1:3" ht="13.5" customHeight="1">
      <c r="A53" s="123" t="s">
        <v>22</v>
      </c>
      <c r="B53" s="138"/>
      <c r="C53" s="139"/>
    </row>
    <row r="54" spans="1:3" ht="13.5" customHeight="1">
      <c r="A54" s="2" t="s">
        <v>23</v>
      </c>
      <c r="B54" s="2" t="s">
        <v>24</v>
      </c>
      <c r="C54" s="17">
        <v>0</v>
      </c>
    </row>
    <row r="55" spans="1:3" ht="13.5" customHeight="1">
      <c r="A55" s="25"/>
      <c r="B55" s="29" t="s">
        <v>34</v>
      </c>
      <c r="C55" s="30">
        <f>SUM(C54)</f>
        <v>0</v>
      </c>
    </row>
    <row r="56" spans="1:3" ht="13.5" customHeight="1">
      <c r="A56" s="186" t="s">
        <v>54</v>
      </c>
      <c r="B56" s="177"/>
      <c r="C56" s="187"/>
    </row>
    <row r="57" spans="1:3" ht="33" customHeight="1">
      <c r="A57" s="31" t="s">
        <v>55</v>
      </c>
      <c r="B57" s="32" t="s">
        <v>56</v>
      </c>
      <c r="C57" s="33">
        <v>0</v>
      </c>
    </row>
    <row r="58" spans="1:3" ht="33" customHeight="1">
      <c r="A58" s="31" t="s">
        <v>303</v>
      </c>
      <c r="B58" s="32" t="s">
        <v>304</v>
      </c>
      <c r="C58" s="33">
        <v>0</v>
      </c>
    </row>
    <row r="59" spans="1:3" ht="30">
      <c r="A59" s="31" t="s">
        <v>306</v>
      </c>
      <c r="B59" s="32" t="s">
        <v>307</v>
      </c>
      <c r="C59" s="33">
        <v>0</v>
      </c>
    </row>
    <row r="60" spans="1:3" ht="33" customHeight="1">
      <c r="A60" s="31" t="s">
        <v>305</v>
      </c>
      <c r="B60" s="32" t="s">
        <v>305</v>
      </c>
      <c r="C60" s="33">
        <v>0</v>
      </c>
    </row>
    <row r="61" spans="1:3" ht="19.899999999999999" customHeight="1">
      <c r="A61" s="31"/>
      <c r="B61" s="32" t="s">
        <v>57</v>
      </c>
      <c r="C61" s="33">
        <f>SUM(C57:C60)</f>
        <v>0</v>
      </c>
    </row>
    <row r="62" spans="1:3" ht="13.5" customHeight="1">
      <c r="A62" s="191" t="s">
        <v>35</v>
      </c>
      <c r="B62" s="184"/>
      <c r="C62" s="152"/>
    </row>
    <row r="63" spans="1:3" ht="13.5" customHeight="1">
      <c r="A63" s="25" t="s">
        <v>63</v>
      </c>
      <c r="B63" s="25"/>
      <c r="C63" s="17">
        <v>0</v>
      </c>
    </row>
    <row r="64" spans="1:3" ht="15" customHeight="1">
      <c r="A64" s="27" t="s">
        <v>65</v>
      </c>
      <c r="B64" s="27" t="s">
        <v>64</v>
      </c>
      <c r="C64" s="17">
        <v>0</v>
      </c>
    </row>
    <row r="65" spans="1:3" ht="13.5" customHeight="1">
      <c r="A65" s="8" t="s">
        <v>25</v>
      </c>
      <c r="B65" s="8" t="s">
        <v>26</v>
      </c>
      <c r="C65" s="17">
        <v>0</v>
      </c>
    </row>
    <row r="66" spans="1:3" ht="13.5" customHeight="1">
      <c r="A66" s="31"/>
      <c r="B66" s="32" t="s">
        <v>36</v>
      </c>
      <c r="C66" s="33">
        <f>SUM(C63:C65)</f>
        <v>0</v>
      </c>
    </row>
    <row r="67" spans="1:3" ht="13.5" customHeight="1">
      <c r="A67" s="153" t="s">
        <v>31</v>
      </c>
      <c r="B67" s="190"/>
      <c r="C67" s="155"/>
    </row>
    <row r="68" spans="1:3" ht="13.5" customHeight="1">
      <c r="A68" s="56" t="s">
        <v>42</v>
      </c>
      <c r="B68" s="61" t="s">
        <v>49</v>
      </c>
      <c r="C68" s="58">
        <v>600</v>
      </c>
    </row>
    <row r="69" spans="1:3" ht="13.5" customHeight="1">
      <c r="A69" s="66" t="s">
        <v>75</v>
      </c>
      <c r="B69" s="76" t="s">
        <v>111</v>
      </c>
      <c r="C69" s="67">
        <v>68</v>
      </c>
    </row>
    <row r="70" spans="1:3" ht="30">
      <c r="A70" s="57" t="s">
        <v>67</v>
      </c>
      <c r="B70" s="109" t="s">
        <v>302</v>
      </c>
      <c r="C70" s="59">
        <v>35</v>
      </c>
    </row>
    <row r="71" spans="1:3" ht="13.5" customHeight="1">
      <c r="A71" s="29" t="s">
        <v>46</v>
      </c>
      <c r="B71" s="60" t="s">
        <v>92</v>
      </c>
      <c r="C71" s="30">
        <v>600</v>
      </c>
    </row>
    <row r="72" spans="1:3" ht="13.5" customHeight="1">
      <c r="A72" s="27"/>
      <c r="B72" s="37" t="s">
        <v>43</v>
      </c>
      <c r="C72" s="38">
        <f>SUM(C68:C71)</f>
        <v>1303</v>
      </c>
    </row>
    <row r="73" spans="1:3" ht="13.5" customHeight="1">
      <c r="A73" s="27"/>
      <c r="B73" s="52" t="s">
        <v>57</v>
      </c>
      <c r="C73" s="38">
        <f>C35+C43+C47+C52+C55+C61+C66+C72</f>
        <v>1588.5</v>
      </c>
    </row>
    <row r="74" spans="1:3" ht="13.5" customHeight="1">
      <c r="A74" s="153" t="s">
        <v>44</v>
      </c>
      <c r="B74" s="154"/>
      <c r="C74" s="155"/>
    </row>
    <row r="75" spans="1:3" ht="13.5" customHeight="1">
      <c r="A75" s="41" t="s">
        <v>47</v>
      </c>
      <c r="B75" s="37"/>
      <c r="C75" s="48">
        <v>3239</v>
      </c>
    </row>
    <row r="76" spans="1:3" ht="13.5" customHeight="1">
      <c r="A76" s="104" t="s">
        <v>291</v>
      </c>
      <c r="B76" s="37"/>
      <c r="C76" s="48">
        <v>0</v>
      </c>
    </row>
    <row r="77" spans="1:3" ht="13.5" customHeight="1">
      <c r="A77" s="102" t="s">
        <v>283</v>
      </c>
      <c r="B77" s="37"/>
      <c r="C77" s="48">
        <v>1500</v>
      </c>
    </row>
    <row r="78" spans="1:3" ht="30">
      <c r="A78" s="63" t="s">
        <v>70</v>
      </c>
      <c r="B78" s="53"/>
      <c r="C78" s="48">
        <v>0</v>
      </c>
    </row>
    <row r="79" spans="1:3" ht="30">
      <c r="A79" s="77" t="s">
        <v>112</v>
      </c>
      <c r="B79" s="53"/>
      <c r="C79" s="48">
        <v>0</v>
      </c>
    </row>
    <row r="80" spans="1:3" ht="13.5" customHeight="1">
      <c r="A80" s="27"/>
      <c r="B80" s="54" t="s">
        <v>45</v>
      </c>
      <c r="C80" s="48">
        <f>SUM(C75:C79)</f>
        <v>4739</v>
      </c>
    </row>
    <row r="81" spans="1:8" ht="13.5" customHeight="1">
      <c r="A81" s="31"/>
      <c r="B81" s="39" t="s">
        <v>27</v>
      </c>
      <c r="C81" s="40">
        <f>C73</f>
        <v>1588.5</v>
      </c>
      <c r="H81" s="35"/>
    </row>
    <row r="82" spans="1:8" ht="13.5" customHeight="1">
      <c r="A82" s="10"/>
      <c r="B82" s="10"/>
    </row>
    <row r="83" spans="1:8" ht="13.5" customHeight="1">
      <c r="A83" s="10"/>
      <c r="B83" s="10"/>
    </row>
    <row r="84" spans="1:8" ht="13.5" customHeight="1">
      <c r="A84" s="124" t="s">
        <v>152</v>
      </c>
      <c r="B84" s="121"/>
      <c r="C84" s="121"/>
      <c r="D84" s="121"/>
      <c r="E84" s="122"/>
    </row>
    <row r="85" spans="1:8" ht="13.5" customHeight="1">
      <c r="A85" s="130" t="s">
        <v>38</v>
      </c>
      <c r="B85" s="187"/>
      <c r="C85" s="130" t="s">
        <v>37</v>
      </c>
      <c r="D85" s="187"/>
      <c r="E85" s="42" t="s">
        <v>4</v>
      </c>
    </row>
    <row r="86" spans="1:8" ht="13.5" customHeight="1">
      <c r="A86" s="148" t="s">
        <v>219</v>
      </c>
      <c r="B86" s="149"/>
      <c r="C86" s="135"/>
      <c r="D86" s="122"/>
      <c r="E86" s="36">
        <f>'July 2024 - September 2024'!E128</f>
        <v>-119.46000000000186</v>
      </c>
    </row>
    <row r="87" spans="1:8" ht="13.5" customHeight="1">
      <c r="A87" s="111" t="s">
        <v>73</v>
      </c>
      <c r="B87" s="112"/>
      <c r="C87" s="125" t="s">
        <v>74</v>
      </c>
      <c r="D87" s="201"/>
      <c r="E87" s="51">
        <v>0</v>
      </c>
    </row>
    <row r="88" spans="1:8" ht="13.5" customHeight="1">
      <c r="A88" s="115"/>
      <c r="B88" s="116"/>
      <c r="C88" s="117" t="s">
        <v>310</v>
      </c>
      <c r="D88" s="118"/>
      <c r="E88" s="51">
        <v>500</v>
      </c>
    </row>
    <row r="89" spans="1:8" ht="13.5" customHeight="1">
      <c r="A89" s="115" t="s">
        <v>40</v>
      </c>
      <c r="B89" s="116"/>
      <c r="C89" s="143"/>
      <c r="D89" s="144"/>
      <c r="E89" s="43">
        <f>C81</f>
        <v>1588.5</v>
      </c>
    </row>
    <row r="90" spans="1:8" ht="13.5" customHeight="1">
      <c r="C90" s="178" t="s">
        <v>41</v>
      </c>
      <c r="D90" s="121"/>
      <c r="E90" s="36">
        <f>('July 2024 - September 2024'!E128+'July 2024 - September 2024'!E34)-SUM(E87:E89)</f>
        <v>701.03999999999814</v>
      </c>
    </row>
    <row r="91" spans="1:8" ht="13.5" customHeight="1"/>
    <row r="92" spans="1:8" ht="13.5" customHeight="1">
      <c r="A92" s="124" t="s">
        <v>153</v>
      </c>
      <c r="B92" s="121"/>
      <c r="C92" s="121"/>
      <c r="D92" s="121"/>
      <c r="E92" s="122"/>
    </row>
    <row r="93" spans="1:8" ht="13.5" customHeight="1">
      <c r="A93" s="124" t="s">
        <v>38</v>
      </c>
      <c r="B93" s="122"/>
      <c r="C93" s="124" t="s">
        <v>37</v>
      </c>
      <c r="D93" s="122"/>
      <c r="E93" s="22" t="s">
        <v>4</v>
      </c>
    </row>
    <row r="94" spans="1:8" ht="13.5" customHeight="1">
      <c r="A94" s="160" t="s">
        <v>87</v>
      </c>
      <c r="B94" s="195"/>
      <c r="C94" s="217"/>
      <c r="D94" s="218"/>
      <c r="E94" s="36">
        <f>E90</f>
        <v>701.03999999999814</v>
      </c>
    </row>
    <row r="95" spans="1:8" ht="13.5" customHeight="1">
      <c r="A95" s="148" t="s">
        <v>73</v>
      </c>
      <c r="B95" s="220"/>
      <c r="C95" s="140" t="s">
        <v>311</v>
      </c>
      <c r="D95" s="219"/>
      <c r="E95" s="51">
        <v>700</v>
      </c>
    </row>
    <row r="96" spans="1:8" ht="13.5" customHeight="1">
      <c r="A96" s="156"/>
      <c r="B96" s="159"/>
      <c r="C96" s="140"/>
      <c r="D96" s="133"/>
      <c r="E96" s="51">
        <v>0</v>
      </c>
    </row>
    <row r="97" spans="1:5" ht="13.5" customHeight="1">
      <c r="A97" s="160" t="s">
        <v>40</v>
      </c>
      <c r="B97" s="195"/>
      <c r="C97" s="135"/>
      <c r="D97" s="122"/>
      <c r="E97" s="64">
        <f>C81</f>
        <v>1588.5</v>
      </c>
    </row>
    <row r="98" spans="1:5" ht="13.5" customHeight="1">
      <c r="C98" s="145" t="s">
        <v>28</v>
      </c>
      <c r="D98" s="122"/>
      <c r="E98" s="36">
        <f>(E12+E94)-SUM(E95:E97)</f>
        <v>817.53999999999814</v>
      </c>
    </row>
    <row r="99" spans="1:5" ht="13.5" customHeight="1">
      <c r="A99" s="23"/>
      <c r="B99" s="23"/>
      <c r="C99" s="23"/>
      <c r="D99" s="23"/>
      <c r="E99" s="23"/>
    </row>
    <row r="100" spans="1:5" ht="17.25" customHeight="1">
      <c r="A100" s="23"/>
      <c r="B100" s="23"/>
      <c r="C100" s="23"/>
      <c r="D100" s="23"/>
      <c r="E100" s="23"/>
    </row>
    <row r="101" spans="1:5" ht="13.5" customHeight="1">
      <c r="A101" s="150" t="s">
        <v>154</v>
      </c>
      <c r="B101" s="151"/>
      <c r="C101" s="151"/>
      <c r="D101" s="151"/>
      <c r="E101" s="152"/>
    </row>
    <row r="102" spans="1:5" ht="13.5" customHeight="1">
      <c r="A102" s="124" t="s">
        <v>38</v>
      </c>
      <c r="B102" s="122"/>
      <c r="C102" s="124" t="s">
        <v>37</v>
      </c>
      <c r="D102" s="122"/>
      <c r="E102" s="22" t="s">
        <v>4</v>
      </c>
    </row>
    <row r="103" spans="1:5" ht="13.5" customHeight="1">
      <c r="A103" s="160" t="s">
        <v>90</v>
      </c>
      <c r="B103" s="195"/>
      <c r="C103" s="135"/>
      <c r="D103" s="122"/>
      <c r="E103" s="36">
        <f>E98</f>
        <v>817.53999999999814</v>
      </c>
    </row>
    <row r="104" spans="1:5" ht="13.5" customHeight="1">
      <c r="A104" s="148" t="s">
        <v>73</v>
      </c>
      <c r="B104" s="220"/>
      <c r="C104" s="140" t="s">
        <v>311</v>
      </c>
      <c r="D104" s="141"/>
      <c r="E104" s="51">
        <v>700</v>
      </c>
    </row>
    <row r="105" spans="1:5" ht="13.5" customHeight="1">
      <c r="A105" s="156"/>
      <c r="B105" s="159"/>
      <c r="C105" s="140"/>
      <c r="D105" s="133"/>
      <c r="E105" s="51">
        <v>0</v>
      </c>
    </row>
    <row r="106" spans="1:5" ht="13.5" customHeight="1">
      <c r="A106" s="160" t="s">
        <v>40</v>
      </c>
      <c r="B106" s="195"/>
      <c r="C106" s="135"/>
      <c r="D106" s="122"/>
      <c r="E106" s="64">
        <f>C81</f>
        <v>1588.5</v>
      </c>
    </row>
    <row r="107" spans="1:5" ht="13.5" customHeight="1">
      <c r="C107" s="145" t="s">
        <v>28</v>
      </c>
      <c r="D107" s="122"/>
      <c r="E107" s="51">
        <f>(E18+E103)-SUM(E104:E106)</f>
        <v>934.03999999999814</v>
      </c>
    </row>
    <row r="108" spans="1:5" ht="13.5" customHeight="1">
      <c r="A108" s="10"/>
      <c r="B108" s="10"/>
    </row>
    <row r="109" spans="1:5" ht="13.5" customHeight="1">
      <c r="A109" s="10"/>
      <c r="B109" s="10"/>
    </row>
    <row r="110" spans="1:5" ht="13.5" customHeight="1">
      <c r="A110" s="10"/>
      <c r="B110" s="10"/>
    </row>
    <row r="111" spans="1:5" ht="13.5" customHeight="1">
      <c r="A111" s="10"/>
      <c r="B111" s="10"/>
    </row>
    <row r="112" spans="1:5" ht="13.5" customHeight="1">
      <c r="A112" s="10"/>
      <c r="B112" s="10"/>
    </row>
    <row r="113" spans="1:2" ht="13.5" customHeight="1">
      <c r="A113" s="10"/>
      <c r="B113" s="10"/>
    </row>
    <row r="114" spans="1:2" ht="13.5" customHeight="1">
      <c r="A114" s="10"/>
      <c r="B114" s="10"/>
    </row>
    <row r="115" spans="1:2" ht="13.5" customHeight="1">
      <c r="A115" s="10"/>
      <c r="B115" s="10"/>
    </row>
    <row r="116" spans="1:2" ht="13.5" customHeight="1">
      <c r="A116" s="10"/>
      <c r="B116" s="10"/>
    </row>
    <row r="117" spans="1:2" ht="13.5" customHeight="1">
      <c r="A117" s="10"/>
      <c r="B117" s="10"/>
    </row>
    <row r="118" spans="1:2" ht="13.5" customHeight="1">
      <c r="A118" s="10"/>
      <c r="B118" s="10"/>
    </row>
    <row r="119" spans="1:2" ht="13.5" customHeight="1">
      <c r="A119" s="10"/>
      <c r="B119" s="10"/>
    </row>
    <row r="120" spans="1:2" ht="13.5" customHeight="1">
      <c r="A120" s="10"/>
      <c r="B120" s="10"/>
    </row>
    <row r="121" spans="1:2" ht="13.5" customHeight="1">
      <c r="A121" s="10"/>
      <c r="B121" s="10"/>
    </row>
    <row r="122" spans="1:2" ht="13.5" customHeight="1">
      <c r="A122" s="10"/>
      <c r="B122" s="10"/>
    </row>
    <row r="123" spans="1:2" ht="13.5" customHeight="1">
      <c r="A123" s="10"/>
      <c r="B123" s="10"/>
    </row>
    <row r="124" spans="1:2" ht="13.5" customHeight="1">
      <c r="A124" s="10"/>
      <c r="B124" s="10"/>
    </row>
    <row r="125" spans="1:2" ht="13.5" customHeight="1">
      <c r="A125" s="10"/>
      <c r="B125" s="10"/>
    </row>
    <row r="126" spans="1:2" ht="13.5" customHeight="1">
      <c r="A126" s="10"/>
      <c r="B126" s="10"/>
    </row>
    <row r="127" spans="1:2" ht="13.5" customHeight="1">
      <c r="A127" s="10"/>
      <c r="B127" s="10"/>
    </row>
    <row r="128" spans="1:2" ht="13.5" customHeight="1">
      <c r="A128" s="10"/>
      <c r="B128" s="10"/>
    </row>
    <row r="129" spans="1:2" ht="13.5" customHeight="1">
      <c r="A129" s="10"/>
      <c r="B129" s="10"/>
    </row>
    <row r="130" spans="1:2" ht="13.5" customHeight="1">
      <c r="A130" s="10"/>
      <c r="B130" s="10"/>
    </row>
    <row r="131" spans="1:2" ht="13.5" customHeight="1">
      <c r="A131" s="10"/>
      <c r="B131" s="10"/>
    </row>
    <row r="132" spans="1:2" ht="13.5" customHeight="1">
      <c r="A132" s="10"/>
      <c r="B132" s="10"/>
    </row>
    <row r="133" spans="1:2" ht="13.5" customHeight="1">
      <c r="A133" s="10"/>
      <c r="B133" s="10"/>
    </row>
    <row r="134" spans="1:2" ht="13.5" customHeight="1">
      <c r="A134" s="10"/>
      <c r="B134" s="10"/>
    </row>
    <row r="135" spans="1:2" ht="13.5" customHeight="1">
      <c r="A135" s="10"/>
      <c r="B135" s="10"/>
    </row>
    <row r="136" spans="1:2" ht="13.5" customHeight="1">
      <c r="A136" s="10"/>
      <c r="B136" s="10"/>
    </row>
    <row r="137" spans="1:2" ht="13.5" customHeight="1">
      <c r="A137" s="10"/>
      <c r="B137" s="10"/>
    </row>
    <row r="138" spans="1:2" ht="13.5" customHeight="1">
      <c r="A138" s="10"/>
      <c r="B138" s="10"/>
    </row>
    <row r="139" spans="1:2" ht="13.5" customHeight="1">
      <c r="A139" s="10"/>
      <c r="B139" s="10"/>
    </row>
    <row r="140" spans="1:2" ht="13.5" customHeight="1">
      <c r="A140" s="10"/>
      <c r="B140" s="10"/>
    </row>
    <row r="141" spans="1:2" ht="13.5" customHeight="1">
      <c r="A141" s="10"/>
      <c r="B141" s="10"/>
    </row>
    <row r="142" spans="1:2" ht="13.5" customHeight="1">
      <c r="A142" s="10"/>
      <c r="B142" s="10"/>
    </row>
    <row r="143" spans="1:2" ht="13.5" customHeight="1">
      <c r="A143" s="10"/>
      <c r="B143" s="10"/>
    </row>
    <row r="144" spans="1:2" ht="13.5" customHeight="1">
      <c r="A144" s="10"/>
      <c r="B144" s="10"/>
    </row>
    <row r="145" spans="1:2" ht="13.5" customHeight="1">
      <c r="A145" s="10"/>
      <c r="B145" s="10"/>
    </row>
    <row r="146" spans="1:2" ht="13.5" customHeight="1">
      <c r="A146" s="10"/>
      <c r="B146" s="10"/>
    </row>
    <row r="147" spans="1:2" ht="13.5" customHeight="1">
      <c r="A147" s="10"/>
      <c r="B147" s="10"/>
    </row>
    <row r="148" spans="1:2" ht="13.5" customHeight="1">
      <c r="A148" s="10"/>
      <c r="B148" s="10"/>
    </row>
    <row r="149" spans="1:2" ht="13.5" customHeight="1">
      <c r="A149" s="10"/>
      <c r="B149" s="10"/>
    </row>
    <row r="150" spans="1:2" ht="13.5" customHeight="1">
      <c r="A150" s="10"/>
      <c r="B150" s="10"/>
    </row>
    <row r="151" spans="1:2" ht="13.5" customHeight="1">
      <c r="A151" s="10"/>
      <c r="B151" s="10"/>
    </row>
    <row r="152" spans="1:2" ht="13.5" customHeight="1">
      <c r="A152" s="10"/>
      <c r="B152" s="10"/>
    </row>
    <row r="153" spans="1:2" ht="13.5" customHeight="1">
      <c r="A153" s="10"/>
      <c r="B153" s="10"/>
    </row>
    <row r="154" spans="1:2" ht="13.5" customHeight="1">
      <c r="A154" s="10"/>
      <c r="B154" s="10"/>
    </row>
    <row r="155" spans="1:2" ht="13.5" customHeight="1">
      <c r="A155" s="10"/>
      <c r="B155" s="10"/>
    </row>
    <row r="156" spans="1:2" ht="13.5" customHeight="1">
      <c r="A156" s="10"/>
      <c r="B156" s="10"/>
    </row>
    <row r="157" spans="1:2" ht="13.5" customHeight="1">
      <c r="A157" s="10"/>
      <c r="B157" s="10"/>
    </row>
    <row r="158" spans="1:2" ht="13.5" customHeight="1">
      <c r="A158" s="10"/>
      <c r="B158" s="10"/>
    </row>
    <row r="159" spans="1:2" ht="13.5" customHeight="1">
      <c r="A159" s="10"/>
      <c r="B159" s="10"/>
    </row>
    <row r="160" spans="1:2" ht="13.5" customHeight="1">
      <c r="A160" s="10"/>
      <c r="B160" s="10"/>
    </row>
    <row r="161" spans="1:2" ht="13.5" customHeight="1">
      <c r="A161" s="10"/>
      <c r="B161" s="10"/>
    </row>
    <row r="162" spans="1:2" ht="13.5" customHeight="1">
      <c r="A162" s="10"/>
      <c r="B162" s="10"/>
    </row>
    <row r="163" spans="1:2" ht="13.5" customHeight="1">
      <c r="A163" s="10"/>
      <c r="B163" s="10"/>
    </row>
    <row r="164" spans="1:2" ht="13.5" customHeight="1">
      <c r="A164" s="10"/>
      <c r="B164" s="10"/>
    </row>
    <row r="165" spans="1:2" ht="13.5" customHeight="1">
      <c r="A165" s="10"/>
      <c r="B165" s="10"/>
    </row>
    <row r="166" spans="1:2" ht="13.5" customHeight="1">
      <c r="A166" s="10"/>
      <c r="B166" s="10"/>
    </row>
    <row r="167" spans="1:2" ht="13.5" customHeight="1">
      <c r="A167" s="10"/>
      <c r="B167" s="10"/>
    </row>
    <row r="168" spans="1:2" ht="13.5" customHeight="1">
      <c r="A168" s="10"/>
      <c r="B168" s="10"/>
    </row>
    <row r="169" spans="1:2" ht="13.5" customHeight="1">
      <c r="A169" s="10"/>
      <c r="B169" s="10"/>
    </row>
    <row r="170" spans="1:2" ht="13.5" customHeight="1">
      <c r="A170" s="10"/>
      <c r="B170" s="10"/>
    </row>
    <row r="171" spans="1:2" ht="13.5" customHeight="1">
      <c r="A171" s="10"/>
      <c r="B171" s="10"/>
    </row>
    <row r="172" spans="1:2" ht="13.5" customHeight="1">
      <c r="A172" s="10"/>
      <c r="B172" s="10"/>
    </row>
    <row r="173" spans="1:2" ht="13.5" customHeight="1">
      <c r="A173" s="10"/>
      <c r="B173" s="10"/>
    </row>
    <row r="174" spans="1:2" ht="13.5" customHeight="1">
      <c r="A174" s="10"/>
      <c r="B174" s="10"/>
    </row>
    <row r="175" spans="1:2" ht="13.5" customHeight="1">
      <c r="A175" s="10"/>
      <c r="B175" s="10"/>
    </row>
    <row r="176" spans="1:2" ht="13.5" customHeight="1">
      <c r="A176" s="10"/>
      <c r="B176" s="10"/>
    </row>
    <row r="177" spans="1:2" ht="13.5" customHeight="1">
      <c r="A177" s="10"/>
      <c r="B177" s="10"/>
    </row>
    <row r="178" spans="1:2" ht="13.5" customHeight="1">
      <c r="A178" s="10"/>
      <c r="B178" s="10"/>
    </row>
    <row r="179" spans="1:2" ht="13.5" customHeight="1">
      <c r="A179" s="10"/>
      <c r="B179" s="10"/>
    </row>
    <row r="180" spans="1:2" ht="13.5" customHeight="1">
      <c r="A180" s="10"/>
      <c r="B180" s="10"/>
    </row>
    <row r="181" spans="1:2" ht="13.5" customHeight="1">
      <c r="A181" s="10"/>
      <c r="B181" s="10"/>
    </row>
    <row r="182" spans="1:2" ht="13.5" customHeight="1">
      <c r="A182" s="10"/>
      <c r="B182" s="10"/>
    </row>
    <row r="183" spans="1:2" ht="13.5" customHeight="1">
      <c r="A183" s="10"/>
      <c r="B183" s="10"/>
    </row>
    <row r="184" spans="1:2" ht="13.5" customHeight="1">
      <c r="A184" s="10"/>
      <c r="B184" s="10"/>
    </row>
    <row r="185" spans="1:2" ht="13.5" customHeight="1">
      <c r="A185" s="10"/>
      <c r="B185" s="10"/>
    </row>
    <row r="186" spans="1:2" ht="13.5" customHeight="1">
      <c r="A186" s="10"/>
      <c r="B186" s="10"/>
    </row>
    <row r="187" spans="1:2" ht="13.5" customHeight="1">
      <c r="A187" s="10"/>
      <c r="B187" s="10"/>
    </row>
    <row r="188" spans="1:2" ht="13.5" customHeight="1">
      <c r="A188" s="10"/>
      <c r="B188" s="10"/>
    </row>
    <row r="189" spans="1:2" ht="13.5" customHeight="1">
      <c r="A189" s="10"/>
      <c r="B189" s="10"/>
    </row>
    <row r="190" spans="1:2" ht="13.5" customHeight="1">
      <c r="A190" s="10"/>
      <c r="B190" s="10"/>
    </row>
    <row r="191" spans="1:2" ht="13.5" customHeight="1">
      <c r="A191" s="10"/>
      <c r="B191" s="10"/>
    </row>
    <row r="192" spans="1:2" ht="13.5" customHeight="1">
      <c r="A192" s="10"/>
      <c r="B192" s="10"/>
    </row>
    <row r="193" spans="1:2" ht="13.5" customHeight="1">
      <c r="A193" s="10"/>
      <c r="B193" s="10"/>
    </row>
    <row r="194" spans="1:2" ht="13.5" customHeight="1">
      <c r="A194" s="10"/>
      <c r="B194" s="10"/>
    </row>
    <row r="195" spans="1:2" ht="13.5" customHeight="1">
      <c r="A195" s="10"/>
      <c r="B195" s="10"/>
    </row>
    <row r="196" spans="1:2" ht="13.5" customHeight="1">
      <c r="A196" s="10"/>
      <c r="B196" s="10"/>
    </row>
    <row r="197" spans="1:2" ht="13.5" customHeight="1">
      <c r="A197" s="10"/>
      <c r="B197" s="10"/>
    </row>
    <row r="198" spans="1:2" ht="13.5" customHeight="1">
      <c r="A198" s="10"/>
      <c r="B198" s="10"/>
    </row>
    <row r="199" spans="1:2" ht="13.5" customHeight="1">
      <c r="A199" s="10"/>
      <c r="B199" s="10"/>
    </row>
    <row r="200" spans="1:2" ht="13.5" customHeight="1">
      <c r="A200" s="10"/>
      <c r="B200" s="10"/>
    </row>
    <row r="201" spans="1:2" ht="13.5" customHeight="1">
      <c r="A201" s="10"/>
      <c r="B201" s="10"/>
    </row>
    <row r="202" spans="1:2" ht="13.5" customHeight="1">
      <c r="A202" s="10"/>
      <c r="B202" s="10"/>
    </row>
    <row r="203" spans="1:2" ht="13.5" customHeight="1">
      <c r="A203" s="10"/>
      <c r="B203" s="10"/>
    </row>
    <row r="204" spans="1:2" ht="13.5" customHeight="1">
      <c r="A204" s="10"/>
      <c r="B204" s="10"/>
    </row>
    <row r="205" spans="1:2" ht="13.5" customHeight="1">
      <c r="A205" s="10"/>
      <c r="B205" s="10"/>
    </row>
    <row r="206" spans="1:2" ht="13.5" customHeight="1">
      <c r="A206" s="10"/>
      <c r="B206" s="10"/>
    </row>
    <row r="207" spans="1:2" ht="13.5" customHeight="1">
      <c r="A207" s="10"/>
      <c r="B207" s="10"/>
    </row>
    <row r="208" spans="1:2" ht="13.5" customHeight="1">
      <c r="A208" s="10"/>
      <c r="B208" s="10"/>
    </row>
    <row r="209" spans="1:2" ht="13.5" customHeight="1">
      <c r="A209" s="10"/>
      <c r="B209" s="10"/>
    </row>
    <row r="210" spans="1:2" ht="13.5" customHeight="1">
      <c r="A210" s="10"/>
      <c r="B210" s="10"/>
    </row>
    <row r="211" spans="1:2" ht="13.5" customHeight="1">
      <c r="A211" s="10"/>
      <c r="B211" s="10"/>
    </row>
    <row r="212" spans="1:2" ht="13.5" customHeight="1">
      <c r="A212" s="10"/>
      <c r="B212" s="10"/>
    </row>
    <row r="213" spans="1:2" ht="13.5" customHeight="1">
      <c r="A213" s="10"/>
      <c r="B213" s="10"/>
    </row>
    <row r="214" spans="1:2" ht="13.5" customHeight="1">
      <c r="A214" s="10"/>
      <c r="B214" s="10"/>
    </row>
    <row r="215" spans="1:2" ht="13.5" customHeight="1">
      <c r="A215" s="10"/>
      <c r="B215" s="10"/>
    </row>
    <row r="216" spans="1:2" ht="13.5" customHeight="1">
      <c r="A216" s="10"/>
      <c r="B216" s="10"/>
    </row>
    <row r="217" spans="1:2" ht="13.5" customHeight="1">
      <c r="A217" s="10"/>
      <c r="B217" s="10"/>
    </row>
    <row r="218" spans="1:2" ht="13.5" customHeight="1">
      <c r="A218" s="10"/>
      <c r="B218" s="10"/>
    </row>
    <row r="219" spans="1:2" ht="13.5" customHeight="1">
      <c r="A219" s="10"/>
      <c r="B219" s="10"/>
    </row>
    <row r="220" spans="1:2" ht="13.5" customHeight="1">
      <c r="A220" s="10"/>
      <c r="B220" s="10"/>
    </row>
    <row r="221" spans="1:2" ht="13.5" customHeight="1">
      <c r="A221" s="10"/>
      <c r="B221" s="10"/>
    </row>
    <row r="222" spans="1:2" ht="13.5" customHeight="1">
      <c r="A222" s="10"/>
      <c r="B222" s="10"/>
    </row>
    <row r="223" spans="1:2" ht="13.5" customHeight="1">
      <c r="A223" s="10"/>
      <c r="B223" s="10"/>
    </row>
    <row r="224" spans="1:2" ht="13.5" customHeight="1">
      <c r="A224" s="10"/>
      <c r="B224" s="10"/>
    </row>
    <row r="225" spans="1:2" ht="13.5" customHeight="1">
      <c r="A225" s="10"/>
      <c r="B225" s="10"/>
    </row>
    <row r="226" spans="1:2" ht="13.5" customHeight="1">
      <c r="A226" s="10"/>
      <c r="B226" s="10"/>
    </row>
    <row r="227" spans="1:2" ht="13.5" customHeight="1">
      <c r="A227" s="10"/>
      <c r="B227" s="10"/>
    </row>
    <row r="228" spans="1:2" ht="13.5" customHeight="1">
      <c r="A228" s="10"/>
      <c r="B228" s="10"/>
    </row>
    <row r="229" spans="1:2" ht="13.5" customHeight="1">
      <c r="A229" s="10"/>
      <c r="B229" s="10"/>
    </row>
    <row r="230" spans="1:2" ht="13.5" customHeight="1">
      <c r="A230" s="10"/>
      <c r="B230" s="10"/>
    </row>
    <row r="231" spans="1:2" ht="13.5" customHeight="1">
      <c r="A231" s="10"/>
      <c r="B231" s="10"/>
    </row>
    <row r="232" spans="1:2" ht="13.5" customHeight="1">
      <c r="A232" s="10"/>
      <c r="B232" s="10"/>
    </row>
    <row r="233" spans="1:2" ht="13.5" customHeight="1">
      <c r="A233" s="10"/>
      <c r="B233" s="10"/>
    </row>
    <row r="234" spans="1:2" ht="13.5" customHeight="1">
      <c r="A234" s="10"/>
      <c r="B234" s="10"/>
    </row>
    <row r="235" spans="1:2" ht="13.5" customHeight="1">
      <c r="A235" s="10"/>
      <c r="B235" s="10"/>
    </row>
    <row r="236" spans="1:2" ht="13.5" customHeight="1">
      <c r="A236" s="10"/>
      <c r="B236" s="10"/>
    </row>
    <row r="237" spans="1:2" ht="13.5" customHeight="1">
      <c r="A237" s="10"/>
      <c r="B237" s="10"/>
    </row>
    <row r="238" spans="1:2" ht="13.5" customHeight="1">
      <c r="A238" s="10"/>
      <c r="B238" s="10"/>
    </row>
    <row r="239" spans="1:2" ht="13.5" customHeight="1">
      <c r="A239" s="10"/>
      <c r="B239" s="10"/>
    </row>
    <row r="240" spans="1:2" ht="13.5" customHeight="1">
      <c r="A240" s="10"/>
      <c r="B240" s="10"/>
    </row>
    <row r="241" spans="1:2" ht="13.5" customHeight="1">
      <c r="A241" s="10"/>
      <c r="B241" s="10"/>
    </row>
    <row r="242" spans="1:2" ht="13.5" customHeight="1">
      <c r="A242" s="10"/>
      <c r="B242" s="10"/>
    </row>
    <row r="243" spans="1:2" ht="13.5" customHeight="1">
      <c r="A243" s="10"/>
      <c r="B243" s="10"/>
    </row>
    <row r="244" spans="1:2" ht="13.5" customHeight="1">
      <c r="A244" s="10"/>
      <c r="B244" s="10"/>
    </row>
    <row r="245" spans="1:2" ht="13.5" customHeight="1">
      <c r="A245" s="10"/>
      <c r="B245" s="10"/>
    </row>
    <row r="246" spans="1:2" ht="13.5" customHeight="1">
      <c r="A246" s="10"/>
      <c r="B246" s="10"/>
    </row>
    <row r="247" spans="1:2" ht="13.5" customHeight="1">
      <c r="A247" s="10"/>
      <c r="B247" s="10"/>
    </row>
    <row r="248" spans="1:2" ht="13.5" customHeight="1">
      <c r="A248" s="10"/>
      <c r="B248" s="10"/>
    </row>
    <row r="249" spans="1:2" ht="13.5" customHeight="1">
      <c r="A249" s="10"/>
      <c r="B249" s="10"/>
    </row>
    <row r="250" spans="1:2" ht="13.5" customHeight="1">
      <c r="A250" s="10"/>
      <c r="B250" s="10"/>
    </row>
    <row r="251" spans="1:2" ht="13.5" customHeight="1">
      <c r="A251" s="10"/>
      <c r="B251" s="10"/>
    </row>
    <row r="252" spans="1:2" ht="13.5" customHeight="1">
      <c r="A252" s="10"/>
      <c r="B252" s="10"/>
    </row>
    <row r="253" spans="1:2" ht="13.5" customHeight="1">
      <c r="A253" s="10"/>
      <c r="B253" s="10"/>
    </row>
    <row r="254" spans="1:2" ht="13.5" customHeight="1">
      <c r="A254" s="10"/>
      <c r="B254" s="10"/>
    </row>
    <row r="255" spans="1:2" ht="13.5" customHeight="1">
      <c r="A255" s="10"/>
      <c r="B255" s="10"/>
    </row>
    <row r="256" spans="1:2" ht="13.5" customHeight="1">
      <c r="A256" s="10"/>
      <c r="B256" s="10"/>
    </row>
    <row r="257" spans="1:2" ht="13.5" customHeight="1">
      <c r="A257" s="10"/>
      <c r="B257" s="10"/>
    </row>
    <row r="258" spans="1:2" ht="13.5" customHeight="1">
      <c r="A258" s="10"/>
      <c r="B258" s="10"/>
    </row>
    <row r="259" spans="1:2" ht="13.5" customHeight="1">
      <c r="A259" s="10"/>
      <c r="B259" s="10"/>
    </row>
    <row r="260" spans="1:2" ht="13.5" customHeight="1">
      <c r="A260" s="10"/>
      <c r="B260" s="10"/>
    </row>
    <row r="261" spans="1:2" ht="13.5" customHeight="1">
      <c r="A261" s="10"/>
      <c r="B261" s="10"/>
    </row>
    <row r="262" spans="1:2" ht="13.5" customHeight="1">
      <c r="A262" s="10"/>
      <c r="B262" s="10"/>
    </row>
    <row r="263" spans="1:2" ht="13.5" customHeight="1">
      <c r="A263" s="10"/>
      <c r="B263" s="10"/>
    </row>
    <row r="264" spans="1:2" ht="13.5" customHeight="1">
      <c r="A264" s="10"/>
      <c r="B264" s="10"/>
    </row>
    <row r="265" spans="1:2" ht="13.5" customHeight="1">
      <c r="A265" s="10"/>
      <c r="B265" s="10"/>
    </row>
    <row r="266" spans="1:2" ht="13.5" customHeight="1">
      <c r="A266" s="10"/>
      <c r="B266" s="10"/>
    </row>
    <row r="267" spans="1:2" ht="13.5" customHeight="1">
      <c r="A267" s="10"/>
      <c r="B267" s="10"/>
    </row>
    <row r="268" spans="1:2" ht="13.5" customHeight="1">
      <c r="A268" s="10"/>
      <c r="B268" s="10"/>
    </row>
    <row r="269" spans="1:2" ht="13.5" customHeight="1">
      <c r="A269" s="10"/>
      <c r="B269" s="10"/>
    </row>
    <row r="270" spans="1:2" ht="13.5" customHeight="1">
      <c r="A270" s="10"/>
      <c r="B270" s="10"/>
    </row>
    <row r="271" spans="1:2" ht="13.5" customHeight="1">
      <c r="A271" s="10"/>
      <c r="B271" s="10"/>
    </row>
    <row r="272" spans="1:2" ht="13.5" customHeight="1">
      <c r="A272" s="10"/>
      <c r="B272" s="10"/>
    </row>
    <row r="273" spans="1:2" ht="13.5" customHeight="1">
      <c r="A273" s="10"/>
      <c r="B273" s="10"/>
    </row>
    <row r="274" spans="1:2" ht="13.5" customHeight="1">
      <c r="A274" s="10"/>
      <c r="B274" s="10"/>
    </row>
    <row r="275" spans="1:2" ht="13.5" customHeight="1">
      <c r="A275" s="10"/>
      <c r="B275" s="10"/>
    </row>
    <row r="276" spans="1:2" ht="13.5" customHeight="1">
      <c r="A276" s="10"/>
      <c r="B276" s="10"/>
    </row>
    <row r="277" spans="1:2" ht="13.5" customHeight="1">
      <c r="A277" s="10"/>
      <c r="B277" s="10"/>
    </row>
    <row r="278" spans="1:2" ht="13.5" customHeight="1">
      <c r="A278" s="10"/>
      <c r="B278" s="10"/>
    </row>
    <row r="279" spans="1:2" ht="13.5" customHeight="1">
      <c r="A279" s="10"/>
      <c r="B279" s="10"/>
    </row>
    <row r="280" spans="1:2" ht="13.5" customHeight="1">
      <c r="A280" s="10"/>
      <c r="B280" s="10"/>
    </row>
    <row r="281" spans="1:2" ht="13.5" customHeight="1">
      <c r="A281" s="10"/>
      <c r="B281" s="10"/>
    </row>
    <row r="282" spans="1:2" ht="13.5" customHeight="1">
      <c r="A282" s="10"/>
      <c r="B282" s="10"/>
    </row>
    <row r="283" spans="1:2" ht="13.5" customHeight="1">
      <c r="A283" s="10"/>
      <c r="B283" s="10"/>
    </row>
    <row r="284" spans="1:2" ht="13.5" customHeight="1">
      <c r="A284" s="10"/>
      <c r="B284" s="10"/>
    </row>
    <row r="285" spans="1:2" ht="13.5" customHeight="1">
      <c r="A285" s="10"/>
      <c r="B285" s="10"/>
    </row>
    <row r="286" spans="1:2" ht="13.5" customHeight="1">
      <c r="A286" s="10"/>
      <c r="B286" s="10"/>
    </row>
    <row r="287" spans="1:2" ht="13.5" customHeight="1">
      <c r="A287" s="10"/>
      <c r="B287" s="10"/>
    </row>
    <row r="288" spans="1:2" ht="13.5" customHeight="1">
      <c r="A288" s="10"/>
      <c r="B288" s="10"/>
    </row>
    <row r="289" spans="1:2" ht="13.5" customHeight="1">
      <c r="A289" s="10"/>
      <c r="B289" s="10"/>
    </row>
    <row r="290" spans="1:2" ht="13.5" customHeight="1">
      <c r="A290" s="10"/>
      <c r="B290" s="10"/>
    </row>
    <row r="291" spans="1:2" ht="13.5" customHeight="1">
      <c r="A291" s="10"/>
      <c r="B291" s="10"/>
    </row>
    <row r="292" spans="1:2" ht="13.5" customHeight="1">
      <c r="A292" s="10"/>
      <c r="B292" s="10"/>
    </row>
    <row r="293" spans="1:2" ht="13.5" customHeight="1">
      <c r="A293" s="10"/>
      <c r="B293" s="10"/>
    </row>
    <row r="294" spans="1:2" ht="13.5" customHeight="1">
      <c r="A294" s="10"/>
      <c r="B294" s="10"/>
    </row>
    <row r="295" spans="1:2" ht="13.5" customHeight="1">
      <c r="A295" s="10"/>
      <c r="B295" s="10"/>
    </row>
    <row r="296" spans="1:2" ht="13.5" customHeight="1">
      <c r="A296" s="10"/>
      <c r="B296" s="10"/>
    </row>
    <row r="297" spans="1:2" ht="13.5" customHeight="1">
      <c r="A297" s="10"/>
      <c r="B297" s="10"/>
    </row>
    <row r="298" spans="1:2" ht="13.5" customHeight="1">
      <c r="A298" s="10"/>
      <c r="B298" s="10"/>
    </row>
    <row r="299" spans="1:2" ht="13.5" customHeight="1">
      <c r="A299" s="10"/>
      <c r="B299" s="10"/>
    </row>
    <row r="300" spans="1:2" ht="13.5" customHeight="1">
      <c r="A300" s="10"/>
      <c r="B300" s="10"/>
    </row>
    <row r="301" spans="1:2" ht="13.5" customHeight="1">
      <c r="A301" s="10"/>
      <c r="B301" s="10"/>
    </row>
    <row r="302" spans="1:2" ht="13.5" customHeight="1">
      <c r="A302" s="10"/>
      <c r="B302" s="10"/>
    </row>
    <row r="303" spans="1:2" ht="13.5" customHeight="1">
      <c r="A303" s="10"/>
      <c r="B303" s="10"/>
    </row>
    <row r="304" spans="1:2" ht="13.5" customHeight="1">
      <c r="A304" s="10"/>
      <c r="B304" s="10"/>
    </row>
    <row r="305" spans="1:2" ht="13.5" customHeight="1">
      <c r="A305" s="10"/>
      <c r="B305" s="10"/>
    </row>
    <row r="306" spans="1:2" ht="13.5" customHeight="1">
      <c r="A306" s="10"/>
      <c r="B306" s="10"/>
    </row>
    <row r="307" spans="1:2" ht="13.5" customHeight="1">
      <c r="A307" s="10"/>
      <c r="B307" s="10"/>
    </row>
    <row r="308" spans="1:2" ht="13.5" customHeight="1">
      <c r="A308" s="10"/>
      <c r="B308" s="10"/>
    </row>
    <row r="309" spans="1:2" ht="13.5" customHeight="1">
      <c r="A309" s="10"/>
      <c r="B309" s="10"/>
    </row>
    <row r="310" spans="1:2" ht="13.5" customHeight="1">
      <c r="A310" s="10"/>
      <c r="B310" s="10"/>
    </row>
    <row r="311" spans="1:2" ht="13.5" customHeight="1">
      <c r="A311" s="10"/>
      <c r="B311" s="10"/>
    </row>
    <row r="312" spans="1:2" ht="13.5" customHeight="1">
      <c r="A312" s="10"/>
      <c r="B312" s="10"/>
    </row>
    <row r="313" spans="1:2" ht="13.5" customHeight="1">
      <c r="A313" s="10"/>
      <c r="B313" s="10"/>
    </row>
    <row r="314" spans="1:2" ht="13.5" customHeight="1">
      <c r="A314" s="10"/>
      <c r="B314" s="10"/>
    </row>
    <row r="315" spans="1:2" ht="13.5" customHeight="1">
      <c r="A315" s="10"/>
      <c r="B315" s="10"/>
    </row>
    <row r="316" spans="1:2" ht="13.5" customHeight="1">
      <c r="A316" s="10"/>
      <c r="B316" s="10"/>
    </row>
    <row r="317" spans="1:2" ht="13.5" customHeight="1">
      <c r="A317" s="10"/>
      <c r="B317" s="10"/>
    </row>
    <row r="318" spans="1:2" ht="13.5" customHeight="1">
      <c r="A318" s="10"/>
      <c r="B318" s="10"/>
    </row>
    <row r="319" spans="1:2" ht="13.5" customHeight="1">
      <c r="A319" s="10"/>
      <c r="B319" s="10"/>
    </row>
    <row r="320" spans="1:2" ht="13.5" customHeight="1">
      <c r="A320" s="10"/>
      <c r="B320" s="10"/>
    </row>
    <row r="321" spans="1:2" ht="13.5" customHeight="1">
      <c r="A321" s="10"/>
      <c r="B321" s="10"/>
    </row>
    <row r="322" spans="1:2" ht="13.5" customHeight="1">
      <c r="A322" s="10"/>
      <c r="B322" s="10"/>
    </row>
    <row r="323" spans="1:2" ht="13.5" customHeight="1">
      <c r="A323" s="10"/>
      <c r="B323" s="10"/>
    </row>
    <row r="324" spans="1:2" ht="13.5" customHeight="1">
      <c r="A324" s="10"/>
      <c r="B324" s="10"/>
    </row>
    <row r="325" spans="1:2" ht="13.5" customHeight="1">
      <c r="A325" s="10"/>
      <c r="B325" s="10"/>
    </row>
    <row r="326" spans="1:2" ht="13.5" customHeight="1">
      <c r="A326" s="10"/>
      <c r="B326" s="10"/>
    </row>
    <row r="327" spans="1:2" ht="13.5" customHeight="1">
      <c r="A327" s="10"/>
      <c r="B327" s="10"/>
    </row>
    <row r="328" spans="1:2" ht="13.5" customHeight="1">
      <c r="A328" s="10"/>
      <c r="B328" s="10"/>
    </row>
    <row r="329" spans="1:2" ht="13.5" customHeight="1">
      <c r="A329" s="10"/>
      <c r="B329" s="10"/>
    </row>
    <row r="330" spans="1:2" ht="13.5" customHeight="1">
      <c r="A330" s="10"/>
      <c r="B330" s="10"/>
    </row>
    <row r="331" spans="1:2" ht="13.5" customHeight="1">
      <c r="A331" s="10"/>
      <c r="B331" s="10"/>
    </row>
    <row r="332" spans="1:2" ht="13.5" customHeight="1">
      <c r="A332" s="10"/>
      <c r="B332" s="10"/>
    </row>
    <row r="333" spans="1:2" ht="13.5" customHeight="1">
      <c r="A333" s="10"/>
      <c r="B333" s="10"/>
    </row>
    <row r="334" spans="1:2" ht="13.5" customHeight="1">
      <c r="A334" s="10"/>
      <c r="B334" s="10"/>
    </row>
    <row r="335" spans="1:2" ht="13.5" customHeight="1">
      <c r="A335" s="10"/>
      <c r="B335" s="10"/>
    </row>
    <row r="336" spans="1:2" ht="13.5" customHeight="1">
      <c r="A336" s="10"/>
      <c r="B336" s="10"/>
    </row>
    <row r="337" spans="1:2" ht="13.5" customHeight="1">
      <c r="A337" s="10"/>
      <c r="B337" s="10"/>
    </row>
    <row r="338" spans="1:2" ht="13.5" customHeight="1">
      <c r="A338" s="10"/>
      <c r="B338" s="10"/>
    </row>
    <row r="339" spans="1:2" ht="13.5" customHeight="1">
      <c r="A339" s="10"/>
      <c r="B339" s="10"/>
    </row>
    <row r="340" spans="1:2" ht="13.5" customHeight="1">
      <c r="A340" s="10"/>
      <c r="B340" s="10"/>
    </row>
    <row r="341" spans="1:2" ht="13.5" customHeight="1">
      <c r="A341" s="10"/>
      <c r="B341" s="10"/>
    </row>
    <row r="342" spans="1:2" ht="13.5" customHeight="1">
      <c r="A342" s="10"/>
      <c r="B342" s="10"/>
    </row>
    <row r="343" spans="1:2" ht="13.5" customHeight="1">
      <c r="A343" s="10"/>
      <c r="B343" s="10"/>
    </row>
    <row r="344" spans="1:2" ht="13.5" customHeight="1">
      <c r="A344" s="10"/>
      <c r="B344" s="10"/>
    </row>
    <row r="345" spans="1:2" ht="13.5" customHeight="1">
      <c r="A345" s="10"/>
      <c r="B345" s="10"/>
    </row>
    <row r="346" spans="1:2" ht="13.5" customHeight="1">
      <c r="A346" s="10"/>
      <c r="B346" s="10"/>
    </row>
    <row r="347" spans="1:2" ht="13.5" customHeight="1">
      <c r="A347" s="10"/>
      <c r="B347" s="10"/>
    </row>
    <row r="348" spans="1:2" ht="13.5" customHeight="1">
      <c r="A348" s="10"/>
      <c r="B348" s="10"/>
    </row>
    <row r="349" spans="1:2" ht="13.5" customHeight="1">
      <c r="A349" s="10"/>
      <c r="B349" s="10"/>
    </row>
    <row r="350" spans="1:2" ht="13.5" customHeight="1">
      <c r="A350" s="10"/>
      <c r="B350" s="10"/>
    </row>
    <row r="351" spans="1:2" ht="13.5" customHeight="1">
      <c r="A351" s="10"/>
      <c r="B351" s="10"/>
    </row>
    <row r="352" spans="1:2" ht="13.5" customHeight="1">
      <c r="A352" s="10"/>
      <c r="B352" s="10"/>
    </row>
    <row r="353" spans="1:2" ht="13.5" customHeight="1">
      <c r="A353" s="10"/>
      <c r="B353" s="10"/>
    </row>
    <row r="354" spans="1:2" ht="13.5" customHeight="1">
      <c r="A354" s="10"/>
      <c r="B354" s="10"/>
    </row>
    <row r="355" spans="1:2" ht="13.5" customHeight="1">
      <c r="A355" s="10"/>
      <c r="B355" s="10"/>
    </row>
    <row r="356" spans="1:2" ht="13.5" customHeight="1">
      <c r="A356" s="10"/>
      <c r="B356" s="10"/>
    </row>
    <row r="357" spans="1:2" ht="13.5" customHeight="1">
      <c r="A357" s="10"/>
      <c r="B357" s="10"/>
    </row>
    <row r="358" spans="1:2" ht="13.5" customHeight="1">
      <c r="A358" s="10"/>
      <c r="B358" s="10"/>
    </row>
    <row r="359" spans="1:2" ht="13.5" customHeight="1">
      <c r="A359" s="10"/>
      <c r="B359" s="10"/>
    </row>
    <row r="360" spans="1:2" ht="13.5" customHeight="1">
      <c r="A360" s="10"/>
      <c r="B360" s="10"/>
    </row>
    <row r="361" spans="1:2" ht="13.5" customHeight="1">
      <c r="A361" s="10"/>
      <c r="B361" s="10"/>
    </row>
    <row r="362" spans="1:2" ht="13.5" customHeight="1">
      <c r="A362" s="10"/>
      <c r="B362" s="10"/>
    </row>
    <row r="363" spans="1:2" ht="13.5" customHeight="1">
      <c r="A363" s="10"/>
      <c r="B363" s="10"/>
    </row>
    <row r="364" spans="1:2" ht="13.5" customHeight="1">
      <c r="A364" s="10"/>
      <c r="B364" s="10"/>
    </row>
    <row r="365" spans="1:2" ht="13.5" customHeight="1">
      <c r="A365" s="10"/>
      <c r="B365" s="10"/>
    </row>
    <row r="366" spans="1:2" ht="13.5" customHeight="1">
      <c r="A366" s="10"/>
      <c r="B366" s="10"/>
    </row>
    <row r="367" spans="1:2" ht="13.5" customHeight="1">
      <c r="A367" s="10"/>
      <c r="B367" s="10"/>
    </row>
    <row r="368" spans="1:2" ht="13.5" customHeight="1">
      <c r="A368" s="10"/>
      <c r="B368" s="10"/>
    </row>
    <row r="369" spans="1:2" ht="13.5" customHeight="1">
      <c r="A369" s="10"/>
      <c r="B369" s="10"/>
    </row>
    <row r="370" spans="1:2" ht="13.5" customHeight="1">
      <c r="A370" s="10"/>
      <c r="B370" s="10"/>
    </row>
    <row r="371" spans="1:2" ht="13.5" customHeight="1">
      <c r="A371" s="10"/>
      <c r="B371" s="10"/>
    </row>
    <row r="372" spans="1:2" ht="13.5" customHeight="1">
      <c r="A372" s="10"/>
      <c r="B372" s="10"/>
    </row>
    <row r="373" spans="1:2" ht="13.5" customHeight="1">
      <c r="A373" s="10"/>
      <c r="B373" s="10"/>
    </row>
    <row r="374" spans="1:2" ht="13.5" customHeight="1">
      <c r="A374" s="10"/>
      <c r="B374" s="10"/>
    </row>
    <row r="375" spans="1:2" ht="13.5" customHeight="1">
      <c r="A375" s="10"/>
      <c r="B375" s="10"/>
    </row>
    <row r="376" spans="1:2" ht="13.5" customHeight="1">
      <c r="A376" s="10"/>
      <c r="B376" s="10"/>
    </row>
    <row r="377" spans="1:2" ht="13.5" customHeight="1">
      <c r="A377" s="10"/>
      <c r="B377" s="10"/>
    </row>
    <row r="378" spans="1:2" ht="13.5" customHeight="1">
      <c r="A378" s="10"/>
      <c r="B378" s="10"/>
    </row>
    <row r="379" spans="1:2" ht="13.5" customHeight="1">
      <c r="A379" s="10"/>
      <c r="B379" s="10"/>
    </row>
    <row r="380" spans="1:2" ht="13.5" customHeight="1">
      <c r="A380" s="10"/>
      <c r="B380" s="10"/>
    </row>
    <row r="381" spans="1:2" ht="13.5" customHeight="1">
      <c r="A381" s="10"/>
      <c r="B381" s="10"/>
    </row>
    <row r="382" spans="1:2" ht="13.5" customHeight="1">
      <c r="A382" s="10"/>
      <c r="B382" s="10"/>
    </row>
    <row r="383" spans="1:2" ht="13.5" customHeight="1">
      <c r="A383" s="10"/>
      <c r="B383" s="10"/>
    </row>
    <row r="384" spans="1:2" ht="13.5" customHeight="1">
      <c r="A384" s="10"/>
      <c r="B384" s="10"/>
    </row>
    <row r="385" spans="1:2" ht="13.5" customHeight="1">
      <c r="A385" s="10"/>
      <c r="B385" s="10"/>
    </row>
    <row r="386" spans="1:2" ht="13.5" customHeight="1">
      <c r="A386" s="10"/>
      <c r="B386" s="10"/>
    </row>
    <row r="387" spans="1:2" ht="13.5" customHeight="1">
      <c r="A387" s="10"/>
      <c r="B387" s="10"/>
    </row>
    <row r="388" spans="1:2" ht="13.5" customHeight="1">
      <c r="A388" s="10"/>
      <c r="B388" s="10"/>
    </row>
    <row r="389" spans="1:2" ht="13.5" customHeight="1">
      <c r="A389" s="10"/>
      <c r="B389" s="10"/>
    </row>
    <row r="390" spans="1:2" ht="13.5" customHeight="1">
      <c r="A390" s="10"/>
      <c r="B390" s="10"/>
    </row>
    <row r="391" spans="1:2" ht="13.5" customHeight="1">
      <c r="A391" s="10"/>
      <c r="B391" s="10"/>
    </row>
    <row r="392" spans="1:2" ht="13.5" customHeight="1">
      <c r="A392" s="10"/>
      <c r="B392" s="10"/>
    </row>
    <row r="393" spans="1:2" ht="13.5" customHeight="1">
      <c r="A393" s="10"/>
      <c r="B393" s="10"/>
    </row>
    <row r="394" spans="1:2" ht="13.5" customHeight="1">
      <c r="A394" s="10"/>
      <c r="B394" s="10"/>
    </row>
    <row r="395" spans="1:2" ht="13.5" customHeight="1">
      <c r="A395" s="10"/>
      <c r="B395" s="10"/>
    </row>
    <row r="396" spans="1:2" ht="13.5" customHeight="1">
      <c r="A396" s="10"/>
      <c r="B396" s="10"/>
    </row>
    <row r="397" spans="1:2" ht="13.5" customHeight="1">
      <c r="A397" s="10"/>
      <c r="B397" s="10"/>
    </row>
    <row r="398" spans="1:2" ht="13.5" customHeight="1">
      <c r="A398" s="10"/>
      <c r="B398" s="10"/>
    </row>
    <row r="399" spans="1:2" ht="13.5" customHeight="1">
      <c r="A399" s="10"/>
      <c r="B399" s="10"/>
    </row>
    <row r="400" spans="1:2" ht="13.5" customHeight="1">
      <c r="A400" s="10"/>
      <c r="B400" s="10"/>
    </row>
    <row r="401" spans="1:2" ht="13.5" customHeight="1">
      <c r="A401" s="10"/>
      <c r="B401" s="10"/>
    </row>
    <row r="402" spans="1:2" ht="13.5" customHeight="1">
      <c r="A402" s="10"/>
      <c r="B402" s="10"/>
    </row>
    <row r="403" spans="1:2" ht="13.5" customHeight="1">
      <c r="A403" s="10"/>
      <c r="B403" s="10"/>
    </row>
    <row r="404" spans="1:2" ht="13.5" customHeight="1">
      <c r="A404" s="10"/>
      <c r="B404" s="10"/>
    </row>
    <row r="405" spans="1:2" ht="13.5" customHeight="1">
      <c r="A405" s="10"/>
      <c r="B405" s="10"/>
    </row>
    <row r="406" spans="1:2" ht="13.5" customHeight="1">
      <c r="A406" s="10"/>
      <c r="B406" s="10"/>
    </row>
    <row r="407" spans="1:2" ht="13.5" customHeight="1">
      <c r="A407" s="10"/>
      <c r="B407" s="10"/>
    </row>
    <row r="408" spans="1:2" ht="13.5" customHeight="1">
      <c r="A408" s="10"/>
      <c r="B408" s="10"/>
    </row>
    <row r="409" spans="1:2" ht="13.5" customHeight="1">
      <c r="A409" s="10"/>
      <c r="B409" s="10"/>
    </row>
    <row r="410" spans="1:2" ht="13.5" customHeight="1">
      <c r="A410" s="10"/>
      <c r="B410" s="10"/>
    </row>
    <row r="411" spans="1:2" ht="13.5" customHeight="1">
      <c r="A411" s="10"/>
      <c r="B411" s="10"/>
    </row>
    <row r="412" spans="1:2" ht="13.5" customHeight="1">
      <c r="A412" s="10"/>
      <c r="B412" s="10"/>
    </row>
    <row r="413" spans="1:2" ht="13.5" customHeight="1">
      <c r="A413" s="10"/>
      <c r="B413" s="10"/>
    </row>
    <row r="414" spans="1:2" ht="13.5" customHeight="1">
      <c r="A414" s="10"/>
      <c r="B414" s="10"/>
    </row>
    <row r="415" spans="1:2" ht="13.5" customHeight="1">
      <c r="A415" s="10"/>
      <c r="B415" s="10"/>
    </row>
    <row r="416" spans="1:2" ht="13.5" customHeight="1">
      <c r="A416" s="10"/>
      <c r="B416" s="10"/>
    </row>
    <row r="417" spans="1:2" ht="13.5" customHeight="1">
      <c r="A417" s="10"/>
      <c r="B417" s="10"/>
    </row>
    <row r="418" spans="1:2" ht="13.5" customHeight="1">
      <c r="A418" s="10"/>
      <c r="B418" s="10"/>
    </row>
    <row r="419" spans="1:2" ht="13.5" customHeight="1">
      <c r="A419" s="10"/>
      <c r="B419" s="10"/>
    </row>
    <row r="420" spans="1:2" ht="13.5" customHeight="1">
      <c r="A420" s="10"/>
      <c r="B420" s="10"/>
    </row>
    <row r="421" spans="1:2" ht="13.5" customHeight="1">
      <c r="A421" s="10"/>
      <c r="B421" s="10"/>
    </row>
    <row r="422" spans="1:2" ht="13.5" customHeight="1">
      <c r="A422" s="10"/>
      <c r="B422" s="10"/>
    </row>
    <row r="423" spans="1:2" ht="13.5" customHeight="1">
      <c r="A423" s="10"/>
      <c r="B423" s="10"/>
    </row>
    <row r="424" spans="1:2" ht="13.5" customHeight="1">
      <c r="A424" s="10"/>
      <c r="B424" s="10"/>
    </row>
    <row r="425" spans="1:2" ht="13.5" customHeight="1">
      <c r="A425" s="10"/>
      <c r="B425" s="10"/>
    </row>
    <row r="426" spans="1:2" ht="13.5" customHeight="1">
      <c r="A426" s="10"/>
      <c r="B426" s="10"/>
    </row>
    <row r="427" spans="1:2" ht="13.5" customHeight="1">
      <c r="A427" s="10"/>
      <c r="B427" s="10"/>
    </row>
    <row r="428" spans="1:2" ht="13.5" customHeight="1">
      <c r="A428" s="10"/>
      <c r="B428" s="10"/>
    </row>
    <row r="429" spans="1:2" ht="13.5" customHeight="1">
      <c r="A429" s="10"/>
      <c r="B429" s="10"/>
    </row>
    <row r="430" spans="1:2" ht="13.5" customHeight="1">
      <c r="A430" s="10"/>
      <c r="B430" s="10"/>
    </row>
    <row r="431" spans="1:2" ht="13.5" customHeight="1">
      <c r="A431" s="10"/>
      <c r="B431" s="10"/>
    </row>
    <row r="432" spans="1:2" ht="13.5" customHeight="1">
      <c r="A432" s="10"/>
      <c r="B432" s="10"/>
    </row>
    <row r="433" spans="1:2" ht="13.5" customHeight="1">
      <c r="A433" s="10"/>
      <c r="B433" s="10"/>
    </row>
    <row r="434" spans="1:2" ht="13.5" customHeight="1">
      <c r="A434" s="10"/>
      <c r="B434" s="10"/>
    </row>
    <row r="435" spans="1:2" ht="13.5" customHeight="1">
      <c r="A435" s="10"/>
      <c r="B435" s="10"/>
    </row>
    <row r="436" spans="1:2" ht="13.5" customHeight="1">
      <c r="A436" s="10"/>
      <c r="B436" s="10"/>
    </row>
    <row r="437" spans="1:2" ht="13.5" customHeight="1">
      <c r="A437" s="10"/>
      <c r="B437" s="10"/>
    </row>
    <row r="438" spans="1:2" ht="13.5" customHeight="1">
      <c r="A438" s="10"/>
      <c r="B438" s="10"/>
    </row>
    <row r="439" spans="1:2" ht="13.5" customHeight="1">
      <c r="A439" s="10"/>
      <c r="B439" s="10"/>
    </row>
    <row r="440" spans="1:2" ht="13.5" customHeight="1">
      <c r="A440" s="10"/>
      <c r="B440" s="10"/>
    </row>
    <row r="441" spans="1:2" ht="13.5" customHeight="1">
      <c r="A441" s="10"/>
      <c r="B441" s="10"/>
    </row>
    <row r="442" spans="1:2" ht="13.5" customHeight="1">
      <c r="A442" s="10"/>
      <c r="B442" s="10"/>
    </row>
    <row r="443" spans="1:2" ht="13.5" customHeight="1">
      <c r="A443" s="10"/>
      <c r="B443" s="10"/>
    </row>
    <row r="444" spans="1:2" ht="13.5" customHeight="1">
      <c r="A444" s="10"/>
      <c r="B444" s="10"/>
    </row>
    <row r="445" spans="1:2" ht="13.5" customHeight="1">
      <c r="A445" s="10"/>
      <c r="B445" s="10"/>
    </row>
    <row r="446" spans="1:2" ht="13.5" customHeight="1">
      <c r="A446" s="10"/>
      <c r="B446" s="10"/>
    </row>
    <row r="447" spans="1:2" ht="13.5" customHeight="1">
      <c r="A447" s="10"/>
      <c r="B447" s="10"/>
    </row>
    <row r="448" spans="1:2" ht="13.5" customHeight="1">
      <c r="A448" s="10"/>
      <c r="B448" s="10"/>
    </row>
    <row r="449" spans="1:2" ht="13.5" customHeight="1">
      <c r="A449" s="10"/>
      <c r="B449" s="10"/>
    </row>
    <row r="450" spans="1:2" ht="13.5" customHeight="1">
      <c r="A450" s="10"/>
      <c r="B450" s="10"/>
    </row>
    <row r="451" spans="1:2" ht="13.5" customHeight="1">
      <c r="A451" s="10"/>
      <c r="B451" s="10"/>
    </row>
    <row r="452" spans="1:2" ht="13.5" customHeight="1">
      <c r="A452" s="10"/>
      <c r="B452" s="10"/>
    </row>
    <row r="453" spans="1:2" ht="13.5" customHeight="1">
      <c r="A453" s="10"/>
      <c r="B453" s="10"/>
    </row>
    <row r="454" spans="1:2" ht="13.5" customHeight="1">
      <c r="A454" s="10"/>
      <c r="B454" s="10"/>
    </row>
    <row r="455" spans="1:2" ht="13.5" customHeight="1">
      <c r="A455" s="10"/>
      <c r="B455" s="10"/>
    </row>
    <row r="456" spans="1:2" ht="13.5" customHeight="1">
      <c r="A456" s="10"/>
      <c r="B456" s="10"/>
    </row>
    <row r="457" spans="1:2" ht="13.5" customHeight="1">
      <c r="A457" s="10"/>
      <c r="B457" s="10"/>
    </row>
    <row r="458" spans="1:2" ht="13.5" customHeight="1">
      <c r="A458" s="10"/>
      <c r="B458" s="10"/>
    </row>
    <row r="459" spans="1:2" ht="13.5" customHeight="1">
      <c r="A459" s="10"/>
      <c r="B459" s="10"/>
    </row>
    <row r="460" spans="1:2" ht="13.5" customHeight="1">
      <c r="A460" s="10"/>
      <c r="B460" s="10"/>
    </row>
    <row r="461" spans="1:2" ht="13.5" customHeight="1">
      <c r="A461" s="10"/>
      <c r="B461" s="10"/>
    </row>
    <row r="462" spans="1:2" ht="13.5" customHeight="1">
      <c r="A462" s="10"/>
      <c r="B462" s="10"/>
    </row>
    <row r="463" spans="1:2" ht="13.5" customHeight="1">
      <c r="A463" s="10"/>
      <c r="B463" s="10"/>
    </row>
    <row r="464" spans="1:2" ht="13.5" customHeight="1">
      <c r="A464" s="10"/>
      <c r="B464" s="10"/>
    </row>
    <row r="465" spans="1:2" ht="13.5" customHeight="1">
      <c r="A465" s="10"/>
      <c r="B465" s="10"/>
    </row>
    <row r="466" spans="1:2" ht="13.5" customHeight="1">
      <c r="A466" s="10"/>
      <c r="B466" s="10"/>
    </row>
    <row r="467" spans="1:2" ht="13.5" customHeight="1">
      <c r="A467" s="10"/>
      <c r="B467" s="10"/>
    </row>
    <row r="468" spans="1:2" ht="13.5" customHeight="1">
      <c r="A468" s="10"/>
      <c r="B468" s="10"/>
    </row>
    <row r="469" spans="1:2" ht="13.5" customHeight="1">
      <c r="A469" s="10"/>
      <c r="B469" s="10"/>
    </row>
    <row r="470" spans="1:2" ht="13.5" customHeight="1">
      <c r="A470" s="10"/>
      <c r="B470" s="10"/>
    </row>
    <row r="471" spans="1:2" ht="13.5" customHeight="1">
      <c r="A471" s="10"/>
      <c r="B471" s="10"/>
    </row>
    <row r="472" spans="1:2" ht="13.5" customHeight="1">
      <c r="A472" s="10"/>
      <c r="B472" s="10"/>
    </row>
    <row r="473" spans="1:2" ht="13.5" customHeight="1">
      <c r="A473" s="10"/>
      <c r="B473" s="10"/>
    </row>
    <row r="474" spans="1:2" ht="13.5" customHeight="1">
      <c r="A474" s="10"/>
      <c r="B474" s="10"/>
    </row>
    <row r="475" spans="1:2" ht="13.5" customHeight="1">
      <c r="A475" s="10"/>
      <c r="B475" s="10"/>
    </row>
    <row r="476" spans="1:2" ht="13.5" customHeight="1">
      <c r="A476" s="10"/>
      <c r="B476" s="10"/>
    </row>
    <row r="477" spans="1:2" ht="13.5" customHeight="1">
      <c r="A477" s="10"/>
      <c r="B477" s="10"/>
    </row>
    <row r="478" spans="1:2" ht="13.5" customHeight="1">
      <c r="A478" s="10"/>
      <c r="B478" s="10"/>
    </row>
    <row r="479" spans="1:2" ht="13.5" customHeight="1">
      <c r="A479" s="10"/>
      <c r="B479" s="10"/>
    </row>
    <row r="480" spans="1:2" ht="13.5" customHeight="1">
      <c r="A480" s="10"/>
      <c r="B480" s="10"/>
    </row>
    <row r="481" spans="1:2" ht="13.5" customHeight="1">
      <c r="A481" s="10"/>
      <c r="B481" s="10"/>
    </row>
    <row r="482" spans="1:2" ht="13.5" customHeight="1">
      <c r="A482" s="10"/>
      <c r="B482" s="10"/>
    </row>
    <row r="483" spans="1:2" ht="13.5" customHeight="1">
      <c r="A483" s="10"/>
      <c r="B483" s="10"/>
    </row>
    <row r="484" spans="1:2" ht="13.5" customHeight="1">
      <c r="A484" s="10"/>
      <c r="B484" s="10"/>
    </row>
    <row r="485" spans="1:2" ht="13.5" customHeight="1">
      <c r="A485" s="10"/>
      <c r="B485" s="10"/>
    </row>
    <row r="486" spans="1:2" ht="13.5" customHeight="1">
      <c r="A486" s="10"/>
      <c r="B486" s="10"/>
    </row>
    <row r="487" spans="1:2" ht="13.5" customHeight="1">
      <c r="A487" s="10"/>
      <c r="B487" s="10"/>
    </row>
    <row r="488" spans="1:2" ht="13.5" customHeight="1">
      <c r="A488" s="10"/>
      <c r="B488" s="10"/>
    </row>
    <row r="489" spans="1:2" ht="13.5" customHeight="1">
      <c r="A489" s="10"/>
      <c r="B489" s="10"/>
    </row>
    <row r="490" spans="1:2" ht="13.5" customHeight="1">
      <c r="A490" s="10"/>
      <c r="B490" s="10"/>
    </row>
    <row r="491" spans="1:2" ht="13.5" customHeight="1">
      <c r="A491" s="10"/>
      <c r="B491" s="10"/>
    </row>
    <row r="492" spans="1:2" ht="13.5" customHeight="1">
      <c r="A492" s="10"/>
      <c r="B492" s="10"/>
    </row>
    <row r="493" spans="1:2" ht="13.5" customHeight="1">
      <c r="A493" s="10"/>
      <c r="B493" s="10"/>
    </row>
    <row r="494" spans="1:2" ht="13.5" customHeight="1">
      <c r="A494" s="10"/>
      <c r="B494" s="10"/>
    </row>
    <row r="495" spans="1:2" ht="13.5" customHeight="1">
      <c r="A495" s="10"/>
      <c r="B495" s="10"/>
    </row>
    <row r="496" spans="1:2" ht="13.5" customHeight="1">
      <c r="A496" s="10"/>
      <c r="B496" s="10"/>
    </row>
    <row r="497" spans="1:2" ht="13.5" customHeight="1">
      <c r="A497" s="10"/>
      <c r="B497" s="10"/>
    </row>
    <row r="498" spans="1:2" ht="13.5" customHeight="1">
      <c r="A498" s="10"/>
      <c r="B498" s="10"/>
    </row>
    <row r="499" spans="1:2" ht="13.5" customHeight="1">
      <c r="A499" s="10"/>
      <c r="B499" s="10"/>
    </row>
    <row r="500" spans="1:2" ht="13.5" customHeight="1">
      <c r="A500" s="10"/>
      <c r="B500" s="10"/>
    </row>
    <row r="501" spans="1:2" ht="13.5" customHeight="1">
      <c r="A501" s="10"/>
      <c r="B501" s="10"/>
    </row>
    <row r="502" spans="1:2" ht="13.5" customHeight="1">
      <c r="A502" s="10"/>
      <c r="B502" s="10"/>
    </row>
    <row r="503" spans="1:2" ht="13.5" customHeight="1">
      <c r="A503" s="10"/>
      <c r="B503" s="10"/>
    </row>
    <row r="504" spans="1:2" ht="13.5" customHeight="1">
      <c r="A504" s="10"/>
      <c r="B504" s="10"/>
    </row>
    <row r="505" spans="1:2" ht="13.5" customHeight="1">
      <c r="A505" s="10"/>
      <c r="B505" s="10"/>
    </row>
    <row r="506" spans="1:2" ht="13.5" customHeight="1">
      <c r="A506" s="10"/>
      <c r="B506" s="10"/>
    </row>
    <row r="507" spans="1:2" ht="13.5" customHeight="1">
      <c r="A507" s="10"/>
      <c r="B507" s="10"/>
    </row>
    <row r="508" spans="1:2" ht="13.5" customHeight="1">
      <c r="A508" s="10"/>
      <c r="B508" s="10"/>
    </row>
    <row r="509" spans="1:2" ht="13.5" customHeight="1">
      <c r="A509" s="10"/>
      <c r="B509" s="10"/>
    </row>
    <row r="510" spans="1:2" ht="13.5" customHeight="1">
      <c r="A510" s="10"/>
      <c r="B510" s="10"/>
    </row>
    <row r="511" spans="1:2" ht="13.5" customHeight="1">
      <c r="A511" s="10"/>
      <c r="B511" s="10"/>
    </row>
    <row r="512" spans="1:2" ht="13.5" customHeight="1">
      <c r="A512" s="10"/>
      <c r="B512" s="10"/>
    </row>
    <row r="513" spans="1:2" ht="13.5" customHeight="1">
      <c r="A513" s="10"/>
      <c r="B513" s="10"/>
    </row>
    <row r="514" spans="1:2" ht="13.5" customHeight="1">
      <c r="A514" s="10"/>
      <c r="B514" s="10"/>
    </row>
    <row r="515" spans="1:2" ht="13.5" customHeight="1">
      <c r="A515" s="10"/>
      <c r="B515" s="10"/>
    </row>
    <row r="516" spans="1:2" ht="13.5" customHeight="1">
      <c r="A516" s="10"/>
      <c r="B516" s="10"/>
    </row>
    <row r="517" spans="1:2" ht="13.5" customHeight="1">
      <c r="A517" s="10"/>
      <c r="B517" s="10"/>
    </row>
    <row r="518" spans="1:2" ht="13.5" customHeight="1">
      <c r="A518" s="10"/>
      <c r="B518" s="10"/>
    </row>
    <row r="519" spans="1:2" ht="13.5" customHeight="1">
      <c r="A519" s="10"/>
      <c r="B519" s="10"/>
    </row>
    <row r="520" spans="1:2" ht="13.5" customHeight="1">
      <c r="A520" s="10"/>
      <c r="B520" s="10"/>
    </row>
    <row r="521" spans="1:2" ht="13.5" customHeight="1">
      <c r="A521" s="10"/>
      <c r="B521" s="10"/>
    </row>
    <row r="522" spans="1:2" ht="13.5" customHeight="1">
      <c r="A522" s="10"/>
      <c r="B522" s="10"/>
    </row>
    <row r="523" spans="1:2" ht="13.5" customHeight="1">
      <c r="A523" s="10"/>
      <c r="B523" s="10"/>
    </row>
    <row r="524" spans="1:2" ht="13.5" customHeight="1">
      <c r="A524" s="10"/>
      <c r="B524" s="10"/>
    </row>
    <row r="525" spans="1:2" ht="13.5" customHeight="1">
      <c r="A525" s="10"/>
      <c r="B525" s="10"/>
    </row>
    <row r="526" spans="1:2" ht="13.5" customHeight="1">
      <c r="A526" s="10"/>
      <c r="B526" s="10"/>
    </row>
    <row r="527" spans="1:2" ht="13.5" customHeight="1">
      <c r="A527" s="10"/>
      <c r="B527" s="10"/>
    </row>
    <row r="528" spans="1:2" ht="13.5" customHeight="1">
      <c r="A528" s="10"/>
      <c r="B528" s="10"/>
    </row>
    <row r="529" spans="1:2" ht="13.5" customHeight="1">
      <c r="A529" s="10"/>
      <c r="B529" s="10"/>
    </row>
    <row r="530" spans="1:2" ht="13.5" customHeight="1">
      <c r="A530" s="10"/>
      <c r="B530" s="10"/>
    </row>
    <row r="531" spans="1:2" ht="13.5" customHeight="1">
      <c r="A531" s="10"/>
      <c r="B531" s="10"/>
    </row>
    <row r="532" spans="1:2" ht="13.5" customHeight="1">
      <c r="A532" s="10"/>
      <c r="B532" s="10"/>
    </row>
    <row r="533" spans="1:2" ht="13.5" customHeight="1">
      <c r="A533" s="10"/>
      <c r="B533" s="10"/>
    </row>
    <row r="534" spans="1:2" ht="13.5" customHeight="1">
      <c r="A534" s="10"/>
      <c r="B534" s="10"/>
    </row>
    <row r="535" spans="1:2" ht="13.5" customHeight="1">
      <c r="A535" s="10"/>
      <c r="B535" s="10"/>
    </row>
    <row r="536" spans="1:2" ht="13.5" customHeight="1">
      <c r="A536" s="10"/>
      <c r="B536" s="10"/>
    </row>
    <row r="537" spans="1:2" ht="13.5" customHeight="1">
      <c r="A537" s="10"/>
      <c r="B537" s="10"/>
    </row>
    <row r="538" spans="1:2" ht="13.5" customHeight="1">
      <c r="A538" s="10"/>
      <c r="B538" s="10"/>
    </row>
    <row r="539" spans="1:2" ht="13.5" customHeight="1">
      <c r="A539" s="10"/>
      <c r="B539" s="10"/>
    </row>
    <row r="540" spans="1:2" ht="13.5" customHeight="1">
      <c r="A540" s="10"/>
      <c r="B540" s="10"/>
    </row>
    <row r="541" spans="1:2" ht="13.5" customHeight="1">
      <c r="A541" s="10"/>
      <c r="B541" s="10"/>
    </row>
    <row r="542" spans="1:2" ht="13.5" customHeight="1">
      <c r="A542" s="10"/>
      <c r="B542" s="10"/>
    </row>
    <row r="543" spans="1:2" ht="13.5" customHeight="1">
      <c r="A543" s="10"/>
      <c r="B543" s="10"/>
    </row>
    <row r="544" spans="1:2" ht="13.5" customHeight="1">
      <c r="A544" s="10"/>
      <c r="B544" s="10"/>
    </row>
    <row r="545" spans="1:2" ht="13.5" customHeight="1">
      <c r="A545" s="10"/>
      <c r="B545" s="10"/>
    </row>
    <row r="546" spans="1:2" ht="13.5" customHeight="1">
      <c r="A546" s="10"/>
      <c r="B546" s="10"/>
    </row>
    <row r="547" spans="1:2" ht="13.5" customHeight="1">
      <c r="A547" s="10"/>
      <c r="B547" s="10"/>
    </row>
    <row r="548" spans="1:2" ht="13.5" customHeight="1">
      <c r="A548" s="10"/>
      <c r="B548" s="10"/>
    </row>
    <row r="549" spans="1:2" ht="13.5" customHeight="1">
      <c r="A549" s="10"/>
      <c r="B549" s="10"/>
    </row>
    <row r="550" spans="1:2" ht="13.5" customHeight="1">
      <c r="A550" s="10"/>
      <c r="B550" s="10"/>
    </row>
    <row r="551" spans="1:2" ht="13.5" customHeight="1">
      <c r="A551" s="10"/>
      <c r="B551" s="10"/>
    </row>
    <row r="552" spans="1:2" ht="13.5" customHeight="1">
      <c r="A552" s="10"/>
      <c r="B552" s="10"/>
    </row>
    <row r="553" spans="1:2" ht="13.5" customHeight="1">
      <c r="A553" s="10"/>
      <c r="B553" s="10"/>
    </row>
    <row r="554" spans="1:2" ht="13.5" customHeight="1">
      <c r="A554" s="10"/>
      <c r="B554" s="10"/>
    </row>
    <row r="555" spans="1:2" ht="13.5" customHeight="1">
      <c r="A555" s="10"/>
      <c r="B555" s="10"/>
    </row>
    <row r="556" spans="1:2" ht="13.5" customHeight="1">
      <c r="A556" s="10"/>
      <c r="B556" s="10"/>
    </row>
    <row r="557" spans="1:2" ht="13.5" customHeight="1">
      <c r="A557" s="10"/>
      <c r="B557" s="10"/>
    </row>
    <row r="558" spans="1:2" ht="13.5" customHeight="1">
      <c r="A558" s="10"/>
      <c r="B558" s="10"/>
    </row>
    <row r="559" spans="1:2" ht="13.5" customHeight="1">
      <c r="A559" s="10"/>
      <c r="B559" s="10"/>
    </row>
    <row r="560" spans="1:2" ht="13.5" customHeight="1">
      <c r="A560" s="10"/>
      <c r="B560" s="10"/>
    </row>
    <row r="561" spans="1:2" ht="13.5" customHeight="1">
      <c r="A561" s="10"/>
      <c r="B561" s="10"/>
    </row>
    <row r="562" spans="1:2" ht="13.5" customHeight="1">
      <c r="A562" s="10"/>
      <c r="B562" s="10"/>
    </row>
    <row r="563" spans="1:2" ht="13.5" customHeight="1">
      <c r="A563" s="10"/>
      <c r="B563" s="10"/>
    </row>
    <row r="564" spans="1:2" ht="13.5" customHeight="1">
      <c r="A564" s="10"/>
      <c r="B564" s="10"/>
    </row>
    <row r="565" spans="1:2" ht="13.5" customHeight="1">
      <c r="A565" s="10"/>
      <c r="B565" s="10"/>
    </row>
    <row r="566" spans="1:2" ht="13.5" customHeight="1">
      <c r="A566" s="10"/>
      <c r="B566" s="10"/>
    </row>
    <row r="567" spans="1:2" ht="13.5" customHeight="1">
      <c r="A567" s="10"/>
      <c r="B567" s="10"/>
    </row>
    <row r="568" spans="1:2" ht="13.5" customHeight="1">
      <c r="A568" s="10"/>
      <c r="B568" s="10"/>
    </row>
    <row r="569" spans="1:2" ht="13.5" customHeight="1">
      <c r="A569" s="10"/>
      <c r="B569" s="10"/>
    </row>
    <row r="570" spans="1:2" ht="13.5" customHeight="1">
      <c r="A570" s="10"/>
      <c r="B570" s="10"/>
    </row>
    <row r="571" spans="1:2" ht="13.5" customHeight="1">
      <c r="A571" s="10"/>
      <c r="B571" s="10"/>
    </row>
    <row r="572" spans="1:2" ht="13.5" customHeight="1">
      <c r="A572" s="10"/>
      <c r="B572" s="10"/>
    </row>
    <row r="573" spans="1:2" ht="13.5" customHeight="1">
      <c r="A573" s="10"/>
      <c r="B573" s="10"/>
    </row>
    <row r="574" spans="1:2" ht="13.5" customHeight="1">
      <c r="A574" s="10"/>
      <c r="B574" s="10"/>
    </row>
    <row r="575" spans="1:2" ht="13.5" customHeight="1">
      <c r="A575" s="10"/>
      <c r="B575" s="10"/>
    </row>
    <row r="576" spans="1:2" ht="13.5" customHeight="1">
      <c r="A576" s="10"/>
      <c r="B576" s="10"/>
    </row>
    <row r="577" spans="1:2" ht="13.5" customHeight="1">
      <c r="A577" s="10"/>
      <c r="B577" s="10"/>
    </row>
    <row r="578" spans="1:2" ht="13.5" customHeight="1">
      <c r="A578" s="10"/>
      <c r="B578" s="10"/>
    </row>
    <row r="579" spans="1:2" ht="13.5" customHeight="1">
      <c r="A579" s="10"/>
      <c r="B579" s="10"/>
    </row>
    <row r="580" spans="1:2" ht="13.5" customHeight="1">
      <c r="A580" s="10"/>
      <c r="B580" s="10"/>
    </row>
    <row r="581" spans="1:2" ht="13.5" customHeight="1">
      <c r="A581" s="10"/>
      <c r="B581" s="10"/>
    </row>
    <row r="582" spans="1:2" ht="13.5" customHeight="1">
      <c r="A582" s="10"/>
      <c r="B582" s="10"/>
    </row>
    <row r="583" spans="1:2" ht="13.5" customHeight="1">
      <c r="A583" s="10"/>
      <c r="B583" s="10"/>
    </row>
    <row r="584" spans="1:2" ht="13.5" customHeight="1">
      <c r="A584" s="10"/>
      <c r="B584" s="10"/>
    </row>
    <row r="585" spans="1:2" ht="13.5" customHeight="1">
      <c r="A585" s="10"/>
      <c r="B585" s="10"/>
    </row>
    <row r="586" spans="1:2" ht="13.5" customHeight="1">
      <c r="A586" s="10"/>
      <c r="B586" s="10"/>
    </row>
    <row r="587" spans="1:2" ht="13.5" customHeight="1">
      <c r="A587" s="10"/>
      <c r="B587" s="10"/>
    </row>
    <row r="588" spans="1:2" ht="13.5" customHeight="1">
      <c r="A588" s="10"/>
      <c r="B588" s="10"/>
    </row>
    <row r="589" spans="1:2" ht="13.5" customHeight="1">
      <c r="A589" s="10"/>
      <c r="B589" s="10"/>
    </row>
    <row r="590" spans="1:2" ht="13.5" customHeight="1">
      <c r="A590" s="10"/>
      <c r="B590" s="10"/>
    </row>
    <row r="591" spans="1:2" ht="13.5" customHeight="1">
      <c r="A591" s="10"/>
      <c r="B591" s="10"/>
    </row>
    <row r="592" spans="1:2" ht="13.5" customHeight="1">
      <c r="A592" s="10"/>
      <c r="B592" s="10"/>
    </row>
    <row r="593" spans="1:2" ht="13.5" customHeight="1">
      <c r="A593" s="10"/>
      <c r="B593" s="10"/>
    </row>
    <row r="594" spans="1:2" ht="13.5" customHeight="1">
      <c r="A594" s="10"/>
      <c r="B594" s="10"/>
    </row>
    <row r="595" spans="1:2" ht="13.5" customHeight="1">
      <c r="A595" s="10"/>
      <c r="B595" s="10"/>
    </row>
    <row r="596" spans="1:2" ht="13.5" customHeight="1">
      <c r="A596" s="10"/>
      <c r="B596" s="10"/>
    </row>
    <row r="597" spans="1:2" ht="13.5" customHeight="1">
      <c r="A597" s="10"/>
      <c r="B597" s="10"/>
    </row>
    <row r="598" spans="1:2" ht="13.5" customHeight="1">
      <c r="A598" s="10"/>
      <c r="B598" s="10"/>
    </row>
    <row r="599" spans="1:2" ht="13.5" customHeight="1">
      <c r="A599" s="10"/>
      <c r="B599" s="10"/>
    </row>
    <row r="600" spans="1:2" ht="13.5" customHeight="1">
      <c r="A600" s="10"/>
      <c r="B600" s="10"/>
    </row>
    <row r="601" spans="1:2" ht="13.5" customHeight="1">
      <c r="A601" s="10"/>
      <c r="B601" s="10"/>
    </row>
    <row r="602" spans="1:2" ht="13.5" customHeight="1">
      <c r="A602" s="10"/>
      <c r="B602" s="10"/>
    </row>
    <row r="603" spans="1:2" ht="13.5" customHeight="1">
      <c r="A603" s="10"/>
      <c r="B603" s="10"/>
    </row>
    <row r="604" spans="1:2" ht="13.5" customHeight="1">
      <c r="A604" s="10"/>
      <c r="B604" s="10"/>
    </row>
    <row r="605" spans="1:2" ht="13.5" customHeight="1">
      <c r="A605" s="10"/>
      <c r="B605" s="10"/>
    </row>
    <row r="606" spans="1:2" ht="13.5" customHeight="1">
      <c r="A606" s="10"/>
      <c r="B606" s="10"/>
    </row>
    <row r="607" spans="1:2" ht="13.5" customHeight="1">
      <c r="A607" s="10"/>
      <c r="B607" s="10"/>
    </row>
    <row r="608" spans="1:2" ht="13.5" customHeight="1">
      <c r="A608" s="10"/>
      <c r="B608" s="10"/>
    </row>
    <row r="609" spans="1:2" ht="13.5" customHeight="1">
      <c r="A609" s="10"/>
      <c r="B609" s="10"/>
    </row>
    <row r="610" spans="1:2" ht="13.5" customHeight="1">
      <c r="A610" s="10"/>
      <c r="B610" s="10"/>
    </row>
    <row r="611" spans="1:2" ht="13.5" customHeight="1">
      <c r="A611" s="10"/>
      <c r="B611" s="10"/>
    </row>
    <row r="612" spans="1:2" ht="13.5" customHeight="1">
      <c r="A612" s="10"/>
      <c r="B612" s="10"/>
    </row>
    <row r="613" spans="1:2" ht="13.5" customHeight="1">
      <c r="A613" s="10"/>
      <c r="B613" s="10"/>
    </row>
    <row r="614" spans="1:2" ht="13.5" customHeight="1">
      <c r="A614" s="10"/>
      <c r="B614" s="10"/>
    </row>
    <row r="615" spans="1:2" ht="13.5" customHeight="1">
      <c r="A615" s="10"/>
      <c r="B615" s="10"/>
    </row>
    <row r="616" spans="1:2" ht="13.5" customHeight="1">
      <c r="A616" s="10"/>
      <c r="B616" s="10"/>
    </row>
    <row r="617" spans="1:2" ht="13.5" customHeight="1">
      <c r="A617" s="10"/>
      <c r="B617" s="10"/>
    </row>
    <row r="618" spans="1:2" ht="13.5" customHeight="1">
      <c r="A618" s="10"/>
      <c r="B618" s="10"/>
    </row>
    <row r="619" spans="1:2" ht="13.5" customHeight="1">
      <c r="A619" s="10"/>
      <c r="B619" s="10"/>
    </row>
    <row r="620" spans="1:2" ht="13.5" customHeight="1">
      <c r="A620" s="10"/>
      <c r="B620" s="10"/>
    </row>
    <row r="621" spans="1:2" ht="13.5" customHeight="1">
      <c r="A621" s="10"/>
      <c r="B621" s="10"/>
    </row>
    <row r="622" spans="1:2" ht="13.5" customHeight="1">
      <c r="A622" s="10"/>
      <c r="B622" s="10"/>
    </row>
    <row r="623" spans="1:2" ht="13.5" customHeight="1">
      <c r="A623" s="10"/>
      <c r="B623" s="10"/>
    </row>
    <row r="624" spans="1:2" ht="13.5" customHeight="1">
      <c r="A624" s="10"/>
      <c r="B624" s="10"/>
    </row>
    <row r="625" spans="1:2" ht="13.5" customHeight="1">
      <c r="A625" s="10"/>
      <c r="B625" s="10"/>
    </row>
    <row r="626" spans="1:2" ht="13.5" customHeight="1">
      <c r="A626" s="10"/>
      <c r="B626" s="10"/>
    </row>
    <row r="627" spans="1:2" ht="13.5" customHeight="1">
      <c r="A627" s="10"/>
      <c r="B627" s="10"/>
    </row>
    <row r="628" spans="1:2" ht="13.5" customHeight="1">
      <c r="A628" s="10"/>
      <c r="B628" s="10"/>
    </row>
    <row r="629" spans="1:2" ht="13.5" customHeight="1">
      <c r="A629" s="10"/>
      <c r="B629" s="10"/>
    </row>
    <row r="630" spans="1:2" ht="13.5" customHeight="1">
      <c r="A630" s="10"/>
      <c r="B630" s="10"/>
    </row>
    <row r="631" spans="1:2" ht="13.5" customHeight="1">
      <c r="A631" s="10"/>
      <c r="B631" s="10"/>
    </row>
    <row r="632" spans="1:2" ht="13.5" customHeight="1">
      <c r="A632" s="10"/>
      <c r="B632" s="10"/>
    </row>
    <row r="633" spans="1:2" ht="13.5" customHeight="1">
      <c r="A633" s="10"/>
      <c r="B633" s="10"/>
    </row>
    <row r="634" spans="1:2" ht="13.5" customHeight="1">
      <c r="A634" s="10"/>
      <c r="B634" s="10"/>
    </row>
    <row r="635" spans="1:2" ht="13.5" customHeight="1">
      <c r="A635" s="10"/>
      <c r="B635" s="10"/>
    </row>
    <row r="636" spans="1:2" ht="13.5" customHeight="1">
      <c r="A636" s="10"/>
      <c r="B636" s="10"/>
    </row>
    <row r="637" spans="1:2" ht="13.5" customHeight="1">
      <c r="A637" s="10"/>
      <c r="B637" s="10"/>
    </row>
    <row r="638" spans="1:2" ht="13.5" customHeight="1">
      <c r="A638" s="10"/>
      <c r="B638" s="10"/>
    </row>
    <row r="639" spans="1:2" ht="13.5" customHeight="1">
      <c r="A639" s="10"/>
      <c r="B639" s="10"/>
    </row>
    <row r="640" spans="1:2" ht="13.5" customHeight="1">
      <c r="A640" s="10"/>
      <c r="B640" s="10"/>
    </row>
    <row r="641" spans="1:2" ht="13.5" customHeight="1">
      <c r="A641" s="10"/>
      <c r="B641" s="10"/>
    </row>
    <row r="642" spans="1:2" ht="13.5" customHeight="1">
      <c r="A642" s="10"/>
      <c r="B642" s="10"/>
    </row>
    <row r="643" spans="1:2" ht="13.5" customHeight="1">
      <c r="A643" s="10"/>
      <c r="B643" s="10"/>
    </row>
    <row r="644" spans="1:2" ht="13.5" customHeight="1">
      <c r="A644" s="10"/>
      <c r="B644" s="10"/>
    </row>
    <row r="645" spans="1:2" ht="13.5" customHeight="1">
      <c r="A645" s="10"/>
      <c r="B645" s="10"/>
    </row>
    <row r="646" spans="1:2" ht="13.5" customHeight="1">
      <c r="A646" s="10"/>
      <c r="B646" s="10"/>
    </row>
    <row r="647" spans="1:2" ht="13.5" customHeight="1">
      <c r="A647" s="10"/>
      <c r="B647" s="10"/>
    </row>
    <row r="648" spans="1:2" ht="13.5" customHeight="1">
      <c r="A648" s="10"/>
      <c r="B648" s="10"/>
    </row>
    <row r="649" spans="1:2" ht="13.5" customHeight="1">
      <c r="A649" s="10"/>
      <c r="B649" s="10"/>
    </row>
    <row r="650" spans="1:2" ht="13.5" customHeight="1">
      <c r="A650" s="10"/>
      <c r="B650" s="10"/>
    </row>
    <row r="651" spans="1:2" ht="13.5" customHeight="1">
      <c r="A651" s="10"/>
      <c r="B651" s="10"/>
    </row>
    <row r="652" spans="1:2" ht="13.5" customHeight="1">
      <c r="A652" s="10"/>
      <c r="B652" s="10"/>
    </row>
    <row r="653" spans="1:2" ht="13.5" customHeight="1">
      <c r="A653" s="10"/>
      <c r="B653" s="10"/>
    </row>
    <row r="654" spans="1:2" ht="13.5" customHeight="1">
      <c r="A654" s="10"/>
      <c r="B654" s="10"/>
    </row>
    <row r="655" spans="1:2" ht="13.5" customHeight="1">
      <c r="A655" s="10"/>
      <c r="B655" s="10"/>
    </row>
    <row r="656" spans="1:2" ht="13.5" customHeight="1">
      <c r="A656" s="10"/>
      <c r="B656" s="10"/>
    </row>
    <row r="657" spans="1:2" ht="13.5" customHeight="1">
      <c r="A657" s="10"/>
      <c r="B657" s="10"/>
    </row>
    <row r="658" spans="1:2" ht="13.5" customHeight="1">
      <c r="A658" s="10"/>
      <c r="B658" s="10"/>
    </row>
    <row r="659" spans="1:2" ht="13.5" customHeight="1">
      <c r="A659" s="10"/>
      <c r="B659" s="10"/>
    </row>
    <row r="660" spans="1:2" ht="13.5" customHeight="1">
      <c r="A660" s="10"/>
      <c r="B660" s="10"/>
    </row>
    <row r="661" spans="1:2" ht="13.5" customHeight="1">
      <c r="A661" s="10"/>
      <c r="B661" s="10"/>
    </row>
    <row r="662" spans="1:2" ht="13.5" customHeight="1">
      <c r="A662" s="10"/>
      <c r="B662" s="10"/>
    </row>
    <row r="663" spans="1:2" ht="13.5" customHeight="1">
      <c r="A663" s="10"/>
      <c r="B663" s="10"/>
    </row>
    <row r="664" spans="1:2" ht="13.5" customHeight="1">
      <c r="A664" s="10"/>
      <c r="B664" s="10"/>
    </row>
    <row r="665" spans="1:2" ht="13.5" customHeight="1">
      <c r="A665" s="10"/>
      <c r="B665" s="10"/>
    </row>
    <row r="666" spans="1:2" ht="13.5" customHeight="1">
      <c r="A666" s="10"/>
      <c r="B666" s="10"/>
    </row>
    <row r="667" spans="1:2" ht="13.5" customHeight="1">
      <c r="A667" s="10"/>
      <c r="B667" s="10"/>
    </row>
    <row r="668" spans="1:2" ht="13.5" customHeight="1">
      <c r="A668" s="10"/>
      <c r="B668" s="10"/>
    </row>
    <row r="669" spans="1:2" ht="13.5" customHeight="1">
      <c r="A669" s="10"/>
      <c r="B669" s="10"/>
    </row>
    <row r="670" spans="1:2" ht="13.5" customHeight="1">
      <c r="A670" s="10"/>
      <c r="B670" s="10"/>
    </row>
    <row r="671" spans="1:2" ht="13.5" customHeight="1">
      <c r="A671" s="10"/>
      <c r="B671" s="10"/>
    </row>
    <row r="672" spans="1:2" ht="13.5" customHeight="1">
      <c r="A672" s="10"/>
      <c r="B672" s="10"/>
    </row>
    <row r="673" spans="1:2" ht="13.5" customHeight="1">
      <c r="A673" s="10"/>
      <c r="B673" s="10"/>
    </row>
    <row r="674" spans="1:2" ht="13.5" customHeight="1">
      <c r="A674" s="10"/>
      <c r="B674" s="10"/>
    </row>
    <row r="675" spans="1:2" ht="13.5" customHeight="1">
      <c r="A675" s="10"/>
      <c r="B675" s="10"/>
    </row>
    <row r="676" spans="1:2" ht="13.5" customHeight="1">
      <c r="A676" s="10"/>
      <c r="B676" s="10"/>
    </row>
    <row r="677" spans="1:2" ht="13.5" customHeight="1">
      <c r="A677" s="10"/>
      <c r="B677" s="10"/>
    </row>
    <row r="678" spans="1:2" ht="13.5" customHeight="1">
      <c r="A678" s="10"/>
      <c r="B678" s="10"/>
    </row>
    <row r="679" spans="1:2" ht="13.5" customHeight="1">
      <c r="A679" s="10"/>
      <c r="B679" s="10"/>
    </row>
    <row r="680" spans="1:2" ht="13.5" customHeight="1">
      <c r="A680" s="10"/>
      <c r="B680" s="10"/>
    </row>
    <row r="681" spans="1:2" ht="13.5" customHeight="1">
      <c r="A681" s="10"/>
      <c r="B681" s="10"/>
    </row>
    <row r="682" spans="1:2" ht="13.5" customHeight="1">
      <c r="A682" s="10"/>
      <c r="B682" s="10"/>
    </row>
    <row r="683" spans="1:2" ht="13.5" customHeight="1">
      <c r="A683" s="10"/>
      <c r="B683" s="10"/>
    </row>
    <row r="684" spans="1:2" ht="13.5" customHeight="1">
      <c r="A684" s="10"/>
      <c r="B684" s="10"/>
    </row>
    <row r="685" spans="1:2" ht="13.5" customHeight="1">
      <c r="A685" s="10"/>
      <c r="B685" s="10"/>
    </row>
    <row r="686" spans="1:2" ht="13.5" customHeight="1">
      <c r="A686" s="10"/>
      <c r="B686" s="10"/>
    </row>
    <row r="687" spans="1:2" ht="13.5" customHeight="1">
      <c r="A687" s="10"/>
      <c r="B687" s="10"/>
    </row>
    <row r="688" spans="1:2" ht="13.5" customHeight="1">
      <c r="A688" s="10"/>
      <c r="B688" s="10"/>
    </row>
    <row r="689" spans="1:2" ht="13.5" customHeight="1">
      <c r="A689" s="10"/>
      <c r="B689" s="10"/>
    </row>
    <row r="690" spans="1:2" ht="13.5" customHeight="1">
      <c r="A690" s="10"/>
      <c r="B690" s="10"/>
    </row>
    <row r="691" spans="1:2" ht="13.5" customHeight="1">
      <c r="A691" s="10"/>
      <c r="B691" s="10"/>
    </row>
    <row r="692" spans="1:2" ht="13.5" customHeight="1">
      <c r="A692" s="10"/>
      <c r="B692" s="10"/>
    </row>
    <row r="693" spans="1:2" ht="13.5" customHeight="1">
      <c r="A693" s="10"/>
      <c r="B693" s="10"/>
    </row>
    <row r="694" spans="1:2" ht="13.5" customHeight="1">
      <c r="A694" s="10"/>
      <c r="B694" s="10"/>
    </row>
    <row r="695" spans="1:2" ht="13.5" customHeight="1">
      <c r="A695" s="10"/>
      <c r="B695" s="10"/>
    </row>
    <row r="696" spans="1:2" ht="13.5" customHeight="1">
      <c r="A696" s="10"/>
      <c r="B696" s="10"/>
    </row>
    <row r="697" spans="1:2" ht="13.5" customHeight="1">
      <c r="A697" s="10"/>
      <c r="B697" s="10"/>
    </row>
    <row r="698" spans="1:2" ht="13.5" customHeight="1">
      <c r="A698" s="10"/>
      <c r="B698" s="10"/>
    </row>
    <row r="699" spans="1:2" ht="13.5" customHeight="1">
      <c r="A699" s="10"/>
      <c r="B699" s="10"/>
    </row>
    <row r="700" spans="1:2" ht="13.5" customHeight="1">
      <c r="A700" s="10"/>
      <c r="B700" s="10"/>
    </row>
    <row r="701" spans="1:2" ht="13.5" customHeight="1">
      <c r="A701" s="10"/>
      <c r="B701" s="10"/>
    </row>
    <row r="702" spans="1:2" ht="13.5" customHeight="1">
      <c r="A702" s="10"/>
      <c r="B702" s="10"/>
    </row>
    <row r="703" spans="1:2" ht="13.5" customHeight="1">
      <c r="A703" s="10"/>
      <c r="B703" s="10"/>
    </row>
    <row r="704" spans="1:2" ht="13.5" customHeight="1">
      <c r="A704" s="10"/>
      <c r="B704" s="10"/>
    </row>
    <row r="705" spans="1:2" ht="13.5" customHeight="1">
      <c r="A705" s="10"/>
      <c r="B705" s="10"/>
    </row>
    <row r="706" spans="1:2" ht="13.5" customHeight="1">
      <c r="A706" s="10"/>
      <c r="B706" s="10"/>
    </row>
    <row r="707" spans="1:2" ht="13.5" customHeight="1">
      <c r="A707" s="10"/>
      <c r="B707" s="10"/>
    </row>
    <row r="708" spans="1:2" ht="13.5" customHeight="1">
      <c r="A708" s="10"/>
      <c r="B708" s="10"/>
    </row>
    <row r="709" spans="1:2" ht="13.5" customHeight="1">
      <c r="A709" s="10"/>
      <c r="B709" s="10"/>
    </row>
    <row r="710" spans="1:2" ht="13.5" customHeight="1">
      <c r="A710" s="10"/>
      <c r="B710" s="10"/>
    </row>
    <row r="711" spans="1:2" ht="13.5" customHeight="1">
      <c r="A711" s="10"/>
      <c r="B711" s="10"/>
    </row>
    <row r="712" spans="1:2" ht="13.5" customHeight="1">
      <c r="A712" s="10"/>
      <c r="B712" s="10"/>
    </row>
    <row r="713" spans="1:2" ht="13.5" customHeight="1">
      <c r="A713" s="10"/>
      <c r="B713" s="10"/>
    </row>
    <row r="714" spans="1:2" ht="13.5" customHeight="1">
      <c r="A714" s="10"/>
      <c r="B714" s="10"/>
    </row>
    <row r="715" spans="1:2" ht="13.5" customHeight="1">
      <c r="A715" s="10"/>
      <c r="B715" s="10"/>
    </row>
    <row r="716" spans="1:2" ht="13.5" customHeight="1">
      <c r="A716" s="10"/>
      <c r="B716" s="10"/>
    </row>
    <row r="717" spans="1:2" ht="13.5" customHeight="1">
      <c r="A717" s="10"/>
      <c r="B717" s="10"/>
    </row>
    <row r="718" spans="1:2" ht="13.5" customHeight="1">
      <c r="A718" s="10"/>
      <c r="B718" s="10"/>
    </row>
    <row r="719" spans="1:2" ht="13.5" customHeight="1">
      <c r="A719" s="10"/>
      <c r="B719" s="10"/>
    </row>
    <row r="720" spans="1:2" ht="13.5" customHeight="1">
      <c r="A720" s="10"/>
      <c r="B720" s="10"/>
    </row>
    <row r="721" spans="1:2" ht="13.5" customHeight="1">
      <c r="A721" s="10"/>
      <c r="B721" s="10"/>
    </row>
    <row r="722" spans="1:2" ht="13.5" customHeight="1">
      <c r="A722" s="10"/>
      <c r="B722" s="10"/>
    </row>
    <row r="723" spans="1:2" ht="13.5" customHeight="1">
      <c r="A723" s="10"/>
      <c r="B723" s="10"/>
    </row>
    <row r="724" spans="1:2" ht="13.5" customHeight="1">
      <c r="A724" s="10"/>
      <c r="B724" s="10"/>
    </row>
    <row r="725" spans="1:2" ht="13.5" customHeight="1">
      <c r="A725" s="10"/>
      <c r="B725" s="10"/>
    </row>
    <row r="726" spans="1:2" ht="13.5" customHeight="1">
      <c r="A726" s="10"/>
      <c r="B726" s="10"/>
    </row>
    <row r="727" spans="1:2" ht="13.5" customHeight="1">
      <c r="A727" s="10"/>
      <c r="B727" s="10"/>
    </row>
    <row r="728" spans="1:2" ht="13.5" customHeight="1">
      <c r="A728" s="10"/>
      <c r="B728" s="10"/>
    </row>
    <row r="729" spans="1:2" ht="13.5" customHeight="1">
      <c r="A729" s="10"/>
      <c r="B729" s="10"/>
    </row>
    <row r="730" spans="1:2" ht="13.5" customHeight="1">
      <c r="A730" s="10"/>
      <c r="B730" s="10"/>
    </row>
    <row r="731" spans="1:2" ht="13.5" customHeight="1">
      <c r="A731" s="10"/>
      <c r="B731" s="10"/>
    </row>
    <row r="732" spans="1:2" ht="13.5" customHeight="1">
      <c r="A732" s="10"/>
      <c r="B732" s="10"/>
    </row>
    <row r="733" spans="1:2" ht="13.5" customHeight="1">
      <c r="A733" s="10"/>
      <c r="B733" s="10"/>
    </row>
    <row r="734" spans="1:2" ht="13.5" customHeight="1">
      <c r="A734" s="10"/>
      <c r="B734" s="10"/>
    </row>
    <row r="735" spans="1:2" ht="13.5" customHeight="1">
      <c r="A735" s="10"/>
      <c r="B735" s="10"/>
    </row>
    <row r="736" spans="1:2" ht="13.5" customHeight="1">
      <c r="A736" s="10"/>
      <c r="B736" s="10"/>
    </row>
    <row r="737" spans="1:2" ht="13.5" customHeight="1">
      <c r="A737" s="10"/>
      <c r="B737" s="10"/>
    </row>
    <row r="738" spans="1:2" ht="13.5" customHeight="1">
      <c r="A738" s="10"/>
      <c r="B738" s="10"/>
    </row>
    <row r="739" spans="1:2" ht="13.5" customHeight="1">
      <c r="A739" s="10"/>
      <c r="B739" s="10"/>
    </row>
    <row r="740" spans="1:2" ht="13.5" customHeight="1">
      <c r="A740" s="10"/>
      <c r="B740" s="10"/>
    </row>
    <row r="741" spans="1:2" ht="13.5" customHeight="1">
      <c r="A741" s="10"/>
      <c r="B741" s="10"/>
    </row>
    <row r="742" spans="1:2" ht="13.5" customHeight="1">
      <c r="A742" s="10"/>
      <c r="B742" s="10"/>
    </row>
    <row r="743" spans="1:2" ht="13.5" customHeight="1">
      <c r="A743" s="10"/>
      <c r="B743" s="10"/>
    </row>
    <row r="744" spans="1:2" ht="13.5" customHeight="1">
      <c r="A744" s="10"/>
      <c r="B744" s="10"/>
    </row>
    <row r="745" spans="1:2" ht="13.5" customHeight="1">
      <c r="A745" s="10"/>
      <c r="B745" s="10"/>
    </row>
    <row r="746" spans="1:2" ht="13.5" customHeight="1">
      <c r="A746" s="10"/>
      <c r="B746" s="10"/>
    </row>
    <row r="747" spans="1:2" ht="13.5" customHeight="1">
      <c r="A747" s="10"/>
      <c r="B747" s="10"/>
    </row>
    <row r="748" spans="1:2" ht="13.5" customHeight="1">
      <c r="A748" s="10"/>
      <c r="B748" s="10"/>
    </row>
    <row r="749" spans="1:2" ht="13.5" customHeight="1">
      <c r="A749" s="10"/>
      <c r="B749" s="10"/>
    </row>
    <row r="750" spans="1:2" ht="13.5" customHeight="1">
      <c r="A750" s="10"/>
      <c r="B750" s="10"/>
    </row>
    <row r="751" spans="1:2" ht="13.5" customHeight="1">
      <c r="A751" s="10"/>
      <c r="B751" s="10"/>
    </row>
    <row r="752" spans="1:2" ht="13.5" customHeight="1">
      <c r="A752" s="10"/>
      <c r="B752" s="10"/>
    </row>
    <row r="753" spans="1:2" ht="13.5" customHeight="1">
      <c r="A753" s="10"/>
      <c r="B753" s="10"/>
    </row>
    <row r="754" spans="1:2" ht="13.5" customHeight="1">
      <c r="A754" s="10"/>
      <c r="B754" s="10"/>
    </row>
    <row r="755" spans="1:2" ht="13.5" customHeight="1">
      <c r="A755" s="10"/>
      <c r="B755" s="10"/>
    </row>
    <row r="756" spans="1:2" ht="13.5" customHeight="1">
      <c r="A756" s="10"/>
      <c r="B756" s="10"/>
    </row>
    <row r="757" spans="1:2" ht="13.5" customHeight="1">
      <c r="A757" s="10"/>
      <c r="B757" s="10"/>
    </row>
    <row r="758" spans="1:2" ht="13.5" customHeight="1">
      <c r="A758" s="10"/>
      <c r="B758" s="10"/>
    </row>
    <row r="759" spans="1:2" ht="13.5" customHeight="1">
      <c r="A759" s="10"/>
      <c r="B759" s="10"/>
    </row>
    <row r="760" spans="1:2" ht="13.5" customHeight="1">
      <c r="A760" s="10"/>
      <c r="B760" s="10"/>
    </row>
    <row r="761" spans="1:2" ht="13.5" customHeight="1">
      <c r="A761" s="10"/>
      <c r="B761" s="10"/>
    </row>
    <row r="762" spans="1:2" ht="13.5" customHeight="1">
      <c r="A762" s="10"/>
      <c r="B762" s="10"/>
    </row>
    <row r="763" spans="1:2" ht="13.5" customHeight="1">
      <c r="A763" s="10"/>
      <c r="B763" s="10"/>
    </row>
    <row r="764" spans="1:2" ht="13.5" customHeight="1">
      <c r="A764" s="10"/>
      <c r="B764" s="10"/>
    </row>
    <row r="765" spans="1:2" ht="13.5" customHeight="1">
      <c r="A765" s="10"/>
      <c r="B765" s="10"/>
    </row>
    <row r="766" spans="1:2" ht="13.5" customHeight="1">
      <c r="A766" s="10"/>
      <c r="B766" s="10"/>
    </row>
    <row r="767" spans="1:2" ht="13.5" customHeight="1">
      <c r="A767" s="10"/>
      <c r="B767" s="10"/>
    </row>
    <row r="768" spans="1:2" ht="13.5" customHeight="1">
      <c r="A768" s="10"/>
      <c r="B768" s="10"/>
    </row>
    <row r="769" spans="1:2" ht="13.5" customHeight="1">
      <c r="A769" s="10"/>
      <c r="B769" s="10"/>
    </row>
    <row r="770" spans="1:2" ht="13.5" customHeight="1">
      <c r="A770" s="10"/>
      <c r="B770" s="10"/>
    </row>
    <row r="771" spans="1:2" ht="13.5" customHeight="1">
      <c r="A771" s="10"/>
      <c r="B771" s="10"/>
    </row>
    <row r="772" spans="1:2" ht="13.5" customHeight="1">
      <c r="A772" s="10"/>
      <c r="B772" s="10"/>
    </row>
    <row r="773" spans="1:2" ht="13.5" customHeight="1">
      <c r="A773" s="10"/>
      <c r="B773" s="10"/>
    </row>
    <row r="774" spans="1:2" ht="13.5" customHeight="1">
      <c r="A774" s="10"/>
      <c r="B774" s="10"/>
    </row>
    <row r="775" spans="1:2" ht="13.5" customHeight="1">
      <c r="A775" s="10"/>
      <c r="B775" s="10"/>
    </row>
    <row r="776" spans="1:2" ht="13.5" customHeight="1">
      <c r="A776" s="10"/>
      <c r="B776" s="10"/>
    </row>
    <row r="777" spans="1:2" ht="13.5" customHeight="1">
      <c r="A777" s="10"/>
      <c r="B777" s="10"/>
    </row>
    <row r="778" spans="1:2" ht="13.5" customHeight="1">
      <c r="A778" s="10"/>
      <c r="B778" s="10"/>
    </row>
    <row r="779" spans="1:2" ht="13.5" customHeight="1">
      <c r="A779" s="10"/>
      <c r="B779" s="10"/>
    </row>
    <row r="780" spans="1:2" ht="13.5" customHeight="1">
      <c r="A780" s="10"/>
      <c r="B780" s="10"/>
    </row>
    <row r="781" spans="1:2" ht="13.5" customHeight="1">
      <c r="A781" s="10"/>
      <c r="B781" s="10"/>
    </row>
    <row r="782" spans="1:2" ht="13.5" customHeight="1">
      <c r="A782" s="10"/>
      <c r="B782" s="10"/>
    </row>
    <row r="783" spans="1:2" ht="13.5" customHeight="1">
      <c r="A783" s="10"/>
      <c r="B783" s="10"/>
    </row>
    <row r="784" spans="1:2" ht="13.5" customHeight="1">
      <c r="A784" s="10"/>
      <c r="B784" s="10"/>
    </row>
    <row r="785" spans="1:2" ht="13.5" customHeight="1">
      <c r="A785" s="10"/>
      <c r="B785" s="10"/>
    </row>
    <row r="786" spans="1:2" ht="13.5" customHeight="1">
      <c r="A786" s="10"/>
      <c r="B786" s="10"/>
    </row>
    <row r="787" spans="1:2" ht="13.5" customHeight="1">
      <c r="A787" s="10"/>
      <c r="B787" s="10"/>
    </row>
    <row r="788" spans="1:2" ht="13.5" customHeight="1">
      <c r="A788" s="10"/>
      <c r="B788" s="10"/>
    </row>
    <row r="789" spans="1:2" ht="13.5" customHeight="1">
      <c r="A789" s="10"/>
      <c r="B789" s="10"/>
    </row>
    <row r="790" spans="1:2" ht="13.5" customHeight="1">
      <c r="A790" s="10"/>
      <c r="B790" s="10"/>
    </row>
    <row r="791" spans="1:2" ht="13.5" customHeight="1">
      <c r="A791" s="10"/>
      <c r="B791" s="10"/>
    </row>
    <row r="792" spans="1:2" ht="13.5" customHeight="1">
      <c r="A792" s="10"/>
      <c r="B792" s="10"/>
    </row>
    <row r="793" spans="1:2" ht="13.5" customHeight="1">
      <c r="A793" s="10"/>
      <c r="B793" s="10"/>
    </row>
    <row r="794" spans="1:2" ht="13.5" customHeight="1">
      <c r="A794" s="10"/>
      <c r="B794" s="10"/>
    </row>
    <row r="795" spans="1:2" ht="13.5" customHeight="1">
      <c r="A795" s="10"/>
      <c r="B795" s="10"/>
    </row>
    <row r="796" spans="1:2" ht="13.5" customHeight="1">
      <c r="A796" s="10"/>
      <c r="B796" s="10"/>
    </row>
    <row r="797" spans="1:2" ht="13.5" customHeight="1">
      <c r="A797" s="10"/>
      <c r="B797" s="10"/>
    </row>
    <row r="798" spans="1:2" ht="13.5" customHeight="1">
      <c r="A798" s="10"/>
      <c r="B798" s="10"/>
    </row>
    <row r="799" spans="1:2" ht="13.5" customHeight="1">
      <c r="A799" s="10"/>
      <c r="B799" s="10"/>
    </row>
    <row r="800" spans="1:2" ht="13.5" customHeight="1">
      <c r="A800" s="10"/>
      <c r="B800" s="10"/>
    </row>
    <row r="801" spans="1:2" ht="13.5" customHeight="1">
      <c r="A801" s="10"/>
      <c r="B801" s="10"/>
    </row>
    <row r="802" spans="1:2" ht="13.5" customHeight="1">
      <c r="A802" s="10"/>
      <c r="B802" s="10"/>
    </row>
    <row r="803" spans="1:2" ht="13.5" customHeight="1">
      <c r="A803" s="10"/>
      <c r="B803" s="10"/>
    </row>
    <row r="804" spans="1:2" ht="13.5" customHeight="1">
      <c r="A804" s="10"/>
      <c r="B804" s="10"/>
    </row>
    <row r="805" spans="1:2" ht="13.5" customHeight="1">
      <c r="A805" s="10"/>
      <c r="B805" s="10"/>
    </row>
    <row r="806" spans="1:2" ht="13.5" customHeight="1">
      <c r="A806" s="10"/>
      <c r="B806" s="10"/>
    </row>
    <row r="807" spans="1:2" ht="13.5" customHeight="1">
      <c r="A807" s="10"/>
      <c r="B807" s="10"/>
    </row>
    <row r="808" spans="1:2" ht="13.5" customHeight="1">
      <c r="A808" s="10"/>
      <c r="B808" s="10"/>
    </row>
    <row r="809" spans="1:2" ht="13.5" customHeight="1">
      <c r="A809" s="10"/>
      <c r="B809" s="10"/>
    </row>
    <row r="810" spans="1:2" ht="13.5" customHeight="1">
      <c r="A810" s="10"/>
      <c r="B810" s="10"/>
    </row>
    <row r="811" spans="1:2" ht="13.5" customHeight="1">
      <c r="A811" s="10"/>
      <c r="B811" s="10"/>
    </row>
    <row r="812" spans="1:2" ht="13.5" customHeight="1">
      <c r="A812" s="10"/>
      <c r="B812" s="10"/>
    </row>
    <row r="813" spans="1:2" ht="13.5" customHeight="1">
      <c r="A813" s="10"/>
      <c r="B813" s="10"/>
    </row>
    <row r="814" spans="1:2" ht="13.5" customHeight="1">
      <c r="A814" s="10"/>
      <c r="B814" s="10"/>
    </row>
    <row r="815" spans="1:2" ht="13.5" customHeight="1">
      <c r="A815" s="10"/>
      <c r="B815" s="10"/>
    </row>
    <row r="816" spans="1:2" ht="13.5" customHeight="1">
      <c r="A816" s="10"/>
      <c r="B816" s="10"/>
    </row>
    <row r="817" spans="1:2" ht="13.5" customHeight="1">
      <c r="A817" s="10"/>
      <c r="B817" s="10"/>
    </row>
    <row r="818" spans="1:2" ht="13.5" customHeight="1">
      <c r="A818" s="10"/>
      <c r="B818" s="10"/>
    </row>
    <row r="819" spans="1:2" ht="13.5" customHeight="1">
      <c r="A819" s="10"/>
      <c r="B819" s="10"/>
    </row>
    <row r="820" spans="1:2" ht="13.5" customHeight="1">
      <c r="A820" s="10"/>
      <c r="B820" s="10"/>
    </row>
    <row r="821" spans="1:2" ht="13.5" customHeight="1">
      <c r="A821" s="10"/>
      <c r="B821" s="10"/>
    </row>
    <row r="822" spans="1:2" ht="13.5" customHeight="1">
      <c r="A822" s="10"/>
      <c r="B822" s="10"/>
    </row>
    <row r="823" spans="1:2" ht="13.5" customHeight="1">
      <c r="A823" s="10"/>
      <c r="B823" s="10"/>
    </row>
    <row r="824" spans="1:2" ht="13.5" customHeight="1">
      <c r="A824" s="10"/>
      <c r="B824" s="10"/>
    </row>
    <row r="825" spans="1:2" ht="13.5" customHeight="1">
      <c r="A825" s="10"/>
      <c r="B825" s="10"/>
    </row>
    <row r="826" spans="1:2" ht="13.5" customHeight="1">
      <c r="A826" s="10"/>
      <c r="B826" s="10"/>
    </row>
    <row r="827" spans="1:2" ht="13.5" customHeight="1">
      <c r="A827" s="10"/>
      <c r="B827" s="10"/>
    </row>
    <row r="828" spans="1:2" ht="13.5" customHeight="1">
      <c r="A828" s="10"/>
      <c r="B828" s="10"/>
    </row>
    <row r="829" spans="1:2" ht="13.5" customHeight="1">
      <c r="A829" s="10"/>
      <c r="B829" s="10"/>
    </row>
    <row r="830" spans="1:2" ht="13.5" customHeight="1">
      <c r="A830" s="10"/>
      <c r="B830" s="10"/>
    </row>
    <row r="831" spans="1:2" ht="13.5" customHeight="1">
      <c r="A831" s="10"/>
      <c r="B831" s="10"/>
    </row>
    <row r="832" spans="1:2" ht="13.5" customHeight="1">
      <c r="A832" s="10"/>
      <c r="B832" s="10"/>
    </row>
    <row r="833" spans="1:2" ht="13.5" customHeight="1">
      <c r="A833" s="10"/>
      <c r="B833" s="10"/>
    </row>
    <row r="834" spans="1:2" ht="13.5" customHeight="1">
      <c r="A834" s="10"/>
      <c r="B834" s="10"/>
    </row>
    <row r="835" spans="1:2" ht="13.5" customHeight="1">
      <c r="A835" s="10"/>
      <c r="B835" s="10"/>
    </row>
    <row r="836" spans="1:2" ht="13.5" customHeight="1">
      <c r="A836" s="10"/>
      <c r="B836" s="10"/>
    </row>
    <row r="837" spans="1:2" ht="13.5" customHeight="1">
      <c r="A837" s="10"/>
      <c r="B837" s="10"/>
    </row>
    <row r="838" spans="1:2" ht="13.5" customHeight="1">
      <c r="A838" s="10"/>
      <c r="B838" s="10"/>
    </row>
    <row r="839" spans="1:2" ht="13.5" customHeight="1">
      <c r="A839" s="10"/>
      <c r="B839" s="10"/>
    </row>
    <row r="840" spans="1:2" ht="13.5" customHeight="1">
      <c r="A840" s="10"/>
      <c r="B840" s="10"/>
    </row>
    <row r="841" spans="1:2" ht="13.5" customHeight="1">
      <c r="A841" s="10"/>
      <c r="B841" s="10"/>
    </row>
    <row r="842" spans="1:2" ht="13.5" customHeight="1">
      <c r="A842" s="10"/>
      <c r="B842" s="10"/>
    </row>
    <row r="843" spans="1:2" ht="13.5" customHeight="1">
      <c r="A843" s="10"/>
      <c r="B843" s="10"/>
    </row>
    <row r="844" spans="1:2" ht="13.5" customHeight="1">
      <c r="A844" s="10"/>
      <c r="B844" s="10"/>
    </row>
    <row r="845" spans="1:2" ht="13.5" customHeight="1">
      <c r="A845" s="10"/>
      <c r="B845" s="10"/>
    </row>
    <row r="846" spans="1:2" ht="13.5" customHeight="1">
      <c r="A846" s="10"/>
      <c r="B846" s="10"/>
    </row>
    <row r="847" spans="1:2" ht="13.5" customHeight="1">
      <c r="A847" s="10"/>
      <c r="B847" s="10"/>
    </row>
    <row r="848" spans="1:2" ht="13.5" customHeight="1">
      <c r="A848" s="10"/>
      <c r="B848" s="10"/>
    </row>
    <row r="849" spans="1:2" ht="13.5" customHeight="1">
      <c r="A849" s="10"/>
      <c r="B849" s="10"/>
    </row>
    <row r="850" spans="1:2" ht="13.5" customHeight="1">
      <c r="A850" s="10"/>
      <c r="B850" s="10"/>
    </row>
    <row r="851" spans="1:2" ht="13.5" customHeight="1">
      <c r="A851" s="10"/>
      <c r="B851" s="10"/>
    </row>
    <row r="852" spans="1:2" ht="13.5" customHeight="1">
      <c r="A852" s="10"/>
      <c r="B852" s="10"/>
    </row>
    <row r="853" spans="1:2" ht="13.5" customHeight="1">
      <c r="A853" s="10"/>
      <c r="B853" s="10"/>
    </row>
    <row r="854" spans="1:2" ht="13.5" customHeight="1">
      <c r="A854" s="10"/>
      <c r="B854" s="10"/>
    </row>
    <row r="855" spans="1:2" ht="13.5" customHeight="1">
      <c r="A855" s="10"/>
      <c r="B855" s="10"/>
    </row>
    <row r="856" spans="1:2" ht="13.5" customHeight="1">
      <c r="A856" s="10"/>
      <c r="B856" s="10"/>
    </row>
    <row r="857" spans="1:2" ht="13.5" customHeight="1">
      <c r="A857" s="10"/>
      <c r="B857" s="10"/>
    </row>
    <row r="858" spans="1:2" ht="13.5" customHeight="1">
      <c r="A858" s="10"/>
      <c r="B858" s="10"/>
    </row>
    <row r="859" spans="1:2" ht="13.5" customHeight="1">
      <c r="A859" s="10"/>
      <c r="B859" s="10"/>
    </row>
    <row r="860" spans="1:2" ht="13.5" customHeight="1">
      <c r="A860" s="10"/>
      <c r="B860" s="10"/>
    </row>
    <row r="861" spans="1:2" ht="13.5" customHeight="1">
      <c r="A861" s="10"/>
      <c r="B861" s="10"/>
    </row>
    <row r="862" spans="1:2" ht="13.5" customHeight="1">
      <c r="A862" s="10"/>
      <c r="B862" s="10"/>
    </row>
    <row r="863" spans="1:2" ht="13.5" customHeight="1">
      <c r="A863" s="10"/>
      <c r="B863" s="10"/>
    </row>
    <row r="864" spans="1:2" ht="13.5" customHeight="1">
      <c r="A864" s="10"/>
      <c r="B864" s="10"/>
    </row>
    <row r="865" spans="1:2" ht="13.5" customHeight="1">
      <c r="A865" s="10"/>
      <c r="B865" s="10"/>
    </row>
    <row r="866" spans="1:2" ht="13.5" customHeight="1">
      <c r="A866" s="10"/>
      <c r="B866" s="10"/>
    </row>
    <row r="867" spans="1:2" ht="13.5" customHeight="1">
      <c r="A867" s="10"/>
      <c r="B867" s="10"/>
    </row>
    <row r="868" spans="1:2" ht="13.5" customHeight="1">
      <c r="A868" s="10"/>
      <c r="B868" s="10"/>
    </row>
    <row r="869" spans="1:2" ht="13.5" customHeight="1">
      <c r="A869" s="10"/>
      <c r="B869" s="10"/>
    </row>
    <row r="870" spans="1:2" ht="13.5" customHeight="1">
      <c r="A870" s="10"/>
      <c r="B870" s="10"/>
    </row>
    <row r="871" spans="1:2" ht="13.5" customHeight="1">
      <c r="A871" s="10"/>
      <c r="B871" s="10"/>
    </row>
    <row r="872" spans="1:2" ht="13.5" customHeight="1">
      <c r="A872" s="10"/>
      <c r="B872" s="10"/>
    </row>
    <row r="873" spans="1:2" ht="13.5" customHeight="1">
      <c r="A873" s="10"/>
      <c r="B873" s="10"/>
    </row>
    <row r="874" spans="1:2" ht="13.5" customHeight="1">
      <c r="A874" s="10"/>
      <c r="B874" s="10"/>
    </row>
    <row r="875" spans="1:2" ht="13.5" customHeight="1">
      <c r="A875" s="10"/>
      <c r="B875" s="10"/>
    </row>
    <row r="876" spans="1:2" ht="13.5" customHeight="1">
      <c r="A876" s="10"/>
      <c r="B876" s="10"/>
    </row>
    <row r="877" spans="1:2" ht="13.5" customHeight="1">
      <c r="A877" s="10"/>
      <c r="B877" s="10"/>
    </row>
    <row r="878" spans="1:2" ht="13.5" customHeight="1">
      <c r="A878" s="10"/>
      <c r="B878" s="10"/>
    </row>
    <row r="879" spans="1:2" ht="13.5" customHeight="1">
      <c r="A879" s="10"/>
      <c r="B879" s="10"/>
    </row>
    <row r="880" spans="1:2" ht="13.5" customHeight="1">
      <c r="A880" s="10"/>
      <c r="B880" s="10"/>
    </row>
    <row r="881" spans="1:2" ht="13.5" customHeight="1">
      <c r="A881" s="10"/>
      <c r="B881" s="10"/>
    </row>
    <row r="882" spans="1:2" ht="13.5" customHeight="1">
      <c r="A882" s="10"/>
      <c r="B882" s="10"/>
    </row>
    <row r="883" spans="1:2" ht="13.5" customHeight="1">
      <c r="A883" s="10"/>
      <c r="B883" s="10"/>
    </row>
    <row r="884" spans="1:2" ht="13.5" customHeight="1">
      <c r="A884" s="10"/>
      <c r="B884" s="10"/>
    </row>
    <row r="885" spans="1:2" ht="13.5" customHeight="1">
      <c r="A885" s="10"/>
      <c r="B885" s="10"/>
    </row>
    <row r="886" spans="1:2" ht="13.5" customHeight="1">
      <c r="A886" s="10"/>
      <c r="B886" s="10"/>
    </row>
    <row r="887" spans="1:2" ht="13.5" customHeight="1">
      <c r="A887" s="10"/>
      <c r="B887" s="10"/>
    </row>
    <row r="888" spans="1:2" ht="13.5" customHeight="1">
      <c r="A888" s="10"/>
      <c r="B888" s="10"/>
    </row>
    <row r="889" spans="1:2" ht="13.5" customHeight="1">
      <c r="A889" s="10"/>
      <c r="B889" s="10"/>
    </row>
    <row r="890" spans="1:2" ht="13.5" customHeight="1">
      <c r="A890" s="10"/>
      <c r="B890" s="10"/>
    </row>
    <row r="891" spans="1:2" ht="13.5" customHeight="1">
      <c r="A891" s="10"/>
      <c r="B891" s="10"/>
    </row>
    <row r="892" spans="1:2" ht="13.5" customHeight="1">
      <c r="A892" s="10"/>
      <c r="B892" s="10"/>
    </row>
    <row r="893" spans="1:2" ht="13.5" customHeight="1">
      <c r="A893" s="10"/>
      <c r="B893" s="10"/>
    </row>
    <row r="894" spans="1:2" ht="13.5" customHeight="1">
      <c r="A894" s="10"/>
      <c r="B894" s="10"/>
    </row>
    <row r="895" spans="1:2" ht="13.5" customHeight="1">
      <c r="A895" s="10"/>
      <c r="B895" s="10"/>
    </row>
    <row r="896" spans="1:2" ht="13.5" customHeight="1">
      <c r="A896" s="10"/>
      <c r="B896" s="10"/>
    </row>
    <row r="897" spans="1:2" ht="13.5" customHeight="1">
      <c r="A897" s="10"/>
      <c r="B897" s="10"/>
    </row>
    <row r="898" spans="1:2" ht="13.5" customHeight="1">
      <c r="A898" s="10"/>
      <c r="B898" s="10"/>
    </row>
    <row r="899" spans="1:2" ht="13.5" customHeight="1">
      <c r="A899" s="10"/>
      <c r="B899" s="10"/>
    </row>
    <row r="900" spans="1:2" ht="13.5" customHeight="1">
      <c r="A900" s="10"/>
      <c r="B900" s="10"/>
    </row>
    <row r="901" spans="1:2" ht="13.5" customHeight="1">
      <c r="A901" s="10"/>
      <c r="B901" s="10"/>
    </row>
    <row r="902" spans="1:2" ht="13.5" customHeight="1">
      <c r="A902" s="10"/>
      <c r="B902" s="10"/>
    </row>
    <row r="903" spans="1:2" ht="13.5" customHeight="1">
      <c r="A903" s="10"/>
      <c r="B903" s="10"/>
    </row>
    <row r="904" spans="1:2" ht="13.5" customHeight="1">
      <c r="A904" s="10"/>
      <c r="B904" s="10"/>
    </row>
    <row r="905" spans="1:2" ht="13.5" customHeight="1">
      <c r="A905" s="10"/>
      <c r="B905" s="10"/>
    </row>
    <row r="906" spans="1:2" ht="13.5" customHeight="1">
      <c r="A906" s="10"/>
      <c r="B906" s="10"/>
    </row>
    <row r="907" spans="1:2" ht="13.5" customHeight="1">
      <c r="A907" s="10"/>
      <c r="B907" s="10"/>
    </row>
    <row r="908" spans="1:2" ht="13.5" customHeight="1">
      <c r="A908" s="10"/>
      <c r="B908" s="10"/>
    </row>
    <row r="909" spans="1:2" ht="13.5" customHeight="1">
      <c r="A909" s="10"/>
      <c r="B909" s="10"/>
    </row>
    <row r="910" spans="1:2" ht="13.5" customHeight="1">
      <c r="A910" s="10"/>
      <c r="B910" s="10"/>
    </row>
    <row r="911" spans="1:2" ht="13.5" customHeight="1">
      <c r="A911" s="10"/>
      <c r="B911" s="10"/>
    </row>
    <row r="912" spans="1:2" ht="13.5" customHeight="1">
      <c r="A912" s="10"/>
      <c r="B912" s="10"/>
    </row>
    <row r="913" spans="1:2" ht="13.5" customHeight="1">
      <c r="A913" s="10"/>
      <c r="B913" s="10"/>
    </row>
    <row r="914" spans="1:2" ht="13.5" customHeight="1">
      <c r="A914" s="10"/>
      <c r="B914" s="10"/>
    </row>
    <row r="915" spans="1:2" ht="13.5" customHeight="1">
      <c r="A915" s="10"/>
      <c r="B915" s="10"/>
    </row>
    <row r="916" spans="1:2" ht="13.5" customHeight="1">
      <c r="A916" s="10"/>
      <c r="B916" s="10"/>
    </row>
    <row r="917" spans="1:2" ht="13.5" customHeight="1">
      <c r="A917" s="10"/>
      <c r="B917" s="10"/>
    </row>
    <row r="918" spans="1:2" ht="13.5" customHeight="1">
      <c r="A918" s="10"/>
      <c r="B918" s="10"/>
    </row>
    <row r="919" spans="1:2" ht="13.5" customHeight="1">
      <c r="A919" s="10"/>
      <c r="B919" s="10"/>
    </row>
    <row r="920" spans="1:2" ht="13.5" customHeight="1">
      <c r="A920" s="10"/>
      <c r="B920" s="10"/>
    </row>
    <row r="921" spans="1:2" ht="13.5" customHeight="1">
      <c r="A921" s="10"/>
      <c r="B921" s="10"/>
    </row>
    <row r="922" spans="1:2" ht="13.5" customHeight="1">
      <c r="A922" s="10"/>
      <c r="B922" s="10"/>
    </row>
    <row r="923" spans="1:2" ht="13.5" customHeight="1">
      <c r="A923" s="10"/>
      <c r="B923" s="10"/>
    </row>
    <row r="924" spans="1:2" ht="13.5" customHeight="1">
      <c r="A924" s="10"/>
      <c r="B924" s="10"/>
    </row>
    <row r="925" spans="1:2" ht="13.5" customHeight="1">
      <c r="A925" s="10"/>
      <c r="B925" s="10"/>
    </row>
    <row r="926" spans="1:2" ht="13.5" customHeight="1">
      <c r="A926" s="10"/>
      <c r="B926" s="10"/>
    </row>
    <row r="927" spans="1:2" ht="13.5" customHeight="1">
      <c r="A927" s="10"/>
      <c r="B927" s="10"/>
    </row>
    <row r="928" spans="1:2" ht="13.5" customHeight="1">
      <c r="A928" s="10"/>
      <c r="B928" s="10"/>
    </row>
    <row r="929" spans="1:2" ht="13.5" customHeight="1">
      <c r="A929" s="10"/>
      <c r="B929" s="10"/>
    </row>
    <row r="930" spans="1:2" ht="13.5" customHeight="1">
      <c r="A930" s="10"/>
      <c r="B930" s="10"/>
    </row>
    <row r="931" spans="1:2" ht="13.5" customHeight="1">
      <c r="A931" s="10"/>
      <c r="B931" s="10"/>
    </row>
    <row r="932" spans="1:2" ht="13.5" customHeight="1">
      <c r="A932" s="10"/>
      <c r="B932" s="10"/>
    </row>
    <row r="933" spans="1:2" ht="13.5" customHeight="1">
      <c r="A933" s="10"/>
      <c r="B933" s="10"/>
    </row>
    <row r="934" spans="1:2" ht="13.5" customHeight="1">
      <c r="A934" s="10"/>
      <c r="B934" s="10"/>
    </row>
    <row r="935" spans="1:2" ht="13.5" customHeight="1">
      <c r="A935" s="10"/>
      <c r="B935" s="10"/>
    </row>
    <row r="936" spans="1:2" ht="13.5" customHeight="1">
      <c r="A936" s="10"/>
      <c r="B936" s="10"/>
    </row>
    <row r="937" spans="1:2" ht="13.5" customHeight="1">
      <c r="A937" s="10"/>
      <c r="B937" s="10"/>
    </row>
    <row r="938" spans="1:2" ht="13.5" customHeight="1">
      <c r="A938" s="10"/>
      <c r="B938" s="10"/>
    </row>
    <row r="939" spans="1:2" ht="13.5" customHeight="1">
      <c r="A939" s="10"/>
      <c r="B939" s="10"/>
    </row>
    <row r="940" spans="1:2" ht="13.5" customHeight="1">
      <c r="A940" s="10"/>
      <c r="B940" s="10"/>
    </row>
    <row r="941" spans="1:2" ht="13.5" customHeight="1">
      <c r="A941" s="10"/>
      <c r="B941" s="10"/>
    </row>
    <row r="942" spans="1:2" ht="13.5" customHeight="1">
      <c r="A942" s="10"/>
      <c r="B942" s="10"/>
    </row>
    <row r="943" spans="1:2" ht="13.5" customHeight="1">
      <c r="A943" s="10"/>
      <c r="B943" s="10"/>
    </row>
    <row r="944" spans="1:2" ht="13.5" customHeight="1">
      <c r="A944" s="10"/>
      <c r="B944" s="10"/>
    </row>
    <row r="945" spans="1:2" ht="13.5" customHeight="1">
      <c r="A945" s="10"/>
      <c r="B945" s="10"/>
    </row>
    <row r="946" spans="1:2" ht="13.5" customHeight="1">
      <c r="A946" s="10"/>
      <c r="B946" s="10"/>
    </row>
    <row r="947" spans="1:2" ht="13.5" customHeight="1">
      <c r="A947" s="10"/>
      <c r="B947" s="10"/>
    </row>
    <row r="948" spans="1:2" ht="13.5" customHeight="1">
      <c r="A948" s="10"/>
      <c r="B948" s="10"/>
    </row>
    <row r="949" spans="1:2" ht="13.5" customHeight="1">
      <c r="A949" s="10"/>
      <c r="B949" s="10"/>
    </row>
    <row r="950" spans="1:2" ht="13.5" customHeight="1">
      <c r="A950" s="10"/>
      <c r="B950" s="10"/>
    </row>
    <row r="951" spans="1:2" ht="13.5" customHeight="1">
      <c r="A951" s="10"/>
      <c r="B951" s="10"/>
    </row>
    <row r="952" spans="1:2" ht="13.5" customHeight="1">
      <c r="A952" s="10"/>
      <c r="B952" s="10"/>
    </row>
    <row r="953" spans="1:2" ht="13.5" customHeight="1">
      <c r="A953" s="10"/>
      <c r="B953" s="10"/>
    </row>
    <row r="954" spans="1:2" ht="13.5" customHeight="1">
      <c r="A954" s="10"/>
      <c r="B954" s="10"/>
    </row>
    <row r="955" spans="1:2" ht="13.5" customHeight="1">
      <c r="A955" s="10"/>
      <c r="B955" s="10"/>
    </row>
    <row r="956" spans="1:2" ht="13.5" customHeight="1">
      <c r="A956" s="10"/>
      <c r="B956" s="10"/>
    </row>
    <row r="957" spans="1:2" ht="13.5" customHeight="1">
      <c r="A957" s="10"/>
      <c r="B957" s="10"/>
    </row>
    <row r="958" spans="1:2" ht="13.5" customHeight="1">
      <c r="A958" s="10"/>
      <c r="B958" s="10"/>
    </row>
    <row r="959" spans="1:2" ht="13.5" customHeight="1">
      <c r="A959" s="10"/>
      <c r="B959" s="10"/>
    </row>
    <row r="960" spans="1:2" ht="13.5" customHeight="1">
      <c r="A960" s="10"/>
      <c r="B960" s="10"/>
    </row>
    <row r="961" spans="1:2" ht="13.5" customHeight="1">
      <c r="A961" s="10"/>
      <c r="B961" s="10"/>
    </row>
    <row r="962" spans="1:2" ht="13.5" customHeight="1">
      <c r="A962" s="10"/>
      <c r="B962" s="10"/>
    </row>
    <row r="963" spans="1:2" ht="13.5" customHeight="1">
      <c r="A963" s="10"/>
      <c r="B963" s="10"/>
    </row>
    <row r="964" spans="1:2" ht="13.5" customHeight="1">
      <c r="A964" s="10"/>
      <c r="B964" s="10"/>
    </row>
    <row r="965" spans="1:2" ht="13.5" customHeight="1">
      <c r="A965" s="10"/>
      <c r="B965" s="10"/>
    </row>
    <row r="966" spans="1:2" ht="13.5" customHeight="1">
      <c r="A966" s="10"/>
      <c r="B966" s="10"/>
    </row>
    <row r="967" spans="1:2" ht="13.5" customHeight="1">
      <c r="A967" s="10"/>
      <c r="B967" s="10"/>
    </row>
    <row r="968" spans="1:2" ht="13.5" customHeight="1">
      <c r="A968" s="10"/>
      <c r="B968" s="10"/>
    </row>
    <row r="969" spans="1:2" ht="13.5" customHeight="1">
      <c r="A969" s="10"/>
      <c r="B969" s="10"/>
    </row>
    <row r="970" spans="1:2" ht="13.5" customHeight="1">
      <c r="A970" s="10"/>
      <c r="B970" s="10"/>
    </row>
    <row r="971" spans="1:2" ht="13.5" customHeight="1">
      <c r="A971" s="10"/>
      <c r="B971" s="10"/>
    </row>
    <row r="972" spans="1:2" ht="13.5" customHeight="1">
      <c r="A972" s="10"/>
      <c r="B972" s="10"/>
    </row>
    <row r="973" spans="1:2" ht="13.5" customHeight="1">
      <c r="A973" s="10"/>
      <c r="B973" s="10"/>
    </row>
    <row r="974" spans="1:2" ht="13.5" customHeight="1">
      <c r="A974" s="10"/>
      <c r="B974" s="10"/>
    </row>
    <row r="975" spans="1:2" ht="13.5" customHeight="1">
      <c r="A975" s="10"/>
      <c r="B975" s="10"/>
    </row>
    <row r="976" spans="1:2" ht="13.5" customHeight="1">
      <c r="A976" s="10"/>
      <c r="B976" s="10"/>
    </row>
    <row r="977" spans="1:2" ht="13.5" customHeight="1">
      <c r="A977" s="10"/>
      <c r="B977" s="10"/>
    </row>
    <row r="978" spans="1:2" ht="13.5" customHeight="1">
      <c r="A978" s="10"/>
      <c r="B978" s="10"/>
    </row>
    <row r="979" spans="1:2" ht="13.5" customHeight="1">
      <c r="A979" s="10"/>
      <c r="B979" s="10"/>
    </row>
    <row r="980" spans="1:2" ht="13.5" customHeight="1">
      <c r="A980" s="10"/>
      <c r="B980" s="10"/>
    </row>
    <row r="981" spans="1:2" ht="13.5" customHeight="1">
      <c r="A981" s="10"/>
      <c r="B981" s="10"/>
    </row>
    <row r="982" spans="1:2" ht="13.5" customHeight="1">
      <c r="A982" s="10"/>
      <c r="B982" s="10"/>
    </row>
    <row r="983" spans="1:2" ht="13.5" customHeight="1">
      <c r="A983" s="10"/>
      <c r="B983" s="10"/>
    </row>
    <row r="984" spans="1:2" ht="13.5" customHeight="1">
      <c r="A984" s="10"/>
      <c r="B984" s="10"/>
    </row>
    <row r="985" spans="1:2" ht="13.5" customHeight="1">
      <c r="A985" s="10"/>
      <c r="B985" s="10"/>
    </row>
    <row r="986" spans="1:2" ht="13.5" customHeight="1">
      <c r="A986" s="10"/>
      <c r="B986" s="10"/>
    </row>
    <row r="987" spans="1:2" ht="13.5" customHeight="1">
      <c r="A987" s="10"/>
      <c r="B987" s="10"/>
    </row>
    <row r="988" spans="1:2" ht="13.5" customHeight="1">
      <c r="A988" s="10"/>
      <c r="B988" s="10"/>
    </row>
    <row r="989" spans="1:2" ht="13.5" customHeight="1">
      <c r="A989" s="10"/>
      <c r="B989" s="10"/>
    </row>
    <row r="990" spans="1:2" ht="13.5" customHeight="1">
      <c r="A990" s="10"/>
      <c r="B990" s="10"/>
    </row>
    <row r="991" spans="1:2" ht="13.5" customHeight="1">
      <c r="A991" s="10"/>
      <c r="B991" s="10"/>
    </row>
    <row r="992" spans="1:2" ht="13.5" customHeight="1">
      <c r="A992" s="10"/>
      <c r="B992" s="10"/>
    </row>
    <row r="993" spans="1:2" ht="13.5" customHeight="1">
      <c r="A993" s="10"/>
      <c r="B993" s="10"/>
    </row>
    <row r="994" spans="1:2" ht="13.5" customHeight="1">
      <c r="A994" s="10"/>
      <c r="B994" s="10"/>
    </row>
    <row r="995" spans="1:2" ht="13.5" customHeight="1">
      <c r="A995" s="10"/>
      <c r="B995" s="10"/>
    </row>
    <row r="996" spans="1:2" ht="13.5" customHeight="1">
      <c r="A996" s="10"/>
      <c r="B996" s="10"/>
    </row>
    <row r="997" spans="1:2" ht="13.5" customHeight="1">
      <c r="A997" s="10"/>
      <c r="B997" s="10"/>
    </row>
    <row r="998" spans="1:2" ht="13.5" customHeight="1">
      <c r="A998" s="10"/>
      <c r="B998" s="10"/>
    </row>
    <row r="999" spans="1:2" ht="13.5" customHeight="1">
      <c r="A999" s="10"/>
      <c r="B999" s="10"/>
    </row>
    <row r="1000" spans="1:2" ht="13.5" customHeight="1">
      <c r="A1000" s="10"/>
      <c r="B1000" s="10"/>
    </row>
    <row r="1001" spans="1:2" ht="13.5" customHeight="1">
      <c r="A1001" s="10"/>
      <c r="B1001" s="10"/>
    </row>
    <row r="1002" spans="1:2" ht="13.5" customHeight="1">
      <c r="A1002" s="10"/>
      <c r="B1002" s="10"/>
    </row>
    <row r="1003" spans="1:2" ht="13.5" customHeight="1">
      <c r="A1003" s="10"/>
      <c r="B1003" s="10"/>
    </row>
    <row r="1004" spans="1:2" ht="13.5" customHeight="1">
      <c r="A1004" s="10"/>
      <c r="B1004" s="10"/>
    </row>
    <row r="1005" spans="1:2" ht="13.5" customHeight="1">
      <c r="A1005" s="10"/>
      <c r="B1005" s="10"/>
    </row>
    <row r="1006" spans="1:2" ht="13.5" customHeight="1">
      <c r="A1006" s="10"/>
      <c r="B1006" s="10"/>
    </row>
    <row r="1007" spans="1:2" ht="13.5" customHeight="1">
      <c r="A1007" s="10"/>
      <c r="B1007" s="10"/>
    </row>
    <row r="1008" spans="1:2" ht="13.5" customHeight="1">
      <c r="A1008" s="10"/>
      <c r="B1008" s="10"/>
    </row>
    <row r="1009" spans="1:2" ht="13.5" customHeight="1">
      <c r="A1009" s="10"/>
      <c r="B1009" s="10"/>
    </row>
    <row r="1010" spans="1:2" ht="13.5" customHeight="1">
      <c r="A1010" s="10"/>
      <c r="B1010" s="10"/>
    </row>
    <row r="1011" spans="1:2" ht="13.5" customHeight="1">
      <c r="A1011" s="10"/>
      <c r="B1011" s="10"/>
    </row>
    <row r="1012" spans="1:2" ht="13.5" customHeight="1">
      <c r="A1012" s="10"/>
      <c r="B1012" s="10"/>
    </row>
    <row r="1013" spans="1:2" ht="13.5" customHeight="1">
      <c r="A1013" s="10"/>
      <c r="B1013" s="10"/>
    </row>
    <row r="1014" spans="1:2" ht="13.5" customHeight="1">
      <c r="A1014" s="10"/>
      <c r="B1014" s="10"/>
    </row>
    <row r="1015" spans="1:2" ht="13.5" customHeight="1">
      <c r="A1015" s="10"/>
      <c r="B1015" s="10"/>
    </row>
    <row r="1016" spans="1:2" ht="13.5" customHeight="1">
      <c r="A1016" s="10"/>
      <c r="B1016" s="10"/>
    </row>
    <row r="1017" spans="1:2" ht="13.5" customHeight="1">
      <c r="A1017" s="10"/>
      <c r="B1017" s="10"/>
    </row>
    <row r="1018" spans="1:2" ht="13.5" customHeight="1">
      <c r="A1018" s="10"/>
      <c r="B1018" s="10"/>
    </row>
    <row r="1019" spans="1:2" ht="13.5" customHeight="1">
      <c r="A1019" s="10"/>
      <c r="B1019" s="10"/>
    </row>
    <row r="1020" spans="1:2" ht="13.5" customHeight="1">
      <c r="A1020" s="10"/>
      <c r="B1020" s="10"/>
    </row>
  </sheetData>
  <mergeCells count="56">
    <mergeCell ref="A104:B105"/>
    <mergeCell ref="C105:D105"/>
    <mergeCell ref="C15:D15"/>
    <mergeCell ref="A1:E1"/>
    <mergeCell ref="A8:E8"/>
    <mergeCell ref="C9:D9"/>
    <mergeCell ref="C10:D10"/>
    <mergeCell ref="A14:E14"/>
    <mergeCell ref="C11:D11"/>
    <mergeCell ref="A86:B86"/>
    <mergeCell ref="C86:D86"/>
    <mergeCell ref="A62:C62"/>
    <mergeCell ref="C16:D16"/>
    <mergeCell ref="A20:E20"/>
    <mergeCell ref="C21:D21"/>
    <mergeCell ref="C22:D22"/>
    <mergeCell ref="A53:C53"/>
    <mergeCell ref="A56:C56"/>
    <mergeCell ref="C17:D17"/>
    <mergeCell ref="C23:D23"/>
    <mergeCell ref="A67:C67"/>
    <mergeCell ref="A29:C29"/>
    <mergeCell ref="A31:C31"/>
    <mergeCell ref="A36:C37"/>
    <mergeCell ref="A44:C44"/>
    <mergeCell ref="A48:C48"/>
    <mergeCell ref="A74:C74"/>
    <mergeCell ref="A84:E84"/>
    <mergeCell ref="A85:B85"/>
    <mergeCell ref="C85:D85"/>
    <mergeCell ref="A94:B94"/>
    <mergeCell ref="A87:B88"/>
    <mergeCell ref="C88:D88"/>
    <mergeCell ref="C102:D102"/>
    <mergeCell ref="C94:D94"/>
    <mergeCell ref="C95:D95"/>
    <mergeCell ref="A97:B97"/>
    <mergeCell ref="C97:D97"/>
    <mergeCell ref="A95:B96"/>
    <mergeCell ref="C96:D96"/>
    <mergeCell ref="A106:B106"/>
    <mergeCell ref="C106:D106"/>
    <mergeCell ref="C107:D107"/>
    <mergeCell ref="C87:D87"/>
    <mergeCell ref="C104:D104"/>
    <mergeCell ref="A89:B89"/>
    <mergeCell ref="C89:D89"/>
    <mergeCell ref="C90:D90"/>
    <mergeCell ref="A92:E92"/>
    <mergeCell ref="A93:B93"/>
    <mergeCell ref="C93:D93"/>
    <mergeCell ref="A103:B103"/>
    <mergeCell ref="C103:D103"/>
    <mergeCell ref="C98:D98"/>
    <mergeCell ref="A101:E101"/>
    <mergeCell ref="A102:B102"/>
  </mergeCells>
  <conditionalFormatting sqref="C3">
    <cfRule type="cellIs" dxfId="85" priority="4" operator="lessThan">
      <formula>0</formula>
    </cfRule>
  </conditionalFormatting>
  <conditionalFormatting sqref="C4:C5">
    <cfRule type="cellIs" dxfId="84" priority="3" operator="lessThan">
      <formula>0</formula>
    </cfRule>
  </conditionalFormatting>
  <conditionalFormatting sqref="E86">
    <cfRule type="cellIs" dxfId="83" priority="1" stopIfTrue="1" operator="greaterThanOrEqual">
      <formula>0</formula>
    </cfRule>
    <cfRule type="cellIs" dxfId="82" priority="2" operator="lessThan">
      <formula>0</formula>
    </cfRule>
  </conditionalFormatting>
  <conditionalFormatting sqref="E90">
    <cfRule type="cellIs" dxfId="81" priority="13" stopIfTrue="1" operator="greaterThanOrEqual">
      <formula>0</formula>
    </cfRule>
    <cfRule type="cellIs" dxfId="80" priority="14" operator="lessThan">
      <formula>0</formula>
    </cfRule>
  </conditionalFormatting>
  <conditionalFormatting sqref="E94">
    <cfRule type="cellIs" dxfId="79" priority="9" stopIfTrue="1" operator="greaterThanOrEqual">
      <formula>0</formula>
    </cfRule>
    <cfRule type="cellIs" dxfId="78" priority="10" operator="lessThan">
      <formula>0</formula>
    </cfRule>
  </conditionalFormatting>
  <conditionalFormatting sqref="E98">
    <cfRule type="cellIs" dxfId="77" priority="11" stopIfTrue="1" operator="greaterThanOrEqual">
      <formula>0</formula>
    </cfRule>
    <cfRule type="cellIs" dxfId="76" priority="12" operator="lessThan">
      <formula>0</formula>
    </cfRule>
  </conditionalFormatting>
  <conditionalFormatting sqref="E103">
    <cfRule type="cellIs" dxfId="75" priority="7" stopIfTrue="1" operator="greaterThanOrEqual">
      <formula>0</formula>
    </cfRule>
    <cfRule type="cellIs" dxfId="74" priority="8" operator="lessThan">
      <formula>0</formula>
    </cfRule>
  </conditionalFormatting>
  <conditionalFormatting sqref="E107">
    <cfRule type="cellIs" dxfId="73" priority="5" stopIfTrue="1" operator="greaterThanOrEqual">
      <formula>0</formula>
    </cfRule>
    <cfRule type="cellIs" dxfId="72" priority="6" operator="less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AAEA1-C3EE-4B36-938E-0F583AF15471}">
  <dimension ref="A1:Y1017"/>
  <sheetViews>
    <sheetView topLeftCell="A74" workbookViewId="0">
      <selection activeCell="C71" sqref="C71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7" width="9" customWidth="1"/>
    <col min="8" max="8" width="24.42578125" customWidth="1"/>
    <col min="9" max="9" width="19.42578125" customWidth="1"/>
    <col min="10" max="25" width="9" customWidth="1"/>
  </cols>
  <sheetData>
    <row r="1" spans="1:25" ht="23.25">
      <c r="A1" s="132" t="s">
        <v>94</v>
      </c>
      <c r="B1" s="132"/>
      <c r="C1" s="132"/>
      <c r="D1" s="132"/>
      <c r="E1" s="132"/>
      <c r="F1" s="1"/>
      <c r="G1" s="1"/>
      <c r="H1" s="1"/>
      <c r="I1" s="1"/>
    </row>
    <row r="2" spans="1:25" ht="13.5" customHeight="1">
      <c r="A2" s="8"/>
      <c r="B2" s="8"/>
      <c r="C2" s="93"/>
      <c r="D2" s="93"/>
      <c r="E2" s="93"/>
    </row>
    <row r="3" spans="1:25" ht="60">
      <c r="A3" s="3" t="s">
        <v>0</v>
      </c>
      <c r="B3" s="3" t="s">
        <v>138</v>
      </c>
      <c r="C3" s="4">
        <f>'October 2024 - December 2024'!E107</f>
        <v>934.03999999999814</v>
      </c>
      <c r="D3" s="5"/>
      <c r="E3" s="5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35.25" customHeight="1">
      <c r="A4" s="3"/>
      <c r="B4" s="62" t="s">
        <v>57</v>
      </c>
      <c r="C4" s="4">
        <f>SUM(C3:C3)</f>
        <v>934.03999999999814</v>
      </c>
      <c r="D4" s="5"/>
      <c r="E4" s="5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13.5" customHeight="1">
      <c r="A5" s="5"/>
      <c r="B5" s="3" t="s">
        <v>110</v>
      </c>
      <c r="C5" s="55">
        <f>('October 2024 - December 2024'!C5)+SUM(E86,E94,E102)</f>
        <v>-3739</v>
      </c>
      <c r="D5" s="5"/>
      <c r="E5" s="5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13.5" customHeight="1">
      <c r="A6" s="7"/>
      <c r="B6" s="7"/>
      <c r="C6" s="7"/>
      <c r="D6" s="7"/>
      <c r="E6" s="7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ht="13.5" customHeight="1"/>
    <row r="8" spans="1:25" ht="13.5" customHeight="1">
      <c r="A8" s="172" t="s">
        <v>322</v>
      </c>
      <c r="B8" s="151"/>
      <c r="C8" s="151"/>
      <c r="D8" s="151"/>
      <c r="E8" s="152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</row>
    <row r="9" spans="1:25" ht="13.5" customHeight="1">
      <c r="A9" s="14" t="s">
        <v>1</v>
      </c>
      <c r="B9" s="15" t="s">
        <v>2</v>
      </c>
      <c r="C9" s="171" t="s">
        <v>3</v>
      </c>
      <c r="D9" s="122"/>
      <c r="E9" s="16" t="s">
        <v>4</v>
      </c>
    </row>
    <row r="10" spans="1:25" ht="13.5" customHeight="1">
      <c r="A10" s="29" t="s">
        <v>242</v>
      </c>
      <c r="B10" s="78" t="s">
        <v>5</v>
      </c>
      <c r="C10" s="210" t="s">
        <v>6</v>
      </c>
      <c r="D10" s="210"/>
      <c r="E10" s="100">
        <v>2405</v>
      </c>
    </row>
    <row r="11" spans="1:25" ht="13.5" customHeight="1">
      <c r="A11" s="24" t="s">
        <v>120</v>
      </c>
      <c r="B11" s="2" t="s">
        <v>25</v>
      </c>
      <c r="C11" s="194" t="s">
        <v>113</v>
      </c>
      <c r="D11" s="195"/>
      <c r="E11" s="17">
        <v>0</v>
      </c>
    </row>
    <row r="12" spans="1:25" ht="13.5" customHeight="1">
      <c r="A12" s="10"/>
      <c r="B12" s="10"/>
      <c r="C12" s="1"/>
      <c r="D12" s="11" t="s">
        <v>7</v>
      </c>
      <c r="E12" s="47">
        <f>SUM(E10:E11)</f>
        <v>2405</v>
      </c>
    </row>
    <row r="13" spans="1:25" ht="13.5" customHeight="1">
      <c r="A13" s="10"/>
      <c r="B13" s="10"/>
    </row>
    <row r="14" spans="1:25" ht="13.5" customHeight="1">
      <c r="A14" s="172" t="s">
        <v>323</v>
      </c>
      <c r="B14" s="151"/>
      <c r="C14" s="151"/>
      <c r="D14" s="151"/>
      <c r="E14" s="152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</row>
    <row r="15" spans="1:25" ht="13.15" customHeight="1">
      <c r="A15" s="14" t="s">
        <v>1</v>
      </c>
      <c r="B15" s="15" t="s">
        <v>2</v>
      </c>
      <c r="C15" s="171" t="s">
        <v>3</v>
      </c>
      <c r="D15" s="122"/>
      <c r="E15" s="16" t="s">
        <v>4</v>
      </c>
    </row>
    <row r="16" spans="1:25" ht="13.5" customHeight="1">
      <c r="A16" s="29" t="s">
        <v>243</v>
      </c>
      <c r="B16" s="78" t="s">
        <v>5</v>
      </c>
      <c r="C16" s="210" t="s">
        <v>6</v>
      </c>
      <c r="D16" s="210"/>
      <c r="E16" s="100">
        <v>2405</v>
      </c>
    </row>
    <row r="17" spans="1:25" ht="13.15" customHeight="1">
      <c r="A17" s="24" t="s">
        <v>121</v>
      </c>
      <c r="B17" s="2" t="s">
        <v>25</v>
      </c>
      <c r="C17" s="194" t="s">
        <v>113</v>
      </c>
      <c r="D17" s="122"/>
      <c r="E17" s="18">
        <v>0</v>
      </c>
    </row>
    <row r="18" spans="1:25" ht="13.15" customHeight="1">
      <c r="A18" s="10"/>
      <c r="B18" s="10"/>
      <c r="C18" s="1"/>
      <c r="D18" s="11" t="s">
        <v>7</v>
      </c>
      <c r="E18" s="12">
        <f>SUM(E16:E17)</f>
        <v>2405</v>
      </c>
    </row>
    <row r="19" spans="1:25" ht="13.5" customHeight="1">
      <c r="A19" s="10"/>
      <c r="B19" s="10"/>
      <c r="C19" s="1"/>
      <c r="D19" s="49"/>
      <c r="E19" s="50"/>
    </row>
    <row r="20" spans="1:25" ht="13.5" customHeight="1">
      <c r="A20" s="172" t="s">
        <v>324</v>
      </c>
      <c r="B20" s="151"/>
      <c r="C20" s="151"/>
      <c r="D20" s="151"/>
      <c r="E20" s="152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</row>
    <row r="21" spans="1:25" ht="13.15" customHeight="1">
      <c r="A21" s="68" t="s">
        <v>1</v>
      </c>
      <c r="B21" s="69" t="s">
        <v>2</v>
      </c>
      <c r="C21" s="205" t="s">
        <v>3</v>
      </c>
      <c r="D21" s="187"/>
      <c r="E21" s="70" t="s">
        <v>4</v>
      </c>
    </row>
    <row r="22" spans="1:25" ht="13.5" customHeight="1">
      <c r="A22" s="29" t="s">
        <v>244</v>
      </c>
      <c r="B22" s="78" t="s">
        <v>5</v>
      </c>
      <c r="C22" s="210" t="s">
        <v>6</v>
      </c>
      <c r="D22" s="210"/>
      <c r="E22" s="100">
        <v>2405</v>
      </c>
    </row>
    <row r="23" spans="1:25" ht="13.15" customHeight="1">
      <c r="A23" s="32" t="s">
        <v>122</v>
      </c>
      <c r="B23" s="31" t="s">
        <v>25</v>
      </c>
      <c r="C23" s="206" t="s">
        <v>113</v>
      </c>
      <c r="D23" s="207"/>
      <c r="E23" s="65">
        <v>0</v>
      </c>
    </row>
    <row r="24" spans="1:25" ht="13.15" customHeight="1">
      <c r="A24" s="44"/>
      <c r="B24" s="44"/>
      <c r="C24" s="45"/>
      <c r="D24" s="46" t="s">
        <v>7</v>
      </c>
      <c r="E24" s="47">
        <f>SUM(E22:E23)</f>
        <v>2405</v>
      </c>
    </row>
    <row r="25" spans="1:25" ht="13.5" customHeight="1">
      <c r="A25" s="10"/>
      <c r="B25" s="10"/>
      <c r="C25" s="1"/>
      <c r="D25" s="49"/>
      <c r="E25" s="50"/>
    </row>
    <row r="26" spans="1:25" ht="13.15" customHeight="1">
      <c r="A26" s="10"/>
      <c r="B26" s="10"/>
      <c r="C26" s="1"/>
      <c r="D26" s="49"/>
      <c r="E26" s="50"/>
    </row>
    <row r="27" spans="1:25" ht="13.5" customHeight="1">
      <c r="A27" s="10"/>
      <c r="B27" s="10"/>
      <c r="C27" s="1"/>
      <c r="D27" s="49"/>
      <c r="E27" s="50"/>
    </row>
    <row r="28" spans="1:25" ht="13.5" customHeight="1">
      <c r="A28" s="10"/>
      <c r="B28" s="10"/>
    </row>
    <row r="29" spans="1:25" ht="13.5" customHeight="1">
      <c r="A29" s="204" t="s">
        <v>95</v>
      </c>
      <c r="B29" s="121"/>
      <c r="C29" s="122"/>
    </row>
    <row r="30" spans="1:25" ht="13.5" customHeight="1">
      <c r="A30" s="19" t="s">
        <v>2</v>
      </c>
      <c r="B30" s="19" t="s">
        <v>3</v>
      </c>
      <c r="C30" s="20" t="s">
        <v>4</v>
      </c>
      <c r="D30" s="21"/>
    </row>
    <row r="31" spans="1:25" ht="13.5" customHeight="1">
      <c r="A31" s="123" t="s">
        <v>8</v>
      </c>
      <c r="B31" s="121"/>
      <c r="C31" s="122"/>
    </row>
    <row r="32" spans="1:25" ht="13.5" customHeight="1">
      <c r="A32" s="24" t="s">
        <v>140</v>
      </c>
      <c r="B32" s="2"/>
      <c r="C32" s="18">
        <v>78</v>
      </c>
    </row>
    <row r="33" spans="1:3" ht="13.5" customHeight="1">
      <c r="A33" s="29" t="s">
        <v>106</v>
      </c>
      <c r="B33" s="25"/>
      <c r="C33" s="26">
        <v>0</v>
      </c>
    </row>
    <row r="34" spans="1:3" ht="13.5" customHeight="1">
      <c r="A34" s="25" t="s">
        <v>9</v>
      </c>
      <c r="B34" s="25" t="s">
        <v>10</v>
      </c>
      <c r="C34" s="26">
        <v>207.5</v>
      </c>
    </row>
    <row r="35" spans="1:3" ht="13.5" customHeight="1">
      <c r="A35" s="27"/>
      <c r="B35" s="24" t="s">
        <v>32</v>
      </c>
      <c r="C35" s="28">
        <f>SUM(C32:C34)</f>
        <v>285.5</v>
      </c>
    </row>
    <row r="36" spans="1:3" ht="13.5" customHeight="1">
      <c r="A36" s="180" t="s">
        <v>11</v>
      </c>
      <c r="B36" s="181"/>
      <c r="C36" s="182"/>
    </row>
    <row r="37" spans="1:3" ht="13.5" customHeight="1">
      <c r="A37" s="183"/>
      <c r="B37" s="184"/>
      <c r="C37" s="185"/>
    </row>
    <row r="38" spans="1:3" ht="13.5" customHeight="1">
      <c r="A38" s="2" t="s">
        <v>12</v>
      </c>
      <c r="B38" s="2"/>
      <c r="C38" s="17">
        <v>0</v>
      </c>
    </row>
    <row r="39" spans="1:3" ht="13.5" customHeight="1">
      <c r="A39" s="2" t="s">
        <v>13</v>
      </c>
      <c r="B39" s="2"/>
      <c r="C39" s="9">
        <v>0</v>
      </c>
    </row>
    <row r="40" spans="1:3" ht="13.5" customHeight="1">
      <c r="A40" s="2" t="s">
        <v>14</v>
      </c>
      <c r="B40" s="2"/>
      <c r="C40" s="9">
        <v>0</v>
      </c>
    </row>
    <row r="41" spans="1:3" ht="13.5" customHeight="1">
      <c r="A41" s="2" t="s">
        <v>15</v>
      </c>
      <c r="B41" s="2"/>
      <c r="C41" s="9">
        <v>0</v>
      </c>
    </row>
    <row r="42" spans="1:3" ht="13.5" customHeight="1">
      <c r="A42" s="2" t="s">
        <v>116</v>
      </c>
      <c r="B42" s="2"/>
      <c r="C42" s="9">
        <v>0</v>
      </c>
    </row>
    <row r="43" spans="1:3" ht="13.5" customHeight="1">
      <c r="A43" s="2"/>
      <c r="B43" s="2" t="s">
        <v>16</v>
      </c>
      <c r="C43" s="9">
        <f>SUM(C38:C42)</f>
        <v>0</v>
      </c>
    </row>
    <row r="44" spans="1:3" ht="13.5" customHeight="1">
      <c r="A44" s="123" t="s">
        <v>17</v>
      </c>
      <c r="B44" s="121"/>
      <c r="C44" s="122"/>
    </row>
    <row r="45" spans="1:3" ht="13.5" customHeight="1">
      <c r="A45" s="2" t="s">
        <v>18</v>
      </c>
      <c r="B45" s="2" t="s">
        <v>19</v>
      </c>
      <c r="C45" s="18">
        <v>0</v>
      </c>
    </row>
    <row r="46" spans="1:3" ht="13.5" customHeight="1">
      <c r="A46" s="2" t="s">
        <v>20</v>
      </c>
      <c r="B46" s="2" t="s">
        <v>21</v>
      </c>
      <c r="C46" s="18">
        <v>0</v>
      </c>
    </row>
    <row r="47" spans="1:3" ht="13.5" customHeight="1">
      <c r="A47" s="2"/>
      <c r="B47" s="24" t="s">
        <v>33</v>
      </c>
      <c r="C47" s="18">
        <f>SUM(C45:C46)</f>
        <v>0</v>
      </c>
    </row>
    <row r="48" spans="1:3" ht="13.5" customHeight="1">
      <c r="A48" s="123" t="s">
        <v>50</v>
      </c>
      <c r="B48" s="138"/>
      <c r="C48" s="139"/>
    </row>
    <row r="49" spans="1:3" ht="13.5" customHeight="1">
      <c r="A49" s="2" t="s">
        <v>51</v>
      </c>
      <c r="B49" s="2" t="s">
        <v>53</v>
      </c>
      <c r="C49" s="17">
        <v>0</v>
      </c>
    </row>
    <row r="50" spans="1:3" ht="13.5" customHeight="1">
      <c r="A50" s="25"/>
      <c r="B50" s="29" t="s">
        <v>66</v>
      </c>
      <c r="C50" s="30">
        <v>0</v>
      </c>
    </row>
    <row r="51" spans="1:3" ht="13.5" customHeight="1">
      <c r="A51" s="25"/>
      <c r="B51" s="25" t="s">
        <v>79</v>
      </c>
      <c r="C51" s="30">
        <v>0</v>
      </c>
    </row>
    <row r="52" spans="1:3" ht="13.5" customHeight="1">
      <c r="A52" s="25"/>
      <c r="B52" s="29" t="s">
        <v>52</v>
      </c>
      <c r="C52" s="30">
        <f>SUM(C49:C51)</f>
        <v>0</v>
      </c>
    </row>
    <row r="53" spans="1:3" ht="13.5" customHeight="1">
      <c r="A53" s="123" t="s">
        <v>22</v>
      </c>
      <c r="B53" s="138"/>
      <c r="C53" s="139"/>
    </row>
    <row r="54" spans="1:3" ht="13.5" customHeight="1">
      <c r="A54" s="2" t="s">
        <v>23</v>
      </c>
      <c r="B54" s="2" t="s">
        <v>24</v>
      </c>
      <c r="C54" s="17">
        <v>0</v>
      </c>
    </row>
    <row r="55" spans="1:3" ht="13.5" customHeight="1">
      <c r="A55" s="25"/>
      <c r="B55" s="29" t="s">
        <v>34</v>
      </c>
      <c r="C55" s="30">
        <f>SUM(C54)</f>
        <v>0</v>
      </c>
    </row>
    <row r="56" spans="1:3" ht="13.5" customHeight="1">
      <c r="A56" s="186" t="s">
        <v>54</v>
      </c>
      <c r="B56" s="177"/>
      <c r="C56" s="187"/>
    </row>
    <row r="57" spans="1:3" ht="33" customHeight="1">
      <c r="A57" s="31" t="s">
        <v>55</v>
      </c>
      <c r="B57" s="32" t="s">
        <v>56</v>
      </c>
      <c r="C57" s="33">
        <v>0</v>
      </c>
    </row>
    <row r="58" spans="1:3" ht="33" customHeight="1">
      <c r="A58" s="31" t="s">
        <v>303</v>
      </c>
      <c r="B58" s="32" t="s">
        <v>304</v>
      </c>
      <c r="C58" s="33">
        <v>0</v>
      </c>
    </row>
    <row r="59" spans="1:3" ht="30">
      <c r="A59" s="31" t="s">
        <v>306</v>
      </c>
      <c r="B59" s="32" t="s">
        <v>307</v>
      </c>
      <c r="C59" s="33">
        <v>0</v>
      </c>
    </row>
    <row r="60" spans="1:3" ht="33" customHeight="1">
      <c r="A60" s="31" t="s">
        <v>305</v>
      </c>
      <c r="B60" s="32" t="s">
        <v>305</v>
      </c>
      <c r="C60" s="33">
        <v>0</v>
      </c>
    </row>
    <row r="61" spans="1:3" ht="19.899999999999999" customHeight="1">
      <c r="A61" s="31"/>
      <c r="B61" s="32" t="s">
        <v>57</v>
      </c>
      <c r="C61" s="33">
        <f>SUM(C57:C60)</f>
        <v>0</v>
      </c>
    </row>
    <row r="62" spans="1:3" ht="13.5" customHeight="1">
      <c r="A62" s="191" t="s">
        <v>35</v>
      </c>
      <c r="B62" s="184"/>
      <c r="C62" s="152"/>
    </row>
    <row r="63" spans="1:3" ht="13.5" customHeight="1">
      <c r="A63" s="25" t="s">
        <v>63</v>
      </c>
      <c r="B63" s="25"/>
      <c r="C63" s="17">
        <v>0</v>
      </c>
    </row>
    <row r="64" spans="1:3" ht="15" customHeight="1">
      <c r="A64" s="27" t="s">
        <v>65</v>
      </c>
      <c r="B64" s="27" t="s">
        <v>64</v>
      </c>
      <c r="C64" s="17">
        <v>0</v>
      </c>
    </row>
    <row r="65" spans="1:3" ht="13.5" customHeight="1">
      <c r="A65" s="8" t="s">
        <v>25</v>
      </c>
      <c r="B65" s="8" t="s">
        <v>26</v>
      </c>
      <c r="C65" s="17">
        <v>0</v>
      </c>
    </row>
    <row r="66" spans="1:3" ht="13.5" customHeight="1">
      <c r="A66" s="31"/>
      <c r="B66" s="32" t="s">
        <v>36</v>
      </c>
      <c r="C66" s="33">
        <f>SUM(C63:C65)</f>
        <v>0</v>
      </c>
    </row>
    <row r="67" spans="1:3" ht="13.5" customHeight="1">
      <c r="A67" s="153" t="s">
        <v>31</v>
      </c>
      <c r="B67" s="190"/>
      <c r="C67" s="155"/>
    </row>
    <row r="68" spans="1:3" ht="13.5" customHeight="1">
      <c r="A68" s="56" t="s">
        <v>42</v>
      </c>
      <c r="B68" s="61" t="s">
        <v>49</v>
      </c>
      <c r="C68" s="58">
        <v>600</v>
      </c>
    </row>
    <row r="69" spans="1:3" ht="13.5" customHeight="1">
      <c r="A69" s="66" t="s">
        <v>75</v>
      </c>
      <c r="B69" s="76" t="s">
        <v>111</v>
      </c>
      <c r="C69" s="67">
        <v>68</v>
      </c>
    </row>
    <row r="70" spans="1:3" ht="30">
      <c r="A70" s="57" t="s">
        <v>67</v>
      </c>
      <c r="B70" s="109" t="s">
        <v>302</v>
      </c>
      <c r="C70" s="59">
        <v>35</v>
      </c>
    </row>
    <row r="71" spans="1:3" ht="13.5" customHeight="1">
      <c r="A71" s="29" t="s">
        <v>46</v>
      </c>
      <c r="B71" s="60" t="s">
        <v>92</v>
      </c>
      <c r="C71" s="30">
        <v>600</v>
      </c>
    </row>
    <row r="72" spans="1:3" ht="13.5" customHeight="1">
      <c r="A72" s="27"/>
      <c r="B72" s="37" t="s">
        <v>43</v>
      </c>
      <c r="C72" s="38">
        <f>SUM(C68:C71)</f>
        <v>1303</v>
      </c>
    </row>
    <row r="73" spans="1:3" ht="13.5" customHeight="1">
      <c r="A73" s="27"/>
      <c r="B73" s="52" t="s">
        <v>57</v>
      </c>
      <c r="C73" s="38">
        <f>C35+C43+C47+C52+C55+C61+C66+C72</f>
        <v>1588.5</v>
      </c>
    </row>
    <row r="74" spans="1:3" ht="13.5" customHeight="1">
      <c r="A74" s="153" t="s">
        <v>44</v>
      </c>
      <c r="B74" s="154"/>
      <c r="C74" s="155"/>
    </row>
    <row r="75" spans="1:3" ht="13.5" customHeight="1">
      <c r="A75" s="41" t="s">
        <v>47</v>
      </c>
      <c r="B75" s="37"/>
      <c r="C75" s="48">
        <v>839</v>
      </c>
    </row>
    <row r="76" spans="1:3" ht="13.5" customHeight="1">
      <c r="A76" s="104" t="s">
        <v>291</v>
      </c>
      <c r="B76" s="37"/>
      <c r="C76" s="48">
        <v>0</v>
      </c>
    </row>
    <row r="77" spans="1:3" ht="13.5" customHeight="1">
      <c r="A77" s="102" t="s">
        <v>283</v>
      </c>
      <c r="B77" s="37"/>
      <c r="C77" s="48">
        <v>1500</v>
      </c>
    </row>
    <row r="78" spans="1:3" ht="30">
      <c r="A78" s="63" t="s">
        <v>70</v>
      </c>
      <c r="B78" s="53"/>
      <c r="C78" s="48">
        <v>0</v>
      </c>
    </row>
    <row r="79" spans="1:3" ht="30">
      <c r="A79" s="77" t="s">
        <v>112</v>
      </c>
      <c r="B79" s="53"/>
      <c r="C79" s="48">
        <v>0</v>
      </c>
    </row>
    <row r="80" spans="1:3" ht="13.5" customHeight="1">
      <c r="A80" s="27"/>
      <c r="B80" s="54" t="s">
        <v>45</v>
      </c>
      <c r="C80" s="48">
        <f>SUM(C75:C79)</f>
        <v>2339</v>
      </c>
    </row>
    <row r="81" spans="1:8" ht="13.5" customHeight="1">
      <c r="A81" s="31"/>
      <c r="B81" s="39" t="s">
        <v>27</v>
      </c>
      <c r="C81" s="40">
        <f>C73</f>
        <v>1588.5</v>
      </c>
      <c r="H81" s="35"/>
    </row>
    <row r="82" spans="1:8" ht="13.5" customHeight="1">
      <c r="A82" s="10"/>
      <c r="B82" s="10"/>
    </row>
    <row r="83" spans="1:8" ht="13.5" customHeight="1">
      <c r="A83" s="10"/>
      <c r="B83" s="10"/>
    </row>
    <row r="84" spans="1:8" ht="13.5" customHeight="1">
      <c r="A84" s="124" t="s">
        <v>155</v>
      </c>
      <c r="B84" s="121"/>
      <c r="C84" s="121"/>
      <c r="D84" s="121"/>
      <c r="E84" s="122"/>
    </row>
    <row r="85" spans="1:8" ht="13.5" customHeight="1">
      <c r="A85" s="130" t="s">
        <v>38</v>
      </c>
      <c r="B85" s="187"/>
      <c r="C85" s="130" t="s">
        <v>37</v>
      </c>
      <c r="D85" s="187"/>
      <c r="E85" s="42" t="s">
        <v>4</v>
      </c>
    </row>
    <row r="86" spans="1:8" ht="13.5" customHeight="1">
      <c r="A86" s="111" t="s">
        <v>73</v>
      </c>
      <c r="B86" s="112"/>
      <c r="C86" s="128" t="s">
        <v>311</v>
      </c>
      <c r="D86" s="208"/>
      <c r="E86" s="51">
        <v>700</v>
      </c>
    </row>
    <row r="87" spans="1:8" ht="13.5" customHeight="1">
      <c r="A87" s="115"/>
      <c r="B87" s="116"/>
      <c r="C87" s="125"/>
      <c r="D87" s="125"/>
      <c r="E87" s="51">
        <v>0</v>
      </c>
    </row>
    <row r="88" spans="1:8" ht="13.5" customHeight="1">
      <c r="A88" s="115" t="s">
        <v>40</v>
      </c>
      <c r="B88" s="116"/>
      <c r="C88" s="216"/>
      <c r="D88" s="216"/>
      <c r="E88" s="74">
        <f>C81</f>
        <v>1588.5</v>
      </c>
    </row>
    <row r="89" spans="1:8" ht="13.5" customHeight="1">
      <c r="C89" s="213" t="s">
        <v>41</v>
      </c>
      <c r="D89" s="184"/>
      <c r="E89" s="36">
        <f>('October 2024 - December 2024'!E107+'October 2024 - December 2024'!E24)-SUM(E86:E88)</f>
        <v>1050.5399999999981</v>
      </c>
    </row>
    <row r="90" spans="1:8" ht="13.5" customHeight="1"/>
    <row r="91" spans="1:8" ht="13.5" customHeight="1">
      <c r="A91" s="124" t="s">
        <v>156</v>
      </c>
      <c r="B91" s="121"/>
      <c r="C91" s="121"/>
      <c r="D91" s="121"/>
      <c r="E91" s="122"/>
    </row>
    <row r="92" spans="1:8" ht="13.5" customHeight="1">
      <c r="A92" s="124" t="s">
        <v>38</v>
      </c>
      <c r="B92" s="122"/>
      <c r="C92" s="124" t="s">
        <v>37</v>
      </c>
      <c r="D92" s="122"/>
      <c r="E92" s="22" t="s">
        <v>4</v>
      </c>
    </row>
    <row r="93" spans="1:8" ht="13.5" customHeight="1">
      <c r="A93" s="160" t="s">
        <v>100</v>
      </c>
      <c r="B93" s="195"/>
      <c r="C93" s="217"/>
      <c r="D93" s="218"/>
      <c r="E93" s="36">
        <f>E89</f>
        <v>1050.5399999999981</v>
      </c>
    </row>
    <row r="94" spans="1:8" ht="13.5" customHeight="1">
      <c r="A94" s="160" t="s">
        <v>73</v>
      </c>
      <c r="B94" s="161"/>
      <c r="C94" s="140" t="s">
        <v>311</v>
      </c>
      <c r="D94" s="219"/>
      <c r="E94" s="51">
        <v>700</v>
      </c>
    </row>
    <row r="95" spans="1:8" ht="13.5" customHeight="1">
      <c r="A95" s="160" t="s">
        <v>40</v>
      </c>
      <c r="B95" s="195"/>
      <c r="C95" s="135"/>
      <c r="D95" s="122"/>
      <c r="E95" s="64">
        <f>C81</f>
        <v>1588.5</v>
      </c>
    </row>
    <row r="96" spans="1:8" ht="13.5" customHeight="1">
      <c r="C96" s="145" t="s">
        <v>28</v>
      </c>
      <c r="D96" s="122"/>
      <c r="E96" s="36">
        <f>(E12+E93)-SUM(E94:E95)</f>
        <v>1167.0399999999981</v>
      </c>
    </row>
    <row r="97" spans="1:5" ht="13.5" customHeight="1">
      <c r="A97" s="23"/>
      <c r="B97" s="23"/>
      <c r="C97" s="23"/>
      <c r="D97" s="23"/>
      <c r="E97" s="23"/>
    </row>
    <row r="98" spans="1:5" ht="17.25" customHeight="1">
      <c r="A98" s="23"/>
      <c r="B98" s="23"/>
      <c r="C98" s="23"/>
      <c r="D98" s="23"/>
      <c r="E98" s="23"/>
    </row>
    <row r="99" spans="1:5" ht="13.5" customHeight="1">
      <c r="A99" s="150" t="s">
        <v>157</v>
      </c>
      <c r="B99" s="151"/>
      <c r="C99" s="151"/>
      <c r="D99" s="151"/>
      <c r="E99" s="152"/>
    </row>
    <row r="100" spans="1:5" ht="13.5" customHeight="1">
      <c r="A100" s="124" t="s">
        <v>38</v>
      </c>
      <c r="B100" s="122"/>
      <c r="C100" s="124" t="s">
        <v>37</v>
      </c>
      <c r="D100" s="122"/>
      <c r="E100" s="22" t="s">
        <v>4</v>
      </c>
    </row>
    <row r="101" spans="1:5" ht="13.5" customHeight="1">
      <c r="A101" s="160" t="s">
        <v>101</v>
      </c>
      <c r="B101" s="195"/>
      <c r="C101" s="135"/>
      <c r="D101" s="122"/>
      <c r="E101" s="36">
        <f>E96</f>
        <v>1167.0399999999981</v>
      </c>
    </row>
    <row r="102" spans="1:5" ht="13.5" customHeight="1">
      <c r="A102" s="160" t="s">
        <v>73</v>
      </c>
      <c r="B102" s="161"/>
      <c r="C102" s="140" t="s">
        <v>311</v>
      </c>
      <c r="D102" s="141"/>
      <c r="E102" s="51">
        <v>700</v>
      </c>
    </row>
    <row r="103" spans="1:5" ht="13.5" customHeight="1">
      <c r="A103" s="160" t="s">
        <v>40</v>
      </c>
      <c r="B103" s="195"/>
      <c r="C103" s="135"/>
      <c r="D103" s="122"/>
      <c r="E103" s="64">
        <f>C81</f>
        <v>1588.5</v>
      </c>
    </row>
    <row r="104" spans="1:5" ht="13.5" customHeight="1">
      <c r="C104" s="145" t="s">
        <v>28</v>
      </c>
      <c r="D104" s="122"/>
      <c r="E104" s="51">
        <f>(E18+E101)-SUM(E102:E103)</f>
        <v>1283.5399999999981</v>
      </c>
    </row>
    <row r="105" spans="1:5" ht="13.5" customHeight="1">
      <c r="A105" s="10"/>
      <c r="B105" s="10"/>
    </row>
    <row r="106" spans="1:5" ht="13.5" customHeight="1">
      <c r="A106" s="10"/>
      <c r="B106" s="10"/>
    </row>
    <row r="107" spans="1:5" ht="13.5" customHeight="1">
      <c r="A107" s="10"/>
      <c r="B107" s="10"/>
    </row>
    <row r="108" spans="1:5" ht="13.5" customHeight="1">
      <c r="A108" s="10"/>
      <c r="B108" s="10"/>
    </row>
    <row r="109" spans="1:5" ht="13.5" customHeight="1">
      <c r="A109" s="10"/>
      <c r="B109" s="10"/>
    </row>
    <row r="110" spans="1:5" ht="13.5" customHeight="1">
      <c r="A110" s="10"/>
      <c r="B110" s="10"/>
    </row>
    <row r="111" spans="1:5" ht="13.5" customHeight="1">
      <c r="A111" s="10"/>
      <c r="B111" s="10"/>
    </row>
    <row r="112" spans="1:5" ht="13.5" customHeight="1">
      <c r="A112" s="10"/>
      <c r="B112" s="10"/>
    </row>
    <row r="113" spans="1:2" ht="13.5" customHeight="1">
      <c r="A113" s="10"/>
      <c r="B113" s="10"/>
    </row>
    <row r="114" spans="1:2" ht="13.5" customHeight="1">
      <c r="A114" s="10"/>
      <c r="B114" s="10"/>
    </row>
    <row r="115" spans="1:2" ht="13.5" customHeight="1">
      <c r="A115" s="10"/>
      <c r="B115" s="10"/>
    </row>
    <row r="116" spans="1:2" ht="13.5" customHeight="1">
      <c r="A116" s="10"/>
      <c r="B116" s="10"/>
    </row>
    <row r="117" spans="1:2" ht="13.5" customHeight="1">
      <c r="A117" s="10"/>
      <c r="B117" s="10"/>
    </row>
    <row r="118" spans="1:2" ht="13.5" customHeight="1">
      <c r="A118" s="10"/>
      <c r="B118" s="10"/>
    </row>
    <row r="119" spans="1:2" ht="13.5" customHeight="1">
      <c r="A119" s="10"/>
      <c r="B119" s="10"/>
    </row>
    <row r="120" spans="1:2" ht="13.5" customHeight="1">
      <c r="A120" s="10"/>
      <c r="B120" s="10"/>
    </row>
    <row r="121" spans="1:2" ht="13.5" customHeight="1">
      <c r="A121" s="10"/>
      <c r="B121" s="10"/>
    </row>
    <row r="122" spans="1:2" ht="13.5" customHeight="1">
      <c r="A122" s="10"/>
      <c r="B122" s="10"/>
    </row>
    <row r="123" spans="1:2" ht="13.5" customHeight="1">
      <c r="A123" s="10"/>
      <c r="B123" s="10"/>
    </row>
    <row r="124" spans="1:2" ht="13.5" customHeight="1">
      <c r="A124" s="10"/>
      <c r="B124" s="10"/>
    </row>
    <row r="125" spans="1:2" ht="13.5" customHeight="1">
      <c r="A125" s="10"/>
      <c r="B125" s="10"/>
    </row>
    <row r="126" spans="1:2" ht="13.5" customHeight="1">
      <c r="A126" s="10"/>
      <c r="B126" s="10"/>
    </row>
    <row r="127" spans="1:2" ht="13.5" customHeight="1">
      <c r="A127" s="10"/>
      <c r="B127" s="10"/>
    </row>
    <row r="128" spans="1:2" ht="13.5" customHeight="1">
      <c r="A128" s="10"/>
      <c r="B128" s="10"/>
    </row>
    <row r="129" spans="1:2" ht="13.5" customHeight="1">
      <c r="A129" s="10"/>
      <c r="B129" s="10"/>
    </row>
    <row r="130" spans="1:2" ht="13.5" customHeight="1">
      <c r="A130" s="10"/>
      <c r="B130" s="10"/>
    </row>
    <row r="131" spans="1:2" ht="13.5" customHeight="1">
      <c r="A131" s="10"/>
      <c r="B131" s="10"/>
    </row>
    <row r="132" spans="1:2" ht="13.5" customHeight="1">
      <c r="A132" s="10"/>
      <c r="B132" s="10"/>
    </row>
    <row r="133" spans="1:2" ht="13.5" customHeight="1">
      <c r="A133" s="10"/>
      <c r="B133" s="10"/>
    </row>
    <row r="134" spans="1:2" ht="13.5" customHeight="1">
      <c r="A134" s="10"/>
      <c r="B134" s="10"/>
    </row>
    <row r="135" spans="1:2" ht="13.5" customHeight="1">
      <c r="A135" s="10"/>
      <c r="B135" s="10"/>
    </row>
    <row r="136" spans="1:2" ht="13.5" customHeight="1">
      <c r="A136" s="10"/>
      <c r="B136" s="10"/>
    </row>
    <row r="137" spans="1:2" ht="13.5" customHeight="1">
      <c r="A137" s="10"/>
      <c r="B137" s="10"/>
    </row>
    <row r="138" spans="1:2" ht="13.5" customHeight="1">
      <c r="A138" s="10"/>
      <c r="B138" s="10"/>
    </row>
    <row r="139" spans="1:2" ht="13.5" customHeight="1">
      <c r="A139" s="10"/>
      <c r="B139" s="10"/>
    </row>
    <row r="140" spans="1:2" ht="13.5" customHeight="1">
      <c r="A140" s="10"/>
      <c r="B140" s="10"/>
    </row>
    <row r="141" spans="1:2" ht="13.5" customHeight="1">
      <c r="A141" s="10"/>
      <c r="B141" s="10"/>
    </row>
    <row r="142" spans="1:2" ht="13.5" customHeight="1">
      <c r="A142" s="10"/>
      <c r="B142" s="10"/>
    </row>
    <row r="143" spans="1:2" ht="13.5" customHeight="1">
      <c r="A143" s="10"/>
      <c r="B143" s="10"/>
    </row>
    <row r="144" spans="1:2" ht="13.5" customHeight="1">
      <c r="A144" s="10"/>
      <c r="B144" s="10"/>
    </row>
    <row r="145" spans="1:2" ht="13.5" customHeight="1">
      <c r="A145" s="10"/>
      <c r="B145" s="10"/>
    </row>
    <row r="146" spans="1:2" ht="13.5" customHeight="1">
      <c r="A146" s="10"/>
      <c r="B146" s="10"/>
    </row>
    <row r="147" spans="1:2" ht="13.5" customHeight="1">
      <c r="A147" s="10"/>
      <c r="B147" s="10"/>
    </row>
    <row r="148" spans="1:2" ht="13.5" customHeight="1">
      <c r="A148" s="10"/>
      <c r="B148" s="10"/>
    </row>
    <row r="149" spans="1:2" ht="13.5" customHeight="1">
      <c r="A149" s="10"/>
      <c r="B149" s="10"/>
    </row>
    <row r="150" spans="1:2" ht="13.5" customHeight="1">
      <c r="A150" s="10"/>
      <c r="B150" s="10"/>
    </row>
    <row r="151" spans="1:2" ht="13.5" customHeight="1">
      <c r="A151" s="10"/>
      <c r="B151" s="10"/>
    </row>
    <row r="152" spans="1:2" ht="13.5" customHeight="1">
      <c r="A152" s="10"/>
      <c r="B152" s="10"/>
    </row>
    <row r="153" spans="1:2" ht="13.5" customHeight="1">
      <c r="A153" s="10"/>
      <c r="B153" s="10"/>
    </row>
    <row r="154" spans="1:2" ht="13.5" customHeight="1">
      <c r="A154" s="10"/>
      <c r="B154" s="10"/>
    </row>
    <row r="155" spans="1:2" ht="13.5" customHeight="1">
      <c r="A155" s="10"/>
      <c r="B155" s="10"/>
    </row>
    <row r="156" spans="1:2" ht="13.5" customHeight="1">
      <c r="A156" s="10"/>
      <c r="B156" s="10"/>
    </row>
    <row r="157" spans="1:2" ht="13.5" customHeight="1">
      <c r="A157" s="10"/>
      <c r="B157" s="10"/>
    </row>
    <row r="158" spans="1:2" ht="13.5" customHeight="1">
      <c r="A158" s="10"/>
      <c r="B158" s="10"/>
    </row>
    <row r="159" spans="1:2" ht="13.5" customHeight="1">
      <c r="A159" s="10"/>
      <c r="B159" s="10"/>
    </row>
    <row r="160" spans="1:2" ht="13.5" customHeight="1">
      <c r="A160" s="10"/>
      <c r="B160" s="10"/>
    </row>
    <row r="161" spans="1:2" ht="13.5" customHeight="1">
      <c r="A161" s="10"/>
      <c r="B161" s="10"/>
    </row>
    <row r="162" spans="1:2" ht="13.5" customHeight="1">
      <c r="A162" s="10"/>
      <c r="B162" s="10"/>
    </row>
    <row r="163" spans="1:2" ht="13.5" customHeight="1">
      <c r="A163" s="10"/>
      <c r="B163" s="10"/>
    </row>
    <row r="164" spans="1:2" ht="13.5" customHeight="1">
      <c r="A164" s="10"/>
      <c r="B164" s="10"/>
    </row>
    <row r="165" spans="1:2" ht="13.5" customHeight="1">
      <c r="A165" s="10"/>
      <c r="B165" s="10"/>
    </row>
    <row r="166" spans="1:2" ht="13.5" customHeight="1">
      <c r="A166" s="10"/>
      <c r="B166" s="10"/>
    </row>
    <row r="167" spans="1:2" ht="13.5" customHeight="1">
      <c r="A167" s="10"/>
      <c r="B167" s="10"/>
    </row>
    <row r="168" spans="1:2" ht="13.5" customHeight="1">
      <c r="A168" s="10"/>
      <c r="B168" s="10"/>
    </row>
    <row r="169" spans="1:2" ht="13.5" customHeight="1">
      <c r="A169" s="10"/>
      <c r="B169" s="10"/>
    </row>
    <row r="170" spans="1:2" ht="13.5" customHeight="1">
      <c r="A170" s="10"/>
      <c r="B170" s="10"/>
    </row>
    <row r="171" spans="1:2" ht="13.5" customHeight="1">
      <c r="A171" s="10"/>
      <c r="B171" s="10"/>
    </row>
    <row r="172" spans="1:2" ht="13.5" customHeight="1">
      <c r="A172" s="10"/>
      <c r="B172" s="10"/>
    </row>
    <row r="173" spans="1:2" ht="13.5" customHeight="1">
      <c r="A173" s="10"/>
      <c r="B173" s="10"/>
    </row>
    <row r="174" spans="1:2" ht="13.5" customHeight="1">
      <c r="A174" s="10"/>
      <c r="B174" s="10"/>
    </row>
    <row r="175" spans="1:2" ht="13.5" customHeight="1">
      <c r="A175" s="10"/>
      <c r="B175" s="10"/>
    </row>
    <row r="176" spans="1:2" ht="13.5" customHeight="1">
      <c r="A176" s="10"/>
      <c r="B176" s="10"/>
    </row>
    <row r="177" spans="1:2" ht="13.5" customHeight="1">
      <c r="A177" s="10"/>
      <c r="B177" s="10"/>
    </row>
    <row r="178" spans="1:2" ht="13.5" customHeight="1">
      <c r="A178" s="10"/>
      <c r="B178" s="10"/>
    </row>
    <row r="179" spans="1:2" ht="13.5" customHeight="1">
      <c r="A179" s="10"/>
      <c r="B179" s="10"/>
    </row>
    <row r="180" spans="1:2" ht="13.5" customHeight="1">
      <c r="A180" s="10"/>
      <c r="B180" s="10"/>
    </row>
    <row r="181" spans="1:2" ht="13.5" customHeight="1">
      <c r="A181" s="10"/>
      <c r="B181" s="10"/>
    </row>
    <row r="182" spans="1:2" ht="13.5" customHeight="1">
      <c r="A182" s="10"/>
      <c r="B182" s="10"/>
    </row>
    <row r="183" spans="1:2" ht="13.5" customHeight="1">
      <c r="A183" s="10"/>
      <c r="B183" s="10"/>
    </row>
    <row r="184" spans="1:2" ht="13.5" customHeight="1">
      <c r="A184" s="10"/>
      <c r="B184" s="10"/>
    </row>
    <row r="185" spans="1:2" ht="13.5" customHeight="1">
      <c r="A185" s="10"/>
      <c r="B185" s="10"/>
    </row>
    <row r="186" spans="1:2" ht="13.5" customHeight="1">
      <c r="A186" s="10"/>
      <c r="B186" s="10"/>
    </row>
    <row r="187" spans="1:2" ht="13.5" customHeight="1">
      <c r="A187" s="10"/>
      <c r="B187" s="10"/>
    </row>
    <row r="188" spans="1:2" ht="13.5" customHeight="1">
      <c r="A188" s="10"/>
      <c r="B188" s="10"/>
    </row>
    <row r="189" spans="1:2" ht="13.5" customHeight="1">
      <c r="A189" s="10"/>
      <c r="B189" s="10"/>
    </row>
    <row r="190" spans="1:2" ht="13.5" customHeight="1">
      <c r="A190" s="10"/>
      <c r="B190" s="10"/>
    </row>
    <row r="191" spans="1:2" ht="13.5" customHeight="1">
      <c r="A191" s="10"/>
      <c r="B191" s="10"/>
    </row>
    <row r="192" spans="1:2" ht="13.5" customHeight="1">
      <c r="A192" s="10"/>
      <c r="B192" s="10"/>
    </row>
    <row r="193" spans="1:2" ht="13.5" customHeight="1">
      <c r="A193" s="10"/>
      <c r="B193" s="10"/>
    </row>
    <row r="194" spans="1:2" ht="13.5" customHeight="1">
      <c r="A194" s="10"/>
      <c r="B194" s="10"/>
    </row>
    <row r="195" spans="1:2" ht="13.5" customHeight="1">
      <c r="A195" s="10"/>
      <c r="B195" s="10"/>
    </row>
    <row r="196" spans="1:2" ht="13.5" customHeight="1">
      <c r="A196" s="10"/>
      <c r="B196" s="10"/>
    </row>
    <row r="197" spans="1:2" ht="13.5" customHeight="1">
      <c r="A197" s="10"/>
      <c r="B197" s="10"/>
    </row>
    <row r="198" spans="1:2" ht="13.5" customHeight="1">
      <c r="A198" s="10"/>
      <c r="B198" s="10"/>
    </row>
    <row r="199" spans="1:2" ht="13.5" customHeight="1">
      <c r="A199" s="10"/>
      <c r="B199" s="10"/>
    </row>
    <row r="200" spans="1:2" ht="13.5" customHeight="1">
      <c r="A200" s="10"/>
      <c r="B200" s="10"/>
    </row>
    <row r="201" spans="1:2" ht="13.5" customHeight="1">
      <c r="A201" s="10"/>
      <c r="B201" s="10"/>
    </row>
    <row r="202" spans="1:2" ht="13.5" customHeight="1">
      <c r="A202" s="10"/>
      <c r="B202" s="10"/>
    </row>
    <row r="203" spans="1:2" ht="13.5" customHeight="1">
      <c r="A203" s="10"/>
      <c r="B203" s="10"/>
    </row>
    <row r="204" spans="1:2" ht="13.5" customHeight="1">
      <c r="A204" s="10"/>
      <c r="B204" s="10"/>
    </row>
    <row r="205" spans="1:2" ht="13.5" customHeight="1">
      <c r="A205" s="10"/>
      <c r="B205" s="10"/>
    </row>
    <row r="206" spans="1:2" ht="13.5" customHeight="1">
      <c r="A206" s="10"/>
      <c r="B206" s="10"/>
    </row>
    <row r="207" spans="1:2" ht="13.5" customHeight="1">
      <c r="A207" s="10"/>
      <c r="B207" s="10"/>
    </row>
    <row r="208" spans="1:2" ht="13.5" customHeight="1">
      <c r="A208" s="10"/>
      <c r="B208" s="10"/>
    </row>
    <row r="209" spans="1:2" ht="13.5" customHeight="1">
      <c r="A209" s="10"/>
      <c r="B209" s="10"/>
    </row>
    <row r="210" spans="1:2" ht="13.5" customHeight="1">
      <c r="A210" s="10"/>
      <c r="B210" s="10"/>
    </row>
    <row r="211" spans="1:2" ht="13.5" customHeight="1">
      <c r="A211" s="10"/>
      <c r="B211" s="10"/>
    </row>
    <row r="212" spans="1:2" ht="13.5" customHeight="1">
      <c r="A212" s="10"/>
      <c r="B212" s="10"/>
    </row>
    <row r="213" spans="1:2" ht="13.5" customHeight="1">
      <c r="A213" s="10"/>
      <c r="B213" s="10"/>
    </row>
    <row r="214" spans="1:2" ht="13.5" customHeight="1">
      <c r="A214" s="10"/>
      <c r="B214" s="10"/>
    </row>
    <row r="215" spans="1:2" ht="13.5" customHeight="1">
      <c r="A215" s="10"/>
      <c r="B215" s="10"/>
    </row>
    <row r="216" spans="1:2" ht="13.5" customHeight="1">
      <c r="A216" s="10"/>
      <c r="B216" s="10"/>
    </row>
    <row r="217" spans="1:2" ht="13.5" customHeight="1">
      <c r="A217" s="10"/>
      <c r="B217" s="10"/>
    </row>
    <row r="218" spans="1:2" ht="13.5" customHeight="1">
      <c r="A218" s="10"/>
      <c r="B218" s="10"/>
    </row>
    <row r="219" spans="1:2" ht="13.5" customHeight="1">
      <c r="A219" s="10"/>
      <c r="B219" s="10"/>
    </row>
    <row r="220" spans="1:2" ht="13.5" customHeight="1">
      <c r="A220" s="10"/>
      <c r="B220" s="10"/>
    </row>
    <row r="221" spans="1:2" ht="13.5" customHeight="1">
      <c r="A221" s="10"/>
      <c r="B221" s="10"/>
    </row>
    <row r="222" spans="1:2" ht="13.5" customHeight="1">
      <c r="A222" s="10"/>
      <c r="B222" s="10"/>
    </row>
    <row r="223" spans="1:2" ht="13.5" customHeight="1">
      <c r="A223" s="10"/>
      <c r="B223" s="10"/>
    </row>
    <row r="224" spans="1:2" ht="13.5" customHeight="1">
      <c r="A224" s="10"/>
      <c r="B224" s="10"/>
    </row>
    <row r="225" spans="1:2" ht="13.5" customHeight="1">
      <c r="A225" s="10"/>
      <c r="B225" s="10"/>
    </row>
    <row r="226" spans="1:2" ht="13.5" customHeight="1">
      <c r="A226" s="10"/>
      <c r="B226" s="10"/>
    </row>
    <row r="227" spans="1:2" ht="13.5" customHeight="1">
      <c r="A227" s="10"/>
      <c r="B227" s="10"/>
    </row>
    <row r="228" spans="1:2" ht="13.5" customHeight="1">
      <c r="A228" s="10"/>
      <c r="B228" s="10"/>
    </row>
    <row r="229" spans="1:2" ht="13.5" customHeight="1">
      <c r="A229" s="10"/>
      <c r="B229" s="10"/>
    </row>
    <row r="230" spans="1:2" ht="13.5" customHeight="1">
      <c r="A230" s="10"/>
      <c r="B230" s="10"/>
    </row>
    <row r="231" spans="1:2" ht="13.5" customHeight="1">
      <c r="A231" s="10"/>
      <c r="B231" s="10"/>
    </row>
    <row r="232" spans="1:2" ht="13.5" customHeight="1">
      <c r="A232" s="10"/>
      <c r="B232" s="10"/>
    </row>
    <row r="233" spans="1:2" ht="13.5" customHeight="1">
      <c r="A233" s="10"/>
      <c r="B233" s="10"/>
    </row>
    <row r="234" spans="1:2" ht="13.5" customHeight="1">
      <c r="A234" s="10"/>
      <c r="B234" s="10"/>
    </row>
    <row r="235" spans="1:2" ht="13.5" customHeight="1">
      <c r="A235" s="10"/>
      <c r="B235" s="10"/>
    </row>
    <row r="236" spans="1:2" ht="13.5" customHeight="1">
      <c r="A236" s="10"/>
      <c r="B236" s="10"/>
    </row>
    <row r="237" spans="1:2" ht="13.5" customHeight="1">
      <c r="A237" s="10"/>
      <c r="B237" s="10"/>
    </row>
    <row r="238" spans="1:2" ht="13.5" customHeight="1">
      <c r="A238" s="10"/>
      <c r="B238" s="10"/>
    </row>
    <row r="239" spans="1:2" ht="13.5" customHeight="1">
      <c r="A239" s="10"/>
      <c r="B239" s="10"/>
    </row>
    <row r="240" spans="1:2" ht="13.5" customHeight="1">
      <c r="A240" s="10"/>
      <c r="B240" s="10"/>
    </row>
    <row r="241" spans="1:2" ht="13.5" customHeight="1">
      <c r="A241" s="10"/>
      <c r="B241" s="10"/>
    </row>
    <row r="242" spans="1:2" ht="13.5" customHeight="1">
      <c r="A242" s="10"/>
      <c r="B242" s="10"/>
    </row>
    <row r="243" spans="1:2" ht="13.5" customHeight="1">
      <c r="A243" s="10"/>
      <c r="B243" s="10"/>
    </row>
    <row r="244" spans="1:2" ht="13.5" customHeight="1">
      <c r="A244" s="10"/>
      <c r="B244" s="10"/>
    </row>
    <row r="245" spans="1:2" ht="13.5" customHeight="1">
      <c r="A245" s="10"/>
      <c r="B245" s="10"/>
    </row>
    <row r="246" spans="1:2" ht="13.5" customHeight="1">
      <c r="A246" s="10"/>
      <c r="B246" s="10"/>
    </row>
    <row r="247" spans="1:2" ht="13.5" customHeight="1">
      <c r="A247" s="10"/>
      <c r="B247" s="10"/>
    </row>
    <row r="248" spans="1:2" ht="13.5" customHeight="1">
      <c r="A248" s="10"/>
      <c r="B248" s="10"/>
    </row>
    <row r="249" spans="1:2" ht="13.5" customHeight="1">
      <c r="A249" s="10"/>
      <c r="B249" s="10"/>
    </row>
    <row r="250" spans="1:2" ht="13.5" customHeight="1">
      <c r="A250" s="10"/>
      <c r="B250" s="10"/>
    </row>
    <row r="251" spans="1:2" ht="13.5" customHeight="1">
      <c r="A251" s="10"/>
      <c r="B251" s="10"/>
    </row>
    <row r="252" spans="1:2" ht="13.5" customHeight="1">
      <c r="A252" s="10"/>
      <c r="B252" s="10"/>
    </row>
    <row r="253" spans="1:2" ht="13.5" customHeight="1">
      <c r="A253" s="10"/>
      <c r="B253" s="10"/>
    </row>
    <row r="254" spans="1:2" ht="13.5" customHeight="1">
      <c r="A254" s="10"/>
      <c r="B254" s="10"/>
    </row>
    <row r="255" spans="1:2" ht="13.5" customHeight="1">
      <c r="A255" s="10"/>
      <c r="B255" s="10"/>
    </row>
    <row r="256" spans="1:2" ht="13.5" customHeight="1">
      <c r="A256" s="10"/>
      <c r="B256" s="10"/>
    </row>
    <row r="257" spans="1:2" ht="13.5" customHeight="1">
      <c r="A257" s="10"/>
      <c r="B257" s="10"/>
    </row>
    <row r="258" spans="1:2" ht="13.5" customHeight="1">
      <c r="A258" s="10"/>
      <c r="B258" s="10"/>
    </row>
    <row r="259" spans="1:2" ht="13.5" customHeight="1">
      <c r="A259" s="10"/>
      <c r="B259" s="10"/>
    </row>
    <row r="260" spans="1:2" ht="13.5" customHeight="1">
      <c r="A260" s="10"/>
      <c r="B260" s="10"/>
    </row>
    <row r="261" spans="1:2" ht="13.5" customHeight="1">
      <c r="A261" s="10"/>
      <c r="B261" s="10"/>
    </row>
    <row r="262" spans="1:2" ht="13.5" customHeight="1">
      <c r="A262" s="10"/>
      <c r="B262" s="10"/>
    </row>
    <row r="263" spans="1:2" ht="13.5" customHeight="1">
      <c r="A263" s="10"/>
      <c r="B263" s="10"/>
    </row>
    <row r="264" spans="1:2" ht="13.5" customHeight="1">
      <c r="A264" s="10"/>
      <c r="B264" s="10"/>
    </row>
    <row r="265" spans="1:2" ht="13.5" customHeight="1">
      <c r="A265" s="10"/>
      <c r="B265" s="10"/>
    </row>
    <row r="266" spans="1:2" ht="13.5" customHeight="1">
      <c r="A266" s="10"/>
      <c r="B266" s="10"/>
    </row>
    <row r="267" spans="1:2" ht="13.5" customHeight="1">
      <c r="A267" s="10"/>
      <c r="B267" s="10"/>
    </row>
    <row r="268" spans="1:2" ht="13.5" customHeight="1">
      <c r="A268" s="10"/>
      <c r="B268" s="10"/>
    </row>
    <row r="269" spans="1:2" ht="13.5" customHeight="1">
      <c r="A269" s="10"/>
      <c r="B269" s="10"/>
    </row>
    <row r="270" spans="1:2" ht="13.5" customHeight="1">
      <c r="A270" s="10"/>
      <c r="B270" s="10"/>
    </row>
    <row r="271" spans="1:2" ht="13.5" customHeight="1">
      <c r="A271" s="10"/>
      <c r="B271" s="10"/>
    </row>
    <row r="272" spans="1:2" ht="13.5" customHeight="1">
      <c r="A272" s="10"/>
      <c r="B272" s="10"/>
    </row>
    <row r="273" spans="1:2" ht="13.5" customHeight="1">
      <c r="A273" s="10"/>
      <c r="B273" s="10"/>
    </row>
    <row r="274" spans="1:2" ht="13.5" customHeight="1">
      <c r="A274" s="10"/>
      <c r="B274" s="10"/>
    </row>
    <row r="275" spans="1:2" ht="13.5" customHeight="1">
      <c r="A275" s="10"/>
      <c r="B275" s="10"/>
    </row>
    <row r="276" spans="1:2" ht="13.5" customHeight="1">
      <c r="A276" s="10"/>
      <c r="B276" s="10"/>
    </row>
    <row r="277" spans="1:2" ht="13.5" customHeight="1">
      <c r="A277" s="10"/>
      <c r="B277" s="10"/>
    </row>
    <row r="278" spans="1:2" ht="13.5" customHeight="1">
      <c r="A278" s="10"/>
      <c r="B278" s="10"/>
    </row>
    <row r="279" spans="1:2" ht="13.5" customHeight="1">
      <c r="A279" s="10"/>
      <c r="B279" s="10"/>
    </row>
    <row r="280" spans="1:2" ht="13.5" customHeight="1">
      <c r="A280" s="10"/>
      <c r="B280" s="10"/>
    </row>
    <row r="281" spans="1:2" ht="13.5" customHeight="1">
      <c r="A281" s="10"/>
      <c r="B281" s="10"/>
    </row>
    <row r="282" spans="1:2" ht="13.5" customHeight="1">
      <c r="A282" s="10"/>
      <c r="B282" s="10"/>
    </row>
    <row r="283" spans="1:2" ht="13.5" customHeight="1">
      <c r="A283" s="10"/>
      <c r="B283" s="10"/>
    </row>
    <row r="284" spans="1:2" ht="13.5" customHeight="1">
      <c r="A284" s="10"/>
      <c r="B284" s="10"/>
    </row>
    <row r="285" spans="1:2" ht="13.5" customHeight="1">
      <c r="A285" s="10"/>
      <c r="B285" s="10"/>
    </row>
    <row r="286" spans="1:2" ht="13.5" customHeight="1">
      <c r="A286" s="10"/>
      <c r="B286" s="10"/>
    </row>
    <row r="287" spans="1:2" ht="13.5" customHeight="1">
      <c r="A287" s="10"/>
      <c r="B287" s="10"/>
    </row>
    <row r="288" spans="1:2" ht="13.5" customHeight="1">
      <c r="A288" s="10"/>
      <c r="B288" s="10"/>
    </row>
    <row r="289" spans="1:2" ht="13.5" customHeight="1">
      <c r="A289" s="10"/>
      <c r="B289" s="10"/>
    </row>
    <row r="290" spans="1:2" ht="13.5" customHeight="1">
      <c r="A290" s="10"/>
      <c r="B290" s="10"/>
    </row>
    <row r="291" spans="1:2" ht="13.5" customHeight="1">
      <c r="A291" s="10"/>
      <c r="B291" s="10"/>
    </row>
    <row r="292" spans="1:2" ht="13.5" customHeight="1">
      <c r="A292" s="10"/>
      <c r="B292" s="10"/>
    </row>
    <row r="293" spans="1:2" ht="13.5" customHeight="1">
      <c r="A293" s="10"/>
      <c r="B293" s="10"/>
    </row>
    <row r="294" spans="1:2" ht="13.5" customHeight="1">
      <c r="A294" s="10"/>
      <c r="B294" s="10"/>
    </row>
    <row r="295" spans="1:2" ht="13.5" customHeight="1">
      <c r="A295" s="10"/>
      <c r="B295" s="10"/>
    </row>
    <row r="296" spans="1:2" ht="13.5" customHeight="1">
      <c r="A296" s="10"/>
      <c r="B296" s="10"/>
    </row>
    <row r="297" spans="1:2" ht="13.5" customHeight="1">
      <c r="A297" s="10"/>
      <c r="B297" s="10"/>
    </row>
    <row r="298" spans="1:2" ht="13.5" customHeight="1">
      <c r="A298" s="10"/>
      <c r="B298" s="10"/>
    </row>
    <row r="299" spans="1:2" ht="13.5" customHeight="1">
      <c r="A299" s="10"/>
      <c r="B299" s="10"/>
    </row>
    <row r="300" spans="1:2" ht="13.5" customHeight="1">
      <c r="A300" s="10"/>
      <c r="B300" s="10"/>
    </row>
    <row r="301" spans="1:2" ht="13.5" customHeight="1">
      <c r="A301" s="10"/>
      <c r="B301" s="10"/>
    </row>
    <row r="302" spans="1:2" ht="13.5" customHeight="1">
      <c r="A302" s="10"/>
      <c r="B302" s="10"/>
    </row>
    <row r="303" spans="1:2" ht="13.5" customHeight="1">
      <c r="A303" s="10"/>
      <c r="B303" s="10"/>
    </row>
    <row r="304" spans="1:2" ht="13.5" customHeight="1">
      <c r="A304" s="10"/>
      <c r="B304" s="10"/>
    </row>
    <row r="305" spans="1:2" ht="13.5" customHeight="1">
      <c r="A305" s="10"/>
      <c r="B305" s="10"/>
    </row>
    <row r="306" spans="1:2" ht="13.5" customHeight="1">
      <c r="A306" s="10"/>
      <c r="B306" s="10"/>
    </row>
    <row r="307" spans="1:2" ht="13.5" customHeight="1">
      <c r="A307" s="10"/>
      <c r="B307" s="10"/>
    </row>
    <row r="308" spans="1:2" ht="13.5" customHeight="1">
      <c r="A308" s="10"/>
      <c r="B308" s="10"/>
    </row>
    <row r="309" spans="1:2" ht="13.5" customHeight="1">
      <c r="A309" s="10"/>
      <c r="B309" s="10"/>
    </row>
    <row r="310" spans="1:2" ht="13.5" customHeight="1">
      <c r="A310" s="10"/>
      <c r="B310" s="10"/>
    </row>
    <row r="311" spans="1:2" ht="13.5" customHeight="1">
      <c r="A311" s="10"/>
      <c r="B311" s="10"/>
    </row>
    <row r="312" spans="1:2" ht="13.5" customHeight="1">
      <c r="A312" s="10"/>
      <c r="B312" s="10"/>
    </row>
    <row r="313" spans="1:2" ht="13.5" customHeight="1">
      <c r="A313" s="10"/>
      <c r="B313" s="10"/>
    </row>
    <row r="314" spans="1:2" ht="13.5" customHeight="1">
      <c r="A314" s="10"/>
      <c r="B314" s="10"/>
    </row>
    <row r="315" spans="1:2" ht="13.5" customHeight="1">
      <c r="A315" s="10"/>
      <c r="B315" s="10"/>
    </row>
    <row r="316" spans="1:2" ht="13.5" customHeight="1">
      <c r="A316" s="10"/>
      <c r="B316" s="10"/>
    </row>
    <row r="317" spans="1:2" ht="13.5" customHeight="1">
      <c r="A317" s="10"/>
      <c r="B317" s="10"/>
    </row>
    <row r="318" spans="1:2" ht="13.5" customHeight="1">
      <c r="A318" s="10"/>
      <c r="B318" s="10"/>
    </row>
    <row r="319" spans="1:2" ht="13.5" customHeight="1">
      <c r="A319" s="10"/>
      <c r="B319" s="10"/>
    </row>
    <row r="320" spans="1:2" ht="13.5" customHeight="1">
      <c r="A320" s="10"/>
      <c r="B320" s="10"/>
    </row>
    <row r="321" spans="1:2" ht="13.5" customHeight="1">
      <c r="A321" s="10"/>
      <c r="B321" s="10"/>
    </row>
    <row r="322" spans="1:2" ht="13.5" customHeight="1">
      <c r="A322" s="10"/>
      <c r="B322" s="10"/>
    </row>
    <row r="323" spans="1:2" ht="13.5" customHeight="1">
      <c r="A323" s="10"/>
      <c r="B323" s="10"/>
    </row>
    <row r="324" spans="1:2" ht="13.5" customHeight="1">
      <c r="A324" s="10"/>
      <c r="B324" s="10"/>
    </row>
    <row r="325" spans="1:2" ht="13.5" customHeight="1">
      <c r="A325" s="10"/>
      <c r="B325" s="10"/>
    </row>
    <row r="326" spans="1:2" ht="13.5" customHeight="1">
      <c r="A326" s="10"/>
      <c r="B326" s="10"/>
    </row>
    <row r="327" spans="1:2" ht="13.5" customHeight="1">
      <c r="A327" s="10"/>
      <c r="B327" s="10"/>
    </row>
    <row r="328" spans="1:2" ht="13.5" customHeight="1">
      <c r="A328" s="10"/>
      <c r="B328" s="10"/>
    </row>
    <row r="329" spans="1:2" ht="13.5" customHeight="1">
      <c r="A329" s="10"/>
      <c r="B329" s="10"/>
    </row>
    <row r="330" spans="1:2" ht="13.5" customHeight="1">
      <c r="A330" s="10"/>
      <c r="B330" s="10"/>
    </row>
    <row r="331" spans="1:2" ht="13.5" customHeight="1">
      <c r="A331" s="10"/>
      <c r="B331" s="10"/>
    </row>
    <row r="332" spans="1:2" ht="13.5" customHeight="1">
      <c r="A332" s="10"/>
      <c r="B332" s="10"/>
    </row>
    <row r="333" spans="1:2" ht="13.5" customHeight="1">
      <c r="A333" s="10"/>
      <c r="B333" s="10"/>
    </row>
    <row r="334" spans="1:2" ht="13.5" customHeight="1">
      <c r="A334" s="10"/>
      <c r="B334" s="10"/>
    </row>
    <row r="335" spans="1:2" ht="13.5" customHeight="1">
      <c r="A335" s="10"/>
      <c r="B335" s="10"/>
    </row>
    <row r="336" spans="1:2" ht="13.5" customHeight="1">
      <c r="A336" s="10"/>
      <c r="B336" s="10"/>
    </row>
    <row r="337" spans="1:2" ht="13.5" customHeight="1">
      <c r="A337" s="10"/>
      <c r="B337" s="10"/>
    </row>
    <row r="338" spans="1:2" ht="13.5" customHeight="1">
      <c r="A338" s="10"/>
      <c r="B338" s="10"/>
    </row>
    <row r="339" spans="1:2" ht="13.5" customHeight="1">
      <c r="A339" s="10"/>
      <c r="B339" s="10"/>
    </row>
    <row r="340" spans="1:2" ht="13.5" customHeight="1">
      <c r="A340" s="10"/>
      <c r="B340" s="10"/>
    </row>
    <row r="341" spans="1:2" ht="13.5" customHeight="1">
      <c r="A341" s="10"/>
      <c r="B341" s="10"/>
    </row>
    <row r="342" spans="1:2" ht="13.5" customHeight="1">
      <c r="A342" s="10"/>
      <c r="B342" s="10"/>
    </row>
    <row r="343" spans="1:2" ht="13.5" customHeight="1">
      <c r="A343" s="10"/>
      <c r="B343" s="10"/>
    </row>
    <row r="344" spans="1:2" ht="13.5" customHeight="1">
      <c r="A344" s="10"/>
      <c r="B344" s="10"/>
    </row>
    <row r="345" spans="1:2" ht="13.5" customHeight="1">
      <c r="A345" s="10"/>
      <c r="B345" s="10"/>
    </row>
    <row r="346" spans="1:2" ht="13.5" customHeight="1">
      <c r="A346" s="10"/>
      <c r="B346" s="10"/>
    </row>
    <row r="347" spans="1:2" ht="13.5" customHeight="1">
      <c r="A347" s="10"/>
      <c r="B347" s="10"/>
    </row>
    <row r="348" spans="1:2" ht="13.5" customHeight="1">
      <c r="A348" s="10"/>
      <c r="B348" s="10"/>
    </row>
    <row r="349" spans="1:2" ht="13.5" customHeight="1">
      <c r="A349" s="10"/>
      <c r="B349" s="10"/>
    </row>
    <row r="350" spans="1:2" ht="13.5" customHeight="1">
      <c r="A350" s="10"/>
      <c r="B350" s="10"/>
    </row>
    <row r="351" spans="1:2" ht="13.5" customHeight="1">
      <c r="A351" s="10"/>
      <c r="B351" s="10"/>
    </row>
    <row r="352" spans="1:2" ht="13.5" customHeight="1">
      <c r="A352" s="10"/>
      <c r="B352" s="10"/>
    </row>
    <row r="353" spans="1:2" ht="13.5" customHeight="1">
      <c r="A353" s="10"/>
      <c r="B353" s="10"/>
    </row>
    <row r="354" spans="1:2" ht="13.5" customHeight="1">
      <c r="A354" s="10"/>
      <c r="B354" s="10"/>
    </row>
    <row r="355" spans="1:2" ht="13.5" customHeight="1">
      <c r="A355" s="10"/>
      <c r="B355" s="10"/>
    </row>
    <row r="356" spans="1:2" ht="13.5" customHeight="1">
      <c r="A356" s="10"/>
      <c r="B356" s="10"/>
    </row>
    <row r="357" spans="1:2" ht="13.5" customHeight="1">
      <c r="A357" s="10"/>
      <c r="B357" s="10"/>
    </row>
    <row r="358" spans="1:2" ht="13.5" customHeight="1">
      <c r="A358" s="10"/>
      <c r="B358" s="10"/>
    </row>
    <row r="359" spans="1:2" ht="13.5" customHeight="1">
      <c r="A359" s="10"/>
      <c r="B359" s="10"/>
    </row>
    <row r="360" spans="1:2" ht="13.5" customHeight="1">
      <c r="A360" s="10"/>
      <c r="B360" s="10"/>
    </row>
    <row r="361" spans="1:2" ht="13.5" customHeight="1">
      <c r="A361" s="10"/>
      <c r="B361" s="10"/>
    </row>
    <row r="362" spans="1:2" ht="13.5" customHeight="1">
      <c r="A362" s="10"/>
      <c r="B362" s="10"/>
    </row>
    <row r="363" spans="1:2" ht="13.5" customHeight="1">
      <c r="A363" s="10"/>
      <c r="B363" s="10"/>
    </row>
    <row r="364" spans="1:2" ht="13.5" customHeight="1">
      <c r="A364" s="10"/>
      <c r="B364" s="10"/>
    </row>
    <row r="365" spans="1:2" ht="13.5" customHeight="1">
      <c r="A365" s="10"/>
      <c r="B365" s="10"/>
    </row>
    <row r="366" spans="1:2" ht="13.5" customHeight="1">
      <c r="A366" s="10"/>
      <c r="B366" s="10"/>
    </row>
    <row r="367" spans="1:2" ht="13.5" customHeight="1">
      <c r="A367" s="10"/>
      <c r="B367" s="10"/>
    </row>
    <row r="368" spans="1:2" ht="13.5" customHeight="1">
      <c r="A368" s="10"/>
      <c r="B368" s="10"/>
    </row>
    <row r="369" spans="1:2" ht="13.5" customHeight="1">
      <c r="A369" s="10"/>
      <c r="B369" s="10"/>
    </row>
    <row r="370" spans="1:2" ht="13.5" customHeight="1">
      <c r="A370" s="10"/>
      <c r="B370" s="10"/>
    </row>
    <row r="371" spans="1:2" ht="13.5" customHeight="1">
      <c r="A371" s="10"/>
      <c r="B371" s="10"/>
    </row>
    <row r="372" spans="1:2" ht="13.5" customHeight="1">
      <c r="A372" s="10"/>
      <c r="B372" s="10"/>
    </row>
    <row r="373" spans="1:2" ht="13.5" customHeight="1">
      <c r="A373" s="10"/>
      <c r="B373" s="10"/>
    </row>
    <row r="374" spans="1:2" ht="13.5" customHeight="1">
      <c r="A374" s="10"/>
      <c r="B374" s="10"/>
    </row>
    <row r="375" spans="1:2" ht="13.5" customHeight="1">
      <c r="A375" s="10"/>
      <c r="B375" s="10"/>
    </row>
    <row r="376" spans="1:2" ht="13.5" customHeight="1">
      <c r="A376" s="10"/>
      <c r="B376" s="10"/>
    </row>
    <row r="377" spans="1:2" ht="13.5" customHeight="1">
      <c r="A377" s="10"/>
      <c r="B377" s="10"/>
    </row>
    <row r="378" spans="1:2" ht="13.5" customHeight="1">
      <c r="A378" s="10"/>
      <c r="B378" s="10"/>
    </row>
    <row r="379" spans="1:2" ht="13.5" customHeight="1">
      <c r="A379" s="10"/>
      <c r="B379" s="10"/>
    </row>
    <row r="380" spans="1:2" ht="13.5" customHeight="1">
      <c r="A380" s="10"/>
      <c r="B380" s="10"/>
    </row>
    <row r="381" spans="1:2" ht="13.5" customHeight="1">
      <c r="A381" s="10"/>
      <c r="B381" s="10"/>
    </row>
    <row r="382" spans="1:2" ht="13.5" customHeight="1">
      <c r="A382" s="10"/>
      <c r="B382" s="10"/>
    </row>
    <row r="383" spans="1:2" ht="13.5" customHeight="1">
      <c r="A383" s="10"/>
      <c r="B383" s="10"/>
    </row>
    <row r="384" spans="1:2" ht="13.5" customHeight="1">
      <c r="A384" s="10"/>
      <c r="B384" s="10"/>
    </row>
    <row r="385" spans="1:2" ht="13.5" customHeight="1">
      <c r="A385" s="10"/>
      <c r="B385" s="10"/>
    </row>
    <row r="386" spans="1:2" ht="13.5" customHeight="1">
      <c r="A386" s="10"/>
      <c r="B386" s="10"/>
    </row>
    <row r="387" spans="1:2" ht="13.5" customHeight="1">
      <c r="A387" s="10"/>
      <c r="B387" s="10"/>
    </row>
    <row r="388" spans="1:2" ht="13.5" customHeight="1">
      <c r="A388" s="10"/>
      <c r="B388" s="10"/>
    </row>
    <row r="389" spans="1:2" ht="13.5" customHeight="1">
      <c r="A389" s="10"/>
      <c r="B389" s="10"/>
    </row>
    <row r="390" spans="1:2" ht="13.5" customHeight="1">
      <c r="A390" s="10"/>
      <c r="B390" s="10"/>
    </row>
    <row r="391" spans="1:2" ht="13.5" customHeight="1">
      <c r="A391" s="10"/>
      <c r="B391" s="10"/>
    </row>
    <row r="392" spans="1:2" ht="13.5" customHeight="1">
      <c r="A392" s="10"/>
      <c r="B392" s="10"/>
    </row>
    <row r="393" spans="1:2" ht="13.5" customHeight="1">
      <c r="A393" s="10"/>
      <c r="B393" s="10"/>
    </row>
    <row r="394" spans="1:2" ht="13.5" customHeight="1">
      <c r="A394" s="10"/>
      <c r="B394" s="10"/>
    </row>
    <row r="395" spans="1:2" ht="13.5" customHeight="1">
      <c r="A395" s="10"/>
      <c r="B395" s="10"/>
    </row>
    <row r="396" spans="1:2" ht="13.5" customHeight="1">
      <c r="A396" s="10"/>
      <c r="B396" s="10"/>
    </row>
    <row r="397" spans="1:2" ht="13.5" customHeight="1">
      <c r="A397" s="10"/>
      <c r="B397" s="10"/>
    </row>
    <row r="398" spans="1:2" ht="13.5" customHeight="1">
      <c r="A398" s="10"/>
      <c r="B398" s="10"/>
    </row>
    <row r="399" spans="1:2" ht="13.5" customHeight="1">
      <c r="A399" s="10"/>
      <c r="B399" s="10"/>
    </row>
    <row r="400" spans="1:2" ht="13.5" customHeight="1">
      <c r="A400" s="10"/>
      <c r="B400" s="10"/>
    </row>
    <row r="401" spans="1:2" ht="13.5" customHeight="1">
      <c r="A401" s="10"/>
      <c r="B401" s="10"/>
    </row>
    <row r="402" spans="1:2" ht="13.5" customHeight="1">
      <c r="A402" s="10"/>
      <c r="B402" s="10"/>
    </row>
    <row r="403" spans="1:2" ht="13.5" customHeight="1">
      <c r="A403" s="10"/>
      <c r="B403" s="10"/>
    </row>
    <row r="404" spans="1:2" ht="13.5" customHeight="1">
      <c r="A404" s="10"/>
      <c r="B404" s="10"/>
    </row>
    <row r="405" spans="1:2" ht="13.5" customHeight="1">
      <c r="A405" s="10"/>
      <c r="B405" s="10"/>
    </row>
    <row r="406" spans="1:2" ht="13.5" customHeight="1">
      <c r="A406" s="10"/>
      <c r="B406" s="10"/>
    </row>
    <row r="407" spans="1:2" ht="13.5" customHeight="1">
      <c r="A407" s="10"/>
      <c r="B407" s="10"/>
    </row>
    <row r="408" spans="1:2" ht="13.5" customHeight="1">
      <c r="A408" s="10"/>
      <c r="B408" s="10"/>
    </row>
    <row r="409" spans="1:2" ht="13.5" customHeight="1">
      <c r="A409" s="10"/>
      <c r="B409" s="10"/>
    </row>
    <row r="410" spans="1:2" ht="13.5" customHeight="1">
      <c r="A410" s="10"/>
      <c r="B410" s="10"/>
    </row>
    <row r="411" spans="1:2" ht="13.5" customHeight="1">
      <c r="A411" s="10"/>
      <c r="B411" s="10"/>
    </row>
    <row r="412" spans="1:2" ht="13.5" customHeight="1">
      <c r="A412" s="10"/>
      <c r="B412" s="10"/>
    </row>
    <row r="413" spans="1:2" ht="13.5" customHeight="1">
      <c r="A413" s="10"/>
      <c r="B413" s="10"/>
    </row>
    <row r="414" spans="1:2" ht="13.5" customHeight="1">
      <c r="A414" s="10"/>
      <c r="B414" s="10"/>
    </row>
    <row r="415" spans="1:2" ht="13.5" customHeight="1">
      <c r="A415" s="10"/>
      <c r="B415" s="10"/>
    </row>
    <row r="416" spans="1:2" ht="13.5" customHeight="1">
      <c r="A416" s="10"/>
      <c r="B416" s="10"/>
    </row>
    <row r="417" spans="1:2" ht="13.5" customHeight="1">
      <c r="A417" s="10"/>
      <c r="B417" s="10"/>
    </row>
    <row r="418" spans="1:2" ht="13.5" customHeight="1">
      <c r="A418" s="10"/>
      <c r="B418" s="10"/>
    </row>
    <row r="419" spans="1:2" ht="13.5" customHeight="1">
      <c r="A419" s="10"/>
      <c r="B419" s="10"/>
    </row>
    <row r="420" spans="1:2" ht="13.5" customHeight="1">
      <c r="A420" s="10"/>
      <c r="B420" s="10"/>
    </row>
    <row r="421" spans="1:2" ht="13.5" customHeight="1">
      <c r="A421" s="10"/>
      <c r="B421" s="10"/>
    </row>
    <row r="422" spans="1:2" ht="13.5" customHeight="1">
      <c r="A422" s="10"/>
      <c r="B422" s="10"/>
    </row>
    <row r="423" spans="1:2" ht="13.5" customHeight="1">
      <c r="A423" s="10"/>
      <c r="B423" s="10"/>
    </row>
    <row r="424" spans="1:2" ht="13.5" customHeight="1">
      <c r="A424" s="10"/>
      <c r="B424" s="10"/>
    </row>
    <row r="425" spans="1:2" ht="13.5" customHeight="1">
      <c r="A425" s="10"/>
      <c r="B425" s="10"/>
    </row>
    <row r="426" spans="1:2" ht="13.5" customHeight="1">
      <c r="A426" s="10"/>
      <c r="B426" s="10"/>
    </row>
    <row r="427" spans="1:2" ht="13.5" customHeight="1">
      <c r="A427" s="10"/>
      <c r="B427" s="10"/>
    </row>
    <row r="428" spans="1:2" ht="13.5" customHeight="1">
      <c r="A428" s="10"/>
      <c r="B428" s="10"/>
    </row>
    <row r="429" spans="1:2" ht="13.5" customHeight="1">
      <c r="A429" s="10"/>
      <c r="B429" s="10"/>
    </row>
    <row r="430" spans="1:2" ht="13.5" customHeight="1">
      <c r="A430" s="10"/>
      <c r="B430" s="10"/>
    </row>
    <row r="431" spans="1:2" ht="13.5" customHeight="1">
      <c r="A431" s="10"/>
      <c r="B431" s="10"/>
    </row>
    <row r="432" spans="1:2" ht="13.5" customHeight="1">
      <c r="A432" s="10"/>
      <c r="B432" s="10"/>
    </row>
    <row r="433" spans="1:2" ht="13.5" customHeight="1">
      <c r="A433" s="10"/>
      <c r="B433" s="10"/>
    </row>
    <row r="434" spans="1:2" ht="13.5" customHeight="1">
      <c r="A434" s="10"/>
      <c r="B434" s="10"/>
    </row>
    <row r="435" spans="1:2" ht="13.5" customHeight="1">
      <c r="A435" s="10"/>
      <c r="B435" s="10"/>
    </row>
    <row r="436" spans="1:2" ht="13.5" customHeight="1">
      <c r="A436" s="10"/>
      <c r="B436" s="10"/>
    </row>
    <row r="437" spans="1:2" ht="13.5" customHeight="1">
      <c r="A437" s="10"/>
      <c r="B437" s="10"/>
    </row>
    <row r="438" spans="1:2" ht="13.5" customHeight="1">
      <c r="A438" s="10"/>
      <c r="B438" s="10"/>
    </row>
    <row r="439" spans="1:2" ht="13.5" customHeight="1">
      <c r="A439" s="10"/>
      <c r="B439" s="10"/>
    </row>
    <row r="440" spans="1:2" ht="13.5" customHeight="1">
      <c r="A440" s="10"/>
      <c r="B440" s="10"/>
    </row>
    <row r="441" spans="1:2" ht="13.5" customHeight="1">
      <c r="A441" s="10"/>
      <c r="B441" s="10"/>
    </row>
    <row r="442" spans="1:2" ht="13.5" customHeight="1">
      <c r="A442" s="10"/>
      <c r="B442" s="10"/>
    </row>
    <row r="443" spans="1:2" ht="13.5" customHeight="1">
      <c r="A443" s="10"/>
      <c r="B443" s="10"/>
    </row>
    <row r="444" spans="1:2" ht="13.5" customHeight="1">
      <c r="A444" s="10"/>
      <c r="B444" s="10"/>
    </row>
    <row r="445" spans="1:2" ht="13.5" customHeight="1">
      <c r="A445" s="10"/>
      <c r="B445" s="10"/>
    </row>
    <row r="446" spans="1:2" ht="13.5" customHeight="1">
      <c r="A446" s="10"/>
      <c r="B446" s="10"/>
    </row>
    <row r="447" spans="1:2" ht="13.5" customHeight="1">
      <c r="A447" s="10"/>
      <c r="B447" s="10"/>
    </row>
    <row r="448" spans="1:2" ht="13.5" customHeight="1">
      <c r="A448" s="10"/>
      <c r="B448" s="10"/>
    </row>
    <row r="449" spans="1:2" ht="13.5" customHeight="1">
      <c r="A449" s="10"/>
      <c r="B449" s="10"/>
    </row>
    <row r="450" spans="1:2" ht="13.5" customHeight="1">
      <c r="A450" s="10"/>
      <c r="B450" s="10"/>
    </row>
    <row r="451" spans="1:2" ht="13.5" customHeight="1">
      <c r="A451" s="10"/>
      <c r="B451" s="10"/>
    </row>
    <row r="452" spans="1:2" ht="13.5" customHeight="1">
      <c r="A452" s="10"/>
      <c r="B452" s="10"/>
    </row>
    <row r="453" spans="1:2" ht="13.5" customHeight="1">
      <c r="A453" s="10"/>
      <c r="B453" s="10"/>
    </row>
    <row r="454" spans="1:2" ht="13.5" customHeight="1">
      <c r="A454" s="10"/>
      <c r="B454" s="10"/>
    </row>
    <row r="455" spans="1:2" ht="13.5" customHeight="1">
      <c r="A455" s="10"/>
      <c r="B455" s="10"/>
    </row>
    <row r="456" spans="1:2" ht="13.5" customHeight="1">
      <c r="A456" s="10"/>
      <c r="B456" s="10"/>
    </row>
    <row r="457" spans="1:2" ht="13.5" customHeight="1">
      <c r="A457" s="10"/>
      <c r="B457" s="10"/>
    </row>
    <row r="458" spans="1:2" ht="13.5" customHeight="1">
      <c r="A458" s="10"/>
      <c r="B458" s="10"/>
    </row>
    <row r="459" spans="1:2" ht="13.5" customHeight="1">
      <c r="A459" s="10"/>
      <c r="B459" s="10"/>
    </row>
    <row r="460" spans="1:2" ht="13.5" customHeight="1">
      <c r="A460" s="10"/>
      <c r="B460" s="10"/>
    </row>
    <row r="461" spans="1:2" ht="13.5" customHeight="1">
      <c r="A461" s="10"/>
      <c r="B461" s="10"/>
    </row>
    <row r="462" spans="1:2" ht="13.5" customHeight="1">
      <c r="A462" s="10"/>
      <c r="B462" s="10"/>
    </row>
    <row r="463" spans="1:2" ht="13.5" customHeight="1">
      <c r="A463" s="10"/>
      <c r="B463" s="10"/>
    </row>
    <row r="464" spans="1:2" ht="13.5" customHeight="1">
      <c r="A464" s="10"/>
      <c r="B464" s="10"/>
    </row>
    <row r="465" spans="1:2" ht="13.5" customHeight="1">
      <c r="A465" s="10"/>
      <c r="B465" s="10"/>
    </row>
    <row r="466" spans="1:2" ht="13.5" customHeight="1">
      <c r="A466" s="10"/>
      <c r="B466" s="10"/>
    </row>
    <row r="467" spans="1:2" ht="13.5" customHeight="1">
      <c r="A467" s="10"/>
      <c r="B467" s="10"/>
    </row>
    <row r="468" spans="1:2" ht="13.5" customHeight="1">
      <c r="A468" s="10"/>
      <c r="B468" s="10"/>
    </row>
    <row r="469" spans="1:2" ht="13.5" customHeight="1">
      <c r="A469" s="10"/>
      <c r="B469" s="10"/>
    </row>
    <row r="470" spans="1:2" ht="13.5" customHeight="1">
      <c r="A470" s="10"/>
      <c r="B470" s="10"/>
    </row>
    <row r="471" spans="1:2" ht="13.5" customHeight="1">
      <c r="A471" s="10"/>
      <c r="B471" s="10"/>
    </row>
    <row r="472" spans="1:2" ht="13.5" customHeight="1">
      <c r="A472" s="10"/>
      <c r="B472" s="10"/>
    </row>
    <row r="473" spans="1:2" ht="13.5" customHeight="1">
      <c r="A473" s="10"/>
      <c r="B473" s="10"/>
    </row>
    <row r="474" spans="1:2" ht="13.5" customHeight="1">
      <c r="A474" s="10"/>
      <c r="B474" s="10"/>
    </row>
    <row r="475" spans="1:2" ht="13.5" customHeight="1">
      <c r="A475" s="10"/>
      <c r="B475" s="10"/>
    </row>
    <row r="476" spans="1:2" ht="13.5" customHeight="1">
      <c r="A476" s="10"/>
      <c r="B476" s="10"/>
    </row>
    <row r="477" spans="1:2" ht="13.5" customHeight="1">
      <c r="A477" s="10"/>
      <c r="B477" s="10"/>
    </row>
    <row r="478" spans="1:2" ht="13.5" customHeight="1">
      <c r="A478" s="10"/>
      <c r="B478" s="10"/>
    </row>
    <row r="479" spans="1:2" ht="13.5" customHeight="1">
      <c r="A479" s="10"/>
      <c r="B479" s="10"/>
    </row>
    <row r="480" spans="1:2" ht="13.5" customHeight="1">
      <c r="A480" s="10"/>
      <c r="B480" s="10"/>
    </row>
    <row r="481" spans="1:2" ht="13.5" customHeight="1">
      <c r="A481" s="10"/>
      <c r="B481" s="10"/>
    </row>
    <row r="482" spans="1:2" ht="13.5" customHeight="1">
      <c r="A482" s="10"/>
      <c r="B482" s="10"/>
    </row>
    <row r="483" spans="1:2" ht="13.5" customHeight="1">
      <c r="A483" s="10"/>
      <c r="B483" s="10"/>
    </row>
    <row r="484" spans="1:2" ht="13.5" customHeight="1">
      <c r="A484" s="10"/>
      <c r="B484" s="10"/>
    </row>
    <row r="485" spans="1:2" ht="13.5" customHeight="1">
      <c r="A485" s="10"/>
      <c r="B485" s="10"/>
    </row>
    <row r="486" spans="1:2" ht="13.5" customHeight="1">
      <c r="A486" s="10"/>
      <c r="B486" s="10"/>
    </row>
    <row r="487" spans="1:2" ht="13.5" customHeight="1">
      <c r="A487" s="10"/>
      <c r="B487" s="10"/>
    </row>
    <row r="488" spans="1:2" ht="13.5" customHeight="1">
      <c r="A488" s="10"/>
      <c r="B488" s="10"/>
    </row>
    <row r="489" spans="1:2" ht="13.5" customHeight="1">
      <c r="A489" s="10"/>
      <c r="B489" s="10"/>
    </row>
    <row r="490" spans="1:2" ht="13.5" customHeight="1">
      <c r="A490" s="10"/>
      <c r="B490" s="10"/>
    </row>
    <row r="491" spans="1:2" ht="13.5" customHeight="1">
      <c r="A491" s="10"/>
      <c r="B491" s="10"/>
    </row>
    <row r="492" spans="1:2" ht="13.5" customHeight="1">
      <c r="A492" s="10"/>
      <c r="B492" s="10"/>
    </row>
    <row r="493" spans="1:2" ht="13.5" customHeight="1">
      <c r="A493" s="10"/>
      <c r="B493" s="10"/>
    </row>
    <row r="494" spans="1:2" ht="13.5" customHeight="1">
      <c r="A494" s="10"/>
      <c r="B494" s="10"/>
    </row>
    <row r="495" spans="1:2" ht="13.5" customHeight="1">
      <c r="A495" s="10"/>
      <c r="B495" s="10"/>
    </row>
    <row r="496" spans="1:2" ht="13.5" customHeight="1">
      <c r="A496" s="10"/>
      <c r="B496" s="10"/>
    </row>
    <row r="497" spans="1:2" ht="13.5" customHeight="1">
      <c r="A497" s="10"/>
      <c r="B497" s="10"/>
    </row>
    <row r="498" spans="1:2" ht="13.5" customHeight="1">
      <c r="A498" s="10"/>
      <c r="B498" s="10"/>
    </row>
    <row r="499" spans="1:2" ht="13.5" customHeight="1">
      <c r="A499" s="10"/>
      <c r="B499" s="10"/>
    </row>
    <row r="500" spans="1:2" ht="13.5" customHeight="1">
      <c r="A500" s="10"/>
      <c r="B500" s="10"/>
    </row>
    <row r="501" spans="1:2" ht="13.5" customHeight="1">
      <c r="A501" s="10"/>
      <c r="B501" s="10"/>
    </row>
    <row r="502" spans="1:2" ht="13.5" customHeight="1">
      <c r="A502" s="10"/>
      <c r="B502" s="10"/>
    </row>
    <row r="503" spans="1:2" ht="13.5" customHeight="1">
      <c r="A503" s="10"/>
      <c r="B503" s="10"/>
    </row>
    <row r="504" spans="1:2" ht="13.5" customHeight="1">
      <c r="A504" s="10"/>
      <c r="B504" s="10"/>
    </row>
    <row r="505" spans="1:2" ht="13.5" customHeight="1">
      <c r="A505" s="10"/>
      <c r="B505" s="10"/>
    </row>
    <row r="506" spans="1:2" ht="13.5" customHeight="1">
      <c r="A506" s="10"/>
      <c r="B506" s="10"/>
    </row>
    <row r="507" spans="1:2" ht="13.5" customHeight="1">
      <c r="A507" s="10"/>
      <c r="B507" s="10"/>
    </row>
    <row r="508" spans="1:2" ht="13.5" customHeight="1">
      <c r="A508" s="10"/>
      <c r="B508" s="10"/>
    </row>
    <row r="509" spans="1:2" ht="13.5" customHeight="1">
      <c r="A509" s="10"/>
      <c r="B509" s="10"/>
    </row>
    <row r="510" spans="1:2" ht="13.5" customHeight="1">
      <c r="A510" s="10"/>
      <c r="B510" s="10"/>
    </row>
    <row r="511" spans="1:2" ht="13.5" customHeight="1">
      <c r="A511" s="10"/>
      <c r="B511" s="10"/>
    </row>
    <row r="512" spans="1:2" ht="13.5" customHeight="1">
      <c r="A512" s="10"/>
      <c r="B512" s="10"/>
    </row>
    <row r="513" spans="1:2" ht="13.5" customHeight="1">
      <c r="A513" s="10"/>
      <c r="B513" s="10"/>
    </row>
    <row r="514" spans="1:2" ht="13.5" customHeight="1">
      <c r="A514" s="10"/>
      <c r="B514" s="10"/>
    </row>
    <row r="515" spans="1:2" ht="13.5" customHeight="1">
      <c r="A515" s="10"/>
      <c r="B515" s="10"/>
    </row>
    <row r="516" spans="1:2" ht="13.5" customHeight="1">
      <c r="A516" s="10"/>
      <c r="B516" s="10"/>
    </row>
    <row r="517" spans="1:2" ht="13.5" customHeight="1">
      <c r="A517" s="10"/>
      <c r="B517" s="10"/>
    </row>
    <row r="518" spans="1:2" ht="13.5" customHeight="1">
      <c r="A518" s="10"/>
      <c r="B518" s="10"/>
    </row>
    <row r="519" spans="1:2" ht="13.5" customHeight="1">
      <c r="A519" s="10"/>
      <c r="B519" s="10"/>
    </row>
    <row r="520" spans="1:2" ht="13.5" customHeight="1">
      <c r="A520" s="10"/>
      <c r="B520" s="10"/>
    </row>
    <row r="521" spans="1:2" ht="13.5" customHeight="1">
      <c r="A521" s="10"/>
      <c r="B521" s="10"/>
    </row>
    <row r="522" spans="1:2" ht="13.5" customHeight="1">
      <c r="A522" s="10"/>
      <c r="B522" s="10"/>
    </row>
    <row r="523" spans="1:2" ht="13.5" customHeight="1">
      <c r="A523" s="10"/>
      <c r="B523" s="10"/>
    </row>
    <row r="524" spans="1:2" ht="13.5" customHeight="1">
      <c r="A524" s="10"/>
      <c r="B524" s="10"/>
    </row>
    <row r="525" spans="1:2" ht="13.5" customHeight="1">
      <c r="A525" s="10"/>
      <c r="B525" s="10"/>
    </row>
    <row r="526" spans="1:2" ht="13.5" customHeight="1">
      <c r="A526" s="10"/>
      <c r="B526" s="10"/>
    </row>
    <row r="527" spans="1:2" ht="13.5" customHeight="1">
      <c r="A527" s="10"/>
      <c r="B527" s="10"/>
    </row>
    <row r="528" spans="1:2" ht="13.5" customHeight="1">
      <c r="A528" s="10"/>
      <c r="B528" s="10"/>
    </row>
    <row r="529" spans="1:2" ht="13.5" customHeight="1">
      <c r="A529" s="10"/>
      <c r="B529" s="10"/>
    </row>
    <row r="530" spans="1:2" ht="13.5" customHeight="1">
      <c r="A530" s="10"/>
      <c r="B530" s="10"/>
    </row>
    <row r="531" spans="1:2" ht="13.5" customHeight="1">
      <c r="A531" s="10"/>
      <c r="B531" s="10"/>
    </row>
    <row r="532" spans="1:2" ht="13.5" customHeight="1">
      <c r="A532" s="10"/>
      <c r="B532" s="10"/>
    </row>
    <row r="533" spans="1:2" ht="13.5" customHeight="1">
      <c r="A533" s="10"/>
      <c r="B533" s="10"/>
    </row>
    <row r="534" spans="1:2" ht="13.5" customHeight="1">
      <c r="A534" s="10"/>
      <c r="B534" s="10"/>
    </row>
    <row r="535" spans="1:2" ht="13.5" customHeight="1">
      <c r="A535" s="10"/>
      <c r="B535" s="10"/>
    </row>
    <row r="536" spans="1:2" ht="13.5" customHeight="1">
      <c r="A536" s="10"/>
      <c r="B536" s="10"/>
    </row>
    <row r="537" spans="1:2" ht="13.5" customHeight="1">
      <c r="A537" s="10"/>
      <c r="B537" s="10"/>
    </row>
    <row r="538" spans="1:2" ht="13.5" customHeight="1">
      <c r="A538" s="10"/>
      <c r="B538" s="10"/>
    </row>
    <row r="539" spans="1:2" ht="13.5" customHeight="1">
      <c r="A539" s="10"/>
      <c r="B539" s="10"/>
    </row>
    <row r="540" spans="1:2" ht="13.5" customHeight="1">
      <c r="A540" s="10"/>
      <c r="B540" s="10"/>
    </row>
    <row r="541" spans="1:2" ht="13.5" customHeight="1">
      <c r="A541" s="10"/>
      <c r="B541" s="10"/>
    </row>
    <row r="542" spans="1:2" ht="13.5" customHeight="1">
      <c r="A542" s="10"/>
      <c r="B542" s="10"/>
    </row>
    <row r="543" spans="1:2" ht="13.5" customHeight="1">
      <c r="A543" s="10"/>
      <c r="B543" s="10"/>
    </row>
    <row r="544" spans="1:2" ht="13.5" customHeight="1">
      <c r="A544" s="10"/>
      <c r="B544" s="10"/>
    </row>
    <row r="545" spans="1:2" ht="13.5" customHeight="1">
      <c r="A545" s="10"/>
      <c r="B545" s="10"/>
    </row>
    <row r="546" spans="1:2" ht="13.5" customHeight="1">
      <c r="A546" s="10"/>
      <c r="B546" s="10"/>
    </row>
    <row r="547" spans="1:2" ht="13.5" customHeight="1">
      <c r="A547" s="10"/>
      <c r="B547" s="10"/>
    </row>
    <row r="548" spans="1:2" ht="13.5" customHeight="1">
      <c r="A548" s="10"/>
      <c r="B548" s="10"/>
    </row>
    <row r="549" spans="1:2" ht="13.5" customHeight="1">
      <c r="A549" s="10"/>
      <c r="B549" s="10"/>
    </row>
    <row r="550" spans="1:2" ht="13.5" customHeight="1">
      <c r="A550" s="10"/>
      <c r="B550" s="10"/>
    </row>
    <row r="551" spans="1:2" ht="13.5" customHeight="1">
      <c r="A551" s="10"/>
      <c r="B551" s="10"/>
    </row>
    <row r="552" spans="1:2" ht="13.5" customHeight="1">
      <c r="A552" s="10"/>
      <c r="B552" s="10"/>
    </row>
    <row r="553" spans="1:2" ht="13.5" customHeight="1">
      <c r="A553" s="10"/>
      <c r="B553" s="10"/>
    </row>
    <row r="554" spans="1:2" ht="13.5" customHeight="1">
      <c r="A554" s="10"/>
      <c r="B554" s="10"/>
    </row>
    <row r="555" spans="1:2" ht="13.5" customHeight="1">
      <c r="A555" s="10"/>
      <c r="B555" s="10"/>
    </row>
    <row r="556" spans="1:2" ht="13.5" customHeight="1">
      <c r="A556" s="10"/>
      <c r="B556" s="10"/>
    </row>
    <row r="557" spans="1:2" ht="13.5" customHeight="1">
      <c r="A557" s="10"/>
      <c r="B557" s="10"/>
    </row>
    <row r="558" spans="1:2" ht="13.5" customHeight="1">
      <c r="A558" s="10"/>
      <c r="B558" s="10"/>
    </row>
    <row r="559" spans="1:2" ht="13.5" customHeight="1">
      <c r="A559" s="10"/>
      <c r="B559" s="10"/>
    </row>
    <row r="560" spans="1:2" ht="13.5" customHeight="1">
      <c r="A560" s="10"/>
      <c r="B560" s="10"/>
    </row>
    <row r="561" spans="1:2" ht="13.5" customHeight="1">
      <c r="A561" s="10"/>
      <c r="B561" s="10"/>
    </row>
    <row r="562" spans="1:2" ht="13.5" customHeight="1">
      <c r="A562" s="10"/>
      <c r="B562" s="10"/>
    </row>
    <row r="563" spans="1:2" ht="13.5" customHeight="1">
      <c r="A563" s="10"/>
      <c r="B563" s="10"/>
    </row>
    <row r="564" spans="1:2" ht="13.5" customHeight="1">
      <c r="A564" s="10"/>
      <c r="B564" s="10"/>
    </row>
    <row r="565" spans="1:2" ht="13.5" customHeight="1">
      <c r="A565" s="10"/>
      <c r="B565" s="10"/>
    </row>
    <row r="566" spans="1:2" ht="13.5" customHeight="1">
      <c r="A566" s="10"/>
      <c r="B566" s="10"/>
    </row>
    <row r="567" spans="1:2" ht="13.5" customHeight="1">
      <c r="A567" s="10"/>
      <c r="B567" s="10"/>
    </row>
    <row r="568" spans="1:2" ht="13.5" customHeight="1">
      <c r="A568" s="10"/>
      <c r="B568" s="10"/>
    </row>
    <row r="569" spans="1:2" ht="13.5" customHeight="1">
      <c r="A569" s="10"/>
      <c r="B569" s="10"/>
    </row>
    <row r="570" spans="1:2" ht="13.5" customHeight="1">
      <c r="A570" s="10"/>
      <c r="B570" s="10"/>
    </row>
    <row r="571" spans="1:2" ht="13.5" customHeight="1">
      <c r="A571" s="10"/>
      <c r="B571" s="10"/>
    </row>
    <row r="572" spans="1:2" ht="13.5" customHeight="1">
      <c r="A572" s="10"/>
      <c r="B572" s="10"/>
    </row>
    <row r="573" spans="1:2" ht="13.5" customHeight="1">
      <c r="A573" s="10"/>
      <c r="B573" s="10"/>
    </row>
    <row r="574" spans="1:2" ht="13.5" customHeight="1">
      <c r="A574" s="10"/>
      <c r="B574" s="10"/>
    </row>
    <row r="575" spans="1:2" ht="13.5" customHeight="1">
      <c r="A575" s="10"/>
      <c r="B575" s="10"/>
    </row>
    <row r="576" spans="1:2" ht="13.5" customHeight="1">
      <c r="A576" s="10"/>
      <c r="B576" s="10"/>
    </row>
    <row r="577" spans="1:2" ht="13.5" customHeight="1">
      <c r="A577" s="10"/>
      <c r="B577" s="10"/>
    </row>
    <row r="578" spans="1:2" ht="13.5" customHeight="1">
      <c r="A578" s="10"/>
      <c r="B578" s="10"/>
    </row>
    <row r="579" spans="1:2" ht="13.5" customHeight="1">
      <c r="A579" s="10"/>
      <c r="B579" s="10"/>
    </row>
    <row r="580" spans="1:2" ht="13.5" customHeight="1">
      <c r="A580" s="10"/>
      <c r="B580" s="10"/>
    </row>
    <row r="581" spans="1:2" ht="13.5" customHeight="1">
      <c r="A581" s="10"/>
      <c r="B581" s="10"/>
    </row>
    <row r="582" spans="1:2" ht="13.5" customHeight="1">
      <c r="A582" s="10"/>
      <c r="B582" s="10"/>
    </row>
    <row r="583" spans="1:2" ht="13.5" customHeight="1">
      <c r="A583" s="10"/>
      <c r="B583" s="10"/>
    </row>
    <row r="584" spans="1:2" ht="13.5" customHeight="1">
      <c r="A584" s="10"/>
      <c r="B584" s="10"/>
    </row>
    <row r="585" spans="1:2" ht="13.5" customHeight="1">
      <c r="A585" s="10"/>
      <c r="B585" s="10"/>
    </row>
    <row r="586" spans="1:2" ht="13.5" customHeight="1">
      <c r="A586" s="10"/>
      <c r="B586" s="10"/>
    </row>
    <row r="587" spans="1:2" ht="13.5" customHeight="1">
      <c r="A587" s="10"/>
      <c r="B587" s="10"/>
    </row>
    <row r="588" spans="1:2" ht="13.5" customHeight="1">
      <c r="A588" s="10"/>
      <c r="B588" s="10"/>
    </row>
    <row r="589" spans="1:2" ht="13.5" customHeight="1">
      <c r="A589" s="10"/>
      <c r="B589" s="10"/>
    </row>
    <row r="590" spans="1:2" ht="13.5" customHeight="1">
      <c r="A590" s="10"/>
      <c r="B590" s="10"/>
    </row>
    <row r="591" spans="1:2" ht="13.5" customHeight="1">
      <c r="A591" s="10"/>
      <c r="B591" s="10"/>
    </row>
    <row r="592" spans="1:2" ht="13.5" customHeight="1">
      <c r="A592" s="10"/>
      <c r="B592" s="10"/>
    </row>
    <row r="593" spans="1:2" ht="13.5" customHeight="1">
      <c r="A593" s="10"/>
      <c r="B593" s="10"/>
    </row>
    <row r="594" spans="1:2" ht="13.5" customHeight="1">
      <c r="A594" s="10"/>
      <c r="B594" s="10"/>
    </row>
    <row r="595" spans="1:2" ht="13.5" customHeight="1">
      <c r="A595" s="10"/>
      <c r="B595" s="10"/>
    </row>
    <row r="596" spans="1:2" ht="13.5" customHeight="1">
      <c r="A596" s="10"/>
      <c r="B596" s="10"/>
    </row>
    <row r="597" spans="1:2" ht="13.5" customHeight="1">
      <c r="A597" s="10"/>
      <c r="B597" s="10"/>
    </row>
    <row r="598" spans="1:2" ht="13.5" customHeight="1">
      <c r="A598" s="10"/>
      <c r="B598" s="10"/>
    </row>
    <row r="599" spans="1:2" ht="13.5" customHeight="1">
      <c r="A599" s="10"/>
      <c r="B599" s="10"/>
    </row>
    <row r="600" spans="1:2" ht="13.5" customHeight="1">
      <c r="A600" s="10"/>
      <c r="B600" s="10"/>
    </row>
    <row r="601" spans="1:2" ht="13.5" customHeight="1">
      <c r="A601" s="10"/>
      <c r="B601" s="10"/>
    </row>
    <row r="602" spans="1:2" ht="13.5" customHeight="1">
      <c r="A602" s="10"/>
      <c r="B602" s="10"/>
    </row>
    <row r="603" spans="1:2" ht="13.5" customHeight="1">
      <c r="A603" s="10"/>
      <c r="B603" s="10"/>
    </row>
    <row r="604" spans="1:2" ht="13.5" customHeight="1">
      <c r="A604" s="10"/>
      <c r="B604" s="10"/>
    </row>
    <row r="605" spans="1:2" ht="13.5" customHeight="1">
      <c r="A605" s="10"/>
      <c r="B605" s="10"/>
    </row>
    <row r="606" spans="1:2" ht="13.5" customHeight="1">
      <c r="A606" s="10"/>
      <c r="B606" s="10"/>
    </row>
    <row r="607" spans="1:2" ht="13.5" customHeight="1">
      <c r="A607" s="10"/>
      <c r="B607" s="10"/>
    </row>
    <row r="608" spans="1:2" ht="13.5" customHeight="1">
      <c r="A608" s="10"/>
      <c r="B608" s="10"/>
    </row>
    <row r="609" spans="1:2" ht="13.5" customHeight="1">
      <c r="A609" s="10"/>
      <c r="B609" s="10"/>
    </row>
    <row r="610" spans="1:2" ht="13.5" customHeight="1">
      <c r="A610" s="10"/>
      <c r="B610" s="10"/>
    </row>
    <row r="611" spans="1:2" ht="13.5" customHeight="1">
      <c r="A611" s="10"/>
      <c r="B611" s="10"/>
    </row>
    <row r="612" spans="1:2" ht="13.5" customHeight="1">
      <c r="A612" s="10"/>
      <c r="B612" s="10"/>
    </row>
    <row r="613" spans="1:2" ht="13.5" customHeight="1">
      <c r="A613" s="10"/>
      <c r="B613" s="10"/>
    </row>
    <row r="614" spans="1:2" ht="13.5" customHeight="1">
      <c r="A614" s="10"/>
      <c r="B614" s="10"/>
    </row>
    <row r="615" spans="1:2" ht="13.5" customHeight="1">
      <c r="A615" s="10"/>
      <c r="B615" s="10"/>
    </row>
    <row r="616" spans="1:2" ht="13.5" customHeight="1">
      <c r="A616" s="10"/>
      <c r="B616" s="10"/>
    </row>
    <row r="617" spans="1:2" ht="13.5" customHeight="1">
      <c r="A617" s="10"/>
      <c r="B617" s="10"/>
    </row>
    <row r="618" spans="1:2" ht="13.5" customHeight="1">
      <c r="A618" s="10"/>
      <c r="B618" s="10"/>
    </row>
    <row r="619" spans="1:2" ht="13.5" customHeight="1">
      <c r="A619" s="10"/>
      <c r="B619" s="10"/>
    </row>
    <row r="620" spans="1:2" ht="13.5" customHeight="1">
      <c r="A620" s="10"/>
      <c r="B620" s="10"/>
    </row>
    <row r="621" spans="1:2" ht="13.5" customHeight="1">
      <c r="A621" s="10"/>
      <c r="B621" s="10"/>
    </row>
    <row r="622" spans="1:2" ht="13.5" customHeight="1">
      <c r="A622" s="10"/>
      <c r="B622" s="10"/>
    </row>
    <row r="623" spans="1:2" ht="13.5" customHeight="1">
      <c r="A623" s="10"/>
      <c r="B623" s="10"/>
    </row>
    <row r="624" spans="1:2" ht="13.5" customHeight="1">
      <c r="A624" s="10"/>
      <c r="B624" s="10"/>
    </row>
    <row r="625" spans="1:2" ht="13.5" customHeight="1">
      <c r="A625" s="10"/>
      <c r="B625" s="10"/>
    </row>
    <row r="626" spans="1:2" ht="13.5" customHeight="1">
      <c r="A626" s="10"/>
      <c r="B626" s="10"/>
    </row>
    <row r="627" spans="1:2" ht="13.5" customHeight="1">
      <c r="A627" s="10"/>
      <c r="B627" s="10"/>
    </row>
    <row r="628" spans="1:2" ht="13.5" customHeight="1">
      <c r="A628" s="10"/>
      <c r="B628" s="10"/>
    </row>
    <row r="629" spans="1:2" ht="13.5" customHeight="1">
      <c r="A629" s="10"/>
      <c r="B629" s="10"/>
    </row>
    <row r="630" spans="1:2" ht="13.5" customHeight="1">
      <c r="A630" s="10"/>
      <c r="B630" s="10"/>
    </row>
    <row r="631" spans="1:2" ht="13.5" customHeight="1">
      <c r="A631" s="10"/>
      <c r="B631" s="10"/>
    </row>
    <row r="632" spans="1:2" ht="13.5" customHeight="1">
      <c r="A632" s="10"/>
      <c r="B632" s="10"/>
    </row>
    <row r="633" spans="1:2" ht="13.5" customHeight="1">
      <c r="A633" s="10"/>
      <c r="B633" s="10"/>
    </row>
    <row r="634" spans="1:2" ht="13.5" customHeight="1">
      <c r="A634" s="10"/>
      <c r="B634" s="10"/>
    </row>
    <row r="635" spans="1:2" ht="13.5" customHeight="1">
      <c r="A635" s="10"/>
      <c r="B635" s="10"/>
    </row>
    <row r="636" spans="1:2" ht="13.5" customHeight="1">
      <c r="A636" s="10"/>
      <c r="B636" s="10"/>
    </row>
    <row r="637" spans="1:2" ht="13.5" customHeight="1">
      <c r="A637" s="10"/>
      <c r="B637" s="10"/>
    </row>
    <row r="638" spans="1:2" ht="13.5" customHeight="1">
      <c r="A638" s="10"/>
      <c r="B638" s="10"/>
    </row>
    <row r="639" spans="1:2" ht="13.5" customHeight="1">
      <c r="A639" s="10"/>
      <c r="B639" s="10"/>
    </row>
    <row r="640" spans="1:2" ht="13.5" customHeight="1">
      <c r="A640" s="10"/>
      <c r="B640" s="10"/>
    </row>
    <row r="641" spans="1:2" ht="13.5" customHeight="1">
      <c r="A641" s="10"/>
      <c r="B641" s="10"/>
    </row>
    <row r="642" spans="1:2" ht="13.5" customHeight="1">
      <c r="A642" s="10"/>
      <c r="B642" s="10"/>
    </row>
    <row r="643" spans="1:2" ht="13.5" customHeight="1">
      <c r="A643" s="10"/>
      <c r="B643" s="10"/>
    </row>
    <row r="644" spans="1:2" ht="13.5" customHeight="1">
      <c r="A644" s="10"/>
      <c r="B644" s="10"/>
    </row>
    <row r="645" spans="1:2" ht="13.5" customHeight="1">
      <c r="A645" s="10"/>
      <c r="B645" s="10"/>
    </row>
    <row r="646" spans="1:2" ht="13.5" customHeight="1">
      <c r="A646" s="10"/>
      <c r="B646" s="10"/>
    </row>
    <row r="647" spans="1:2" ht="13.5" customHeight="1">
      <c r="A647" s="10"/>
      <c r="B647" s="10"/>
    </row>
    <row r="648" spans="1:2" ht="13.5" customHeight="1">
      <c r="A648" s="10"/>
      <c r="B648" s="10"/>
    </row>
    <row r="649" spans="1:2" ht="13.5" customHeight="1">
      <c r="A649" s="10"/>
      <c r="B649" s="10"/>
    </row>
    <row r="650" spans="1:2" ht="13.5" customHeight="1">
      <c r="A650" s="10"/>
      <c r="B650" s="10"/>
    </row>
    <row r="651" spans="1:2" ht="13.5" customHeight="1">
      <c r="A651" s="10"/>
      <c r="B651" s="10"/>
    </row>
    <row r="652" spans="1:2" ht="13.5" customHeight="1">
      <c r="A652" s="10"/>
      <c r="B652" s="10"/>
    </row>
    <row r="653" spans="1:2" ht="13.5" customHeight="1">
      <c r="A653" s="10"/>
      <c r="B653" s="10"/>
    </row>
    <row r="654" spans="1:2" ht="13.5" customHeight="1">
      <c r="A654" s="10"/>
      <c r="B654" s="10"/>
    </row>
    <row r="655" spans="1:2" ht="13.5" customHeight="1">
      <c r="A655" s="10"/>
      <c r="B655" s="10"/>
    </row>
    <row r="656" spans="1:2" ht="13.5" customHeight="1">
      <c r="A656" s="10"/>
      <c r="B656" s="10"/>
    </row>
    <row r="657" spans="1:2" ht="13.5" customHeight="1">
      <c r="A657" s="10"/>
      <c r="B657" s="10"/>
    </row>
    <row r="658" spans="1:2" ht="13.5" customHeight="1">
      <c r="A658" s="10"/>
      <c r="B658" s="10"/>
    </row>
    <row r="659" spans="1:2" ht="13.5" customHeight="1">
      <c r="A659" s="10"/>
      <c r="B659" s="10"/>
    </row>
    <row r="660" spans="1:2" ht="13.5" customHeight="1">
      <c r="A660" s="10"/>
      <c r="B660" s="10"/>
    </row>
    <row r="661" spans="1:2" ht="13.5" customHeight="1">
      <c r="A661" s="10"/>
      <c r="B661" s="10"/>
    </row>
    <row r="662" spans="1:2" ht="13.5" customHeight="1">
      <c r="A662" s="10"/>
      <c r="B662" s="10"/>
    </row>
    <row r="663" spans="1:2" ht="13.5" customHeight="1">
      <c r="A663" s="10"/>
      <c r="B663" s="10"/>
    </row>
    <row r="664" spans="1:2" ht="13.5" customHeight="1">
      <c r="A664" s="10"/>
      <c r="B664" s="10"/>
    </row>
    <row r="665" spans="1:2" ht="13.5" customHeight="1">
      <c r="A665" s="10"/>
      <c r="B665" s="10"/>
    </row>
    <row r="666" spans="1:2" ht="13.5" customHeight="1">
      <c r="A666" s="10"/>
      <c r="B666" s="10"/>
    </row>
    <row r="667" spans="1:2" ht="13.5" customHeight="1">
      <c r="A667" s="10"/>
      <c r="B667" s="10"/>
    </row>
    <row r="668" spans="1:2" ht="13.5" customHeight="1">
      <c r="A668" s="10"/>
      <c r="B668" s="10"/>
    </row>
    <row r="669" spans="1:2" ht="13.5" customHeight="1">
      <c r="A669" s="10"/>
      <c r="B669" s="10"/>
    </row>
    <row r="670" spans="1:2" ht="13.5" customHeight="1">
      <c r="A670" s="10"/>
      <c r="B670" s="10"/>
    </row>
    <row r="671" spans="1:2" ht="13.5" customHeight="1">
      <c r="A671" s="10"/>
      <c r="B671" s="10"/>
    </row>
    <row r="672" spans="1:2" ht="13.5" customHeight="1">
      <c r="A672" s="10"/>
      <c r="B672" s="10"/>
    </row>
    <row r="673" spans="1:2" ht="13.5" customHeight="1">
      <c r="A673" s="10"/>
      <c r="B673" s="10"/>
    </row>
    <row r="674" spans="1:2" ht="13.5" customHeight="1">
      <c r="A674" s="10"/>
      <c r="B674" s="10"/>
    </row>
    <row r="675" spans="1:2" ht="13.5" customHeight="1">
      <c r="A675" s="10"/>
      <c r="B675" s="10"/>
    </row>
    <row r="676" spans="1:2" ht="13.5" customHeight="1">
      <c r="A676" s="10"/>
      <c r="B676" s="10"/>
    </row>
    <row r="677" spans="1:2" ht="13.5" customHeight="1">
      <c r="A677" s="10"/>
      <c r="B677" s="10"/>
    </row>
    <row r="678" spans="1:2" ht="13.5" customHeight="1">
      <c r="A678" s="10"/>
      <c r="B678" s="10"/>
    </row>
    <row r="679" spans="1:2" ht="13.5" customHeight="1">
      <c r="A679" s="10"/>
      <c r="B679" s="10"/>
    </row>
    <row r="680" spans="1:2" ht="13.5" customHeight="1">
      <c r="A680" s="10"/>
      <c r="B680" s="10"/>
    </row>
    <row r="681" spans="1:2" ht="13.5" customHeight="1">
      <c r="A681" s="10"/>
      <c r="B681" s="10"/>
    </row>
    <row r="682" spans="1:2" ht="13.5" customHeight="1">
      <c r="A682" s="10"/>
      <c r="B682" s="10"/>
    </row>
    <row r="683" spans="1:2" ht="13.5" customHeight="1">
      <c r="A683" s="10"/>
      <c r="B683" s="10"/>
    </row>
    <row r="684" spans="1:2" ht="13.5" customHeight="1">
      <c r="A684" s="10"/>
      <c r="B684" s="10"/>
    </row>
    <row r="685" spans="1:2" ht="13.5" customHeight="1">
      <c r="A685" s="10"/>
      <c r="B685" s="10"/>
    </row>
    <row r="686" spans="1:2" ht="13.5" customHeight="1">
      <c r="A686" s="10"/>
      <c r="B686" s="10"/>
    </row>
    <row r="687" spans="1:2" ht="13.5" customHeight="1">
      <c r="A687" s="10"/>
      <c r="B687" s="10"/>
    </row>
    <row r="688" spans="1:2" ht="13.5" customHeight="1">
      <c r="A688" s="10"/>
      <c r="B688" s="10"/>
    </row>
    <row r="689" spans="1:2" ht="13.5" customHeight="1">
      <c r="A689" s="10"/>
      <c r="B689" s="10"/>
    </row>
    <row r="690" spans="1:2" ht="13.5" customHeight="1">
      <c r="A690" s="10"/>
      <c r="B690" s="10"/>
    </row>
    <row r="691" spans="1:2" ht="13.5" customHeight="1">
      <c r="A691" s="10"/>
      <c r="B691" s="10"/>
    </row>
    <row r="692" spans="1:2" ht="13.5" customHeight="1">
      <c r="A692" s="10"/>
      <c r="B692" s="10"/>
    </row>
    <row r="693" spans="1:2" ht="13.5" customHeight="1">
      <c r="A693" s="10"/>
      <c r="B693" s="10"/>
    </row>
    <row r="694" spans="1:2" ht="13.5" customHeight="1">
      <c r="A694" s="10"/>
      <c r="B694" s="10"/>
    </row>
    <row r="695" spans="1:2" ht="13.5" customHeight="1">
      <c r="A695" s="10"/>
      <c r="B695" s="10"/>
    </row>
    <row r="696" spans="1:2" ht="13.5" customHeight="1">
      <c r="A696" s="10"/>
      <c r="B696" s="10"/>
    </row>
    <row r="697" spans="1:2" ht="13.5" customHeight="1">
      <c r="A697" s="10"/>
      <c r="B697" s="10"/>
    </row>
    <row r="698" spans="1:2" ht="13.5" customHeight="1">
      <c r="A698" s="10"/>
      <c r="B698" s="10"/>
    </row>
    <row r="699" spans="1:2" ht="13.5" customHeight="1">
      <c r="A699" s="10"/>
      <c r="B699" s="10"/>
    </row>
    <row r="700" spans="1:2" ht="13.5" customHeight="1">
      <c r="A700" s="10"/>
      <c r="B700" s="10"/>
    </row>
    <row r="701" spans="1:2" ht="13.5" customHeight="1">
      <c r="A701" s="10"/>
      <c r="B701" s="10"/>
    </row>
    <row r="702" spans="1:2" ht="13.5" customHeight="1">
      <c r="A702" s="10"/>
      <c r="B702" s="10"/>
    </row>
    <row r="703" spans="1:2" ht="13.5" customHeight="1">
      <c r="A703" s="10"/>
      <c r="B703" s="10"/>
    </row>
    <row r="704" spans="1:2" ht="13.5" customHeight="1">
      <c r="A704" s="10"/>
      <c r="B704" s="10"/>
    </row>
    <row r="705" spans="1:2" ht="13.5" customHeight="1">
      <c r="A705" s="10"/>
      <c r="B705" s="10"/>
    </row>
    <row r="706" spans="1:2" ht="13.5" customHeight="1">
      <c r="A706" s="10"/>
      <c r="B706" s="10"/>
    </row>
    <row r="707" spans="1:2" ht="13.5" customHeight="1">
      <c r="A707" s="10"/>
      <c r="B707" s="10"/>
    </row>
    <row r="708" spans="1:2" ht="13.5" customHeight="1">
      <c r="A708" s="10"/>
      <c r="B708" s="10"/>
    </row>
    <row r="709" spans="1:2" ht="13.5" customHeight="1">
      <c r="A709" s="10"/>
      <c r="B709" s="10"/>
    </row>
    <row r="710" spans="1:2" ht="13.5" customHeight="1">
      <c r="A710" s="10"/>
      <c r="B710" s="10"/>
    </row>
    <row r="711" spans="1:2" ht="13.5" customHeight="1">
      <c r="A711" s="10"/>
      <c r="B711" s="10"/>
    </row>
    <row r="712" spans="1:2" ht="13.5" customHeight="1">
      <c r="A712" s="10"/>
      <c r="B712" s="10"/>
    </row>
    <row r="713" spans="1:2" ht="13.5" customHeight="1">
      <c r="A713" s="10"/>
      <c r="B713" s="10"/>
    </row>
    <row r="714" spans="1:2" ht="13.5" customHeight="1">
      <c r="A714" s="10"/>
      <c r="B714" s="10"/>
    </row>
    <row r="715" spans="1:2" ht="13.5" customHeight="1">
      <c r="A715" s="10"/>
      <c r="B715" s="10"/>
    </row>
    <row r="716" spans="1:2" ht="13.5" customHeight="1">
      <c r="A716" s="10"/>
      <c r="B716" s="10"/>
    </row>
    <row r="717" spans="1:2" ht="13.5" customHeight="1">
      <c r="A717" s="10"/>
      <c r="B717" s="10"/>
    </row>
    <row r="718" spans="1:2" ht="13.5" customHeight="1">
      <c r="A718" s="10"/>
      <c r="B718" s="10"/>
    </row>
    <row r="719" spans="1:2" ht="13.5" customHeight="1">
      <c r="A719" s="10"/>
      <c r="B719" s="10"/>
    </row>
    <row r="720" spans="1:2" ht="13.5" customHeight="1">
      <c r="A720" s="10"/>
      <c r="B720" s="10"/>
    </row>
    <row r="721" spans="1:2" ht="13.5" customHeight="1">
      <c r="A721" s="10"/>
      <c r="B721" s="10"/>
    </row>
    <row r="722" spans="1:2" ht="13.5" customHeight="1">
      <c r="A722" s="10"/>
      <c r="B722" s="10"/>
    </row>
    <row r="723" spans="1:2" ht="13.5" customHeight="1">
      <c r="A723" s="10"/>
      <c r="B723" s="10"/>
    </row>
    <row r="724" spans="1:2" ht="13.5" customHeight="1">
      <c r="A724" s="10"/>
      <c r="B724" s="10"/>
    </row>
    <row r="725" spans="1:2" ht="13.5" customHeight="1">
      <c r="A725" s="10"/>
      <c r="B725" s="10"/>
    </row>
    <row r="726" spans="1:2" ht="13.5" customHeight="1">
      <c r="A726" s="10"/>
      <c r="B726" s="10"/>
    </row>
    <row r="727" spans="1:2" ht="13.5" customHeight="1">
      <c r="A727" s="10"/>
      <c r="B727" s="10"/>
    </row>
    <row r="728" spans="1:2" ht="13.5" customHeight="1">
      <c r="A728" s="10"/>
      <c r="B728" s="10"/>
    </row>
    <row r="729" spans="1:2" ht="13.5" customHeight="1">
      <c r="A729" s="10"/>
      <c r="B729" s="10"/>
    </row>
    <row r="730" spans="1:2" ht="13.5" customHeight="1">
      <c r="A730" s="10"/>
      <c r="B730" s="10"/>
    </row>
    <row r="731" spans="1:2" ht="13.5" customHeight="1">
      <c r="A731" s="10"/>
      <c r="B731" s="10"/>
    </row>
    <row r="732" spans="1:2" ht="13.5" customHeight="1">
      <c r="A732" s="10"/>
      <c r="B732" s="10"/>
    </row>
    <row r="733" spans="1:2" ht="13.5" customHeight="1">
      <c r="A733" s="10"/>
      <c r="B733" s="10"/>
    </row>
    <row r="734" spans="1:2" ht="13.5" customHeight="1">
      <c r="A734" s="10"/>
      <c r="B734" s="10"/>
    </row>
    <row r="735" spans="1:2" ht="13.5" customHeight="1">
      <c r="A735" s="10"/>
      <c r="B735" s="10"/>
    </row>
    <row r="736" spans="1:2" ht="13.5" customHeight="1">
      <c r="A736" s="10"/>
      <c r="B736" s="10"/>
    </row>
    <row r="737" spans="1:2" ht="13.5" customHeight="1">
      <c r="A737" s="10"/>
      <c r="B737" s="10"/>
    </row>
    <row r="738" spans="1:2" ht="13.5" customHeight="1">
      <c r="A738" s="10"/>
      <c r="B738" s="10"/>
    </row>
    <row r="739" spans="1:2" ht="13.5" customHeight="1">
      <c r="A739" s="10"/>
      <c r="B739" s="10"/>
    </row>
    <row r="740" spans="1:2" ht="13.5" customHeight="1">
      <c r="A740" s="10"/>
      <c r="B740" s="10"/>
    </row>
    <row r="741" spans="1:2" ht="13.5" customHeight="1">
      <c r="A741" s="10"/>
      <c r="B741" s="10"/>
    </row>
    <row r="742" spans="1:2" ht="13.5" customHeight="1">
      <c r="A742" s="10"/>
      <c r="B742" s="10"/>
    </row>
    <row r="743" spans="1:2" ht="13.5" customHeight="1">
      <c r="A743" s="10"/>
      <c r="B743" s="10"/>
    </row>
    <row r="744" spans="1:2" ht="13.5" customHeight="1">
      <c r="A744" s="10"/>
      <c r="B744" s="10"/>
    </row>
    <row r="745" spans="1:2" ht="13.5" customHeight="1">
      <c r="A745" s="10"/>
      <c r="B745" s="10"/>
    </row>
    <row r="746" spans="1:2" ht="13.5" customHeight="1">
      <c r="A746" s="10"/>
      <c r="B746" s="10"/>
    </row>
    <row r="747" spans="1:2" ht="13.5" customHeight="1">
      <c r="A747" s="10"/>
      <c r="B747" s="10"/>
    </row>
    <row r="748" spans="1:2" ht="13.5" customHeight="1">
      <c r="A748" s="10"/>
      <c r="B748" s="10"/>
    </row>
    <row r="749" spans="1:2" ht="13.5" customHeight="1">
      <c r="A749" s="10"/>
      <c r="B749" s="10"/>
    </row>
    <row r="750" spans="1:2" ht="13.5" customHeight="1">
      <c r="A750" s="10"/>
      <c r="B750" s="10"/>
    </row>
    <row r="751" spans="1:2" ht="13.5" customHeight="1">
      <c r="A751" s="10"/>
      <c r="B751" s="10"/>
    </row>
    <row r="752" spans="1:2" ht="13.5" customHeight="1">
      <c r="A752" s="10"/>
      <c r="B752" s="10"/>
    </row>
    <row r="753" spans="1:2" ht="13.5" customHeight="1">
      <c r="A753" s="10"/>
      <c r="B753" s="10"/>
    </row>
    <row r="754" spans="1:2" ht="13.5" customHeight="1">
      <c r="A754" s="10"/>
      <c r="B754" s="10"/>
    </row>
    <row r="755" spans="1:2" ht="13.5" customHeight="1">
      <c r="A755" s="10"/>
      <c r="B755" s="10"/>
    </row>
    <row r="756" spans="1:2" ht="13.5" customHeight="1">
      <c r="A756" s="10"/>
      <c r="B756" s="10"/>
    </row>
    <row r="757" spans="1:2" ht="13.5" customHeight="1">
      <c r="A757" s="10"/>
      <c r="B757" s="10"/>
    </row>
    <row r="758" spans="1:2" ht="13.5" customHeight="1">
      <c r="A758" s="10"/>
      <c r="B758" s="10"/>
    </row>
    <row r="759" spans="1:2" ht="13.5" customHeight="1">
      <c r="A759" s="10"/>
      <c r="B759" s="10"/>
    </row>
    <row r="760" spans="1:2" ht="13.5" customHeight="1">
      <c r="A760" s="10"/>
      <c r="B760" s="10"/>
    </row>
    <row r="761" spans="1:2" ht="13.5" customHeight="1">
      <c r="A761" s="10"/>
      <c r="B761" s="10"/>
    </row>
    <row r="762" spans="1:2" ht="13.5" customHeight="1">
      <c r="A762" s="10"/>
      <c r="B762" s="10"/>
    </row>
    <row r="763" spans="1:2" ht="13.5" customHeight="1">
      <c r="A763" s="10"/>
      <c r="B763" s="10"/>
    </row>
    <row r="764" spans="1:2" ht="13.5" customHeight="1">
      <c r="A764" s="10"/>
      <c r="B764" s="10"/>
    </row>
    <row r="765" spans="1:2" ht="13.5" customHeight="1">
      <c r="A765" s="10"/>
      <c r="B765" s="10"/>
    </row>
    <row r="766" spans="1:2" ht="13.5" customHeight="1">
      <c r="A766" s="10"/>
      <c r="B766" s="10"/>
    </row>
    <row r="767" spans="1:2" ht="13.5" customHeight="1">
      <c r="A767" s="10"/>
      <c r="B767" s="10"/>
    </row>
    <row r="768" spans="1:2" ht="13.5" customHeight="1">
      <c r="A768" s="10"/>
      <c r="B768" s="10"/>
    </row>
    <row r="769" spans="1:2" ht="13.5" customHeight="1">
      <c r="A769" s="10"/>
      <c r="B769" s="10"/>
    </row>
    <row r="770" spans="1:2" ht="13.5" customHeight="1">
      <c r="A770" s="10"/>
      <c r="B770" s="10"/>
    </row>
    <row r="771" spans="1:2" ht="13.5" customHeight="1">
      <c r="A771" s="10"/>
      <c r="B771" s="10"/>
    </row>
    <row r="772" spans="1:2" ht="13.5" customHeight="1">
      <c r="A772" s="10"/>
      <c r="B772" s="10"/>
    </row>
    <row r="773" spans="1:2" ht="13.5" customHeight="1">
      <c r="A773" s="10"/>
      <c r="B773" s="10"/>
    </row>
    <row r="774" spans="1:2" ht="13.5" customHeight="1">
      <c r="A774" s="10"/>
      <c r="B774" s="10"/>
    </row>
    <row r="775" spans="1:2" ht="13.5" customHeight="1">
      <c r="A775" s="10"/>
      <c r="B775" s="10"/>
    </row>
    <row r="776" spans="1:2" ht="13.5" customHeight="1">
      <c r="A776" s="10"/>
      <c r="B776" s="10"/>
    </row>
    <row r="777" spans="1:2" ht="13.5" customHeight="1">
      <c r="A777" s="10"/>
      <c r="B777" s="10"/>
    </row>
    <row r="778" spans="1:2" ht="13.5" customHeight="1">
      <c r="A778" s="10"/>
      <c r="B778" s="10"/>
    </row>
    <row r="779" spans="1:2" ht="13.5" customHeight="1">
      <c r="A779" s="10"/>
      <c r="B779" s="10"/>
    </row>
    <row r="780" spans="1:2" ht="13.5" customHeight="1">
      <c r="A780" s="10"/>
      <c r="B780" s="10"/>
    </row>
    <row r="781" spans="1:2" ht="13.5" customHeight="1">
      <c r="A781" s="10"/>
      <c r="B781" s="10"/>
    </row>
    <row r="782" spans="1:2" ht="13.5" customHeight="1">
      <c r="A782" s="10"/>
      <c r="B782" s="10"/>
    </row>
    <row r="783" spans="1:2" ht="13.5" customHeight="1">
      <c r="A783" s="10"/>
      <c r="B783" s="10"/>
    </row>
    <row r="784" spans="1:2" ht="13.5" customHeight="1">
      <c r="A784" s="10"/>
      <c r="B784" s="10"/>
    </row>
    <row r="785" spans="1:2" ht="13.5" customHeight="1">
      <c r="A785" s="10"/>
      <c r="B785" s="10"/>
    </row>
    <row r="786" spans="1:2" ht="13.5" customHeight="1">
      <c r="A786" s="10"/>
      <c r="B786" s="10"/>
    </row>
    <row r="787" spans="1:2" ht="13.5" customHeight="1">
      <c r="A787" s="10"/>
      <c r="B787" s="10"/>
    </row>
    <row r="788" spans="1:2" ht="13.5" customHeight="1">
      <c r="A788" s="10"/>
      <c r="B788" s="10"/>
    </row>
    <row r="789" spans="1:2" ht="13.5" customHeight="1">
      <c r="A789" s="10"/>
      <c r="B789" s="10"/>
    </row>
    <row r="790" spans="1:2" ht="13.5" customHeight="1">
      <c r="A790" s="10"/>
      <c r="B790" s="10"/>
    </row>
    <row r="791" spans="1:2" ht="13.5" customHeight="1">
      <c r="A791" s="10"/>
      <c r="B791" s="10"/>
    </row>
    <row r="792" spans="1:2" ht="13.5" customHeight="1">
      <c r="A792" s="10"/>
      <c r="B792" s="10"/>
    </row>
    <row r="793" spans="1:2" ht="13.5" customHeight="1">
      <c r="A793" s="10"/>
      <c r="B793" s="10"/>
    </row>
    <row r="794" spans="1:2" ht="13.5" customHeight="1">
      <c r="A794" s="10"/>
      <c r="B794" s="10"/>
    </row>
    <row r="795" spans="1:2" ht="13.5" customHeight="1">
      <c r="A795" s="10"/>
      <c r="B795" s="10"/>
    </row>
    <row r="796" spans="1:2" ht="13.5" customHeight="1">
      <c r="A796" s="10"/>
      <c r="B796" s="10"/>
    </row>
    <row r="797" spans="1:2" ht="13.5" customHeight="1">
      <c r="A797" s="10"/>
      <c r="B797" s="10"/>
    </row>
    <row r="798" spans="1:2" ht="13.5" customHeight="1">
      <c r="A798" s="10"/>
      <c r="B798" s="10"/>
    </row>
    <row r="799" spans="1:2" ht="13.5" customHeight="1">
      <c r="A799" s="10"/>
      <c r="B799" s="10"/>
    </row>
    <row r="800" spans="1:2" ht="13.5" customHeight="1">
      <c r="A800" s="10"/>
      <c r="B800" s="10"/>
    </row>
    <row r="801" spans="1:2" ht="13.5" customHeight="1">
      <c r="A801" s="10"/>
      <c r="B801" s="10"/>
    </row>
    <row r="802" spans="1:2" ht="13.5" customHeight="1">
      <c r="A802" s="10"/>
      <c r="B802" s="10"/>
    </row>
    <row r="803" spans="1:2" ht="13.5" customHeight="1">
      <c r="A803" s="10"/>
      <c r="B803" s="10"/>
    </row>
    <row r="804" spans="1:2" ht="13.5" customHeight="1">
      <c r="A804" s="10"/>
      <c r="B804" s="10"/>
    </row>
    <row r="805" spans="1:2" ht="13.5" customHeight="1">
      <c r="A805" s="10"/>
      <c r="B805" s="10"/>
    </row>
    <row r="806" spans="1:2" ht="13.5" customHeight="1">
      <c r="A806" s="10"/>
      <c r="B806" s="10"/>
    </row>
    <row r="807" spans="1:2" ht="13.5" customHeight="1">
      <c r="A807" s="10"/>
      <c r="B807" s="10"/>
    </row>
    <row r="808" spans="1:2" ht="13.5" customHeight="1">
      <c r="A808" s="10"/>
      <c r="B808" s="10"/>
    </row>
    <row r="809" spans="1:2" ht="13.5" customHeight="1">
      <c r="A809" s="10"/>
      <c r="B809" s="10"/>
    </row>
    <row r="810" spans="1:2" ht="13.5" customHeight="1">
      <c r="A810" s="10"/>
      <c r="B810" s="10"/>
    </row>
    <row r="811" spans="1:2" ht="13.5" customHeight="1">
      <c r="A811" s="10"/>
      <c r="B811" s="10"/>
    </row>
    <row r="812" spans="1:2" ht="13.5" customHeight="1">
      <c r="A812" s="10"/>
      <c r="B812" s="10"/>
    </row>
    <row r="813" spans="1:2" ht="13.5" customHeight="1">
      <c r="A813" s="10"/>
      <c r="B813" s="10"/>
    </row>
    <row r="814" spans="1:2" ht="13.5" customHeight="1">
      <c r="A814" s="10"/>
      <c r="B814" s="10"/>
    </row>
    <row r="815" spans="1:2" ht="13.5" customHeight="1">
      <c r="A815" s="10"/>
      <c r="B815" s="10"/>
    </row>
    <row r="816" spans="1:2" ht="13.5" customHeight="1">
      <c r="A816" s="10"/>
      <c r="B816" s="10"/>
    </row>
    <row r="817" spans="1:2" ht="13.5" customHeight="1">
      <c r="A817" s="10"/>
      <c r="B817" s="10"/>
    </row>
    <row r="818" spans="1:2" ht="13.5" customHeight="1">
      <c r="A818" s="10"/>
      <c r="B818" s="10"/>
    </row>
    <row r="819" spans="1:2" ht="13.5" customHeight="1">
      <c r="A819" s="10"/>
      <c r="B819" s="10"/>
    </row>
    <row r="820" spans="1:2" ht="13.5" customHeight="1">
      <c r="A820" s="10"/>
      <c r="B820" s="10"/>
    </row>
    <row r="821" spans="1:2" ht="13.5" customHeight="1">
      <c r="A821" s="10"/>
      <c r="B821" s="10"/>
    </row>
    <row r="822" spans="1:2" ht="13.5" customHeight="1">
      <c r="A822" s="10"/>
      <c r="B822" s="10"/>
    </row>
    <row r="823" spans="1:2" ht="13.5" customHeight="1">
      <c r="A823" s="10"/>
      <c r="B823" s="10"/>
    </row>
    <row r="824" spans="1:2" ht="13.5" customHeight="1">
      <c r="A824" s="10"/>
      <c r="B824" s="10"/>
    </row>
    <row r="825" spans="1:2" ht="13.5" customHeight="1">
      <c r="A825" s="10"/>
      <c r="B825" s="10"/>
    </row>
    <row r="826" spans="1:2" ht="13.5" customHeight="1">
      <c r="A826" s="10"/>
      <c r="B826" s="10"/>
    </row>
    <row r="827" spans="1:2" ht="13.5" customHeight="1">
      <c r="A827" s="10"/>
      <c r="B827" s="10"/>
    </row>
    <row r="828" spans="1:2" ht="13.5" customHeight="1">
      <c r="A828" s="10"/>
      <c r="B828" s="10"/>
    </row>
    <row r="829" spans="1:2" ht="13.5" customHeight="1">
      <c r="A829" s="10"/>
      <c r="B829" s="10"/>
    </row>
    <row r="830" spans="1:2" ht="13.5" customHeight="1">
      <c r="A830" s="10"/>
      <c r="B830" s="10"/>
    </row>
    <row r="831" spans="1:2" ht="13.5" customHeight="1">
      <c r="A831" s="10"/>
      <c r="B831" s="10"/>
    </row>
    <row r="832" spans="1:2" ht="13.5" customHeight="1">
      <c r="A832" s="10"/>
      <c r="B832" s="10"/>
    </row>
    <row r="833" spans="1:2" ht="13.5" customHeight="1">
      <c r="A833" s="10"/>
      <c r="B833" s="10"/>
    </row>
    <row r="834" spans="1:2" ht="13.5" customHeight="1">
      <c r="A834" s="10"/>
      <c r="B834" s="10"/>
    </row>
    <row r="835" spans="1:2" ht="13.5" customHeight="1">
      <c r="A835" s="10"/>
      <c r="B835" s="10"/>
    </row>
    <row r="836" spans="1:2" ht="13.5" customHeight="1">
      <c r="A836" s="10"/>
      <c r="B836" s="10"/>
    </row>
    <row r="837" spans="1:2" ht="13.5" customHeight="1">
      <c r="A837" s="10"/>
      <c r="B837" s="10"/>
    </row>
    <row r="838" spans="1:2" ht="13.5" customHeight="1">
      <c r="A838" s="10"/>
      <c r="B838" s="10"/>
    </row>
    <row r="839" spans="1:2" ht="13.5" customHeight="1">
      <c r="A839" s="10"/>
      <c r="B839" s="10"/>
    </row>
    <row r="840" spans="1:2" ht="13.5" customHeight="1">
      <c r="A840" s="10"/>
      <c r="B840" s="10"/>
    </row>
    <row r="841" spans="1:2" ht="13.5" customHeight="1">
      <c r="A841" s="10"/>
      <c r="B841" s="10"/>
    </row>
    <row r="842" spans="1:2" ht="13.5" customHeight="1">
      <c r="A842" s="10"/>
      <c r="B842" s="10"/>
    </row>
    <row r="843" spans="1:2" ht="13.5" customHeight="1">
      <c r="A843" s="10"/>
      <c r="B843" s="10"/>
    </row>
    <row r="844" spans="1:2" ht="13.5" customHeight="1">
      <c r="A844" s="10"/>
      <c r="B844" s="10"/>
    </row>
    <row r="845" spans="1:2" ht="13.5" customHeight="1">
      <c r="A845" s="10"/>
      <c r="B845" s="10"/>
    </row>
    <row r="846" spans="1:2" ht="13.5" customHeight="1">
      <c r="A846" s="10"/>
      <c r="B846" s="10"/>
    </row>
    <row r="847" spans="1:2" ht="13.5" customHeight="1">
      <c r="A847" s="10"/>
      <c r="B847" s="10"/>
    </row>
    <row r="848" spans="1:2" ht="13.5" customHeight="1">
      <c r="A848" s="10"/>
      <c r="B848" s="10"/>
    </row>
    <row r="849" spans="1:2" ht="13.5" customHeight="1">
      <c r="A849" s="10"/>
      <c r="B849" s="10"/>
    </row>
    <row r="850" spans="1:2" ht="13.5" customHeight="1">
      <c r="A850" s="10"/>
      <c r="B850" s="10"/>
    </row>
    <row r="851" spans="1:2" ht="13.5" customHeight="1">
      <c r="A851" s="10"/>
      <c r="B851" s="10"/>
    </row>
    <row r="852" spans="1:2" ht="13.5" customHeight="1">
      <c r="A852" s="10"/>
      <c r="B852" s="10"/>
    </row>
    <row r="853" spans="1:2" ht="13.5" customHeight="1">
      <c r="A853" s="10"/>
      <c r="B853" s="10"/>
    </row>
    <row r="854" spans="1:2" ht="13.5" customHeight="1">
      <c r="A854" s="10"/>
      <c r="B854" s="10"/>
    </row>
    <row r="855" spans="1:2" ht="13.5" customHeight="1">
      <c r="A855" s="10"/>
      <c r="B855" s="10"/>
    </row>
    <row r="856" spans="1:2" ht="13.5" customHeight="1">
      <c r="A856" s="10"/>
      <c r="B856" s="10"/>
    </row>
    <row r="857" spans="1:2" ht="13.5" customHeight="1">
      <c r="A857" s="10"/>
      <c r="B857" s="10"/>
    </row>
    <row r="858" spans="1:2" ht="13.5" customHeight="1">
      <c r="A858" s="10"/>
      <c r="B858" s="10"/>
    </row>
    <row r="859" spans="1:2" ht="13.5" customHeight="1">
      <c r="A859" s="10"/>
      <c r="B859" s="10"/>
    </row>
    <row r="860" spans="1:2" ht="13.5" customHeight="1">
      <c r="A860" s="10"/>
      <c r="B860" s="10"/>
    </row>
    <row r="861" spans="1:2" ht="13.5" customHeight="1">
      <c r="A861" s="10"/>
      <c r="B861" s="10"/>
    </row>
    <row r="862" spans="1:2" ht="13.5" customHeight="1">
      <c r="A862" s="10"/>
      <c r="B862" s="10"/>
    </row>
    <row r="863" spans="1:2" ht="13.5" customHeight="1">
      <c r="A863" s="10"/>
      <c r="B863" s="10"/>
    </row>
    <row r="864" spans="1:2" ht="13.5" customHeight="1">
      <c r="A864" s="10"/>
      <c r="B864" s="10"/>
    </row>
    <row r="865" spans="1:2" ht="13.5" customHeight="1">
      <c r="A865" s="10"/>
      <c r="B865" s="10"/>
    </row>
    <row r="866" spans="1:2" ht="13.5" customHeight="1">
      <c r="A866" s="10"/>
      <c r="B866" s="10"/>
    </row>
    <row r="867" spans="1:2" ht="13.5" customHeight="1">
      <c r="A867" s="10"/>
      <c r="B867" s="10"/>
    </row>
    <row r="868" spans="1:2" ht="13.5" customHeight="1">
      <c r="A868" s="10"/>
      <c r="B868" s="10"/>
    </row>
    <row r="869" spans="1:2" ht="13.5" customHeight="1">
      <c r="A869" s="10"/>
      <c r="B869" s="10"/>
    </row>
    <row r="870" spans="1:2" ht="13.5" customHeight="1">
      <c r="A870" s="10"/>
      <c r="B870" s="10"/>
    </row>
    <row r="871" spans="1:2" ht="13.5" customHeight="1">
      <c r="A871" s="10"/>
      <c r="B871" s="10"/>
    </row>
    <row r="872" spans="1:2" ht="13.5" customHeight="1">
      <c r="A872" s="10"/>
      <c r="B872" s="10"/>
    </row>
    <row r="873" spans="1:2" ht="13.5" customHeight="1">
      <c r="A873" s="10"/>
      <c r="B873" s="10"/>
    </row>
    <row r="874" spans="1:2" ht="13.5" customHeight="1">
      <c r="A874" s="10"/>
      <c r="B874" s="10"/>
    </row>
    <row r="875" spans="1:2" ht="13.5" customHeight="1">
      <c r="A875" s="10"/>
      <c r="B875" s="10"/>
    </row>
    <row r="876" spans="1:2" ht="13.5" customHeight="1">
      <c r="A876" s="10"/>
      <c r="B876" s="10"/>
    </row>
    <row r="877" spans="1:2" ht="13.5" customHeight="1">
      <c r="A877" s="10"/>
      <c r="B877" s="10"/>
    </row>
    <row r="878" spans="1:2" ht="13.5" customHeight="1">
      <c r="A878" s="10"/>
      <c r="B878" s="10"/>
    </row>
    <row r="879" spans="1:2" ht="13.5" customHeight="1">
      <c r="A879" s="10"/>
      <c r="B879" s="10"/>
    </row>
    <row r="880" spans="1:2" ht="13.5" customHeight="1">
      <c r="A880" s="10"/>
      <c r="B880" s="10"/>
    </row>
    <row r="881" spans="1:2" ht="13.5" customHeight="1">
      <c r="A881" s="10"/>
      <c r="B881" s="10"/>
    </row>
    <row r="882" spans="1:2" ht="13.5" customHeight="1">
      <c r="A882" s="10"/>
      <c r="B882" s="10"/>
    </row>
    <row r="883" spans="1:2" ht="13.5" customHeight="1">
      <c r="A883" s="10"/>
      <c r="B883" s="10"/>
    </row>
    <row r="884" spans="1:2" ht="13.5" customHeight="1">
      <c r="A884" s="10"/>
      <c r="B884" s="10"/>
    </row>
    <row r="885" spans="1:2" ht="13.5" customHeight="1">
      <c r="A885" s="10"/>
      <c r="B885" s="10"/>
    </row>
    <row r="886" spans="1:2" ht="13.5" customHeight="1">
      <c r="A886" s="10"/>
      <c r="B886" s="10"/>
    </row>
    <row r="887" spans="1:2" ht="13.5" customHeight="1">
      <c r="A887" s="10"/>
      <c r="B887" s="10"/>
    </row>
    <row r="888" spans="1:2" ht="13.5" customHeight="1">
      <c r="A888" s="10"/>
      <c r="B888" s="10"/>
    </row>
    <row r="889" spans="1:2" ht="13.5" customHeight="1">
      <c r="A889" s="10"/>
      <c r="B889" s="10"/>
    </row>
    <row r="890" spans="1:2" ht="13.5" customHeight="1">
      <c r="A890" s="10"/>
      <c r="B890" s="10"/>
    </row>
    <row r="891" spans="1:2" ht="13.5" customHeight="1">
      <c r="A891" s="10"/>
      <c r="B891" s="10"/>
    </row>
    <row r="892" spans="1:2" ht="13.5" customHeight="1">
      <c r="A892" s="10"/>
      <c r="B892" s="10"/>
    </row>
    <row r="893" spans="1:2" ht="13.5" customHeight="1">
      <c r="A893" s="10"/>
      <c r="B893" s="10"/>
    </row>
    <row r="894" spans="1:2" ht="13.5" customHeight="1">
      <c r="A894" s="10"/>
      <c r="B894" s="10"/>
    </row>
    <row r="895" spans="1:2" ht="13.5" customHeight="1">
      <c r="A895" s="10"/>
      <c r="B895" s="10"/>
    </row>
    <row r="896" spans="1:2" ht="13.5" customHeight="1">
      <c r="A896" s="10"/>
      <c r="B896" s="10"/>
    </row>
    <row r="897" spans="1:2" ht="13.5" customHeight="1">
      <c r="A897" s="10"/>
      <c r="B897" s="10"/>
    </row>
    <row r="898" spans="1:2" ht="13.5" customHeight="1">
      <c r="A898" s="10"/>
      <c r="B898" s="10"/>
    </row>
    <row r="899" spans="1:2" ht="13.5" customHeight="1">
      <c r="A899" s="10"/>
      <c r="B899" s="10"/>
    </row>
    <row r="900" spans="1:2" ht="13.5" customHeight="1">
      <c r="A900" s="10"/>
      <c r="B900" s="10"/>
    </row>
    <row r="901" spans="1:2" ht="13.5" customHeight="1">
      <c r="A901" s="10"/>
      <c r="B901" s="10"/>
    </row>
    <row r="902" spans="1:2" ht="13.5" customHeight="1">
      <c r="A902" s="10"/>
      <c r="B902" s="10"/>
    </row>
    <row r="903" spans="1:2" ht="13.5" customHeight="1">
      <c r="A903" s="10"/>
      <c r="B903" s="10"/>
    </row>
    <row r="904" spans="1:2" ht="13.5" customHeight="1">
      <c r="A904" s="10"/>
      <c r="B904" s="10"/>
    </row>
    <row r="905" spans="1:2" ht="13.5" customHeight="1">
      <c r="A905" s="10"/>
      <c r="B905" s="10"/>
    </row>
    <row r="906" spans="1:2" ht="13.5" customHeight="1">
      <c r="A906" s="10"/>
      <c r="B906" s="10"/>
    </row>
    <row r="907" spans="1:2" ht="13.5" customHeight="1">
      <c r="A907" s="10"/>
      <c r="B907" s="10"/>
    </row>
    <row r="908" spans="1:2" ht="13.5" customHeight="1">
      <c r="A908" s="10"/>
      <c r="B908" s="10"/>
    </row>
    <row r="909" spans="1:2" ht="13.5" customHeight="1">
      <c r="A909" s="10"/>
      <c r="B909" s="10"/>
    </row>
    <row r="910" spans="1:2" ht="13.5" customHeight="1">
      <c r="A910" s="10"/>
      <c r="B910" s="10"/>
    </row>
    <row r="911" spans="1:2" ht="13.5" customHeight="1">
      <c r="A911" s="10"/>
      <c r="B911" s="10"/>
    </row>
    <row r="912" spans="1:2" ht="13.5" customHeight="1">
      <c r="A912" s="10"/>
      <c r="B912" s="10"/>
    </row>
    <row r="913" spans="1:2" ht="13.5" customHeight="1">
      <c r="A913" s="10"/>
      <c r="B913" s="10"/>
    </row>
    <row r="914" spans="1:2" ht="13.5" customHeight="1">
      <c r="A914" s="10"/>
      <c r="B914" s="10"/>
    </row>
    <row r="915" spans="1:2" ht="13.5" customHeight="1">
      <c r="A915" s="10"/>
      <c r="B915" s="10"/>
    </row>
    <row r="916" spans="1:2" ht="13.5" customHeight="1">
      <c r="A916" s="10"/>
      <c r="B916" s="10"/>
    </row>
    <row r="917" spans="1:2" ht="13.5" customHeight="1">
      <c r="A917" s="10"/>
      <c r="B917" s="10"/>
    </row>
    <row r="918" spans="1:2" ht="13.5" customHeight="1">
      <c r="A918" s="10"/>
      <c r="B918" s="10"/>
    </row>
    <row r="919" spans="1:2" ht="13.5" customHeight="1">
      <c r="A919" s="10"/>
      <c r="B919" s="10"/>
    </row>
    <row r="920" spans="1:2" ht="13.5" customHeight="1">
      <c r="A920" s="10"/>
      <c r="B920" s="10"/>
    </row>
    <row r="921" spans="1:2" ht="13.5" customHeight="1">
      <c r="A921" s="10"/>
      <c r="B921" s="10"/>
    </row>
    <row r="922" spans="1:2" ht="13.5" customHeight="1">
      <c r="A922" s="10"/>
      <c r="B922" s="10"/>
    </row>
    <row r="923" spans="1:2" ht="13.5" customHeight="1">
      <c r="A923" s="10"/>
      <c r="B923" s="10"/>
    </row>
    <row r="924" spans="1:2" ht="13.5" customHeight="1">
      <c r="A924" s="10"/>
      <c r="B924" s="10"/>
    </row>
    <row r="925" spans="1:2" ht="13.5" customHeight="1">
      <c r="A925" s="10"/>
      <c r="B925" s="10"/>
    </row>
    <row r="926" spans="1:2" ht="13.5" customHeight="1">
      <c r="A926" s="10"/>
      <c r="B926" s="10"/>
    </row>
    <row r="927" spans="1:2" ht="13.5" customHeight="1">
      <c r="A927" s="10"/>
      <c r="B927" s="10"/>
    </row>
    <row r="928" spans="1:2" ht="13.5" customHeight="1">
      <c r="A928" s="10"/>
      <c r="B928" s="10"/>
    </row>
    <row r="929" spans="1:2" ht="13.5" customHeight="1">
      <c r="A929" s="10"/>
      <c r="B929" s="10"/>
    </row>
    <row r="930" spans="1:2" ht="13.5" customHeight="1">
      <c r="A930" s="10"/>
      <c r="B930" s="10"/>
    </row>
    <row r="931" spans="1:2" ht="13.5" customHeight="1">
      <c r="A931" s="10"/>
      <c r="B931" s="10"/>
    </row>
    <row r="932" spans="1:2" ht="13.5" customHeight="1">
      <c r="A932" s="10"/>
      <c r="B932" s="10"/>
    </row>
    <row r="933" spans="1:2" ht="13.5" customHeight="1">
      <c r="A933" s="10"/>
      <c r="B933" s="10"/>
    </row>
    <row r="934" spans="1:2" ht="13.5" customHeight="1">
      <c r="A934" s="10"/>
      <c r="B934" s="10"/>
    </row>
    <row r="935" spans="1:2" ht="13.5" customHeight="1">
      <c r="A935" s="10"/>
      <c r="B935" s="10"/>
    </row>
    <row r="936" spans="1:2" ht="13.5" customHeight="1">
      <c r="A936" s="10"/>
      <c r="B936" s="10"/>
    </row>
    <row r="937" spans="1:2" ht="13.5" customHeight="1">
      <c r="A937" s="10"/>
      <c r="B937" s="10"/>
    </row>
    <row r="938" spans="1:2" ht="13.5" customHeight="1">
      <c r="A938" s="10"/>
      <c r="B938" s="10"/>
    </row>
    <row r="939" spans="1:2" ht="13.5" customHeight="1">
      <c r="A939" s="10"/>
      <c r="B939" s="10"/>
    </row>
    <row r="940" spans="1:2" ht="13.5" customHeight="1">
      <c r="A940" s="10"/>
      <c r="B940" s="10"/>
    </row>
    <row r="941" spans="1:2" ht="13.5" customHeight="1">
      <c r="A941" s="10"/>
      <c r="B941" s="10"/>
    </row>
    <row r="942" spans="1:2" ht="13.5" customHeight="1">
      <c r="A942" s="10"/>
      <c r="B942" s="10"/>
    </row>
    <row r="943" spans="1:2" ht="13.5" customHeight="1">
      <c r="A943" s="10"/>
      <c r="B943" s="10"/>
    </row>
    <row r="944" spans="1:2" ht="13.5" customHeight="1">
      <c r="A944" s="10"/>
      <c r="B944" s="10"/>
    </row>
    <row r="945" spans="1:2" ht="13.5" customHeight="1">
      <c r="A945" s="10"/>
      <c r="B945" s="10"/>
    </row>
    <row r="946" spans="1:2" ht="13.5" customHeight="1">
      <c r="A946" s="10"/>
      <c r="B946" s="10"/>
    </row>
    <row r="947" spans="1:2" ht="13.5" customHeight="1">
      <c r="A947" s="10"/>
      <c r="B947" s="10"/>
    </row>
    <row r="948" spans="1:2" ht="13.5" customHeight="1">
      <c r="A948" s="10"/>
      <c r="B948" s="10"/>
    </row>
    <row r="949" spans="1:2" ht="13.5" customHeight="1">
      <c r="A949" s="10"/>
      <c r="B949" s="10"/>
    </row>
    <row r="950" spans="1:2" ht="13.5" customHeight="1">
      <c r="A950" s="10"/>
      <c r="B950" s="10"/>
    </row>
    <row r="951" spans="1:2" ht="13.5" customHeight="1">
      <c r="A951" s="10"/>
      <c r="B951" s="10"/>
    </row>
    <row r="952" spans="1:2" ht="13.5" customHeight="1">
      <c r="A952" s="10"/>
      <c r="B952" s="10"/>
    </row>
    <row r="953" spans="1:2" ht="13.5" customHeight="1">
      <c r="A953" s="10"/>
      <c r="B953" s="10"/>
    </row>
    <row r="954" spans="1:2" ht="13.5" customHeight="1">
      <c r="A954" s="10"/>
      <c r="B954" s="10"/>
    </row>
    <row r="955" spans="1:2" ht="13.5" customHeight="1">
      <c r="A955" s="10"/>
      <c r="B955" s="10"/>
    </row>
    <row r="956" spans="1:2" ht="13.5" customHeight="1">
      <c r="A956" s="10"/>
      <c r="B956" s="10"/>
    </row>
    <row r="957" spans="1:2" ht="13.5" customHeight="1">
      <c r="A957" s="10"/>
      <c r="B957" s="10"/>
    </row>
    <row r="958" spans="1:2" ht="13.5" customHeight="1">
      <c r="A958" s="10"/>
      <c r="B958" s="10"/>
    </row>
    <row r="959" spans="1:2" ht="13.5" customHeight="1">
      <c r="A959" s="10"/>
      <c r="B959" s="10"/>
    </row>
    <row r="960" spans="1:2" ht="13.5" customHeight="1">
      <c r="A960" s="10"/>
      <c r="B960" s="10"/>
    </row>
    <row r="961" spans="1:2" ht="13.5" customHeight="1">
      <c r="A961" s="10"/>
      <c r="B961" s="10"/>
    </row>
    <row r="962" spans="1:2" ht="13.5" customHeight="1">
      <c r="A962" s="10"/>
      <c r="B962" s="10"/>
    </row>
    <row r="963" spans="1:2" ht="13.5" customHeight="1">
      <c r="A963" s="10"/>
      <c r="B963" s="10"/>
    </row>
    <row r="964" spans="1:2" ht="13.5" customHeight="1">
      <c r="A964" s="10"/>
      <c r="B964" s="10"/>
    </row>
    <row r="965" spans="1:2" ht="13.5" customHeight="1">
      <c r="A965" s="10"/>
      <c r="B965" s="10"/>
    </row>
    <row r="966" spans="1:2" ht="13.5" customHeight="1">
      <c r="A966" s="10"/>
      <c r="B966" s="10"/>
    </row>
    <row r="967" spans="1:2" ht="13.5" customHeight="1">
      <c r="A967" s="10"/>
      <c r="B967" s="10"/>
    </row>
    <row r="968" spans="1:2" ht="13.5" customHeight="1">
      <c r="A968" s="10"/>
      <c r="B968" s="10"/>
    </row>
    <row r="969" spans="1:2" ht="13.5" customHeight="1">
      <c r="A969" s="10"/>
      <c r="B969" s="10"/>
    </row>
    <row r="970" spans="1:2" ht="13.5" customHeight="1">
      <c r="A970" s="10"/>
      <c r="B970" s="10"/>
    </row>
    <row r="971" spans="1:2" ht="13.5" customHeight="1">
      <c r="A971" s="10"/>
      <c r="B971" s="10"/>
    </row>
    <row r="972" spans="1:2" ht="13.5" customHeight="1">
      <c r="A972" s="10"/>
      <c r="B972" s="10"/>
    </row>
    <row r="973" spans="1:2" ht="13.5" customHeight="1">
      <c r="A973" s="10"/>
      <c r="B973" s="10"/>
    </row>
    <row r="974" spans="1:2" ht="13.5" customHeight="1">
      <c r="A974" s="10"/>
      <c r="B974" s="10"/>
    </row>
    <row r="975" spans="1:2" ht="13.5" customHeight="1">
      <c r="A975" s="10"/>
      <c r="B975" s="10"/>
    </row>
    <row r="976" spans="1:2" ht="13.5" customHeight="1">
      <c r="A976" s="10"/>
      <c r="B976" s="10"/>
    </row>
    <row r="977" spans="1:2" ht="13.5" customHeight="1">
      <c r="A977" s="10"/>
      <c r="B977" s="10"/>
    </row>
    <row r="978" spans="1:2" ht="13.5" customHeight="1">
      <c r="A978" s="10"/>
      <c r="B978" s="10"/>
    </row>
    <row r="979" spans="1:2" ht="13.5" customHeight="1">
      <c r="A979" s="10"/>
      <c r="B979" s="10"/>
    </row>
    <row r="980" spans="1:2" ht="13.5" customHeight="1">
      <c r="A980" s="10"/>
      <c r="B980" s="10"/>
    </row>
    <row r="981" spans="1:2" ht="13.5" customHeight="1">
      <c r="A981" s="10"/>
      <c r="B981" s="10"/>
    </row>
    <row r="982" spans="1:2" ht="13.5" customHeight="1">
      <c r="A982" s="10"/>
      <c r="B982" s="10"/>
    </row>
    <row r="983" spans="1:2" ht="13.5" customHeight="1">
      <c r="A983" s="10"/>
      <c r="B983" s="10"/>
    </row>
    <row r="984" spans="1:2" ht="13.5" customHeight="1">
      <c r="A984" s="10"/>
      <c r="B984" s="10"/>
    </row>
    <row r="985" spans="1:2" ht="13.5" customHeight="1">
      <c r="A985" s="10"/>
      <c r="B985" s="10"/>
    </row>
    <row r="986" spans="1:2" ht="13.5" customHeight="1">
      <c r="A986" s="10"/>
      <c r="B986" s="10"/>
    </row>
    <row r="987" spans="1:2" ht="13.5" customHeight="1">
      <c r="A987" s="10"/>
      <c r="B987" s="10"/>
    </row>
    <row r="988" spans="1:2" ht="13.5" customHeight="1">
      <c r="A988" s="10"/>
      <c r="B988" s="10"/>
    </row>
    <row r="989" spans="1:2" ht="13.5" customHeight="1">
      <c r="A989" s="10"/>
      <c r="B989" s="10"/>
    </row>
    <row r="990" spans="1:2" ht="13.5" customHeight="1">
      <c r="A990" s="10"/>
      <c r="B990" s="10"/>
    </row>
    <row r="991" spans="1:2" ht="13.5" customHeight="1">
      <c r="A991" s="10"/>
      <c r="B991" s="10"/>
    </row>
    <row r="992" spans="1:2" ht="13.5" customHeight="1">
      <c r="A992" s="10"/>
      <c r="B992" s="10"/>
    </row>
    <row r="993" spans="1:2" ht="13.5" customHeight="1">
      <c r="A993" s="10"/>
      <c r="B993" s="10"/>
    </row>
    <row r="994" spans="1:2" ht="13.5" customHeight="1">
      <c r="A994" s="10"/>
      <c r="B994" s="10"/>
    </row>
    <row r="995" spans="1:2" ht="13.5" customHeight="1">
      <c r="A995" s="10"/>
      <c r="B995" s="10"/>
    </row>
    <row r="996" spans="1:2" ht="13.5" customHeight="1">
      <c r="A996" s="10"/>
      <c r="B996" s="10"/>
    </row>
    <row r="997" spans="1:2" ht="13.5" customHeight="1">
      <c r="A997" s="10"/>
      <c r="B997" s="10"/>
    </row>
    <row r="998" spans="1:2" ht="13.5" customHeight="1">
      <c r="A998" s="10"/>
      <c r="B998" s="10"/>
    </row>
    <row r="999" spans="1:2" ht="13.5" customHeight="1">
      <c r="A999" s="10"/>
      <c r="B999" s="10"/>
    </row>
    <row r="1000" spans="1:2" ht="13.5" customHeight="1">
      <c r="A1000" s="10"/>
      <c r="B1000" s="10"/>
    </row>
    <row r="1001" spans="1:2" ht="13.5" customHeight="1">
      <c r="A1001" s="10"/>
      <c r="B1001" s="10"/>
    </row>
    <row r="1002" spans="1:2" ht="13.5" customHeight="1">
      <c r="A1002" s="10"/>
      <c r="B1002" s="10"/>
    </row>
    <row r="1003" spans="1:2" ht="13.5" customHeight="1">
      <c r="A1003" s="10"/>
      <c r="B1003" s="10"/>
    </row>
    <row r="1004" spans="1:2" ht="13.5" customHeight="1">
      <c r="A1004" s="10"/>
      <c r="B1004" s="10"/>
    </row>
    <row r="1005" spans="1:2" ht="13.5" customHeight="1">
      <c r="A1005" s="10"/>
      <c r="B1005" s="10"/>
    </row>
    <row r="1006" spans="1:2" ht="13.5" customHeight="1">
      <c r="A1006" s="10"/>
      <c r="B1006" s="10"/>
    </row>
    <row r="1007" spans="1:2" ht="13.5" customHeight="1">
      <c r="A1007" s="10"/>
      <c r="B1007" s="10"/>
    </row>
    <row r="1008" spans="1:2" ht="13.5" customHeight="1">
      <c r="A1008" s="10"/>
      <c r="B1008" s="10"/>
    </row>
    <row r="1009" spans="1:2" ht="13.5" customHeight="1">
      <c r="A1009" s="10"/>
      <c r="B1009" s="10"/>
    </row>
    <row r="1010" spans="1:2" ht="13.5" customHeight="1">
      <c r="A1010" s="10"/>
      <c r="B1010" s="10"/>
    </row>
    <row r="1011" spans="1:2" ht="13.5" customHeight="1">
      <c r="A1011" s="10"/>
      <c r="B1011" s="10"/>
    </row>
    <row r="1012" spans="1:2" ht="13.5" customHeight="1">
      <c r="A1012" s="10"/>
      <c r="B1012" s="10"/>
    </row>
    <row r="1013" spans="1:2" ht="13.5" customHeight="1">
      <c r="A1013" s="10"/>
      <c r="B1013" s="10"/>
    </row>
    <row r="1014" spans="1:2" ht="13.5" customHeight="1">
      <c r="A1014" s="10"/>
      <c r="B1014" s="10"/>
    </row>
    <row r="1015" spans="1:2" ht="13.5" customHeight="1">
      <c r="A1015" s="10"/>
      <c r="B1015" s="10"/>
    </row>
    <row r="1016" spans="1:2" ht="13.5" customHeight="1">
      <c r="A1016" s="10"/>
      <c r="B1016" s="10"/>
    </row>
    <row r="1017" spans="1:2" ht="13.5" customHeight="1">
      <c r="A1017" s="10"/>
      <c r="B1017" s="10"/>
    </row>
  </sheetData>
  <mergeCells count="52">
    <mergeCell ref="A102:B102"/>
    <mergeCell ref="C102:D102"/>
    <mergeCell ref="A103:B103"/>
    <mergeCell ref="C103:D103"/>
    <mergeCell ref="C104:D104"/>
    <mergeCell ref="C96:D96"/>
    <mergeCell ref="A99:E99"/>
    <mergeCell ref="A100:B100"/>
    <mergeCell ref="C100:D100"/>
    <mergeCell ref="A101:B101"/>
    <mergeCell ref="C101:D101"/>
    <mergeCell ref="A93:B93"/>
    <mergeCell ref="C93:D93"/>
    <mergeCell ref="A94:B94"/>
    <mergeCell ref="C94:D94"/>
    <mergeCell ref="A95:B95"/>
    <mergeCell ref="C95:D95"/>
    <mergeCell ref="A88:B88"/>
    <mergeCell ref="C88:D88"/>
    <mergeCell ref="C89:D89"/>
    <mergeCell ref="A91:E91"/>
    <mergeCell ref="A92:B92"/>
    <mergeCell ref="C92:D92"/>
    <mergeCell ref="C86:D86"/>
    <mergeCell ref="A36:C37"/>
    <mergeCell ref="A44:C44"/>
    <mergeCell ref="A48:C48"/>
    <mergeCell ref="A53:C53"/>
    <mergeCell ref="A56:C56"/>
    <mergeCell ref="A62:C62"/>
    <mergeCell ref="A67:C67"/>
    <mergeCell ref="A74:C74"/>
    <mergeCell ref="A84:E84"/>
    <mergeCell ref="A85:B85"/>
    <mergeCell ref="C85:D85"/>
    <mergeCell ref="A86:B87"/>
    <mergeCell ref="C87:D87"/>
    <mergeCell ref="A31:C31"/>
    <mergeCell ref="A1:E1"/>
    <mergeCell ref="A8:E8"/>
    <mergeCell ref="C9:D9"/>
    <mergeCell ref="C11:D11"/>
    <mergeCell ref="A14:E14"/>
    <mergeCell ref="C15:D15"/>
    <mergeCell ref="C17:D17"/>
    <mergeCell ref="A20:E20"/>
    <mergeCell ref="C21:D21"/>
    <mergeCell ref="C23:D23"/>
    <mergeCell ref="A29:C29"/>
    <mergeCell ref="C10:D10"/>
    <mergeCell ref="C16:D16"/>
    <mergeCell ref="C22:D22"/>
  </mergeCells>
  <conditionalFormatting sqref="C3">
    <cfRule type="cellIs" dxfId="71" priority="2" operator="lessThan">
      <formula>0</formula>
    </cfRule>
  </conditionalFormatting>
  <conditionalFormatting sqref="C4:C5">
    <cfRule type="cellIs" dxfId="70" priority="1" operator="lessThan">
      <formula>0</formula>
    </cfRule>
  </conditionalFormatting>
  <conditionalFormatting sqref="E89">
    <cfRule type="cellIs" dxfId="69" priority="11" stopIfTrue="1" operator="greaterThanOrEqual">
      <formula>0</formula>
    </cfRule>
    <cfRule type="cellIs" dxfId="68" priority="12" operator="lessThan">
      <formula>0</formula>
    </cfRule>
  </conditionalFormatting>
  <conditionalFormatting sqref="E93">
    <cfRule type="cellIs" dxfId="67" priority="7" stopIfTrue="1" operator="greaterThanOrEqual">
      <formula>0</formula>
    </cfRule>
    <cfRule type="cellIs" dxfId="66" priority="8" operator="lessThan">
      <formula>0</formula>
    </cfRule>
  </conditionalFormatting>
  <conditionalFormatting sqref="E96">
    <cfRule type="cellIs" dxfId="65" priority="9" stopIfTrue="1" operator="greaterThanOrEqual">
      <formula>0</formula>
    </cfRule>
    <cfRule type="cellIs" dxfId="64" priority="10" operator="lessThan">
      <formula>0</formula>
    </cfRule>
  </conditionalFormatting>
  <conditionalFormatting sqref="E101">
    <cfRule type="cellIs" dxfId="63" priority="5" stopIfTrue="1" operator="greaterThanOrEqual">
      <formula>0</formula>
    </cfRule>
    <cfRule type="cellIs" dxfId="62" priority="6" operator="lessThan">
      <formula>0</formula>
    </cfRule>
  </conditionalFormatting>
  <conditionalFormatting sqref="E104">
    <cfRule type="cellIs" dxfId="61" priority="3" stopIfTrue="1" operator="greaterThanOrEqual">
      <formula>0</formula>
    </cfRule>
    <cfRule type="cellIs" dxfId="60" priority="4" operator="less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D0F5D-D1BD-4315-A79D-5F8D7D39DF80}">
  <dimension ref="A1:Y1016"/>
  <sheetViews>
    <sheetView topLeftCell="A79" workbookViewId="0">
      <selection activeCell="F70" sqref="F70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7" width="9" customWidth="1"/>
    <col min="8" max="8" width="24.42578125" customWidth="1"/>
    <col min="9" max="9" width="19.42578125" customWidth="1"/>
    <col min="10" max="25" width="9" customWidth="1"/>
  </cols>
  <sheetData>
    <row r="1" spans="1:25" ht="23.25">
      <c r="A1" s="132" t="s">
        <v>96</v>
      </c>
      <c r="B1" s="132"/>
      <c r="C1" s="132"/>
      <c r="D1" s="132"/>
      <c r="E1" s="132"/>
      <c r="F1" s="1"/>
      <c r="G1" s="1"/>
      <c r="H1" s="1"/>
      <c r="I1" s="1"/>
    </row>
    <row r="2" spans="1:25" ht="13.5" customHeight="1">
      <c r="A2" s="8"/>
      <c r="B2" s="8"/>
      <c r="C2" s="93"/>
      <c r="D2" s="93"/>
      <c r="E2" s="93"/>
    </row>
    <row r="3" spans="1:25" ht="60">
      <c r="A3" s="3" t="s">
        <v>0</v>
      </c>
      <c r="B3" s="3" t="s">
        <v>138</v>
      </c>
      <c r="C3" s="4">
        <f>'January 2025 - March 2025'!E104</f>
        <v>1283.5399999999981</v>
      </c>
      <c r="D3" s="5"/>
      <c r="E3" s="5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35.25" customHeight="1">
      <c r="A4" s="3"/>
      <c r="B4" s="62" t="s">
        <v>57</v>
      </c>
      <c r="C4" s="4">
        <f>SUM(C3:C3)</f>
        <v>1283.5399999999981</v>
      </c>
      <c r="D4" s="5"/>
      <c r="E4" s="5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13.5" customHeight="1">
      <c r="A5" s="5"/>
      <c r="B5" s="3" t="s">
        <v>110</v>
      </c>
      <c r="C5" s="55">
        <f>('January 2025 - March 2025'!C5)+SUM(E86,E93,E101)</f>
        <v>-2239</v>
      </c>
      <c r="D5" s="5"/>
      <c r="E5" s="5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13.5" customHeight="1">
      <c r="A6" s="7"/>
      <c r="B6" s="7"/>
      <c r="C6" s="7"/>
      <c r="D6" s="7"/>
      <c r="E6" s="7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ht="13.5" customHeight="1"/>
    <row r="8" spans="1:25" ht="13.5" customHeight="1">
      <c r="A8" s="172" t="s">
        <v>325</v>
      </c>
      <c r="B8" s="151"/>
      <c r="C8" s="151"/>
      <c r="D8" s="151"/>
      <c r="E8" s="152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</row>
    <row r="9" spans="1:25" ht="13.5" customHeight="1">
      <c r="A9" s="14" t="s">
        <v>1</v>
      </c>
      <c r="B9" s="15" t="s">
        <v>2</v>
      </c>
      <c r="C9" s="171" t="s">
        <v>3</v>
      </c>
      <c r="D9" s="122"/>
      <c r="E9" s="16" t="s">
        <v>4</v>
      </c>
    </row>
    <row r="10" spans="1:25" ht="13.5" customHeight="1">
      <c r="A10" s="29" t="s">
        <v>239</v>
      </c>
      <c r="B10" s="78" t="s">
        <v>5</v>
      </c>
      <c r="C10" s="210" t="s">
        <v>6</v>
      </c>
      <c r="D10" s="210"/>
      <c r="E10" s="100">
        <v>2405</v>
      </c>
    </row>
    <row r="11" spans="1:25" ht="13.5" customHeight="1">
      <c r="A11" s="24" t="s">
        <v>123</v>
      </c>
      <c r="B11" s="2" t="s">
        <v>25</v>
      </c>
      <c r="C11" s="194" t="s">
        <v>113</v>
      </c>
      <c r="D11" s="195"/>
      <c r="E11" s="17">
        <v>0</v>
      </c>
    </row>
    <row r="12" spans="1:25" ht="13.5" customHeight="1">
      <c r="A12" s="10"/>
      <c r="B12" s="10"/>
      <c r="C12" s="1"/>
      <c r="D12" s="11" t="s">
        <v>7</v>
      </c>
      <c r="E12" s="47">
        <f>SUM(E10:E11)</f>
        <v>2405</v>
      </c>
    </row>
    <row r="13" spans="1:25" ht="13.5" customHeight="1">
      <c r="A13" s="10"/>
      <c r="B13" s="10"/>
    </row>
    <row r="14" spans="1:25" ht="13.5" customHeight="1">
      <c r="A14" s="172" t="s">
        <v>326</v>
      </c>
      <c r="B14" s="151"/>
      <c r="C14" s="151"/>
      <c r="D14" s="151"/>
      <c r="E14" s="152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</row>
    <row r="15" spans="1:25" ht="13.15" customHeight="1">
      <c r="A15" s="14" t="s">
        <v>1</v>
      </c>
      <c r="B15" s="15" t="s">
        <v>2</v>
      </c>
      <c r="C15" s="171" t="s">
        <v>3</v>
      </c>
      <c r="D15" s="122"/>
      <c r="E15" s="16" t="s">
        <v>4</v>
      </c>
    </row>
    <row r="16" spans="1:25" ht="13.5" customHeight="1">
      <c r="A16" s="29" t="s">
        <v>240</v>
      </c>
      <c r="B16" s="78" t="s">
        <v>5</v>
      </c>
      <c r="C16" s="210" t="s">
        <v>6</v>
      </c>
      <c r="D16" s="210"/>
      <c r="E16" s="100">
        <v>2405</v>
      </c>
    </row>
    <row r="17" spans="1:25" ht="13.15" customHeight="1">
      <c r="A17" s="24" t="s">
        <v>124</v>
      </c>
      <c r="B17" s="2" t="s">
        <v>25</v>
      </c>
      <c r="C17" s="194" t="s">
        <v>113</v>
      </c>
      <c r="D17" s="122"/>
      <c r="E17" s="18">
        <v>0</v>
      </c>
    </row>
    <row r="18" spans="1:25" ht="13.15" customHeight="1">
      <c r="A18" s="10"/>
      <c r="B18" s="10"/>
      <c r="C18" s="1"/>
      <c r="D18" s="11" t="s">
        <v>7</v>
      </c>
      <c r="E18" s="12">
        <f>SUM(E16:E17)</f>
        <v>2405</v>
      </c>
    </row>
    <row r="19" spans="1:25" ht="13.5" customHeight="1">
      <c r="A19" s="10"/>
      <c r="B19" s="10"/>
      <c r="C19" s="1"/>
      <c r="D19" s="49"/>
      <c r="E19" s="50"/>
    </row>
    <row r="20" spans="1:25" ht="13.5" customHeight="1">
      <c r="A20" s="172" t="s">
        <v>327</v>
      </c>
      <c r="B20" s="151"/>
      <c r="C20" s="151"/>
      <c r="D20" s="151"/>
      <c r="E20" s="152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</row>
    <row r="21" spans="1:25" ht="13.15" customHeight="1">
      <c r="A21" s="68" t="s">
        <v>1</v>
      </c>
      <c r="B21" s="69" t="s">
        <v>2</v>
      </c>
      <c r="C21" s="205" t="s">
        <v>3</v>
      </c>
      <c r="D21" s="187"/>
      <c r="E21" s="70" t="s">
        <v>4</v>
      </c>
    </row>
    <row r="22" spans="1:25" ht="13.5" customHeight="1">
      <c r="A22" s="29" t="s">
        <v>241</v>
      </c>
      <c r="B22" s="78" t="s">
        <v>5</v>
      </c>
      <c r="C22" s="210" t="s">
        <v>6</v>
      </c>
      <c r="D22" s="210"/>
      <c r="E22" s="100">
        <v>2405</v>
      </c>
    </row>
    <row r="23" spans="1:25" ht="13.15" customHeight="1">
      <c r="A23" s="32" t="s">
        <v>125</v>
      </c>
      <c r="B23" s="31" t="s">
        <v>25</v>
      </c>
      <c r="C23" s="206" t="s">
        <v>113</v>
      </c>
      <c r="D23" s="207"/>
      <c r="E23" s="65">
        <v>0</v>
      </c>
    </row>
    <row r="24" spans="1:25" ht="13.15" customHeight="1">
      <c r="A24" s="44"/>
      <c r="B24" s="44"/>
      <c r="C24" s="45"/>
      <c r="D24" s="46" t="s">
        <v>7</v>
      </c>
      <c r="E24" s="47">
        <f>SUM(E22:E23)</f>
        <v>2405</v>
      </c>
    </row>
    <row r="25" spans="1:25" ht="13.5" customHeight="1">
      <c r="A25" s="10"/>
      <c r="B25" s="10"/>
      <c r="C25" s="1"/>
      <c r="D25" s="49"/>
      <c r="E25" s="50"/>
    </row>
    <row r="26" spans="1:25" ht="13.15" customHeight="1">
      <c r="A26" s="10"/>
      <c r="B26" s="10"/>
      <c r="C26" s="1"/>
      <c r="D26" s="49"/>
      <c r="E26" s="50"/>
    </row>
    <row r="27" spans="1:25" ht="13.5" customHeight="1">
      <c r="A27" s="10"/>
      <c r="B27" s="10"/>
      <c r="C27" s="1"/>
      <c r="D27" s="49"/>
      <c r="E27" s="50"/>
    </row>
    <row r="28" spans="1:25" ht="13.5" customHeight="1">
      <c r="A28" s="10"/>
      <c r="B28" s="10"/>
    </row>
    <row r="29" spans="1:25" ht="13.5" customHeight="1">
      <c r="A29" s="204" t="s">
        <v>97</v>
      </c>
      <c r="B29" s="121"/>
      <c r="C29" s="122"/>
    </row>
    <row r="30" spans="1:25" ht="13.5" customHeight="1">
      <c r="A30" s="19" t="s">
        <v>2</v>
      </c>
      <c r="B30" s="19" t="s">
        <v>3</v>
      </c>
      <c r="C30" s="20" t="s">
        <v>4</v>
      </c>
      <c r="D30" s="21"/>
    </row>
    <row r="31" spans="1:25" ht="13.5" customHeight="1">
      <c r="A31" s="123" t="s">
        <v>8</v>
      </c>
      <c r="B31" s="121"/>
      <c r="C31" s="122"/>
    </row>
    <row r="32" spans="1:25" ht="13.5" customHeight="1">
      <c r="A32" s="24" t="s">
        <v>140</v>
      </c>
      <c r="B32" s="2"/>
      <c r="C32" s="18">
        <v>78</v>
      </c>
    </row>
    <row r="33" spans="1:3" ht="13.5" customHeight="1">
      <c r="A33" s="29" t="s">
        <v>106</v>
      </c>
      <c r="B33" s="25"/>
      <c r="C33" s="26">
        <v>0</v>
      </c>
    </row>
    <row r="34" spans="1:3" ht="13.5" customHeight="1">
      <c r="A34" s="25" t="s">
        <v>9</v>
      </c>
      <c r="B34" s="25" t="s">
        <v>10</v>
      </c>
      <c r="C34" s="26">
        <v>207.5</v>
      </c>
    </row>
    <row r="35" spans="1:3" ht="13.5" customHeight="1">
      <c r="A35" s="27"/>
      <c r="B35" s="24" t="s">
        <v>32</v>
      </c>
      <c r="C35" s="28">
        <f>SUM(C32:C34)</f>
        <v>285.5</v>
      </c>
    </row>
    <row r="36" spans="1:3" ht="13.5" customHeight="1">
      <c r="A36" s="180" t="s">
        <v>11</v>
      </c>
      <c r="B36" s="181"/>
      <c r="C36" s="182"/>
    </row>
    <row r="37" spans="1:3" ht="13.5" customHeight="1">
      <c r="A37" s="183"/>
      <c r="B37" s="184"/>
      <c r="C37" s="185"/>
    </row>
    <row r="38" spans="1:3" ht="13.5" customHeight="1">
      <c r="A38" s="2" t="s">
        <v>12</v>
      </c>
      <c r="B38" s="2"/>
      <c r="C38" s="17">
        <v>0</v>
      </c>
    </row>
    <row r="39" spans="1:3" ht="13.5" customHeight="1">
      <c r="A39" s="2" t="s">
        <v>13</v>
      </c>
      <c r="B39" s="2"/>
      <c r="C39" s="9">
        <v>0</v>
      </c>
    </row>
    <row r="40" spans="1:3" ht="13.5" customHeight="1">
      <c r="A40" s="2" t="s">
        <v>14</v>
      </c>
      <c r="B40" s="2"/>
      <c r="C40" s="9">
        <v>0</v>
      </c>
    </row>
    <row r="41" spans="1:3" ht="13.5" customHeight="1">
      <c r="A41" s="2" t="s">
        <v>15</v>
      </c>
      <c r="B41" s="2"/>
      <c r="C41" s="9">
        <v>0</v>
      </c>
    </row>
    <row r="42" spans="1:3" ht="13.5" customHeight="1">
      <c r="A42" s="2" t="s">
        <v>116</v>
      </c>
      <c r="B42" s="2"/>
      <c r="C42" s="9">
        <v>0</v>
      </c>
    </row>
    <row r="43" spans="1:3" ht="13.5" customHeight="1">
      <c r="A43" s="2"/>
      <c r="B43" s="2" t="s">
        <v>16</v>
      </c>
      <c r="C43" s="9">
        <f>SUM(C38:C42)</f>
        <v>0</v>
      </c>
    </row>
    <row r="44" spans="1:3" ht="13.5" customHeight="1">
      <c r="A44" s="123" t="s">
        <v>17</v>
      </c>
      <c r="B44" s="121"/>
      <c r="C44" s="122"/>
    </row>
    <row r="45" spans="1:3" ht="13.5" customHeight="1">
      <c r="A45" s="2" t="s">
        <v>18</v>
      </c>
      <c r="B45" s="2" t="s">
        <v>19</v>
      </c>
      <c r="C45" s="18">
        <v>0</v>
      </c>
    </row>
    <row r="46" spans="1:3" ht="13.5" customHeight="1">
      <c r="A46" s="2" t="s">
        <v>20</v>
      </c>
      <c r="B46" s="2" t="s">
        <v>21</v>
      </c>
      <c r="C46" s="18">
        <v>0</v>
      </c>
    </row>
    <row r="47" spans="1:3" ht="13.5" customHeight="1">
      <c r="A47" s="2"/>
      <c r="B47" s="24" t="s">
        <v>33</v>
      </c>
      <c r="C47" s="18">
        <f>SUM(C45:C46)</f>
        <v>0</v>
      </c>
    </row>
    <row r="48" spans="1:3" ht="13.5" customHeight="1">
      <c r="A48" s="123" t="s">
        <v>50</v>
      </c>
      <c r="B48" s="138"/>
      <c r="C48" s="139"/>
    </row>
    <row r="49" spans="1:3" ht="13.5" customHeight="1">
      <c r="A49" s="2" t="s">
        <v>51</v>
      </c>
      <c r="B49" s="2" t="s">
        <v>53</v>
      </c>
      <c r="C49" s="17">
        <v>0</v>
      </c>
    </row>
    <row r="50" spans="1:3" ht="13.5" customHeight="1">
      <c r="A50" s="25"/>
      <c r="B50" s="29" t="s">
        <v>66</v>
      </c>
      <c r="C50" s="30">
        <v>0</v>
      </c>
    </row>
    <row r="51" spans="1:3" ht="13.5" customHeight="1">
      <c r="A51" s="25"/>
      <c r="B51" s="25" t="s">
        <v>79</v>
      </c>
      <c r="C51" s="30">
        <v>0</v>
      </c>
    </row>
    <row r="52" spans="1:3" ht="13.5" customHeight="1">
      <c r="A52" s="25"/>
      <c r="B52" s="29" t="s">
        <v>52</v>
      </c>
      <c r="C52" s="30">
        <f>SUM(C49:C51)</f>
        <v>0</v>
      </c>
    </row>
    <row r="53" spans="1:3" ht="13.5" customHeight="1">
      <c r="A53" s="123" t="s">
        <v>22</v>
      </c>
      <c r="B53" s="138"/>
      <c r="C53" s="139"/>
    </row>
    <row r="54" spans="1:3" ht="13.5" customHeight="1">
      <c r="A54" s="2" t="s">
        <v>23</v>
      </c>
      <c r="B54" s="2" t="s">
        <v>24</v>
      </c>
      <c r="C54" s="17">
        <v>0</v>
      </c>
    </row>
    <row r="55" spans="1:3" ht="13.5" customHeight="1">
      <c r="A55" s="25"/>
      <c r="B55" s="29" t="s">
        <v>34</v>
      </c>
      <c r="C55" s="30">
        <f>SUM(C54)</f>
        <v>0</v>
      </c>
    </row>
    <row r="56" spans="1:3" ht="13.5" customHeight="1">
      <c r="A56" s="186" t="s">
        <v>54</v>
      </c>
      <c r="B56" s="177"/>
      <c r="C56" s="187"/>
    </row>
    <row r="57" spans="1:3" ht="33" customHeight="1">
      <c r="A57" s="31" t="s">
        <v>55</v>
      </c>
      <c r="B57" s="32" t="s">
        <v>56</v>
      </c>
      <c r="C57" s="33">
        <v>0</v>
      </c>
    </row>
    <row r="58" spans="1:3" ht="33" customHeight="1">
      <c r="A58" s="31" t="s">
        <v>303</v>
      </c>
      <c r="B58" s="32" t="s">
        <v>304</v>
      </c>
      <c r="C58" s="33">
        <v>0</v>
      </c>
    </row>
    <row r="59" spans="1:3" ht="30">
      <c r="A59" s="31" t="s">
        <v>306</v>
      </c>
      <c r="B59" s="32" t="s">
        <v>307</v>
      </c>
      <c r="C59" s="33">
        <v>0</v>
      </c>
    </row>
    <row r="60" spans="1:3" ht="33" customHeight="1">
      <c r="A60" s="31" t="s">
        <v>305</v>
      </c>
      <c r="B60" s="32" t="s">
        <v>305</v>
      </c>
      <c r="C60" s="33">
        <v>0</v>
      </c>
    </row>
    <row r="61" spans="1:3" ht="19.899999999999999" customHeight="1">
      <c r="A61" s="31"/>
      <c r="B61" s="32" t="s">
        <v>57</v>
      </c>
      <c r="C61" s="33">
        <f>SUM(C57:C60)</f>
        <v>0</v>
      </c>
    </row>
    <row r="62" spans="1:3" ht="13.5" customHeight="1">
      <c r="A62" s="191" t="s">
        <v>35</v>
      </c>
      <c r="B62" s="184"/>
      <c r="C62" s="152"/>
    </row>
    <row r="63" spans="1:3" ht="13.5" customHeight="1">
      <c r="A63" s="25" t="s">
        <v>63</v>
      </c>
      <c r="B63" s="25"/>
      <c r="C63" s="17">
        <v>0</v>
      </c>
    </row>
    <row r="64" spans="1:3" ht="15" customHeight="1">
      <c r="A64" s="27" t="s">
        <v>65</v>
      </c>
      <c r="B64" s="27" t="s">
        <v>64</v>
      </c>
      <c r="C64" s="17">
        <v>0</v>
      </c>
    </row>
    <row r="65" spans="1:3" ht="13.5" customHeight="1">
      <c r="A65" s="8" t="s">
        <v>25</v>
      </c>
      <c r="B65" s="8" t="s">
        <v>26</v>
      </c>
      <c r="C65" s="17">
        <v>0</v>
      </c>
    </row>
    <row r="66" spans="1:3" ht="13.5" customHeight="1">
      <c r="A66" s="31"/>
      <c r="B66" s="32" t="s">
        <v>36</v>
      </c>
      <c r="C66" s="33">
        <f>SUM(C63:C65)</f>
        <v>0</v>
      </c>
    </row>
    <row r="67" spans="1:3" ht="13.5" customHeight="1">
      <c r="A67" s="153" t="s">
        <v>31</v>
      </c>
      <c r="B67" s="190"/>
      <c r="C67" s="155"/>
    </row>
    <row r="68" spans="1:3" ht="13.5" customHeight="1">
      <c r="A68" s="56" t="s">
        <v>42</v>
      </c>
      <c r="B68" s="61" t="s">
        <v>49</v>
      </c>
      <c r="C68" s="58">
        <v>600</v>
      </c>
    </row>
    <row r="69" spans="1:3" ht="13.5" customHeight="1">
      <c r="A69" s="66" t="s">
        <v>75</v>
      </c>
      <c r="B69" s="76" t="s">
        <v>111</v>
      </c>
      <c r="C69" s="67">
        <v>68</v>
      </c>
    </row>
    <row r="70" spans="1:3" ht="30">
      <c r="A70" s="57" t="s">
        <v>67</v>
      </c>
      <c r="B70" s="109" t="s">
        <v>302</v>
      </c>
      <c r="C70" s="59">
        <v>35</v>
      </c>
    </row>
    <row r="71" spans="1:3" ht="13.5" customHeight="1">
      <c r="A71" s="29" t="s">
        <v>46</v>
      </c>
      <c r="B71" s="60" t="s">
        <v>92</v>
      </c>
      <c r="C71" s="30">
        <v>600</v>
      </c>
    </row>
    <row r="72" spans="1:3" ht="13.5" customHeight="1">
      <c r="A72" s="27"/>
      <c r="B72" s="37" t="s">
        <v>43</v>
      </c>
      <c r="C72" s="38">
        <f>SUM(C68:C71)</f>
        <v>1303</v>
      </c>
    </row>
    <row r="73" spans="1:3" ht="13.5" customHeight="1">
      <c r="A73" s="27"/>
      <c r="B73" s="52" t="s">
        <v>57</v>
      </c>
      <c r="C73" s="38">
        <f>C35+C43+C47+C52+C55+C61+C66+C72</f>
        <v>1588.5</v>
      </c>
    </row>
    <row r="74" spans="1:3" ht="13.5" customHeight="1">
      <c r="A74" s="153" t="s">
        <v>44</v>
      </c>
      <c r="B74" s="154"/>
      <c r="C74" s="155"/>
    </row>
    <row r="75" spans="1:3" ht="13.5" customHeight="1">
      <c r="A75" s="41" t="s">
        <v>47</v>
      </c>
      <c r="B75" s="37"/>
      <c r="C75" s="48">
        <v>0</v>
      </c>
    </row>
    <row r="76" spans="1:3" ht="13.5" customHeight="1">
      <c r="A76" s="104" t="s">
        <v>291</v>
      </c>
      <c r="B76" s="37"/>
      <c r="C76" s="48">
        <v>0</v>
      </c>
    </row>
    <row r="77" spans="1:3" ht="13.5" customHeight="1">
      <c r="A77" s="102" t="s">
        <v>283</v>
      </c>
      <c r="B77" s="37"/>
      <c r="C77" s="48">
        <v>700</v>
      </c>
    </row>
    <row r="78" spans="1:3" ht="30">
      <c r="A78" s="63" t="s">
        <v>70</v>
      </c>
      <c r="B78" s="53"/>
      <c r="C78" s="48">
        <v>0</v>
      </c>
    </row>
    <row r="79" spans="1:3" ht="30">
      <c r="A79" s="77" t="s">
        <v>112</v>
      </c>
      <c r="B79" s="53"/>
      <c r="C79" s="48">
        <v>0</v>
      </c>
    </row>
    <row r="80" spans="1:3" ht="13.5" customHeight="1">
      <c r="A80" s="27"/>
      <c r="B80" s="54" t="s">
        <v>45</v>
      </c>
      <c r="C80" s="48">
        <f>SUM(C75:C79)</f>
        <v>700</v>
      </c>
    </row>
    <row r="81" spans="1:8" ht="13.5" customHeight="1">
      <c r="A81" s="31"/>
      <c r="B81" s="39" t="s">
        <v>27</v>
      </c>
      <c r="C81" s="40">
        <f>C73</f>
        <v>1588.5</v>
      </c>
      <c r="H81" s="35"/>
    </row>
    <row r="82" spans="1:8" ht="13.5" customHeight="1">
      <c r="A82" s="10"/>
      <c r="B82" s="10"/>
    </row>
    <row r="83" spans="1:8" ht="13.5" customHeight="1">
      <c r="A83" s="10"/>
      <c r="B83" s="10"/>
    </row>
    <row r="84" spans="1:8" ht="13.5" customHeight="1">
      <c r="A84" s="124" t="s">
        <v>158</v>
      </c>
      <c r="B84" s="121"/>
      <c r="C84" s="121"/>
      <c r="D84" s="121"/>
      <c r="E84" s="122"/>
    </row>
    <row r="85" spans="1:8" ht="13.5" customHeight="1">
      <c r="A85" s="130" t="s">
        <v>38</v>
      </c>
      <c r="B85" s="187"/>
      <c r="C85" s="130" t="s">
        <v>37</v>
      </c>
      <c r="D85" s="187"/>
      <c r="E85" s="42" t="s">
        <v>4</v>
      </c>
    </row>
    <row r="86" spans="1:8" ht="13.5" customHeight="1">
      <c r="A86" s="221" t="s">
        <v>73</v>
      </c>
      <c r="B86" s="221"/>
      <c r="C86" s="125" t="s">
        <v>312</v>
      </c>
      <c r="D86" s="201"/>
      <c r="E86" s="51">
        <v>500</v>
      </c>
    </row>
    <row r="87" spans="1:8" ht="13.5" customHeight="1">
      <c r="A87" s="221" t="s">
        <v>40</v>
      </c>
      <c r="B87" s="221"/>
      <c r="C87" s="216"/>
      <c r="D87" s="216"/>
      <c r="E87" s="74">
        <f>C81</f>
        <v>1588.5</v>
      </c>
    </row>
    <row r="88" spans="1:8" ht="13.5" customHeight="1">
      <c r="A88" s="72"/>
      <c r="B88" s="72"/>
      <c r="C88" s="213" t="s">
        <v>41</v>
      </c>
      <c r="D88" s="184"/>
      <c r="E88" s="73">
        <f>('January 2025 - March 2025'!E104+'January 2025 - March 2025'!E24)-SUM(E86:E87)</f>
        <v>1600.0399999999981</v>
      </c>
    </row>
    <row r="89" spans="1:8" ht="13.5" customHeight="1"/>
    <row r="90" spans="1:8" ht="13.5" customHeight="1">
      <c r="A90" s="124" t="s">
        <v>159</v>
      </c>
      <c r="B90" s="121"/>
      <c r="C90" s="121"/>
      <c r="D90" s="121"/>
      <c r="E90" s="122"/>
    </row>
    <row r="91" spans="1:8" ht="13.5" customHeight="1">
      <c r="A91" s="124" t="s">
        <v>38</v>
      </c>
      <c r="B91" s="122"/>
      <c r="C91" s="124" t="s">
        <v>37</v>
      </c>
      <c r="D91" s="122"/>
      <c r="E91" s="22" t="s">
        <v>4</v>
      </c>
    </row>
    <row r="92" spans="1:8" ht="13.5" customHeight="1">
      <c r="A92" s="160" t="s">
        <v>98</v>
      </c>
      <c r="B92" s="195"/>
      <c r="C92" s="217"/>
      <c r="D92" s="218"/>
      <c r="E92" s="36">
        <f>E88</f>
        <v>1600.0399999999981</v>
      </c>
    </row>
    <row r="93" spans="1:8" ht="13.5" customHeight="1">
      <c r="A93" s="160" t="s">
        <v>73</v>
      </c>
      <c r="B93" s="161"/>
      <c r="C93" s="140" t="s">
        <v>312</v>
      </c>
      <c r="D93" s="219"/>
      <c r="E93" s="51">
        <v>500</v>
      </c>
    </row>
    <row r="94" spans="1:8" ht="13.5" customHeight="1">
      <c r="A94" s="160" t="s">
        <v>40</v>
      </c>
      <c r="B94" s="195"/>
      <c r="C94" s="135"/>
      <c r="D94" s="122"/>
      <c r="E94" s="64">
        <f>C81</f>
        <v>1588.5</v>
      </c>
    </row>
    <row r="95" spans="1:8" ht="13.5" customHeight="1">
      <c r="C95" s="145" t="s">
        <v>28</v>
      </c>
      <c r="D95" s="122"/>
      <c r="E95" s="36">
        <f>(E12+E92)-SUM(E93:E94)</f>
        <v>1916.5399999999981</v>
      </c>
    </row>
    <row r="96" spans="1:8" ht="13.5" customHeight="1">
      <c r="A96" s="23"/>
      <c r="B96" s="23"/>
      <c r="C96" s="23"/>
      <c r="D96" s="23"/>
      <c r="E96" s="23"/>
    </row>
    <row r="97" spans="1:5" ht="17.25" customHeight="1">
      <c r="A97" s="23"/>
      <c r="B97" s="23"/>
      <c r="C97" s="23"/>
      <c r="D97" s="23"/>
      <c r="E97" s="23"/>
    </row>
    <row r="98" spans="1:5" ht="13.5" customHeight="1">
      <c r="A98" s="150" t="s">
        <v>160</v>
      </c>
      <c r="B98" s="151"/>
      <c r="C98" s="151"/>
      <c r="D98" s="151"/>
      <c r="E98" s="152"/>
    </row>
    <row r="99" spans="1:5" ht="13.5" customHeight="1">
      <c r="A99" s="124" t="s">
        <v>38</v>
      </c>
      <c r="B99" s="122"/>
      <c r="C99" s="124" t="s">
        <v>37</v>
      </c>
      <c r="D99" s="122"/>
      <c r="E99" s="22" t="s">
        <v>4</v>
      </c>
    </row>
    <row r="100" spans="1:5" ht="13.5" customHeight="1">
      <c r="A100" s="160" t="s">
        <v>99</v>
      </c>
      <c r="B100" s="195"/>
      <c r="C100" s="135"/>
      <c r="D100" s="122"/>
      <c r="E100" s="36">
        <f>E95</f>
        <v>1916.5399999999981</v>
      </c>
    </row>
    <row r="101" spans="1:5" ht="13.5" customHeight="1">
      <c r="A101" s="160" t="s">
        <v>73</v>
      </c>
      <c r="B101" s="161"/>
      <c r="C101" s="140" t="s">
        <v>312</v>
      </c>
      <c r="D101" s="141"/>
      <c r="E101" s="51">
        <v>500</v>
      </c>
    </row>
    <row r="102" spans="1:5" ht="13.5" customHeight="1">
      <c r="A102" s="160" t="s">
        <v>40</v>
      </c>
      <c r="B102" s="195"/>
      <c r="C102" s="135"/>
      <c r="D102" s="122"/>
      <c r="E102" s="64">
        <f>C81</f>
        <v>1588.5</v>
      </c>
    </row>
    <row r="103" spans="1:5" ht="13.5" customHeight="1">
      <c r="C103" s="145" t="s">
        <v>28</v>
      </c>
      <c r="D103" s="122"/>
      <c r="E103" s="51">
        <f>(E18+E100)-SUM(E101:E102)</f>
        <v>2233.0399999999981</v>
      </c>
    </row>
    <row r="104" spans="1:5" ht="13.5" customHeight="1">
      <c r="A104" s="10"/>
      <c r="B104" s="10"/>
    </row>
    <row r="105" spans="1:5" ht="13.5" customHeight="1">
      <c r="A105" s="10"/>
      <c r="B105" s="10"/>
    </row>
    <row r="106" spans="1:5" ht="13.5" customHeight="1">
      <c r="A106" s="10"/>
      <c r="B106" s="10"/>
    </row>
    <row r="107" spans="1:5" ht="13.5" customHeight="1">
      <c r="A107" s="10"/>
      <c r="B107" s="10"/>
    </row>
    <row r="108" spans="1:5" ht="13.5" customHeight="1">
      <c r="A108" s="10"/>
      <c r="B108" s="10"/>
    </row>
    <row r="109" spans="1:5" ht="13.5" customHeight="1">
      <c r="A109" s="10"/>
      <c r="B109" s="10"/>
    </row>
    <row r="110" spans="1:5" ht="13.5" customHeight="1">
      <c r="A110" s="10"/>
      <c r="B110" s="10"/>
    </row>
    <row r="111" spans="1:5" ht="13.5" customHeight="1">
      <c r="A111" s="10"/>
      <c r="B111" s="10"/>
    </row>
    <row r="112" spans="1:5" ht="13.5" customHeight="1">
      <c r="A112" s="10"/>
      <c r="B112" s="10"/>
    </row>
    <row r="113" spans="1:2" ht="13.5" customHeight="1">
      <c r="A113" s="10"/>
      <c r="B113" s="10"/>
    </row>
    <row r="114" spans="1:2" ht="13.5" customHeight="1">
      <c r="A114" s="10"/>
      <c r="B114" s="10"/>
    </row>
    <row r="115" spans="1:2" ht="13.5" customHeight="1">
      <c r="A115" s="10"/>
      <c r="B115" s="10"/>
    </row>
    <row r="116" spans="1:2" ht="13.5" customHeight="1">
      <c r="A116" s="10"/>
      <c r="B116" s="10"/>
    </row>
    <row r="117" spans="1:2" ht="13.5" customHeight="1">
      <c r="A117" s="10"/>
      <c r="B117" s="10"/>
    </row>
    <row r="118" spans="1:2" ht="13.5" customHeight="1">
      <c r="A118" s="10"/>
      <c r="B118" s="10"/>
    </row>
    <row r="119" spans="1:2" ht="13.5" customHeight="1">
      <c r="A119" s="10"/>
      <c r="B119" s="10"/>
    </row>
    <row r="120" spans="1:2" ht="13.5" customHeight="1">
      <c r="A120" s="10"/>
      <c r="B120" s="10"/>
    </row>
    <row r="121" spans="1:2" ht="13.5" customHeight="1">
      <c r="A121" s="10"/>
      <c r="B121" s="10"/>
    </row>
    <row r="122" spans="1:2" ht="13.5" customHeight="1">
      <c r="A122" s="10"/>
      <c r="B122" s="10"/>
    </row>
    <row r="123" spans="1:2" ht="13.5" customHeight="1">
      <c r="A123" s="10"/>
      <c r="B123" s="10"/>
    </row>
    <row r="124" spans="1:2" ht="13.5" customHeight="1">
      <c r="A124" s="10"/>
      <c r="B124" s="10"/>
    </row>
    <row r="125" spans="1:2" ht="13.5" customHeight="1">
      <c r="A125" s="10"/>
      <c r="B125" s="10"/>
    </row>
    <row r="126" spans="1:2" ht="13.5" customHeight="1">
      <c r="A126" s="10"/>
      <c r="B126" s="10"/>
    </row>
    <row r="127" spans="1:2" ht="13.5" customHeight="1">
      <c r="A127" s="10"/>
      <c r="B127" s="10"/>
    </row>
    <row r="128" spans="1:2" ht="13.5" customHeight="1">
      <c r="A128" s="10"/>
      <c r="B128" s="10"/>
    </row>
    <row r="129" spans="1:2" ht="13.5" customHeight="1">
      <c r="A129" s="10"/>
      <c r="B129" s="10"/>
    </row>
    <row r="130" spans="1:2" ht="13.5" customHeight="1">
      <c r="A130" s="10"/>
      <c r="B130" s="10"/>
    </row>
    <row r="131" spans="1:2" ht="13.5" customHeight="1">
      <c r="A131" s="10"/>
      <c r="B131" s="10"/>
    </row>
    <row r="132" spans="1:2" ht="13.5" customHeight="1">
      <c r="A132" s="10"/>
      <c r="B132" s="10"/>
    </row>
    <row r="133" spans="1:2" ht="13.5" customHeight="1">
      <c r="A133" s="10"/>
      <c r="B133" s="10"/>
    </row>
    <row r="134" spans="1:2" ht="13.5" customHeight="1">
      <c r="A134" s="10"/>
      <c r="B134" s="10"/>
    </row>
    <row r="135" spans="1:2" ht="13.5" customHeight="1">
      <c r="A135" s="10"/>
      <c r="B135" s="10"/>
    </row>
    <row r="136" spans="1:2" ht="13.5" customHeight="1">
      <c r="A136" s="10"/>
      <c r="B136" s="10"/>
    </row>
    <row r="137" spans="1:2" ht="13.5" customHeight="1">
      <c r="A137" s="10"/>
      <c r="B137" s="10"/>
    </row>
    <row r="138" spans="1:2" ht="13.5" customHeight="1">
      <c r="A138" s="10"/>
      <c r="B138" s="10"/>
    </row>
    <row r="139" spans="1:2" ht="13.5" customHeight="1">
      <c r="A139" s="10"/>
      <c r="B139" s="10"/>
    </row>
    <row r="140" spans="1:2" ht="13.5" customHeight="1">
      <c r="A140" s="10"/>
      <c r="B140" s="10"/>
    </row>
    <row r="141" spans="1:2" ht="13.5" customHeight="1">
      <c r="A141" s="10"/>
      <c r="B141" s="10"/>
    </row>
    <row r="142" spans="1:2" ht="13.5" customHeight="1">
      <c r="A142" s="10"/>
      <c r="B142" s="10"/>
    </row>
    <row r="143" spans="1:2" ht="13.5" customHeight="1">
      <c r="A143" s="10"/>
      <c r="B143" s="10"/>
    </row>
    <row r="144" spans="1:2" ht="13.5" customHeight="1">
      <c r="A144" s="10"/>
      <c r="B144" s="10"/>
    </row>
    <row r="145" spans="1:2" ht="13.5" customHeight="1">
      <c r="A145" s="10"/>
      <c r="B145" s="10"/>
    </row>
    <row r="146" spans="1:2" ht="13.5" customHeight="1">
      <c r="A146" s="10"/>
      <c r="B146" s="10"/>
    </row>
    <row r="147" spans="1:2" ht="13.5" customHeight="1">
      <c r="A147" s="10"/>
      <c r="B147" s="10"/>
    </row>
    <row r="148" spans="1:2" ht="13.5" customHeight="1">
      <c r="A148" s="10"/>
      <c r="B148" s="10"/>
    </row>
    <row r="149" spans="1:2" ht="13.5" customHeight="1">
      <c r="A149" s="10"/>
      <c r="B149" s="10"/>
    </row>
    <row r="150" spans="1:2" ht="13.5" customHeight="1">
      <c r="A150" s="10"/>
      <c r="B150" s="10"/>
    </row>
    <row r="151" spans="1:2" ht="13.5" customHeight="1">
      <c r="A151" s="10"/>
      <c r="B151" s="10"/>
    </row>
    <row r="152" spans="1:2" ht="13.5" customHeight="1">
      <c r="A152" s="10"/>
      <c r="B152" s="10"/>
    </row>
    <row r="153" spans="1:2" ht="13.5" customHeight="1">
      <c r="A153" s="10"/>
      <c r="B153" s="10"/>
    </row>
    <row r="154" spans="1:2" ht="13.5" customHeight="1">
      <c r="A154" s="10"/>
      <c r="B154" s="10"/>
    </row>
    <row r="155" spans="1:2" ht="13.5" customHeight="1">
      <c r="A155" s="10"/>
      <c r="B155" s="10"/>
    </row>
    <row r="156" spans="1:2" ht="13.5" customHeight="1">
      <c r="A156" s="10"/>
      <c r="B156" s="10"/>
    </row>
    <row r="157" spans="1:2" ht="13.5" customHeight="1">
      <c r="A157" s="10"/>
      <c r="B157" s="10"/>
    </row>
    <row r="158" spans="1:2" ht="13.5" customHeight="1">
      <c r="A158" s="10"/>
      <c r="B158" s="10"/>
    </row>
    <row r="159" spans="1:2" ht="13.5" customHeight="1">
      <c r="A159" s="10"/>
      <c r="B159" s="10"/>
    </row>
    <row r="160" spans="1:2" ht="13.5" customHeight="1">
      <c r="A160" s="10"/>
      <c r="B160" s="10"/>
    </row>
    <row r="161" spans="1:2" ht="13.5" customHeight="1">
      <c r="A161" s="10"/>
      <c r="B161" s="10"/>
    </row>
    <row r="162" spans="1:2" ht="13.5" customHeight="1">
      <c r="A162" s="10"/>
      <c r="B162" s="10"/>
    </row>
    <row r="163" spans="1:2" ht="13.5" customHeight="1">
      <c r="A163" s="10"/>
      <c r="B163" s="10"/>
    </row>
    <row r="164" spans="1:2" ht="13.5" customHeight="1">
      <c r="A164" s="10"/>
      <c r="B164" s="10"/>
    </row>
    <row r="165" spans="1:2" ht="13.5" customHeight="1">
      <c r="A165" s="10"/>
      <c r="B165" s="10"/>
    </row>
    <row r="166" spans="1:2" ht="13.5" customHeight="1">
      <c r="A166" s="10"/>
      <c r="B166" s="10"/>
    </row>
    <row r="167" spans="1:2" ht="13.5" customHeight="1">
      <c r="A167" s="10"/>
      <c r="B167" s="10"/>
    </row>
    <row r="168" spans="1:2" ht="13.5" customHeight="1">
      <c r="A168" s="10"/>
      <c r="B168" s="10"/>
    </row>
    <row r="169" spans="1:2" ht="13.5" customHeight="1">
      <c r="A169" s="10"/>
      <c r="B169" s="10"/>
    </row>
    <row r="170" spans="1:2" ht="13.5" customHeight="1">
      <c r="A170" s="10"/>
      <c r="B170" s="10"/>
    </row>
    <row r="171" spans="1:2" ht="13.5" customHeight="1">
      <c r="A171" s="10"/>
      <c r="B171" s="10"/>
    </row>
    <row r="172" spans="1:2" ht="13.5" customHeight="1">
      <c r="A172" s="10"/>
      <c r="B172" s="10"/>
    </row>
    <row r="173" spans="1:2" ht="13.5" customHeight="1">
      <c r="A173" s="10"/>
      <c r="B173" s="10"/>
    </row>
    <row r="174" spans="1:2" ht="13.5" customHeight="1">
      <c r="A174" s="10"/>
      <c r="B174" s="10"/>
    </row>
    <row r="175" spans="1:2" ht="13.5" customHeight="1">
      <c r="A175" s="10"/>
      <c r="B175" s="10"/>
    </row>
    <row r="176" spans="1:2" ht="13.5" customHeight="1">
      <c r="A176" s="10"/>
      <c r="B176" s="10"/>
    </row>
    <row r="177" spans="1:2" ht="13.5" customHeight="1">
      <c r="A177" s="10"/>
      <c r="B177" s="10"/>
    </row>
    <row r="178" spans="1:2" ht="13.5" customHeight="1">
      <c r="A178" s="10"/>
      <c r="B178" s="10"/>
    </row>
    <row r="179" spans="1:2" ht="13.5" customHeight="1">
      <c r="A179" s="10"/>
      <c r="B179" s="10"/>
    </row>
    <row r="180" spans="1:2" ht="13.5" customHeight="1">
      <c r="A180" s="10"/>
      <c r="B180" s="10"/>
    </row>
    <row r="181" spans="1:2" ht="13.5" customHeight="1">
      <c r="A181" s="10"/>
      <c r="B181" s="10"/>
    </row>
    <row r="182" spans="1:2" ht="13.5" customHeight="1">
      <c r="A182" s="10"/>
      <c r="B182" s="10"/>
    </row>
    <row r="183" spans="1:2" ht="13.5" customHeight="1">
      <c r="A183" s="10"/>
      <c r="B183" s="10"/>
    </row>
    <row r="184" spans="1:2" ht="13.5" customHeight="1">
      <c r="A184" s="10"/>
      <c r="B184" s="10"/>
    </row>
    <row r="185" spans="1:2" ht="13.5" customHeight="1">
      <c r="A185" s="10"/>
      <c r="B185" s="10"/>
    </row>
    <row r="186" spans="1:2" ht="13.5" customHeight="1">
      <c r="A186" s="10"/>
      <c r="B186" s="10"/>
    </row>
    <row r="187" spans="1:2" ht="13.5" customHeight="1">
      <c r="A187" s="10"/>
      <c r="B187" s="10"/>
    </row>
    <row r="188" spans="1:2" ht="13.5" customHeight="1">
      <c r="A188" s="10"/>
      <c r="B188" s="10"/>
    </row>
    <row r="189" spans="1:2" ht="13.5" customHeight="1">
      <c r="A189" s="10"/>
      <c r="B189" s="10"/>
    </row>
    <row r="190" spans="1:2" ht="13.5" customHeight="1">
      <c r="A190" s="10"/>
      <c r="B190" s="10"/>
    </row>
    <row r="191" spans="1:2" ht="13.5" customHeight="1">
      <c r="A191" s="10"/>
      <c r="B191" s="10"/>
    </row>
    <row r="192" spans="1:2" ht="13.5" customHeight="1">
      <c r="A192" s="10"/>
      <c r="B192" s="10"/>
    </row>
    <row r="193" spans="1:2" ht="13.5" customHeight="1">
      <c r="A193" s="10"/>
      <c r="B193" s="10"/>
    </row>
    <row r="194" spans="1:2" ht="13.5" customHeight="1">
      <c r="A194" s="10"/>
      <c r="B194" s="10"/>
    </row>
    <row r="195" spans="1:2" ht="13.5" customHeight="1">
      <c r="A195" s="10"/>
      <c r="B195" s="10"/>
    </row>
    <row r="196" spans="1:2" ht="13.5" customHeight="1">
      <c r="A196" s="10"/>
      <c r="B196" s="10"/>
    </row>
    <row r="197" spans="1:2" ht="13.5" customHeight="1">
      <c r="A197" s="10"/>
      <c r="B197" s="10"/>
    </row>
    <row r="198" spans="1:2" ht="13.5" customHeight="1">
      <c r="A198" s="10"/>
      <c r="B198" s="10"/>
    </row>
    <row r="199" spans="1:2" ht="13.5" customHeight="1">
      <c r="A199" s="10"/>
      <c r="B199" s="10"/>
    </row>
    <row r="200" spans="1:2" ht="13.5" customHeight="1">
      <c r="A200" s="10"/>
      <c r="B200" s="10"/>
    </row>
    <row r="201" spans="1:2" ht="13.5" customHeight="1">
      <c r="A201" s="10"/>
      <c r="B201" s="10"/>
    </row>
    <row r="202" spans="1:2" ht="13.5" customHeight="1">
      <c r="A202" s="10"/>
      <c r="B202" s="10"/>
    </row>
    <row r="203" spans="1:2" ht="13.5" customHeight="1">
      <c r="A203" s="10"/>
      <c r="B203" s="10"/>
    </row>
    <row r="204" spans="1:2" ht="13.5" customHeight="1">
      <c r="A204" s="10"/>
      <c r="B204" s="10"/>
    </row>
    <row r="205" spans="1:2" ht="13.5" customHeight="1">
      <c r="A205" s="10"/>
      <c r="B205" s="10"/>
    </row>
    <row r="206" spans="1:2" ht="13.5" customHeight="1">
      <c r="A206" s="10"/>
      <c r="B206" s="10"/>
    </row>
    <row r="207" spans="1:2" ht="13.5" customHeight="1">
      <c r="A207" s="10"/>
      <c r="B207" s="10"/>
    </row>
    <row r="208" spans="1:2" ht="13.5" customHeight="1">
      <c r="A208" s="10"/>
      <c r="B208" s="10"/>
    </row>
    <row r="209" spans="1:2" ht="13.5" customHeight="1">
      <c r="A209" s="10"/>
      <c r="B209" s="10"/>
    </row>
    <row r="210" spans="1:2" ht="13.5" customHeight="1">
      <c r="A210" s="10"/>
      <c r="B210" s="10"/>
    </row>
    <row r="211" spans="1:2" ht="13.5" customHeight="1">
      <c r="A211" s="10"/>
      <c r="B211" s="10"/>
    </row>
    <row r="212" spans="1:2" ht="13.5" customHeight="1">
      <c r="A212" s="10"/>
      <c r="B212" s="10"/>
    </row>
    <row r="213" spans="1:2" ht="13.5" customHeight="1">
      <c r="A213" s="10"/>
      <c r="B213" s="10"/>
    </row>
    <row r="214" spans="1:2" ht="13.5" customHeight="1">
      <c r="A214" s="10"/>
      <c r="B214" s="10"/>
    </row>
    <row r="215" spans="1:2" ht="13.5" customHeight="1">
      <c r="A215" s="10"/>
      <c r="B215" s="10"/>
    </row>
    <row r="216" spans="1:2" ht="13.5" customHeight="1">
      <c r="A216" s="10"/>
      <c r="B216" s="10"/>
    </row>
    <row r="217" spans="1:2" ht="13.5" customHeight="1">
      <c r="A217" s="10"/>
      <c r="B217" s="10"/>
    </row>
    <row r="218" spans="1:2" ht="13.5" customHeight="1">
      <c r="A218" s="10"/>
      <c r="B218" s="10"/>
    </row>
    <row r="219" spans="1:2" ht="13.5" customHeight="1">
      <c r="A219" s="10"/>
      <c r="B219" s="10"/>
    </row>
    <row r="220" spans="1:2" ht="13.5" customHeight="1">
      <c r="A220" s="10"/>
      <c r="B220" s="10"/>
    </row>
    <row r="221" spans="1:2" ht="13.5" customHeight="1">
      <c r="A221" s="10"/>
      <c r="B221" s="10"/>
    </row>
    <row r="222" spans="1:2" ht="13.5" customHeight="1">
      <c r="A222" s="10"/>
      <c r="B222" s="10"/>
    </row>
    <row r="223" spans="1:2" ht="13.5" customHeight="1">
      <c r="A223" s="10"/>
      <c r="B223" s="10"/>
    </row>
    <row r="224" spans="1:2" ht="13.5" customHeight="1">
      <c r="A224" s="10"/>
      <c r="B224" s="10"/>
    </row>
    <row r="225" spans="1:2" ht="13.5" customHeight="1">
      <c r="A225" s="10"/>
      <c r="B225" s="10"/>
    </row>
    <row r="226" spans="1:2" ht="13.5" customHeight="1">
      <c r="A226" s="10"/>
      <c r="B226" s="10"/>
    </row>
    <row r="227" spans="1:2" ht="13.5" customHeight="1">
      <c r="A227" s="10"/>
      <c r="B227" s="10"/>
    </row>
    <row r="228" spans="1:2" ht="13.5" customHeight="1">
      <c r="A228" s="10"/>
      <c r="B228" s="10"/>
    </row>
    <row r="229" spans="1:2" ht="13.5" customHeight="1">
      <c r="A229" s="10"/>
      <c r="B229" s="10"/>
    </row>
    <row r="230" spans="1:2" ht="13.5" customHeight="1">
      <c r="A230" s="10"/>
      <c r="B230" s="10"/>
    </row>
    <row r="231" spans="1:2" ht="13.5" customHeight="1">
      <c r="A231" s="10"/>
      <c r="B231" s="10"/>
    </row>
    <row r="232" spans="1:2" ht="13.5" customHeight="1">
      <c r="A232" s="10"/>
      <c r="B232" s="10"/>
    </row>
    <row r="233" spans="1:2" ht="13.5" customHeight="1">
      <c r="A233" s="10"/>
      <c r="B233" s="10"/>
    </row>
    <row r="234" spans="1:2" ht="13.5" customHeight="1">
      <c r="A234" s="10"/>
      <c r="B234" s="10"/>
    </row>
    <row r="235" spans="1:2" ht="13.5" customHeight="1">
      <c r="A235" s="10"/>
      <c r="B235" s="10"/>
    </row>
    <row r="236" spans="1:2" ht="13.5" customHeight="1">
      <c r="A236" s="10"/>
      <c r="B236" s="10"/>
    </row>
    <row r="237" spans="1:2" ht="13.5" customHeight="1">
      <c r="A237" s="10"/>
      <c r="B237" s="10"/>
    </row>
    <row r="238" spans="1:2" ht="13.5" customHeight="1">
      <c r="A238" s="10"/>
      <c r="B238" s="10"/>
    </row>
    <row r="239" spans="1:2" ht="13.5" customHeight="1">
      <c r="A239" s="10"/>
      <c r="B239" s="10"/>
    </row>
    <row r="240" spans="1:2" ht="13.5" customHeight="1">
      <c r="A240" s="10"/>
      <c r="B240" s="10"/>
    </row>
    <row r="241" spans="1:2" ht="13.5" customHeight="1">
      <c r="A241" s="10"/>
      <c r="B241" s="10"/>
    </row>
    <row r="242" spans="1:2" ht="13.5" customHeight="1">
      <c r="A242" s="10"/>
      <c r="B242" s="10"/>
    </row>
    <row r="243" spans="1:2" ht="13.5" customHeight="1">
      <c r="A243" s="10"/>
      <c r="B243" s="10"/>
    </row>
    <row r="244" spans="1:2" ht="13.5" customHeight="1">
      <c r="A244" s="10"/>
      <c r="B244" s="10"/>
    </row>
    <row r="245" spans="1:2" ht="13.5" customHeight="1">
      <c r="A245" s="10"/>
      <c r="B245" s="10"/>
    </row>
    <row r="246" spans="1:2" ht="13.5" customHeight="1">
      <c r="A246" s="10"/>
      <c r="B246" s="10"/>
    </row>
    <row r="247" spans="1:2" ht="13.5" customHeight="1">
      <c r="A247" s="10"/>
      <c r="B247" s="10"/>
    </row>
    <row r="248" spans="1:2" ht="13.5" customHeight="1">
      <c r="A248" s="10"/>
      <c r="B248" s="10"/>
    </row>
    <row r="249" spans="1:2" ht="13.5" customHeight="1">
      <c r="A249" s="10"/>
      <c r="B249" s="10"/>
    </row>
    <row r="250" spans="1:2" ht="13.5" customHeight="1">
      <c r="A250" s="10"/>
      <c r="B250" s="10"/>
    </row>
    <row r="251" spans="1:2" ht="13.5" customHeight="1">
      <c r="A251" s="10"/>
      <c r="B251" s="10"/>
    </row>
    <row r="252" spans="1:2" ht="13.5" customHeight="1">
      <c r="A252" s="10"/>
      <c r="B252" s="10"/>
    </row>
    <row r="253" spans="1:2" ht="13.5" customHeight="1">
      <c r="A253" s="10"/>
      <c r="B253" s="10"/>
    </row>
    <row r="254" spans="1:2" ht="13.5" customHeight="1">
      <c r="A254" s="10"/>
      <c r="B254" s="10"/>
    </row>
    <row r="255" spans="1:2" ht="13.5" customHeight="1">
      <c r="A255" s="10"/>
      <c r="B255" s="10"/>
    </row>
    <row r="256" spans="1:2" ht="13.5" customHeight="1">
      <c r="A256" s="10"/>
      <c r="B256" s="10"/>
    </row>
    <row r="257" spans="1:2" ht="13.5" customHeight="1">
      <c r="A257" s="10"/>
      <c r="B257" s="10"/>
    </row>
    <row r="258" spans="1:2" ht="13.5" customHeight="1">
      <c r="A258" s="10"/>
      <c r="B258" s="10"/>
    </row>
    <row r="259" spans="1:2" ht="13.5" customHeight="1">
      <c r="A259" s="10"/>
      <c r="B259" s="10"/>
    </row>
    <row r="260" spans="1:2" ht="13.5" customHeight="1">
      <c r="A260" s="10"/>
      <c r="B260" s="10"/>
    </row>
    <row r="261" spans="1:2" ht="13.5" customHeight="1">
      <c r="A261" s="10"/>
      <c r="B261" s="10"/>
    </row>
    <row r="262" spans="1:2" ht="13.5" customHeight="1">
      <c r="A262" s="10"/>
      <c r="B262" s="10"/>
    </row>
    <row r="263" spans="1:2" ht="13.5" customHeight="1">
      <c r="A263" s="10"/>
      <c r="B263" s="10"/>
    </row>
    <row r="264" spans="1:2" ht="13.5" customHeight="1">
      <c r="A264" s="10"/>
      <c r="B264" s="10"/>
    </row>
    <row r="265" spans="1:2" ht="13.5" customHeight="1">
      <c r="A265" s="10"/>
      <c r="B265" s="10"/>
    </row>
    <row r="266" spans="1:2" ht="13.5" customHeight="1">
      <c r="A266" s="10"/>
      <c r="B266" s="10"/>
    </row>
    <row r="267" spans="1:2" ht="13.5" customHeight="1">
      <c r="A267" s="10"/>
      <c r="B267" s="10"/>
    </row>
    <row r="268" spans="1:2" ht="13.5" customHeight="1">
      <c r="A268" s="10"/>
      <c r="B268" s="10"/>
    </row>
    <row r="269" spans="1:2" ht="13.5" customHeight="1">
      <c r="A269" s="10"/>
      <c r="B269" s="10"/>
    </row>
    <row r="270" spans="1:2" ht="13.5" customHeight="1">
      <c r="A270" s="10"/>
      <c r="B270" s="10"/>
    </row>
    <row r="271" spans="1:2" ht="13.5" customHeight="1">
      <c r="A271" s="10"/>
      <c r="B271" s="10"/>
    </row>
    <row r="272" spans="1:2" ht="13.5" customHeight="1">
      <c r="A272" s="10"/>
      <c r="B272" s="10"/>
    </row>
    <row r="273" spans="1:2" ht="13.5" customHeight="1">
      <c r="A273" s="10"/>
      <c r="B273" s="10"/>
    </row>
    <row r="274" spans="1:2" ht="13.5" customHeight="1">
      <c r="A274" s="10"/>
      <c r="B274" s="10"/>
    </row>
    <row r="275" spans="1:2" ht="13.5" customHeight="1">
      <c r="A275" s="10"/>
      <c r="B275" s="10"/>
    </row>
    <row r="276" spans="1:2" ht="13.5" customHeight="1">
      <c r="A276" s="10"/>
      <c r="B276" s="10"/>
    </row>
    <row r="277" spans="1:2" ht="13.5" customHeight="1">
      <c r="A277" s="10"/>
      <c r="B277" s="10"/>
    </row>
    <row r="278" spans="1:2" ht="13.5" customHeight="1">
      <c r="A278" s="10"/>
      <c r="B278" s="10"/>
    </row>
    <row r="279" spans="1:2" ht="13.5" customHeight="1">
      <c r="A279" s="10"/>
      <c r="B279" s="10"/>
    </row>
    <row r="280" spans="1:2" ht="13.5" customHeight="1">
      <c r="A280" s="10"/>
      <c r="B280" s="10"/>
    </row>
    <row r="281" spans="1:2" ht="13.5" customHeight="1">
      <c r="A281" s="10"/>
      <c r="B281" s="10"/>
    </row>
    <row r="282" spans="1:2" ht="13.5" customHeight="1">
      <c r="A282" s="10"/>
      <c r="B282" s="10"/>
    </row>
    <row r="283" spans="1:2" ht="13.5" customHeight="1">
      <c r="A283" s="10"/>
      <c r="B283" s="10"/>
    </row>
    <row r="284" spans="1:2" ht="13.5" customHeight="1">
      <c r="A284" s="10"/>
      <c r="B284" s="10"/>
    </row>
    <row r="285" spans="1:2" ht="13.5" customHeight="1">
      <c r="A285" s="10"/>
      <c r="B285" s="10"/>
    </row>
    <row r="286" spans="1:2" ht="13.5" customHeight="1">
      <c r="A286" s="10"/>
      <c r="B286" s="10"/>
    </row>
    <row r="287" spans="1:2" ht="13.5" customHeight="1">
      <c r="A287" s="10"/>
      <c r="B287" s="10"/>
    </row>
    <row r="288" spans="1:2" ht="13.5" customHeight="1">
      <c r="A288" s="10"/>
      <c r="B288" s="10"/>
    </row>
    <row r="289" spans="1:2" ht="13.5" customHeight="1">
      <c r="A289" s="10"/>
      <c r="B289" s="10"/>
    </row>
    <row r="290" spans="1:2" ht="13.5" customHeight="1">
      <c r="A290" s="10"/>
      <c r="B290" s="10"/>
    </row>
    <row r="291" spans="1:2" ht="13.5" customHeight="1">
      <c r="A291" s="10"/>
      <c r="B291" s="10"/>
    </row>
    <row r="292" spans="1:2" ht="13.5" customHeight="1">
      <c r="A292" s="10"/>
      <c r="B292" s="10"/>
    </row>
    <row r="293" spans="1:2" ht="13.5" customHeight="1">
      <c r="A293" s="10"/>
      <c r="B293" s="10"/>
    </row>
    <row r="294" spans="1:2" ht="13.5" customHeight="1">
      <c r="A294" s="10"/>
      <c r="B294" s="10"/>
    </row>
    <row r="295" spans="1:2" ht="13.5" customHeight="1">
      <c r="A295" s="10"/>
      <c r="B295" s="10"/>
    </row>
    <row r="296" spans="1:2" ht="13.5" customHeight="1">
      <c r="A296" s="10"/>
      <c r="B296" s="10"/>
    </row>
    <row r="297" spans="1:2" ht="13.5" customHeight="1">
      <c r="A297" s="10"/>
      <c r="B297" s="10"/>
    </row>
    <row r="298" spans="1:2" ht="13.5" customHeight="1">
      <c r="A298" s="10"/>
      <c r="B298" s="10"/>
    </row>
    <row r="299" spans="1:2" ht="13.5" customHeight="1">
      <c r="A299" s="10"/>
      <c r="B299" s="10"/>
    </row>
    <row r="300" spans="1:2" ht="13.5" customHeight="1">
      <c r="A300" s="10"/>
      <c r="B300" s="10"/>
    </row>
    <row r="301" spans="1:2" ht="13.5" customHeight="1">
      <c r="A301" s="10"/>
      <c r="B301" s="10"/>
    </row>
    <row r="302" spans="1:2" ht="13.5" customHeight="1">
      <c r="A302" s="10"/>
      <c r="B302" s="10"/>
    </row>
    <row r="303" spans="1:2" ht="13.5" customHeight="1">
      <c r="A303" s="10"/>
      <c r="B303" s="10"/>
    </row>
    <row r="304" spans="1:2" ht="13.5" customHeight="1">
      <c r="A304" s="10"/>
      <c r="B304" s="10"/>
    </row>
    <row r="305" spans="1:2" ht="13.5" customHeight="1">
      <c r="A305" s="10"/>
      <c r="B305" s="10"/>
    </row>
    <row r="306" spans="1:2" ht="13.5" customHeight="1">
      <c r="A306" s="10"/>
      <c r="B306" s="10"/>
    </row>
    <row r="307" spans="1:2" ht="13.5" customHeight="1">
      <c r="A307" s="10"/>
      <c r="B307" s="10"/>
    </row>
    <row r="308" spans="1:2" ht="13.5" customHeight="1">
      <c r="A308" s="10"/>
      <c r="B308" s="10"/>
    </row>
    <row r="309" spans="1:2" ht="13.5" customHeight="1">
      <c r="A309" s="10"/>
      <c r="B309" s="10"/>
    </row>
    <row r="310" spans="1:2" ht="13.5" customHeight="1">
      <c r="A310" s="10"/>
      <c r="B310" s="10"/>
    </row>
    <row r="311" spans="1:2" ht="13.5" customHeight="1">
      <c r="A311" s="10"/>
      <c r="B311" s="10"/>
    </row>
    <row r="312" spans="1:2" ht="13.5" customHeight="1">
      <c r="A312" s="10"/>
      <c r="B312" s="10"/>
    </row>
    <row r="313" spans="1:2" ht="13.5" customHeight="1">
      <c r="A313" s="10"/>
      <c r="B313" s="10"/>
    </row>
    <row r="314" spans="1:2" ht="13.5" customHeight="1">
      <c r="A314" s="10"/>
      <c r="B314" s="10"/>
    </row>
    <row r="315" spans="1:2" ht="13.5" customHeight="1">
      <c r="A315" s="10"/>
      <c r="B315" s="10"/>
    </row>
    <row r="316" spans="1:2" ht="13.5" customHeight="1">
      <c r="A316" s="10"/>
      <c r="B316" s="10"/>
    </row>
    <row r="317" spans="1:2" ht="13.5" customHeight="1">
      <c r="A317" s="10"/>
      <c r="B317" s="10"/>
    </row>
    <row r="318" spans="1:2" ht="13.5" customHeight="1">
      <c r="A318" s="10"/>
      <c r="B318" s="10"/>
    </row>
    <row r="319" spans="1:2" ht="13.5" customHeight="1">
      <c r="A319" s="10"/>
      <c r="B319" s="10"/>
    </row>
    <row r="320" spans="1:2" ht="13.5" customHeight="1">
      <c r="A320" s="10"/>
      <c r="B320" s="10"/>
    </row>
    <row r="321" spans="1:2" ht="13.5" customHeight="1">
      <c r="A321" s="10"/>
      <c r="B321" s="10"/>
    </row>
    <row r="322" spans="1:2" ht="13.5" customHeight="1">
      <c r="A322" s="10"/>
      <c r="B322" s="10"/>
    </row>
    <row r="323" spans="1:2" ht="13.5" customHeight="1">
      <c r="A323" s="10"/>
      <c r="B323" s="10"/>
    </row>
    <row r="324" spans="1:2" ht="13.5" customHeight="1">
      <c r="A324" s="10"/>
      <c r="B324" s="10"/>
    </row>
    <row r="325" spans="1:2" ht="13.5" customHeight="1">
      <c r="A325" s="10"/>
      <c r="B325" s="10"/>
    </row>
    <row r="326" spans="1:2" ht="13.5" customHeight="1">
      <c r="A326" s="10"/>
      <c r="B326" s="10"/>
    </row>
    <row r="327" spans="1:2" ht="13.5" customHeight="1">
      <c r="A327" s="10"/>
      <c r="B327" s="10"/>
    </row>
    <row r="328" spans="1:2" ht="13.5" customHeight="1">
      <c r="A328" s="10"/>
      <c r="B328" s="10"/>
    </row>
    <row r="329" spans="1:2" ht="13.5" customHeight="1">
      <c r="A329" s="10"/>
      <c r="B329" s="10"/>
    </row>
    <row r="330" spans="1:2" ht="13.5" customHeight="1">
      <c r="A330" s="10"/>
      <c r="B330" s="10"/>
    </row>
    <row r="331" spans="1:2" ht="13.5" customHeight="1">
      <c r="A331" s="10"/>
      <c r="B331" s="10"/>
    </row>
    <row r="332" spans="1:2" ht="13.5" customHeight="1">
      <c r="A332" s="10"/>
      <c r="B332" s="10"/>
    </row>
    <row r="333" spans="1:2" ht="13.5" customHeight="1">
      <c r="A333" s="10"/>
      <c r="B333" s="10"/>
    </row>
    <row r="334" spans="1:2" ht="13.5" customHeight="1">
      <c r="A334" s="10"/>
      <c r="B334" s="10"/>
    </row>
    <row r="335" spans="1:2" ht="13.5" customHeight="1">
      <c r="A335" s="10"/>
      <c r="B335" s="10"/>
    </row>
    <row r="336" spans="1:2" ht="13.5" customHeight="1">
      <c r="A336" s="10"/>
      <c r="B336" s="10"/>
    </row>
    <row r="337" spans="1:2" ht="13.5" customHeight="1">
      <c r="A337" s="10"/>
      <c r="B337" s="10"/>
    </row>
    <row r="338" spans="1:2" ht="13.5" customHeight="1">
      <c r="A338" s="10"/>
      <c r="B338" s="10"/>
    </row>
    <row r="339" spans="1:2" ht="13.5" customHeight="1">
      <c r="A339" s="10"/>
      <c r="B339" s="10"/>
    </row>
    <row r="340" spans="1:2" ht="13.5" customHeight="1">
      <c r="A340" s="10"/>
      <c r="B340" s="10"/>
    </row>
    <row r="341" spans="1:2" ht="13.5" customHeight="1">
      <c r="A341" s="10"/>
      <c r="B341" s="10"/>
    </row>
    <row r="342" spans="1:2" ht="13.5" customHeight="1">
      <c r="A342" s="10"/>
      <c r="B342" s="10"/>
    </row>
    <row r="343" spans="1:2" ht="13.5" customHeight="1">
      <c r="A343" s="10"/>
      <c r="B343" s="10"/>
    </row>
    <row r="344" spans="1:2" ht="13.5" customHeight="1">
      <c r="A344" s="10"/>
      <c r="B344" s="10"/>
    </row>
    <row r="345" spans="1:2" ht="13.5" customHeight="1">
      <c r="A345" s="10"/>
      <c r="B345" s="10"/>
    </row>
    <row r="346" spans="1:2" ht="13.5" customHeight="1">
      <c r="A346" s="10"/>
      <c r="B346" s="10"/>
    </row>
    <row r="347" spans="1:2" ht="13.5" customHeight="1">
      <c r="A347" s="10"/>
      <c r="B347" s="10"/>
    </row>
    <row r="348" spans="1:2" ht="13.5" customHeight="1">
      <c r="A348" s="10"/>
      <c r="B348" s="10"/>
    </row>
    <row r="349" spans="1:2" ht="13.5" customHeight="1">
      <c r="A349" s="10"/>
      <c r="B349" s="10"/>
    </row>
    <row r="350" spans="1:2" ht="13.5" customHeight="1">
      <c r="A350" s="10"/>
      <c r="B350" s="10"/>
    </row>
    <row r="351" spans="1:2" ht="13.5" customHeight="1">
      <c r="A351" s="10"/>
      <c r="B351" s="10"/>
    </row>
    <row r="352" spans="1:2" ht="13.5" customHeight="1">
      <c r="A352" s="10"/>
      <c r="B352" s="10"/>
    </row>
    <row r="353" spans="1:2" ht="13.5" customHeight="1">
      <c r="A353" s="10"/>
      <c r="B353" s="10"/>
    </row>
    <row r="354" spans="1:2" ht="13.5" customHeight="1">
      <c r="A354" s="10"/>
      <c r="B354" s="10"/>
    </row>
    <row r="355" spans="1:2" ht="13.5" customHeight="1">
      <c r="A355" s="10"/>
      <c r="B355" s="10"/>
    </row>
    <row r="356" spans="1:2" ht="13.5" customHeight="1">
      <c r="A356" s="10"/>
      <c r="B356" s="10"/>
    </row>
    <row r="357" spans="1:2" ht="13.5" customHeight="1">
      <c r="A357" s="10"/>
      <c r="B357" s="10"/>
    </row>
    <row r="358" spans="1:2" ht="13.5" customHeight="1">
      <c r="A358" s="10"/>
      <c r="B358" s="10"/>
    </row>
    <row r="359" spans="1:2" ht="13.5" customHeight="1">
      <c r="A359" s="10"/>
      <c r="B359" s="10"/>
    </row>
    <row r="360" spans="1:2" ht="13.5" customHeight="1">
      <c r="A360" s="10"/>
      <c r="B360" s="10"/>
    </row>
    <row r="361" spans="1:2" ht="13.5" customHeight="1">
      <c r="A361" s="10"/>
      <c r="B361" s="10"/>
    </row>
    <row r="362" spans="1:2" ht="13.5" customHeight="1">
      <c r="A362" s="10"/>
      <c r="B362" s="10"/>
    </row>
    <row r="363" spans="1:2" ht="13.5" customHeight="1">
      <c r="A363" s="10"/>
      <c r="B363" s="10"/>
    </row>
    <row r="364" spans="1:2" ht="13.5" customHeight="1">
      <c r="A364" s="10"/>
      <c r="B364" s="10"/>
    </row>
    <row r="365" spans="1:2" ht="13.5" customHeight="1">
      <c r="A365" s="10"/>
      <c r="B365" s="10"/>
    </row>
    <row r="366" spans="1:2" ht="13.5" customHeight="1">
      <c r="A366" s="10"/>
      <c r="B366" s="10"/>
    </row>
    <row r="367" spans="1:2" ht="13.5" customHeight="1">
      <c r="A367" s="10"/>
      <c r="B367" s="10"/>
    </row>
    <row r="368" spans="1:2" ht="13.5" customHeight="1">
      <c r="A368" s="10"/>
      <c r="B368" s="10"/>
    </row>
    <row r="369" spans="1:2" ht="13.5" customHeight="1">
      <c r="A369" s="10"/>
      <c r="B369" s="10"/>
    </row>
    <row r="370" spans="1:2" ht="13.5" customHeight="1">
      <c r="A370" s="10"/>
      <c r="B370" s="10"/>
    </row>
    <row r="371" spans="1:2" ht="13.5" customHeight="1">
      <c r="A371" s="10"/>
      <c r="B371" s="10"/>
    </row>
    <row r="372" spans="1:2" ht="13.5" customHeight="1">
      <c r="A372" s="10"/>
      <c r="B372" s="10"/>
    </row>
    <row r="373" spans="1:2" ht="13.5" customHeight="1">
      <c r="A373" s="10"/>
      <c r="B373" s="10"/>
    </row>
    <row r="374" spans="1:2" ht="13.5" customHeight="1">
      <c r="A374" s="10"/>
      <c r="B374" s="10"/>
    </row>
    <row r="375" spans="1:2" ht="13.5" customHeight="1">
      <c r="A375" s="10"/>
      <c r="B375" s="10"/>
    </row>
    <row r="376" spans="1:2" ht="13.5" customHeight="1">
      <c r="A376" s="10"/>
      <c r="B376" s="10"/>
    </row>
    <row r="377" spans="1:2" ht="13.5" customHeight="1">
      <c r="A377" s="10"/>
      <c r="B377" s="10"/>
    </row>
    <row r="378" spans="1:2" ht="13.5" customHeight="1">
      <c r="A378" s="10"/>
      <c r="B378" s="10"/>
    </row>
    <row r="379" spans="1:2" ht="13.5" customHeight="1">
      <c r="A379" s="10"/>
      <c r="B379" s="10"/>
    </row>
    <row r="380" spans="1:2" ht="13.5" customHeight="1">
      <c r="A380" s="10"/>
      <c r="B380" s="10"/>
    </row>
    <row r="381" spans="1:2" ht="13.5" customHeight="1">
      <c r="A381" s="10"/>
      <c r="B381" s="10"/>
    </row>
    <row r="382" spans="1:2" ht="13.5" customHeight="1">
      <c r="A382" s="10"/>
      <c r="B382" s="10"/>
    </row>
    <row r="383" spans="1:2" ht="13.5" customHeight="1">
      <c r="A383" s="10"/>
      <c r="B383" s="10"/>
    </row>
    <row r="384" spans="1:2" ht="13.5" customHeight="1">
      <c r="A384" s="10"/>
      <c r="B384" s="10"/>
    </row>
    <row r="385" spans="1:2" ht="13.5" customHeight="1">
      <c r="A385" s="10"/>
      <c r="B385" s="10"/>
    </row>
    <row r="386" spans="1:2" ht="13.5" customHeight="1">
      <c r="A386" s="10"/>
      <c r="B386" s="10"/>
    </row>
    <row r="387" spans="1:2" ht="13.5" customHeight="1">
      <c r="A387" s="10"/>
      <c r="B387" s="10"/>
    </row>
    <row r="388" spans="1:2" ht="13.5" customHeight="1">
      <c r="A388" s="10"/>
      <c r="B388" s="10"/>
    </row>
    <row r="389" spans="1:2" ht="13.5" customHeight="1">
      <c r="A389" s="10"/>
      <c r="B389" s="10"/>
    </row>
    <row r="390" spans="1:2" ht="13.5" customHeight="1">
      <c r="A390" s="10"/>
      <c r="B390" s="10"/>
    </row>
    <row r="391" spans="1:2" ht="13.5" customHeight="1">
      <c r="A391" s="10"/>
      <c r="B391" s="10"/>
    </row>
    <row r="392" spans="1:2" ht="13.5" customHeight="1">
      <c r="A392" s="10"/>
      <c r="B392" s="10"/>
    </row>
    <row r="393" spans="1:2" ht="13.5" customHeight="1">
      <c r="A393" s="10"/>
      <c r="B393" s="10"/>
    </row>
    <row r="394" spans="1:2" ht="13.5" customHeight="1">
      <c r="A394" s="10"/>
      <c r="B394" s="10"/>
    </row>
    <row r="395" spans="1:2" ht="13.5" customHeight="1">
      <c r="A395" s="10"/>
      <c r="B395" s="10"/>
    </row>
    <row r="396" spans="1:2" ht="13.5" customHeight="1">
      <c r="A396" s="10"/>
      <c r="B396" s="10"/>
    </row>
    <row r="397" spans="1:2" ht="13.5" customHeight="1">
      <c r="A397" s="10"/>
      <c r="B397" s="10"/>
    </row>
    <row r="398" spans="1:2" ht="13.5" customHeight="1">
      <c r="A398" s="10"/>
      <c r="B398" s="10"/>
    </row>
    <row r="399" spans="1:2" ht="13.5" customHeight="1">
      <c r="A399" s="10"/>
      <c r="B399" s="10"/>
    </row>
    <row r="400" spans="1:2" ht="13.5" customHeight="1">
      <c r="A400" s="10"/>
      <c r="B400" s="10"/>
    </row>
    <row r="401" spans="1:2" ht="13.5" customHeight="1">
      <c r="A401" s="10"/>
      <c r="B401" s="10"/>
    </row>
    <row r="402" spans="1:2" ht="13.5" customHeight="1">
      <c r="A402" s="10"/>
      <c r="B402" s="10"/>
    </row>
    <row r="403" spans="1:2" ht="13.5" customHeight="1">
      <c r="A403" s="10"/>
      <c r="B403" s="10"/>
    </row>
    <row r="404" spans="1:2" ht="13.5" customHeight="1">
      <c r="A404" s="10"/>
      <c r="B404" s="10"/>
    </row>
    <row r="405" spans="1:2" ht="13.5" customHeight="1">
      <c r="A405" s="10"/>
      <c r="B405" s="10"/>
    </row>
    <row r="406" spans="1:2" ht="13.5" customHeight="1">
      <c r="A406" s="10"/>
      <c r="B406" s="10"/>
    </row>
    <row r="407" spans="1:2" ht="13.5" customHeight="1">
      <c r="A407" s="10"/>
      <c r="B407" s="10"/>
    </row>
    <row r="408" spans="1:2" ht="13.5" customHeight="1">
      <c r="A408" s="10"/>
      <c r="B408" s="10"/>
    </row>
    <row r="409" spans="1:2" ht="13.5" customHeight="1">
      <c r="A409" s="10"/>
      <c r="B409" s="10"/>
    </row>
    <row r="410" spans="1:2" ht="13.5" customHeight="1">
      <c r="A410" s="10"/>
      <c r="B410" s="10"/>
    </row>
    <row r="411" spans="1:2" ht="13.5" customHeight="1">
      <c r="A411" s="10"/>
      <c r="B411" s="10"/>
    </row>
    <row r="412" spans="1:2" ht="13.5" customHeight="1">
      <c r="A412" s="10"/>
      <c r="B412" s="10"/>
    </row>
    <row r="413" spans="1:2" ht="13.5" customHeight="1">
      <c r="A413" s="10"/>
      <c r="B413" s="10"/>
    </row>
    <row r="414" spans="1:2" ht="13.5" customHeight="1">
      <c r="A414" s="10"/>
      <c r="B414" s="10"/>
    </row>
    <row r="415" spans="1:2" ht="13.5" customHeight="1">
      <c r="A415" s="10"/>
      <c r="B415" s="10"/>
    </row>
    <row r="416" spans="1:2" ht="13.5" customHeight="1">
      <c r="A416" s="10"/>
      <c r="B416" s="10"/>
    </row>
    <row r="417" spans="1:2" ht="13.5" customHeight="1">
      <c r="A417" s="10"/>
      <c r="B417" s="10"/>
    </row>
    <row r="418" spans="1:2" ht="13.5" customHeight="1">
      <c r="A418" s="10"/>
      <c r="B418" s="10"/>
    </row>
    <row r="419" spans="1:2" ht="13.5" customHeight="1">
      <c r="A419" s="10"/>
      <c r="B419" s="10"/>
    </row>
    <row r="420" spans="1:2" ht="13.5" customHeight="1">
      <c r="A420" s="10"/>
      <c r="B420" s="10"/>
    </row>
    <row r="421" spans="1:2" ht="13.5" customHeight="1">
      <c r="A421" s="10"/>
      <c r="B421" s="10"/>
    </row>
    <row r="422" spans="1:2" ht="13.5" customHeight="1">
      <c r="A422" s="10"/>
      <c r="B422" s="10"/>
    </row>
    <row r="423" spans="1:2" ht="13.5" customHeight="1">
      <c r="A423" s="10"/>
      <c r="B423" s="10"/>
    </row>
    <row r="424" spans="1:2" ht="13.5" customHeight="1">
      <c r="A424" s="10"/>
      <c r="B424" s="10"/>
    </row>
    <row r="425" spans="1:2" ht="13.5" customHeight="1">
      <c r="A425" s="10"/>
      <c r="B425" s="10"/>
    </row>
    <row r="426" spans="1:2" ht="13.5" customHeight="1">
      <c r="A426" s="10"/>
      <c r="B426" s="10"/>
    </row>
    <row r="427" spans="1:2" ht="13.5" customHeight="1">
      <c r="A427" s="10"/>
      <c r="B427" s="10"/>
    </row>
    <row r="428" spans="1:2" ht="13.5" customHeight="1">
      <c r="A428" s="10"/>
      <c r="B428" s="10"/>
    </row>
    <row r="429" spans="1:2" ht="13.5" customHeight="1">
      <c r="A429" s="10"/>
      <c r="B429" s="10"/>
    </row>
    <row r="430" spans="1:2" ht="13.5" customHeight="1">
      <c r="A430" s="10"/>
      <c r="B430" s="10"/>
    </row>
    <row r="431" spans="1:2" ht="13.5" customHeight="1">
      <c r="A431" s="10"/>
      <c r="B431" s="10"/>
    </row>
    <row r="432" spans="1:2" ht="13.5" customHeight="1">
      <c r="A432" s="10"/>
      <c r="B432" s="10"/>
    </row>
    <row r="433" spans="1:2" ht="13.5" customHeight="1">
      <c r="A433" s="10"/>
      <c r="B433" s="10"/>
    </row>
    <row r="434" spans="1:2" ht="13.5" customHeight="1">
      <c r="A434" s="10"/>
      <c r="B434" s="10"/>
    </row>
    <row r="435" spans="1:2" ht="13.5" customHeight="1">
      <c r="A435" s="10"/>
      <c r="B435" s="10"/>
    </row>
    <row r="436" spans="1:2" ht="13.5" customHeight="1">
      <c r="A436" s="10"/>
      <c r="B436" s="10"/>
    </row>
    <row r="437" spans="1:2" ht="13.5" customHeight="1">
      <c r="A437" s="10"/>
      <c r="B437" s="10"/>
    </row>
    <row r="438" spans="1:2" ht="13.5" customHeight="1">
      <c r="A438" s="10"/>
      <c r="B438" s="10"/>
    </row>
    <row r="439" spans="1:2" ht="13.5" customHeight="1">
      <c r="A439" s="10"/>
      <c r="B439" s="10"/>
    </row>
    <row r="440" spans="1:2" ht="13.5" customHeight="1">
      <c r="A440" s="10"/>
      <c r="B440" s="10"/>
    </row>
    <row r="441" spans="1:2" ht="13.5" customHeight="1">
      <c r="A441" s="10"/>
      <c r="B441" s="10"/>
    </row>
    <row r="442" spans="1:2" ht="13.5" customHeight="1">
      <c r="A442" s="10"/>
      <c r="B442" s="10"/>
    </row>
    <row r="443" spans="1:2" ht="13.5" customHeight="1">
      <c r="A443" s="10"/>
      <c r="B443" s="10"/>
    </row>
    <row r="444" spans="1:2" ht="13.5" customHeight="1">
      <c r="A444" s="10"/>
      <c r="B444" s="10"/>
    </row>
    <row r="445" spans="1:2" ht="13.5" customHeight="1">
      <c r="A445" s="10"/>
      <c r="B445" s="10"/>
    </row>
    <row r="446" spans="1:2" ht="13.5" customHeight="1">
      <c r="A446" s="10"/>
      <c r="B446" s="10"/>
    </row>
    <row r="447" spans="1:2" ht="13.5" customHeight="1">
      <c r="A447" s="10"/>
      <c r="B447" s="10"/>
    </row>
    <row r="448" spans="1:2" ht="13.5" customHeight="1">
      <c r="A448" s="10"/>
      <c r="B448" s="10"/>
    </row>
    <row r="449" spans="1:2" ht="13.5" customHeight="1">
      <c r="A449" s="10"/>
      <c r="B449" s="10"/>
    </row>
    <row r="450" spans="1:2" ht="13.5" customHeight="1">
      <c r="A450" s="10"/>
      <c r="B450" s="10"/>
    </row>
    <row r="451" spans="1:2" ht="13.5" customHeight="1">
      <c r="A451" s="10"/>
      <c r="B451" s="10"/>
    </row>
    <row r="452" spans="1:2" ht="13.5" customHeight="1">
      <c r="A452" s="10"/>
      <c r="B452" s="10"/>
    </row>
    <row r="453" spans="1:2" ht="13.5" customHeight="1">
      <c r="A453" s="10"/>
      <c r="B453" s="10"/>
    </row>
    <row r="454" spans="1:2" ht="13.5" customHeight="1">
      <c r="A454" s="10"/>
      <c r="B454" s="10"/>
    </row>
    <row r="455" spans="1:2" ht="13.5" customHeight="1">
      <c r="A455" s="10"/>
      <c r="B455" s="10"/>
    </row>
    <row r="456" spans="1:2" ht="13.5" customHeight="1">
      <c r="A456" s="10"/>
      <c r="B456" s="10"/>
    </row>
    <row r="457" spans="1:2" ht="13.5" customHeight="1">
      <c r="A457" s="10"/>
      <c r="B457" s="10"/>
    </row>
    <row r="458" spans="1:2" ht="13.5" customHeight="1">
      <c r="A458" s="10"/>
      <c r="B458" s="10"/>
    </row>
    <row r="459" spans="1:2" ht="13.5" customHeight="1">
      <c r="A459" s="10"/>
      <c r="B459" s="10"/>
    </row>
    <row r="460" spans="1:2" ht="13.5" customHeight="1">
      <c r="A460" s="10"/>
      <c r="B460" s="10"/>
    </row>
    <row r="461" spans="1:2" ht="13.5" customHeight="1">
      <c r="A461" s="10"/>
      <c r="B461" s="10"/>
    </row>
    <row r="462" spans="1:2" ht="13.5" customHeight="1">
      <c r="A462" s="10"/>
      <c r="B462" s="10"/>
    </row>
    <row r="463" spans="1:2" ht="13.5" customHeight="1">
      <c r="A463" s="10"/>
      <c r="B463" s="10"/>
    </row>
    <row r="464" spans="1:2" ht="13.5" customHeight="1">
      <c r="A464" s="10"/>
      <c r="B464" s="10"/>
    </row>
    <row r="465" spans="1:2" ht="13.5" customHeight="1">
      <c r="A465" s="10"/>
      <c r="B465" s="10"/>
    </row>
    <row r="466" spans="1:2" ht="13.5" customHeight="1">
      <c r="A466" s="10"/>
      <c r="B466" s="10"/>
    </row>
    <row r="467" spans="1:2" ht="13.5" customHeight="1">
      <c r="A467" s="10"/>
      <c r="B467" s="10"/>
    </row>
    <row r="468" spans="1:2" ht="13.5" customHeight="1">
      <c r="A468" s="10"/>
      <c r="B468" s="10"/>
    </row>
    <row r="469" spans="1:2" ht="13.5" customHeight="1">
      <c r="A469" s="10"/>
      <c r="B469" s="10"/>
    </row>
    <row r="470" spans="1:2" ht="13.5" customHeight="1">
      <c r="A470" s="10"/>
      <c r="B470" s="10"/>
    </row>
    <row r="471" spans="1:2" ht="13.5" customHeight="1">
      <c r="A471" s="10"/>
      <c r="B471" s="10"/>
    </row>
    <row r="472" spans="1:2" ht="13.5" customHeight="1">
      <c r="A472" s="10"/>
      <c r="B472" s="10"/>
    </row>
    <row r="473" spans="1:2" ht="13.5" customHeight="1">
      <c r="A473" s="10"/>
      <c r="B473" s="10"/>
    </row>
    <row r="474" spans="1:2" ht="13.5" customHeight="1">
      <c r="A474" s="10"/>
      <c r="B474" s="10"/>
    </row>
    <row r="475" spans="1:2" ht="13.5" customHeight="1">
      <c r="A475" s="10"/>
      <c r="B475" s="10"/>
    </row>
    <row r="476" spans="1:2" ht="13.5" customHeight="1">
      <c r="A476" s="10"/>
      <c r="B476" s="10"/>
    </row>
    <row r="477" spans="1:2" ht="13.5" customHeight="1">
      <c r="A477" s="10"/>
      <c r="B477" s="10"/>
    </row>
    <row r="478" spans="1:2" ht="13.5" customHeight="1">
      <c r="A478" s="10"/>
      <c r="B478" s="10"/>
    </row>
    <row r="479" spans="1:2" ht="13.5" customHeight="1">
      <c r="A479" s="10"/>
      <c r="B479" s="10"/>
    </row>
    <row r="480" spans="1:2" ht="13.5" customHeight="1">
      <c r="A480" s="10"/>
      <c r="B480" s="10"/>
    </row>
    <row r="481" spans="1:2" ht="13.5" customHeight="1">
      <c r="A481" s="10"/>
      <c r="B481" s="10"/>
    </row>
    <row r="482" spans="1:2" ht="13.5" customHeight="1">
      <c r="A482" s="10"/>
      <c r="B482" s="10"/>
    </row>
    <row r="483" spans="1:2" ht="13.5" customHeight="1">
      <c r="A483" s="10"/>
      <c r="B483" s="10"/>
    </row>
    <row r="484" spans="1:2" ht="13.5" customHeight="1">
      <c r="A484" s="10"/>
      <c r="B484" s="10"/>
    </row>
    <row r="485" spans="1:2" ht="13.5" customHeight="1">
      <c r="A485" s="10"/>
      <c r="B485" s="10"/>
    </row>
    <row r="486" spans="1:2" ht="13.5" customHeight="1">
      <c r="A486" s="10"/>
      <c r="B486" s="10"/>
    </row>
    <row r="487" spans="1:2" ht="13.5" customHeight="1">
      <c r="A487" s="10"/>
      <c r="B487" s="10"/>
    </row>
    <row r="488" spans="1:2" ht="13.5" customHeight="1">
      <c r="A488" s="10"/>
      <c r="B488" s="10"/>
    </row>
    <row r="489" spans="1:2" ht="13.5" customHeight="1">
      <c r="A489" s="10"/>
      <c r="B489" s="10"/>
    </row>
    <row r="490" spans="1:2" ht="13.5" customHeight="1">
      <c r="A490" s="10"/>
      <c r="B490" s="10"/>
    </row>
    <row r="491" spans="1:2" ht="13.5" customHeight="1">
      <c r="A491" s="10"/>
      <c r="B491" s="10"/>
    </row>
    <row r="492" spans="1:2" ht="13.5" customHeight="1">
      <c r="A492" s="10"/>
      <c r="B492" s="10"/>
    </row>
    <row r="493" spans="1:2" ht="13.5" customHeight="1">
      <c r="A493" s="10"/>
      <c r="B493" s="10"/>
    </row>
    <row r="494" spans="1:2" ht="13.5" customHeight="1">
      <c r="A494" s="10"/>
      <c r="B494" s="10"/>
    </row>
    <row r="495" spans="1:2" ht="13.5" customHeight="1">
      <c r="A495" s="10"/>
      <c r="B495" s="10"/>
    </row>
    <row r="496" spans="1:2" ht="13.5" customHeight="1">
      <c r="A496" s="10"/>
      <c r="B496" s="10"/>
    </row>
    <row r="497" spans="1:2" ht="13.5" customHeight="1">
      <c r="A497" s="10"/>
      <c r="B497" s="10"/>
    </row>
    <row r="498" spans="1:2" ht="13.5" customHeight="1">
      <c r="A498" s="10"/>
      <c r="B498" s="10"/>
    </row>
    <row r="499" spans="1:2" ht="13.5" customHeight="1">
      <c r="A499" s="10"/>
      <c r="B499" s="10"/>
    </row>
    <row r="500" spans="1:2" ht="13.5" customHeight="1">
      <c r="A500" s="10"/>
      <c r="B500" s="10"/>
    </row>
    <row r="501" spans="1:2" ht="13.5" customHeight="1">
      <c r="A501" s="10"/>
      <c r="B501" s="10"/>
    </row>
    <row r="502" spans="1:2" ht="13.5" customHeight="1">
      <c r="A502" s="10"/>
      <c r="B502" s="10"/>
    </row>
    <row r="503" spans="1:2" ht="13.5" customHeight="1">
      <c r="A503" s="10"/>
      <c r="B503" s="10"/>
    </row>
    <row r="504" spans="1:2" ht="13.5" customHeight="1">
      <c r="A504" s="10"/>
      <c r="B504" s="10"/>
    </row>
    <row r="505" spans="1:2" ht="13.5" customHeight="1">
      <c r="A505" s="10"/>
      <c r="B505" s="10"/>
    </row>
    <row r="506" spans="1:2" ht="13.5" customHeight="1">
      <c r="A506" s="10"/>
      <c r="B506" s="10"/>
    </row>
    <row r="507" spans="1:2" ht="13.5" customHeight="1">
      <c r="A507" s="10"/>
      <c r="B507" s="10"/>
    </row>
    <row r="508" spans="1:2" ht="13.5" customHeight="1">
      <c r="A508" s="10"/>
      <c r="B508" s="10"/>
    </row>
    <row r="509" spans="1:2" ht="13.5" customHeight="1">
      <c r="A509" s="10"/>
      <c r="B509" s="10"/>
    </row>
    <row r="510" spans="1:2" ht="13.5" customHeight="1">
      <c r="A510" s="10"/>
      <c r="B510" s="10"/>
    </row>
    <row r="511" spans="1:2" ht="13.5" customHeight="1">
      <c r="A511" s="10"/>
      <c r="B511" s="10"/>
    </row>
    <row r="512" spans="1:2" ht="13.5" customHeight="1">
      <c r="A512" s="10"/>
      <c r="B512" s="10"/>
    </row>
    <row r="513" spans="1:2" ht="13.5" customHeight="1">
      <c r="A513" s="10"/>
      <c r="B513" s="10"/>
    </row>
    <row r="514" spans="1:2" ht="13.5" customHeight="1">
      <c r="A514" s="10"/>
      <c r="B514" s="10"/>
    </row>
    <row r="515" spans="1:2" ht="13.5" customHeight="1">
      <c r="A515" s="10"/>
      <c r="B515" s="10"/>
    </row>
    <row r="516" spans="1:2" ht="13.5" customHeight="1">
      <c r="A516" s="10"/>
      <c r="B516" s="10"/>
    </row>
    <row r="517" spans="1:2" ht="13.5" customHeight="1">
      <c r="A517" s="10"/>
      <c r="B517" s="10"/>
    </row>
    <row r="518" spans="1:2" ht="13.5" customHeight="1">
      <c r="A518" s="10"/>
      <c r="B518" s="10"/>
    </row>
    <row r="519" spans="1:2" ht="13.5" customHeight="1">
      <c r="A519" s="10"/>
      <c r="B519" s="10"/>
    </row>
    <row r="520" spans="1:2" ht="13.5" customHeight="1">
      <c r="A520" s="10"/>
      <c r="B520" s="10"/>
    </row>
    <row r="521" spans="1:2" ht="13.5" customHeight="1">
      <c r="A521" s="10"/>
      <c r="B521" s="10"/>
    </row>
    <row r="522" spans="1:2" ht="13.5" customHeight="1">
      <c r="A522" s="10"/>
      <c r="B522" s="10"/>
    </row>
    <row r="523" spans="1:2" ht="13.5" customHeight="1">
      <c r="A523" s="10"/>
      <c r="B523" s="10"/>
    </row>
    <row r="524" spans="1:2" ht="13.5" customHeight="1">
      <c r="A524" s="10"/>
      <c r="B524" s="10"/>
    </row>
    <row r="525" spans="1:2" ht="13.5" customHeight="1">
      <c r="A525" s="10"/>
      <c r="B525" s="10"/>
    </row>
    <row r="526" spans="1:2" ht="13.5" customHeight="1">
      <c r="A526" s="10"/>
      <c r="B526" s="10"/>
    </row>
    <row r="527" spans="1:2" ht="13.5" customHeight="1">
      <c r="A527" s="10"/>
      <c r="B527" s="10"/>
    </row>
    <row r="528" spans="1:2" ht="13.5" customHeight="1">
      <c r="A528" s="10"/>
      <c r="B528" s="10"/>
    </row>
    <row r="529" spans="1:2" ht="13.5" customHeight="1">
      <c r="A529" s="10"/>
      <c r="B529" s="10"/>
    </row>
    <row r="530" spans="1:2" ht="13.5" customHeight="1">
      <c r="A530" s="10"/>
      <c r="B530" s="10"/>
    </row>
    <row r="531" spans="1:2" ht="13.5" customHeight="1">
      <c r="A531" s="10"/>
      <c r="B531" s="10"/>
    </row>
    <row r="532" spans="1:2" ht="13.5" customHeight="1">
      <c r="A532" s="10"/>
      <c r="B532" s="10"/>
    </row>
    <row r="533" spans="1:2" ht="13.5" customHeight="1">
      <c r="A533" s="10"/>
      <c r="B533" s="10"/>
    </row>
    <row r="534" spans="1:2" ht="13.5" customHeight="1">
      <c r="A534" s="10"/>
      <c r="B534" s="10"/>
    </row>
    <row r="535" spans="1:2" ht="13.5" customHeight="1">
      <c r="A535" s="10"/>
      <c r="B535" s="10"/>
    </row>
    <row r="536" spans="1:2" ht="13.5" customHeight="1">
      <c r="A536" s="10"/>
      <c r="B536" s="10"/>
    </row>
    <row r="537" spans="1:2" ht="13.5" customHeight="1">
      <c r="A537" s="10"/>
      <c r="B537" s="10"/>
    </row>
    <row r="538" spans="1:2" ht="13.5" customHeight="1">
      <c r="A538" s="10"/>
      <c r="B538" s="10"/>
    </row>
    <row r="539" spans="1:2" ht="13.5" customHeight="1">
      <c r="A539" s="10"/>
      <c r="B539" s="10"/>
    </row>
    <row r="540" spans="1:2" ht="13.5" customHeight="1">
      <c r="A540" s="10"/>
      <c r="B540" s="10"/>
    </row>
    <row r="541" spans="1:2" ht="13.5" customHeight="1">
      <c r="A541" s="10"/>
      <c r="B541" s="10"/>
    </row>
    <row r="542" spans="1:2" ht="13.5" customHeight="1">
      <c r="A542" s="10"/>
      <c r="B542" s="10"/>
    </row>
    <row r="543" spans="1:2" ht="13.5" customHeight="1">
      <c r="A543" s="10"/>
      <c r="B543" s="10"/>
    </row>
    <row r="544" spans="1:2" ht="13.5" customHeight="1">
      <c r="A544" s="10"/>
      <c r="B544" s="10"/>
    </row>
    <row r="545" spans="1:2" ht="13.5" customHeight="1">
      <c r="A545" s="10"/>
      <c r="B545" s="10"/>
    </row>
    <row r="546" spans="1:2" ht="13.5" customHeight="1">
      <c r="A546" s="10"/>
      <c r="B546" s="10"/>
    </row>
    <row r="547" spans="1:2" ht="13.5" customHeight="1">
      <c r="A547" s="10"/>
      <c r="B547" s="10"/>
    </row>
    <row r="548" spans="1:2" ht="13.5" customHeight="1">
      <c r="A548" s="10"/>
      <c r="B548" s="10"/>
    </row>
    <row r="549" spans="1:2" ht="13.5" customHeight="1">
      <c r="A549" s="10"/>
      <c r="B549" s="10"/>
    </row>
    <row r="550" spans="1:2" ht="13.5" customHeight="1">
      <c r="A550" s="10"/>
      <c r="B550" s="10"/>
    </row>
    <row r="551" spans="1:2" ht="13.5" customHeight="1">
      <c r="A551" s="10"/>
      <c r="B551" s="10"/>
    </row>
    <row r="552" spans="1:2" ht="13.5" customHeight="1">
      <c r="A552" s="10"/>
      <c r="B552" s="10"/>
    </row>
    <row r="553" spans="1:2" ht="13.5" customHeight="1">
      <c r="A553" s="10"/>
      <c r="B553" s="10"/>
    </row>
    <row r="554" spans="1:2" ht="13.5" customHeight="1">
      <c r="A554" s="10"/>
      <c r="B554" s="10"/>
    </row>
    <row r="555" spans="1:2" ht="13.5" customHeight="1">
      <c r="A555" s="10"/>
      <c r="B555" s="10"/>
    </row>
    <row r="556" spans="1:2" ht="13.5" customHeight="1">
      <c r="A556" s="10"/>
      <c r="B556" s="10"/>
    </row>
    <row r="557" spans="1:2" ht="13.5" customHeight="1">
      <c r="A557" s="10"/>
      <c r="B557" s="10"/>
    </row>
    <row r="558" spans="1:2" ht="13.5" customHeight="1">
      <c r="A558" s="10"/>
      <c r="B558" s="10"/>
    </row>
    <row r="559" spans="1:2" ht="13.5" customHeight="1">
      <c r="A559" s="10"/>
      <c r="B559" s="10"/>
    </row>
    <row r="560" spans="1:2" ht="13.5" customHeight="1">
      <c r="A560" s="10"/>
      <c r="B560" s="10"/>
    </row>
    <row r="561" spans="1:2" ht="13.5" customHeight="1">
      <c r="A561" s="10"/>
      <c r="B561" s="10"/>
    </row>
    <row r="562" spans="1:2" ht="13.5" customHeight="1">
      <c r="A562" s="10"/>
      <c r="B562" s="10"/>
    </row>
    <row r="563" spans="1:2" ht="13.5" customHeight="1">
      <c r="A563" s="10"/>
      <c r="B563" s="10"/>
    </row>
    <row r="564" spans="1:2" ht="13.5" customHeight="1">
      <c r="A564" s="10"/>
      <c r="B564" s="10"/>
    </row>
    <row r="565" spans="1:2" ht="13.5" customHeight="1">
      <c r="A565" s="10"/>
      <c r="B565" s="10"/>
    </row>
    <row r="566" spans="1:2" ht="13.5" customHeight="1">
      <c r="A566" s="10"/>
      <c r="B566" s="10"/>
    </row>
    <row r="567" spans="1:2" ht="13.5" customHeight="1">
      <c r="A567" s="10"/>
      <c r="B567" s="10"/>
    </row>
    <row r="568" spans="1:2" ht="13.5" customHeight="1">
      <c r="A568" s="10"/>
      <c r="B568" s="10"/>
    </row>
    <row r="569" spans="1:2" ht="13.5" customHeight="1">
      <c r="A569" s="10"/>
      <c r="B569" s="10"/>
    </row>
    <row r="570" spans="1:2" ht="13.5" customHeight="1">
      <c r="A570" s="10"/>
      <c r="B570" s="10"/>
    </row>
    <row r="571" spans="1:2" ht="13.5" customHeight="1">
      <c r="A571" s="10"/>
      <c r="B571" s="10"/>
    </row>
    <row r="572" spans="1:2" ht="13.5" customHeight="1">
      <c r="A572" s="10"/>
      <c r="B572" s="10"/>
    </row>
    <row r="573" spans="1:2" ht="13.5" customHeight="1">
      <c r="A573" s="10"/>
      <c r="B573" s="10"/>
    </row>
    <row r="574" spans="1:2" ht="13.5" customHeight="1">
      <c r="A574" s="10"/>
      <c r="B574" s="10"/>
    </row>
    <row r="575" spans="1:2" ht="13.5" customHeight="1">
      <c r="A575" s="10"/>
      <c r="B575" s="10"/>
    </row>
    <row r="576" spans="1:2" ht="13.5" customHeight="1">
      <c r="A576" s="10"/>
      <c r="B576" s="10"/>
    </row>
    <row r="577" spans="1:2" ht="13.5" customHeight="1">
      <c r="A577" s="10"/>
      <c r="B577" s="10"/>
    </row>
    <row r="578" spans="1:2" ht="13.5" customHeight="1">
      <c r="A578" s="10"/>
      <c r="B578" s="10"/>
    </row>
    <row r="579" spans="1:2" ht="13.5" customHeight="1">
      <c r="A579" s="10"/>
      <c r="B579" s="10"/>
    </row>
    <row r="580" spans="1:2" ht="13.5" customHeight="1">
      <c r="A580" s="10"/>
      <c r="B580" s="10"/>
    </row>
    <row r="581" spans="1:2" ht="13.5" customHeight="1">
      <c r="A581" s="10"/>
      <c r="B581" s="10"/>
    </row>
    <row r="582" spans="1:2" ht="13.5" customHeight="1">
      <c r="A582" s="10"/>
      <c r="B582" s="10"/>
    </row>
    <row r="583" spans="1:2" ht="13.5" customHeight="1">
      <c r="A583" s="10"/>
      <c r="B583" s="10"/>
    </row>
    <row r="584" spans="1:2" ht="13.5" customHeight="1">
      <c r="A584" s="10"/>
      <c r="B584" s="10"/>
    </row>
    <row r="585" spans="1:2" ht="13.5" customHeight="1">
      <c r="A585" s="10"/>
      <c r="B585" s="10"/>
    </row>
    <row r="586" spans="1:2" ht="13.5" customHeight="1">
      <c r="A586" s="10"/>
      <c r="B586" s="10"/>
    </row>
    <row r="587" spans="1:2" ht="13.5" customHeight="1">
      <c r="A587" s="10"/>
      <c r="B587" s="10"/>
    </row>
    <row r="588" spans="1:2" ht="13.5" customHeight="1">
      <c r="A588" s="10"/>
      <c r="B588" s="10"/>
    </row>
    <row r="589" spans="1:2" ht="13.5" customHeight="1">
      <c r="A589" s="10"/>
      <c r="B589" s="10"/>
    </row>
    <row r="590" spans="1:2" ht="13.5" customHeight="1">
      <c r="A590" s="10"/>
      <c r="B590" s="10"/>
    </row>
    <row r="591" spans="1:2" ht="13.5" customHeight="1">
      <c r="A591" s="10"/>
      <c r="B591" s="10"/>
    </row>
    <row r="592" spans="1:2" ht="13.5" customHeight="1">
      <c r="A592" s="10"/>
      <c r="B592" s="10"/>
    </row>
    <row r="593" spans="1:2" ht="13.5" customHeight="1">
      <c r="A593" s="10"/>
      <c r="B593" s="10"/>
    </row>
    <row r="594" spans="1:2" ht="13.5" customHeight="1">
      <c r="A594" s="10"/>
      <c r="B594" s="10"/>
    </row>
    <row r="595" spans="1:2" ht="13.5" customHeight="1">
      <c r="A595" s="10"/>
      <c r="B595" s="10"/>
    </row>
    <row r="596" spans="1:2" ht="13.5" customHeight="1">
      <c r="A596" s="10"/>
      <c r="B596" s="10"/>
    </row>
    <row r="597" spans="1:2" ht="13.5" customHeight="1">
      <c r="A597" s="10"/>
      <c r="B597" s="10"/>
    </row>
    <row r="598" spans="1:2" ht="13.5" customHeight="1">
      <c r="A598" s="10"/>
      <c r="B598" s="10"/>
    </row>
    <row r="599" spans="1:2" ht="13.5" customHeight="1">
      <c r="A599" s="10"/>
      <c r="B599" s="10"/>
    </row>
    <row r="600" spans="1:2" ht="13.5" customHeight="1">
      <c r="A600" s="10"/>
      <c r="B600" s="10"/>
    </row>
    <row r="601" spans="1:2" ht="13.5" customHeight="1">
      <c r="A601" s="10"/>
      <c r="B601" s="10"/>
    </row>
    <row r="602" spans="1:2" ht="13.5" customHeight="1">
      <c r="A602" s="10"/>
      <c r="B602" s="10"/>
    </row>
    <row r="603" spans="1:2" ht="13.5" customHeight="1">
      <c r="A603" s="10"/>
      <c r="B603" s="10"/>
    </row>
    <row r="604" spans="1:2" ht="13.5" customHeight="1">
      <c r="A604" s="10"/>
      <c r="B604" s="10"/>
    </row>
    <row r="605" spans="1:2" ht="13.5" customHeight="1">
      <c r="A605" s="10"/>
      <c r="B605" s="10"/>
    </row>
    <row r="606" spans="1:2" ht="13.5" customHeight="1">
      <c r="A606" s="10"/>
      <c r="B606" s="10"/>
    </row>
    <row r="607" spans="1:2" ht="13.5" customHeight="1">
      <c r="A607" s="10"/>
      <c r="B607" s="10"/>
    </row>
    <row r="608" spans="1:2" ht="13.5" customHeight="1">
      <c r="A608" s="10"/>
      <c r="B608" s="10"/>
    </row>
    <row r="609" spans="1:2" ht="13.5" customHeight="1">
      <c r="A609" s="10"/>
      <c r="B609" s="10"/>
    </row>
    <row r="610" spans="1:2" ht="13.5" customHeight="1">
      <c r="A610" s="10"/>
      <c r="B610" s="10"/>
    </row>
    <row r="611" spans="1:2" ht="13.5" customHeight="1">
      <c r="A611" s="10"/>
      <c r="B611" s="10"/>
    </row>
    <row r="612" spans="1:2" ht="13.5" customHeight="1">
      <c r="A612" s="10"/>
      <c r="B612" s="10"/>
    </row>
    <row r="613" spans="1:2" ht="13.5" customHeight="1">
      <c r="A613" s="10"/>
      <c r="B613" s="10"/>
    </row>
    <row r="614" spans="1:2" ht="13.5" customHeight="1">
      <c r="A614" s="10"/>
      <c r="B614" s="10"/>
    </row>
    <row r="615" spans="1:2" ht="13.5" customHeight="1">
      <c r="A615" s="10"/>
      <c r="B615" s="10"/>
    </row>
    <row r="616" spans="1:2" ht="13.5" customHeight="1">
      <c r="A616" s="10"/>
      <c r="B616" s="10"/>
    </row>
    <row r="617" spans="1:2" ht="13.5" customHeight="1">
      <c r="A617" s="10"/>
      <c r="B617" s="10"/>
    </row>
    <row r="618" spans="1:2" ht="13.5" customHeight="1">
      <c r="A618" s="10"/>
      <c r="B618" s="10"/>
    </row>
    <row r="619" spans="1:2" ht="13.5" customHeight="1">
      <c r="A619" s="10"/>
      <c r="B619" s="10"/>
    </row>
    <row r="620" spans="1:2" ht="13.5" customHeight="1">
      <c r="A620" s="10"/>
      <c r="B620" s="10"/>
    </row>
    <row r="621" spans="1:2" ht="13.5" customHeight="1">
      <c r="A621" s="10"/>
      <c r="B621" s="10"/>
    </row>
    <row r="622" spans="1:2" ht="13.5" customHeight="1">
      <c r="A622" s="10"/>
      <c r="B622" s="10"/>
    </row>
    <row r="623" spans="1:2" ht="13.5" customHeight="1">
      <c r="A623" s="10"/>
      <c r="B623" s="10"/>
    </row>
    <row r="624" spans="1:2" ht="13.5" customHeight="1">
      <c r="A624" s="10"/>
      <c r="B624" s="10"/>
    </row>
    <row r="625" spans="1:2" ht="13.5" customHeight="1">
      <c r="A625" s="10"/>
      <c r="B625" s="10"/>
    </row>
    <row r="626" spans="1:2" ht="13.5" customHeight="1">
      <c r="A626" s="10"/>
      <c r="B626" s="10"/>
    </row>
    <row r="627" spans="1:2" ht="13.5" customHeight="1">
      <c r="A627" s="10"/>
      <c r="B627" s="10"/>
    </row>
    <row r="628" spans="1:2" ht="13.5" customHeight="1">
      <c r="A628" s="10"/>
      <c r="B628" s="10"/>
    </row>
    <row r="629" spans="1:2" ht="13.5" customHeight="1">
      <c r="A629" s="10"/>
      <c r="B629" s="10"/>
    </row>
    <row r="630" spans="1:2" ht="13.5" customHeight="1">
      <c r="A630" s="10"/>
      <c r="B630" s="10"/>
    </row>
    <row r="631" spans="1:2" ht="13.5" customHeight="1">
      <c r="A631" s="10"/>
      <c r="B631" s="10"/>
    </row>
    <row r="632" spans="1:2" ht="13.5" customHeight="1">
      <c r="A632" s="10"/>
      <c r="B632" s="10"/>
    </row>
    <row r="633" spans="1:2" ht="13.5" customHeight="1">
      <c r="A633" s="10"/>
      <c r="B633" s="10"/>
    </row>
    <row r="634" spans="1:2" ht="13.5" customHeight="1">
      <c r="A634" s="10"/>
      <c r="B634" s="10"/>
    </row>
    <row r="635" spans="1:2" ht="13.5" customHeight="1">
      <c r="A635" s="10"/>
      <c r="B635" s="10"/>
    </row>
    <row r="636" spans="1:2" ht="13.5" customHeight="1">
      <c r="A636" s="10"/>
      <c r="B636" s="10"/>
    </row>
    <row r="637" spans="1:2" ht="13.5" customHeight="1">
      <c r="A637" s="10"/>
      <c r="B637" s="10"/>
    </row>
    <row r="638" spans="1:2" ht="13.5" customHeight="1">
      <c r="A638" s="10"/>
      <c r="B638" s="10"/>
    </row>
    <row r="639" spans="1:2" ht="13.5" customHeight="1">
      <c r="A639" s="10"/>
      <c r="B639" s="10"/>
    </row>
    <row r="640" spans="1:2" ht="13.5" customHeight="1">
      <c r="A640" s="10"/>
      <c r="B640" s="10"/>
    </row>
    <row r="641" spans="1:2" ht="13.5" customHeight="1">
      <c r="A641" s="10"/>
      <c r="B641" s="10"/>
    </row>
    <row r="642" spans="1:2" ht="13.5" customHeight="1">
      <c r="A642" s="10"/>
      <c r="B642" s="10"/>
    </row>
    <row r="643" spans="1:2" ht="13.5" customHeight="1">
      <c r="A643" s="10"/>
      <c r="B643" s="10"/>
    </row>
    <row r="644" spans="1:2" ht="13.5" customHeight="1">
      <c r="A644" s="10"/>
      <c r="B644" s="10"/>
    </row>
    <row r="645" spans="1:2" ht="13.5" customHeight="1">
      <c r="A645" s="10"/>
      <c r="B645" s="10"/>
    </row>
    <row r="646" spans="1:2" ht="13.5" customHeight="1">
      <c r="A646" s="10"/>
      <c r="B646" s="10"/>
    </row>
    <row r="647" spans="1:2" ht="13.5" customHeight="1">
      <c r="A647" s="10"/>
      <c r="B647" s="10"/>
    </row>
    <row r="648" spans="1:2" ht="13.5" customHeight="1">
      <c r="A648" s="10"/>
      <c r="B648" s="10"/>
    </row>
    <row r="649" spans="1:2" ht="13.5" customHeight="1">
      <c r="A649" s="10"/>
      <c r="B649" s="10"/>
    </row>
    <row r="650" spans="1:2" ht="13.5" customHeight="1">
      <c r="A650" s="10"/>
      <c r="B650" s="10"/>
    </row>
    <row r="651" spans="1:2" ht="13.5" customHeight="1">
      <c r="A651" s="10"/>
      <c r="B651" s="10"/>
    </row>
    <row r="652" spans="1:2" ht="13.5" customHeight="1">
      <c r="A652" s="10"/>
      <c r="B652" s="10"/>
    </row>
    <row r="653" spans="1:2" ht="13.5" customHeight="1">
      <c r="A653" s="10"/>
      <c r="B653" s="10"/>
    </row>
    <row r="654" spans="1:2" ht="13.5" customHeight="1">
      <c r="A654" s="10"/>
      <c r="B654" s="10"/>
    </row>
    <row r="655" spans="1:2" ht="13.5" customHeight="1">
      <c r="A655" s="10"/>
      <c r="B655" s="10"/>
    </row>
    <row r="656" spans="1:2" ht="13.5" customHeight="1">
      <c r="A656" s="10"/>
      <c r="B656" s="10"/>
    </row>
    <row r="657" spans="1:2" ht="13.5" customHeight="1">
      <c r="A657" s="10"/>
      <c r="B657" s="10"/>
    </row>
    <row r="658" spans="1:2" ht="13.5" customHeight="1">
      <c r="A658" s="10"/>
      <c r="B658" s="10"/>
    </row>
    <row r="659" spans="1:2" ht="13.5" customHeight="1">
      <c r="A659" s="10"/>
      <c r="B659" s="10"/>
    </row>
    <row r="660" spans="1:2" ht="13.5" customHeight="1">
      <c r="A660" s="10"/>
      <c r="B660" s="10"/>
    </row>
    <row r="661" spans="1:2" ht="13.5" customHeight="1">
      <c r="A661" s="10"/>
      <c r="B661" s="10"/>
    </row>
    <row r="662" spans="1:2" ht="13.5" customHeight="1">
      <c r="A662" s="10"/>
      <c r="B662" s="10"/>
    </row>
    <row r="663" spans="1:2" ht="13.5" customHeight="1">
      <c r="A663" s="10"/>
      <c r="B663" s="10"/>
    </row>
    <row r="664" spans="1:2" ht="13.5" customHeight="1">
      <c r="A664" s="10"/>
      <c r="B664" s="10"/>
    </row>
    <row r="665" spans="1:2" ht="13.5" customHeight="1">
      <c r="A665" s="10"/>
      <c r="B665" s="10"/>
    </row>
    <row r="666" spans="1:2" ht="13.5" customHeight="1">
      <c r="A666" s="10"/>
      <c r="B666" s="10"/>
    </row>
    <row r="667" spans="1:2" ht="13.5" customHeight="1">
      <c r="A667" s="10"/>
      <c r="B667" s="10"/>
    </row>
    <row r="668" spans="1:2" ht="13.5" customHeight="1">
      <c r="A668" s="10"/>
      <c r="B668" s="10"/>
    </row>
    <row r="669" spans="1:2" ht="13.5" customHeight="1">
      <c r="A669" s="10"/>
      <c r="B669" s="10"/>
    </row>
    <row r="670" spans="1:2" ht="13.5" customHeight="1">
      <c r="A670" s="10"/>
      <c r="B670" s="10"/>
    </row>
    <row r="671" spans="1:2" ht="13.5" customHeight="1">
      <c r="A671" s="10"/>
      <c r="B671" s="10"/>
    </row>
    <row r="672" spans="1:2" ht="13.5" customHeight="1">
      <c r="A672" s="10"/>
      <c r="B672" s="10"/>
    </row>
    <row r="673" spans="1:2" ht="13.5" customHeight="1">
      <c r="A673" s="10"/>
      <c r="B673" s="10"/>
    </row>
    <row r="674" spans="1:2" ht="13.5" customHeight="1">
      <c r="A674" s="10"/>
      <c r="B674" s="10"/>
    </row>
    <row r="675" spans="1:2" ht="13.5" customHeight="1">
      <c r="A675" s="10"/>
      <c r="B675" s="10"/>
    </row>
    <row r="676" spans="1:2" ht="13.5" customHeight="1">
      <c r="A676" s="10"/>
      <c r="B676" s="10"/>
    </row>
    <row r="677" spans="1:2" ht="13.5" customHeight="1">
      <c r="A677" s="10"/>
      <c r="B677" s="10"/>
    </row>
    <row r="678" spans="1:2" ht="13.5" customHeight="1">
      <c r="A678" s="10"/>
      <c r="B678" s="10"/>
    </row>
    <row r="679" spans="1:2" ht="13.5" customHeight="1">
      <c r="A679" s="10"/>
      <c r="B679" s="10"/>
    </row>
    <row r="680" spans="1:2" ht="13.5" customHeight="1">
      <c r="A680" s="10"/>
      <c r="B680" s="10"/>
    </row>
    <row r="681" spans="1:2" ht="13.5" customHeight="1">
      <c r="A681" s="10"/>
      <c r="B681" s="10"/>
    </row>
    <row r="682" spans="1:2" ht="13.5" customHeight="1">
      <c r="A682" s="10"/>
      <c r="B682" s="10"/>
    </row>
    <row r="683" spans="1:2" ht="13.5" customHeight="1">
      <c r="A683" s="10"/>
      <c r="B683" s="10"/>
    </row>
    <row r="684" spans="1:2" ht="13.5" customHeight="1">
      <c r="A684" s="10"/>
      <c r="B684" s="10"/>
    </row>
    <row r="685" spans="1:2" ht="13.5" customHeight="1">
      <c r="A685" s="10"/>
      <c r="B685" s="10"/>
    </row>
    <row r="686" spans="1:2" ht="13.5" customHeight="1">
      <c r="A686" s="10"/>
      <c r="B686" s="10"/>
    </row>
    <row r="687" spans="1:2" ht="13.5" customHeight="1">
      <c r="A687" s="10"/>
      <c r="B687" s="10"/>
    </row>
    <row r="688" spans="1:2" ht="13.5" customHeight="1">
      <c r="A688" s="10"/>
      <c r="B688" s="10"/>
    </row>
    <row r="689" spans="1:2" ht="13.5" customHeight="1">
      <c r="A689" s="10"/>
      <c r="B689" s="10"/>
    </row>
    <row r="690" spans="1:2" ht="13.5" customHeight="1">
      <c r="A690" s="10"/>
      <c r="B690" s="10"/>
    </row>
    <row r="691" spans="1:2" ht="13.5" customHeight="1">
      <c r="A691" s="10"/>
      <c r="B691" s="10"/>
    </row>
    <row r="692" spans="1:2" ht="13.5" customHeight="1">
      <c r="A692" s="10"/>
      <c r="B692" s="10"/>
    </row>
    <row r="693" spans="1:2" ht="13.5" customHeight="1">
      <c r="A693" s="10"/>
      <c r="B693" s="10"/>
    </row>
    <row r="694" spans="1:2" ht="13.5" customHeight="1">
      <c r="A694" s="10"/>
      <c r="B694" s="10"/>
    </row>
    <row r="695" spans="1:2" ht="13.5" customHeight="1">
      <c r="A695" s="10"/>
      <c r="B695" s="10"/>
    </row>
    <row r="696" spans="1:2" ht="13.5" customHeight="1">
      <c r="A696" s="10"/>
      <c r="B696" s="10"/>
    </row>
    <row r="697" spans="1:2" ht="13.5" customHeight="1">
      <c r="A697" s="10"/>
      <c r="B697" s="10"/>
    </row>
    <row r="698" spans="1:2" ht="13.5" customHeight="1">
      <c r="A698" s="10"/>
      <c r="B698" s="10"/>
    </row>
    <row r="699" spans="1:2" ht="13.5" customHeight="1">
      <c r="A699" s="10"/>
      <c r="B699" s="10"/>
    </row>
    <row r="700" spans="1:2" ht="13.5" customHeight="1">
      <c r="A700" s="10"/>
      <c r="B700" s="10"/>
    </row>
    <row r="701" spans="1:2" ht="13.5" customHeight="1">
      <c r="A701" s="10"/>
      <c r="B701" s="10"/>
    </row>
    <row r="702" spans="1:2" ht="13.5" customHeight="1">
      <c r="A702" s="10"/>
      <c r="B702" s="10"/>
    </row>
    <row r="703" spans="1:2" ht="13.5" customHeight="1">
      <c r="A703" s="10"/>
      <c r="B703" s="10"/>
    </row>
    <row r="704" spans="1:2" ht="13.5" customHeight="1">
      <c r="A704" s="10"/>
      <c r="B704" s="10"/>
    </row>
    <row r="705" spans="1:2" ht="13.5" customHeight="1">
      <c r="A705" s="10"/>
      <c r="B705" s="10"/>
    </row>
    <row r="706" spans="1:2" ht="13.5" customHeight="1">
      <c r="A706" s="10"/>
      <c r="B706" s="10"/>
    </row>
    <row r="707" spans="1:2" ht="13.5" customHeight="1">
      <c r="A707" s="10"/>
      <c r="B707" s="10"/>
    </row>
    <row r="708" spans="1:2" ht="13.5" customHeight="1">
      <c r="A708" s="10"/>
      <c r="B708" s="10"/>
    </row>
    <row r="709" spans="1:2" ht="13.5" customHeight="1">
      <c r="A709" s="10"/>
      <c r="B709" s="10"/>
    </row>
    <row r="710" spans="1:2" ht="13.5" customHeight="1">
      <c r="A710" s="10"/>
      <c r="B710" s="10"/>
    </row>
    <row r="711" spans="1:2" ht="13.5" customHeight="1">
      <c r="A711" s="10"/>
      <c r="B711" s="10"/>
    </row>
    <row r="712" spans="1:2" ht="13.5" customHeight="1">
      <c r="A712" s="10"/>
      <c r="B712" s="10"/>
    </row>
    <row r="713" spans="1:2" ht="13.5" customHeight="1">
      <c r="A713" s="10"/>
      <c r="B713" s="10"/>
    </row>
    <row r="714" spans="1:2" ht="13.5" customHeight="1">
      <c r="A714" s="10"/>
      <c r="B714" s="10"/>
    </row>
    <row r="715" spans="1:2" ht="13.5" customHeight="1">
      <c r="A715" s="10"/>
      <c r="B715" s="10"/>
    </row>
    <row r="716" spans="1:2" ht="13.5" customHeight="1">
      <c r="A716" s="10"/>
      <c r="B716" s="10"/>
    </row>
    <row r="717" spans="1:2" ht="13.5" customHeight="1">
      <c r="A717" s="10"/>
      <c r="B717" s="10"/>
    </row>
    <row r="718" spans="1:2" ht="13.5" customHeight="1">
      <c r="A718" s="10"/>
      <c r="B718" s="10"/>
    </row>
    <row r="719" spans="1:2" ht="13.5" customHeight="1">
      <c r="A719" s="10"/>
      <c r="B719" s="10"/>
    </row>
    <row r="720" spans="1:2" ht="13.5" customHeight="1">
      <c r="A720" s="10"/>
      <c r="B720" s="10"/>
    </row>
    <row r="721" spans="1:2" ht="13.5" customHeight="1">
      <c r="A721" s="10"/>
      <c r="B721" s="10"/>
    </row>
    <row r="722" spans="1:2" ht="13.5" customHeight="1">
      <c r="A722" s="10"/>
      <c r="B722" s="10"/>
    </row>
    <row r="723" spans="1:2" ht="13.5" customHeight="1">
      <c r="A723" s="10"/>
      <c r="B723" s="10"/>
    </row>
    <row r="724" spans="1:2" ht="13.5" customHeight="1">
      <c r="A724" s="10"/>
      <c r="B724" s="10"/>
    </row>
    <row r="725" spans="1:2" ht="13.5" customHeight="1">
      <c r="A725" s="10"/>
      <c r="B725" s="10"/>
    </row>
    <row r="726" spans="1:2" ht="13.5" customHeight="1">
      <c r="A726" s="10"/>
      <c r="B726" s="10"/>
    </row>
    <row r="727" spans="1:2" ht="13.5" customHeight="1">
      <c r="A727" s="10"/>
      <c r="B727" s="10"/>
    </row>
    <row r="728" spans="1:2" ht="13.5" customHeight="1">
      <c r="A728" s="10"/>
      <c r="B728" s="10"/>
    </row>
    <row r="729" spans="1:2" ht="13.5" customHeight="1">
      <c r="A729" s="10"/>
      <c r="B729" s="10"/>
    </row>
    <row r="730" spans="1:2" ht="13.5" customHeight="1">
      <c r="A730" s="10"/>
      <c r="B730" s="10"/>
    </row>
    <row r="731" spans="1:2" ht="13.5" customHeight="1">
      <c r="A731" s="10"/>
      <c r="B731" s="10"/>
    </row>
    <row r="732" spans="1:2" ht="13.5" customHeight="1">
      <c r="A732" s="10"/>
      <c r="B732" s="10"/>
    </row>
    <row r="733" spans="1:2" ht="13.5" customHeight="1">
      <c r="A733" s="10"/>
      <c r="B733" s="10"/>
    </row>
    <row r="734" spans="1:2" ht="13.5" customHeight="1">
      <c r="A734" s="10"/>
      <c r="B734" s="10"/>
    </row>
    <row r="735" spans="1:2" ht="13.5" customHeight="1">
      <c r="A735" s="10"/>
      <c r="B735" s="10"/>
    </row>
    <row r="736" spans="1:2" ht="13.5" customHeight="1">
      <c r="A736" s="10"/>
      <c r="B736" s="10"/>
    </row>
    <row r="737" spans="1:2" ht="13.5" customHeight="1">
      <c r="A737" s="10"/>
      <c r="B737" s="10"/>
    </row>
    <row r="738" spans="1:2" ht="13.5" customHeight="1">
      <c r="A738" s="10"/>
      <c r="B738" s="10"/>
    </row>
    <row r="739" spans="1:2" ht="13.5" customHeight="1">
      <c r="A739" s="10"/>
      <c r="B739" s="10"/>
    </row>
    <row r="740" spans="1:2" ht="13.5" customHeight="1">
      <c r="A740" s="10"/>
      <c r="B740" s="10"/>
    </row>
    <row r="741" spans="1:2" ht="13.5" customHeight="1">
      <c r="A741" s="10"/>
      <c r="B741" s="10"/>
    </row>
    <row r="742" spans="1:2" ht="13.5" customHeight="1">
      <c r="A742" s="10"/>
      <c r="B742" s="10"/>
    </row>
    <row r="743" spans="1:2" ht="13.5" customHeight="1">
      <c r="A743" s="10"/>
      <c r="B743" s="10"/>
    </row>
    <row r="744" spans="1:2" ht="13.5" customHeight="1">
      <c r="A744" s="10"/>
      <c r="B744" s="10"/>
    </row>
    <row r="745" spans="1:2" ht="13.5" customHeight="1">
      <c r="A745" s="10"/>
      <c r="B745" s="10"/>
    </row>
    <row r="746" spans="1:2" ht="13.5" customHeight="1">
      <c r="A746" s="10"/>
      <c r="B746" s="10"/>
    </row>
    <row r="747" spans="1:2" ht="13.5" customHeight="1">
      <c r="A747" s="10"/>
      <c r="B747" s="10"/>
    </row>
    <row r="748" spans="1:2" ht="13.5" customHeight="1">
      <c r="A748" s="10"/>
      <c r="B748" s="10"/>
    </row>
    <row r="749" spans="1:2" ht="13.5" customHeight="1">
      <c r="A749" s="10"/>
      <c r="B749" s="10"/>
    </row>
    <row r="750" spans="1:2" ht="13.5" customHeight="1">
      <c r="A750" s="10"/>
      <c r="B750" s="10"/>
    </row>
    <row r="751" spans="1:2" ht="13.5" customHeight="1">
      <c r="A751" s="10"/>
      <c r="B751" s="10"/>
    </row>
    <row r="752" spans="1:2" ht="13.5" customHeight="1">
      <c r="A752" s="10"/>
      <c r="B752" s="10"/>
    </row>
    <row r="753" spans="1:2" ht="13.5" customHeight="1">
      <c r="A753" s="10"/>
      <c r="B753" s="10"/>
    </row>
    <row r="754" spans="1:2" ht="13.5" customHeight="1">
      <c r="A754" s="10"/>
      <c r="B754" s="10"/>
    </row>
    <row r="755" spans="1:2" ht="13.5" customHeight="1">
      <c r="A755" s="10"/>
      <c r="B755" s="10"/>
    </row>
    <row r="756" spans="1:2" ht="13.5" customHeight="1">
      <c r="A756" s="10"/>
      <c r="B756" s="10"/>
    </row>
    <row r="757" spans="1:2" ht="13.5" customHeight="1">
      <c r="A757" s="10"/>
      <c r="B757" s="10"/>
    </row>
    <row r="758" spans="1:2" ht="13.5" customHeight="1">
      <c r="A758" s="10"/>
      <c r="B758" s="10"/>
    </row>
    <row r="759" spans="1:2" ht="13.5" customHeight="1">
      <c r="A759" s="10"/>
      <c r="B759" s="10"/>
    </row>
    <row r="760" spans="1:2" ht="13.5" customHeight="1">
      <c r="A760" s="10"/>
      <c r="B760" s="10"/>
    </row>
    <row r="761" spans="1:2" ht="13.5" customHeight="1">
      <c r="A761" s="10"/>
      <c r="B761" s="10"/>
    </row>
    <row r="762" spans="1:2" ht="13.5" customHeight="1">
      <c r="A762" s="10"/>
      <c r="B762" s="10"/>
    </row>
    <row r="763" spans="1:2" ht="13.5" customHeight="1">
      <c r="A763" s="10"/>
      <c r="B763" s="10"/>
    </row>
    <row r="764" spans="1:2" ht="13.5" customHeight="1">
      <c r="A764" s="10"/>
      <c r="B764" s="10"/>
    </row>
    <row r="765" spans="1:2" ht="13.5" customHeight="1">
      <c r="A765" s="10"/>
      <c r="B765" s="10"/>
    </row>
    <row r="766" spans="1:2" ht="13.5" customHeight="1">
      <c r="A766" s="10"/>
      <c r="B766" s="10"/>
    </row>
    <row r="767" spans="1:2" ht="13.5" customHeight="1">
      <c r="A767" s="10"/>
      <c r="B767" s="10"/>
    </row>
    <row r="768" spans="1:2" ht="13.5" customHeight="1">
      <c r="A768" s="10"/>
      <c r="B768" s="10"/>
    </row>
    <row r="769" spans="1:2" ht="13.5" customHeight="1">
      <c r="A769" s="10"/>
      <c r="B769" s="10"/>
    </row>
    <row r="770" spans="1:2" ht="13.5" customHeight="1">
      <c r="A770" s="10"/>
      <c r="B770" s="10"/>
    </row>
    <row r="771" spans="1:2" ht="13.5" customHeight="1">
      <c r="A771" s="10"/>
      <c r="B771" s="10"/>
    </row>
    <row r="772" spans="1:2" ht="13.5" customHeight="1">
      <c r="A772" s="10"/>
      <c r="B772" s="10"/>
    </row>
    <row r="773" spans="1:2" ht="13.5" customHeight="1">
      <c r="A773" s="10"/>
      <c r="B773" s="10"/>
    </row>
    <row r="774" spans="1:2" ht="13.5" customHeight="1">
      <c r="A774" s="10"/>
      <c r="B774" s="10"/>
    </row>
    <row r="775" spans="1:2" ht="13.5" customHeight="1">
      <c r="A775" s="10"/>
      <c r="B775" s="10"/>
    </row>
    <row r="776" spans="1:2" ht="13.5" customHeight="1">
      <c r="A776" s="10"/>
      <c r="B776" s="10"/>
    </row>
    <row r="777" spans="1:2" ht="13.5" customHeight="1">
      <c r="A777" s="10"/>
      <c r="B777" s="10"/>
    </row>
    <row r="778" spans="1:2" ht="13.5" customHeight="1">
      <c r="A778" s="10"/>
      <c r="B778" s="10"/>
    </row>
    <row r="779" spans="1:2" ht="13.5" customHeight="1">
      <c r="A779" s="10"/>
      <c r="B779" s="10"/>
    </row>
    <row r="780" spans="1:2" ht="13.5" customHeight="1">
      <c r="A780" s="10"/>
      <c r="B780" s="10"/>
    </row>
    <row r="781" spans="1:2" ht="13.5" customHeight="1">
      <c r="A781" s="10"/>
      <c r="B781" s="10"/>
    </row>
    <row r="782" spans="1:2" ht="13.5" customHeight="1">
      <c r="A782" s="10"/>
      <c r="B782" s="10"/>
    </row>
    <row r="783" spans="1:2" ht="13.5" customHeight="1">
      <c r="A783" s="10"/>
      <c r="B783" s="10"/>
    </row>
    <row r="784" spans="1:2" ht="13.5" customHeight="1">
      <c r="A784" s="10"/>
      <c r="B784" s="10"/>
    </row>
    <row r="785" spans="1:2" ht="13.5" customHeight="1">
      <c r="A785" s="10"/>
      <c r="B785" s="10"/>
    </row>
    <row r="786" spans="1:2" ht="13.5" customHeight="1">
      <c r="A786" s="10"/>
      <c r="B786" s="10"/>
    </row>
    <row r="787" spans="1:2" ht="13.5" customHeight="1">
      <c r="A787" s="10"/>
      <c r="B787" s="10"/>
    </row>
    <row r="788" spans="1:2" ht="13.5" customHeight="1">
      <c r="A788" s="10"/>
      <c r="B788" s="10"/>
    </row>
    <row r="789" spans="1:2" ht="13.5" customHeight="1">
      <c r="A789" s="10"/>
      <c r="B789" s="10"/>
    </row>
    <row r="790" spans="1:2" ht="13.5" customHeight="1">
      <c r="A790" s="10"/>
      <c r="B790" s="10"/>
    </row>
    <row r="791" spans="1:2" ht="13.5" customHeight="1">
      <c r="A791" s="10"/>
      <c r="B791" s="10"/>
    </row>
    <row r="792" spans="1:2" ht="13.5" customHeight="1">
      <c r="A792" s="10"/>
      <c r="B792" s="10"/>
    </row>
    <row r="793" spans="1:2" ht="13.5" customHeight="1">
      <c r="A793" s="10"/>
      <c r="B793" s="10"/>
    </row>
    <row r="794" spans="1:2" ht="13.5" customHeight="1">
      <c r="A794" s="10"/>
      <c r="B794" s="10"/>
    </row>
    <row r="795" spans="1:2" ht="13.5" customHeight="1">
      <c r="A795" s="10"/>
      <c r="B795" s="10"/>
    </row>
    <row r="796" spans="1:2" ht="13.5" customHeight="1">
      <c r="A796" s="10"/>
      <c r="B796" s="10"/>
    </row>
    <row r="797" spans="1:2" ht="13.5" customHeight="1">
      <c r="A797" s="10"/>
      <c r="B797" s="10"/>
    </row>
    <row r="798" spans="1:2" ht="13.5" customHeight="1">
      <c r="A798" s="10"/>
      <c r="B798" s="10"/>
    </row>
    <row r="799" spans="1:2" ht="13.5" customHeight="1">
      <c r="A799" s="10"/>
      <c r="B799" s="10"/>
    </row>
    <row r="800" spans="1:2" ht="13.5" customHeight="1">
      <c r="A800" s="10"/>
      <c r="B800" s="10"/>
    </row>
    <row r="801" spans="1:2" ht="13.5" customHeight="1">
      <c r="A801" s="10"/>
      <c r="B801" s="10"/>
    </row>
    <row r="802" spans="1:2" ht="13.5" customHeight="1">
      <c r="A802" s="10"/>
      <c r="B802" s="10"/>
    </row>
    <row r="803" spans="1:2" ht="13.5" customHeight="1">
      <c r="A803" s="10"/>
      <c r="B803" s="10"/>
    </row>
    <row r="804" spans="1:2" ht="13.5" customHeight="1">
      <c r="A804" s="10"/>
      <c r="B804" s="10"/>
    </row>
    <row r="805" spans="1:2" ht="13.5" customHeight="1">
      <c r="A805" s="10"/>
      <c r="B805" s="10"/>
    </row>
    <row r="806" spans="1:2" ht="13.5" customHeight="1">
      <c r="A806" s="10"/>
      <c r="B806" s="10"/>
    </row>
    <row r="807" spans="1:2" ht="13.5" customHeight="1">
      <c r="A807" s="10"/>
      <c r="B807" s="10"/>
    </row>
    <row r="808" spans="1:2" ht="13.5" customHeight="1">
      <c r="A808" s="10"/>
      <c r="B808" s="10"/>
    </row>
    <row r="809" spans="1:2" ht="13.5" customHeight="1">
      <c r="A809" s="10"/>
      <c r="B809" s="10"/>
    </row>
    <row r="810" spans="1:2" ht="13.5" customHeight="1">
      <c r="A810" s="10"/>
      <c r="B810" s="10"/>
    </row>
    <row r="811" spans="1:2" ht="13.5" customHeight="1">
      <c r="A811" s="10"/>
      <c r="B811" s="10"/>
    </row>
    <row r="812" spans="1:2" ht="13.5" customHeight="1">
      <c r="A812" s="10"/>
      <c r="B812" s="10"/>
    </row>
    <row r="813" spans="1:2" ht="13.5" customHeight="1">
      <c r="A813" s="10"/>
      <c r="B813" s="10"/>
    </row>
    <row r="814" spans="1:2" ht="13.5" customHeight="1">
      <c r="A814" s="10"/>
      <c r="B814" s="10"/>
    </row>
    <row r="815" spans="1:2" ht="13.5" customHeight="1">
      <c r="A815" s="10"/>
      <c r="B815" s="10"/>
    </row>
    <row r="816" spans="1:2" ht="13.5" customHeight="1">
      <c r="A816" s="10"/>
      <c r="B816" s="10"/>
    </row>
    <row r="817" spans="1:2" ht="13.5" customHeight="1">
      <c r="A817" s="10"/>
      <c r="B817" s="10"/>
    </row>
    <row r="818" spans="1:2" ht="13.5" customHeight="1">
      <c r="A818" s="10"/>
      <c r="B818" s="10"/>
    </row>
    <row r="819" spans="1:2" ht="13.5" customHeight="1">
      <c r="A819" s="10"/>
      <c r="B819" s="10"/>
    </row>
    <row r="820" spans="1:2" ht="13.5" customHeight="1">
      <c r="A820" s="10"/>
      <c r="B820" s="10"/>
    </row>
    <row r="821" spans="1:2" ht="13.5" customHeight="1">
      <c r="A821" s="10"/>
      <c r="B821" s="10"/>
    </row>
    <row r="822" spans="1:2" ht="13.5" customHeight="1">
      <c r="A822" s="10"/>
      <c r="B822" s="10"/>
    </row>
    <row r="823" spans="1:2" ht="13.5" customHeight="1">
      <c r="A823" s="10"/>
      <c r="B823" s="10"/>
    </row>
    <row r="824" spans="1:2" ht="13.5" customHeight="1">
      <c r="A824" s="10"/>
      <c r="B824" s="10"/>
    </row>
    <row r="825" spans="1:2" ht="13.5" customHeight="1">
      <c r="A825" s="10"/>
      <c r="B825" s="10"/>
    </row>
    <row r="826" spans="1:2" ht="13.5" customHeight="1">
      <c r="A826" s="10"/>
      <c r="B826" s="10"/>
    </row>
    <row r="827" spans="1:2" ht="13.5" customHeight="1">
      <c r="A827" s="10"/>
      <c r="B827" s="10"/>
    </row>
    <row r="828" spans="1:2" ht="13.5" customHeight="1">
      <c r="A828" s="10"/>
      <c r="B828" s="10"/>
    </row>
    <row r="829" spans="1:2" ht="13.5" customHeight="1">
      <c r="A829" s="10"/>
      <c r="B829" s="10"/>
    </row>
    <row r="830" spans="1:2" ht="13.5" customHeight="1">
      <c r="A830" s="10"/>
      <c r="B830" s="10"/>
    </row>
    <row r="831" spans="1:2" ht="13.5" customHeight="1">
      <c r="A831" s="10"/>
      <c r="B831" s="10"/>
    </row>
    <row r="832" spans="1:2" ht="13.5" customHeight="1">
      <c r="A832" s="10"/>
      <c r="B832" s="10"/>
    </row>
    <row r="833" spans="1:2" ht="13.5" customHeight="1">
      <c r="A833" s="10"/>
      <c r="B833" s="10"/>
    </row>
    <row r="834" spans="1:2" ht="13.5" customHeight="1">
      <c r="A834" s="10"/>
      <c r="B834" s="10"/>
    </row>
    <row r="835" spans="1:2" ht="13.5" customHeight="1">
      <c r="A835" s="10"/>
      <c r="B835" s="10"/>
    </row>
    <row r="836" spans="1:2" ht="13.5" customHeight="1">
      <c r="A836" s="10"/>
      <c r="B836" s="10"/>
    </row>
    <row r="837" spans="1:2" ht="13.5" customHeight="1">
      <c r="A837" s="10"/>
      <c r="B837" s="10"/>
    </row>
    <row r="838" spans="1:2" ht="13.5" customHeight="1">
      <c r="A838" s="10"/>
      <c r="B838" s="10"/>
    </row>
    <row r="839" spans="1:2" ht="13.5" customHeight="1">
      <c r="A839" s="10"/>
      <c r="B839" s="10"/>
    </row>
    <row r="840" spans="1:2" ht="13.5" customHeight="1">
      <c r="A840" s="10"/>
      <c r="B840" s="10"/>
    </row>
    <row r="841" spans="1:2" ht="13.5" customHeight="1">
      <c r="A841" s="10"/>
      <c r="B841" s="10"/>
    </row>
    <row r="842" spans="1:2" ht="13.5" customHeight="1">
      <c r="A842" s="10"/>
      <c r="B842" s="10"/>
    </row>
    <row r="843" spans="1:2" ht="13.5" customHeight="1">
      <c r="A843" s="10"/>
      <c r="B843" s="10"/>
    </row>
    <row r="844" spans="1:2" ht="13.5" customHeight="1">
      <c r="A844" s="10"/>
      <c r="B844" s="10"/>
    </row>
    <row r="845" spans="1:2" ht="13.5" customHeight="1">
      <c r="A845" s="10"/>
      <c r="B845" s="10"/>
    </row>
    <row r="846" spans="1:2" ht="13.5" customHeight="1">
      <c r="A846" s="10"/>
      <c r="B846" s="10"/>
    </row>
    <row r="847" spans="1:2" ht="13.5" customHeight="1">
      <c r="A847" s="10"/>
      <c r="B847" s="10"/>
    </row>
    <row r="848" spans="1:2" ht="13.5" customHeight="1">
      <c r="A848" s="10"/>
      <c r="B848" s="10"/>
    </row>
    <row r="849" spans="1:2" ht="13.5" customHeight="1">
      <c r="A849" s="10"/>
      <c r="B849" s="10"/>
    </row>
    <row r="850" spans="1:2" ht="13.5" customHeight="1">
      <c r="A850" s="10"/>
      <c r="B850" s="10"/>
    </row>
    <row r="851" spans="1:2" ht="13.5" customHeight="1">
      <c r="A851" s="10"/>
      <c r="B851" s="10"/>
    </row>
    <row r="852" spans="1:2" ht="13.5" customHeight="1">
      <c r="A852" s="10"/>
      <c r="B852" s="10"/>
    </row>
    <row r="853" spans="1:2" ht="13.5" customHeight="1">
      <c r="A853" s="10"/>
      <c r="B853" s="10"/>
    </row>
    <row r="854" spans="1:2" ht="13.5" customHeight="1">
      <c r="A854" s="10"/>
      <c r="B854" s="10"/>
    </row>
    <row r="855" spans="1:2" ht="13.5" customHeight="1">
      <c r="A855" s="10"/>
      <c r="B855" s="10"/>
    </row>
    <row r="856" spans="1:2" ht="13.5" customHeight="1">
      <c r="A856" s="10"/>
      <c r="B856" s="10"/>
    </row>
    <row r="857" spans="1:2" ht="13.5" customHeight="1">
      <c r="A857" s="10"/>
      <c r="B857" s="10"/>
    </row>
    <row r="858" spans="1:2" ht="13.5" customHeight="1">
      <c r="A858" s="10"/>
      <c r="B858" s="10"/>
    </row>
    <row r="859" spans="1:2" ht="13.5" customHeight="1">
      <c r="A859" s="10"/>
      <c r="B859" s="10"/>
    </row>
    <row r="860" spans="1:2" ht="13.5" customHeight="1">
      <c r="A860" s="10"/>
      <c r="B860" s="10"/>
    </row>
    <row r="861" spans="1:2" ht="13.5" customHeight="1">
      <c r="A861" s="10"/>
      <c r="B861" s="10"/>
    </row>
    <row r="862" spans="1:2" ht="13.5" customHeight="1">
      <c r="A862" s="10"/>
      <c r="B862" s="10"/>
    </row>
    <row r="863" spans="1:2" ht="13.5" customHeight="1">
      <c r="A863" s="10"/>
      <c r="B863" s="10"/>
    </row>
    <row r="864" spans="1:2" ht="13.5" customHeight="1">
      <c r="A864" s="10"/>
      <c r="B864" s="10"/>
    </row>
    <row r="865" spans="1:2" ht="13.5" customHeight="1">
      <c r="A865" s="10"/>
      <c r="B865" s="10"/>
    </row>
    <row r="866" spans="1:2" ht="13.5" customHeight="1">
      <c r="A866" s="10"/>
      <c r="B866" s="10"/>
    </row>
    <row r="867" spans="1:2" ht="13.5" customHeight="1">
      <c r="A867" s="10"/>
      <c r="B867" s="10"/>
    </row>
    <row r="868" spans="1:2" ht="13.5" customHeight="1">
      <c r="A868" s="10"/>
      <c r="B868" s="10"/>
    </row>
    <row r="869" spans="1:2" ht="13.5" customHeight="1">
      <c r="A869" s="10"/>
      <c r="B869" s="10"/>
    </row>
    <row r="870" spans="1:2" ht="13.5" customHeight="1">
      <c r="A870" s="10"/>
      <c r="B870" s="10"/>
    </row>
    <row r="871" spans="1:2" ht="13.5" customHeight="1">
      <c r="A871" s="10"/>
      <c r="B871" s="10"/>
    </row>
    <row r="872" spans="1:2" ht="13.5" customHeight="1">
      <c r="A872" s="10"/>
      <c r="B872" s="10"/>
    </row>
    <row r="873" spans="1:2" ht="13.5" customHeight="1">
      <c r="A873" s="10"/>
      <c r="B873" s="10"/>
    </row>
    <row r="874" spans="1:2" ht="13.5" customHeight="1">
      <c r="A874" s="10"/>
      <c r="B874" s="10"/>
    </row>
    <row r="875" spans="1:2" ht="13.5" customHeight="1">
      <c r="A875" s="10"/>
      <c r="B875" s="10"/>
    </row>
    <row r="876" spans="1:2" ht="13.5" customHeight="1">
      <c r="A876" s="10"/>
      <c r="B876" s="10"/>
    </row>
    <row r="877" spans="1:2" ht="13.5" customHeight="1">
      <c r="A877" s="10"/>
      <c r="B877" s="10"/>
    </row>
    <row r="878" spans="1:2" ht="13.5" customHeight="1">
      <c r="A878" s="10"/>
      <c r="B878" s="10"/>
    </row>
    <row r="879" spans="1:2" ht="13.5" customHeight="1">
      <c r="A879" s="10"/>
      <c r="B879" s="10"/>
    </row>
    <row r="880" spans="1:2" ht="13.5" customHeight="1">
      <c r="A880" s="10"/>
      <c r="B880" s="10"/>
    </row>
    <row r="881" spans="1:2" ht="13.5" customHeight="1">
      <c r="A881" s="10"/>
      <c r="B881" s="10"/>
    </row>
    <row r="882" spans="1:2" ht="13.5" customHeight="1">
      <c r="A882" s="10"/>
      <c r="B882" s="10"/>
    </row>
    <row r="883" spans="1:2" ht="13.5" customHeight="1">
      <c r="A883" s="10"/>
      <c r="B883" s="10"/>
    </row>
    <row r="884" spans="1:2" ht="13.5" customHeight="1">
      <c r="A884" s="10"/>
      <c r="B884" s="10"/>
    </row>
    <row r="885" spans="1:2" ht="13.5" customHeight="1">
      <c r="A885" s="10"/>
      <c r="B885" s="10"/>
    </row>
    <row r="886" spans="1:2" ht="13.5" customHeight="1">
      <c r="A886" s="10"/>
      <c r="B886" s="10"/>
    </row>
    <row r="887" spans="1:2" ht="13.5" customHeight="1">
      <c r="A887" s="10"/>
      <c r="B887" s="10"/>
    </row>
    <row r="888" spans="1:2" ht="13.5" customHeight="1">
      <c r="A888" s="10"/>
      <c r="B888" s="10"/>
    </row>
    <row r="889" spans="1:2" ht="13.5" customHeight="1">
      <c r="A889" s="10"/>
      <c r="B889" s="10"/>
    </row>
    <row r="890" spans="1:2" ht="13.5" customHeight="1">
      <c r="A890" s="10"/>
      <c r="B890" s="10"/>
    </row>
    <row r="891" spans="1:2" ht="13.5" customHeight="1">
      <c r="A891" s="10"/>
      <c r="B891" s="10"/>
    </row>
    <row r="892" spans="1:2" ht="13.5" customHeight="1">
      <c r="A892" s="10"/>
      <c r="B892" s="10"/>
    </row>
    <row r="893" spans="1:2" ht="13.5" customHeight="1">
      <c r="A893" s="10"/>
      <c r="B893" s="10"/>
    </row>
    <row r="894" spans="1:2" ht="13.5" customHeight="1">
      <c r="A894" s="10"/>
      <c r="B894" s="10"/>
    </row>
    <row r="895" spans="1:2" ht="13.5" customHeight="1">
      <c r="A895" s="10"/>
      <c r="B895" s="10"/>
    </row>
    <row r="896" spans="1:2" ht="13.5" customHeight="1">
      <c r="A896" s="10"/>
      <c r="B896" s="10"/>
    </row>
    <row r="897" spans="1:2" ht="13.5" customHeight="1">
      <c r="A897" s="10"/>
      <c r="B897" s="10"/>
    </row>
    <row r="898" spans="1:2" ht="13.5" customHeight="1">
      <c r="A898" s="10"/>
      <c r="B898" s="10"/>
    </row>
    <row r="899" spans="1:2" ht="13.5" customHeight="1">
      <c r="A899" s="10"/>
      <c r="B899" s="10"/>
    </row>
    <row r="900" spans="1:2" ht="13.5" customHeight="1">
      <c r="A900" s="10"/>
      <c r="B900" s="10"/>
    </row>
    <row r="901" spans="1:2" ht="13.5" customHeight="1">
      <c r="A901" s="10"/>
      <c r="B901" s="10"/>
    </row>
    <row r="902" spans="1:2" ht="13.5" customHeight="1">
      <c r="A902" s="10"/>
      <c r="B902" s="10"/>
    </row>
    <row r="903" spans="1:2" ht="13.5" customHeight="1">
      <c r="A903" s="10"/>
      <c r="B903" s="10"/>
    </row>
    <row r="904" spans="1:2" ht="13.5" customHeight="1">
      <c r="A904" s="10"/>
      <c r="B904" s="10"/>
    </row>
    <row r="905" spans="1:2" ht="13.5" customHeight="1">
      <c r="A905" s="10"/>
      <c r="B905" s="10"/>
    </row>
    <row r="906" spans="1:2" ht="13.5" customHeight="1">
      <c r="A906" s="10"/>
      <c r="B906" s="10"/>
    </row>
    <row r="907" spans="1:2" ht="13.5" customHeight="1">
      <c r="A907" s="10"/>
      <c r="B907" s="10"/>
    </row>
    <row r="908" spans="1:2" ht="13.5" customHeight="1">
      <c r="A908" s="10"/>
      <c r="B908" s="10"/>
    </row>
    <row r="909" spans="1:2" ht="13.5" customHeight="1">
      <c r="A909" s="10"/>
      <c r="B909" s="10"/>
    </row>
    <row r="910" spans="1:2" ht="13.5" customHeight="1">
      <c r="A910" s="10"/>
      <c r="B910" s="10"/>
    </row>
    <row r="911" spans="1:2" ht="13.5" customHeight="1">
      <c r="A911" s="10"/>
      <c r="B911" s="10"/>
    </row>
    <row r="912" spans="1:2" ht="13.5" customHeight="1">
      <c r="A912" s="10"/>
      <c r="B912" s="10"/>
    </row>
    <row r="913" spans="1:2" ht="13.5" customHeight="1">
      <c r="A913" s="10"/>
      <c r="B913" s="10"/>
    </row>
    <row r="914" spans="1:2" ht="13.5" customHeight="1">
      <c r="A914" s="10"/>
      <c r="B914" s="10"/>
    </row>
    <row r="915" spans="1:2" ht="13.5" customHeight="1">
      <c r="A915" s="10"/>
      <c r="B915" s="10"/>
    </row>
    <row r="916" spans="1:2" ht="13.5" customHeight="1">
      <c r="A916" s="10"/>
      <c r="B916" s="10"/>
    </row>
    <row r="917" spans="1:2" ht="13.5" customHeight="1">
      <c r="A917" s="10"/>
      <c r="B917" s="10"/>
    </row>
    <row r="918" spans="1:2" ht="13.5" customHeight="1">
      <c r="A918" s="10"/>
      <c r="B918" s="10"/>
    </row>
    <row r="919" spans="1:2" ht="13.5" customHeight="1">
      <c r="A919" s="10"/>
      <c r="B919" s="10"/>
    </row>
    <row r="920" spans="1:2" ht="13.5" customHeight="1">
      <c r="A920" s="10"/>
      <c r="B920" s="10"/>
    </row>
    <row r="921" spans="1:2" ht="13.5" customHeight="1">
      <c r="A921" s="10"/>
      <c r="B921" s="10"/>
    </row>
    <row r="922" spans="1:2" ht="13.5" customHeight="1">
      <c r="A922" s="10"/>
      <c r="B922" s="10"/>
    </row>
    <row r="923" spans="1:2" ht="13.5" customHeight="1">
      <c r="A923" s="10"/>
      <c r="B923" s="10"/>
    </row>
    <row r="924" spans="1:2" ht="13.5" customHeight="1">
      <c r="A924" s="10"/>
      <c r="B924" s="10"/>
    </row>
    <row r="925" spans="1:2" ht="13.5" customHeight="1">
      <c r="A925" s="10"/>
      <c r="B925" s="10"/>
    </row>
    <row r="926" spans="1:2" ht="13.5" customHeight="1">
      <c r="A926" s="10"/>
      <c r="B926" s="10"/>
    </row>
    <row r="927" spans="1:2" ht="13.5" customHeight="1">
      <c r="A927" s="10"/>
      <c r="B927" s="10"/>
    </row>
    <row r="928" spans="1:2" ht="13.5" customHeight="1">
      <c r="A928" s="10"/>
      <c r="B928" s="10"/>
    </row>
    <row r="929" spans="1:2" ht="13.5" customHeight="1">
      <c r="A929" s="10"/>
      <c r="B929" s="10"/>
    </row>
    <row r="930" spans="1:2" ht="13.5" customHeight="1">
      <c r="A930" s="10"/>
      <c r="B930" s="10"/>
    </row>
    <row r="931" spans="1:2" ht="13.5" customHeight="1">
      <c r="A931" s="10"/>
      <c r="B931" s="10"/>
    </row>
    <row r="932" spans="1:2" ht="13.5" customHeight="1">
      <c r="A932" s="10"/>
      <c r="B932" s="10"/>
    </row>
    <row r="933" spans="1:2" ht="13.5" customHeight="1">
      <c r="A933" s="10"/>
      <c r="B933" s="10"/>
    </row>
    <row r="934" spans="1:2" ht="13.5" customHeight="1">
      <c r="A934" s="10"/>
      <c r="B934" s="10"/>
    </row>
    <row r="935" spans="1:2" ht="13.5" customHeight="1">
      <c r="A935" s="10"/>
      <c r="B935" s="10"/>
    </row>
    <row r="936" spans="1:2" ht="13.5" customHeight="1">
      <c r="A936" s="10"/>
      <c r="B936" s="10"/>
    </row>
    <row r="937" spans="1:2" ht="13.5" customHeight="1">
      <c r="A937" s="10"/>
      <c r="B937" s="10"/>
    </row>
    <row r="938" spans="1:2" ht="13.5" customHeight="1">
      <c r="A938" s="10"/>
      <c r="B938" s="10"/>
    </row>
    <row r="939" spans="1:2" ht="13.5" customHeight="1">
      <c r="A939" s="10"/>
      <c r="B939" s="10"/>
    </row>
    <row r="940" spans="1:2" ht="13.5" customHeight="1">
      <c r="A940" s="10"/>
      <c r="B940" s="10"/>
    </row>
    <row r="941" spans="1:2" ht="13.5" customHeight="1">
      <c r="A941" s="10"/>
      <c r="B941" s="10"/>
    </row>
    <row r="942" spans="1:2" ht="13.5" customHeight="1">
      <c r="A942" s="10"/>
      <c r="B942" s="10"/>
    </row>
    <row r="943" spans="1:2" ht="13.5" customHeight="1">
      <c r="A943" s="10"/>
      <c r="B943" s="10"/>
    </row>
    <row r="944" spans="1:2" ht="13.5" customHeight="1">
      <c r="A944" s="10"/>
      <c r="B944" s="10"/>
    </row>
    <row r="945" spans="1:2" ht="13.5" customHeight="1">
      <c r="A945" s="10"/>
      <c r="B945" s="10"/>
    </row>
    <row r="946" spans="1:2" ht="13.5" customHeight="1">
      <c r="A946" s="10"/>
      <c r="B946" s="10"/>
    </row>
    <row r="947" spans="1:2" ht="13.5" customHeight="1">
      <c r="A947" s="10"/>
      <c r="B947" s="10"/>
    </row>
    <row r="948" spans="1:2" ht="13.5" customHeight="1">
      <c r="A948" s="10"/>
      <c r="B948" s="10"/>
    </row>
    <row r="949" spans="1:2" ht="13.5" customHeight="1">
      <c r="A949" s="10"/>
      <c r="B949" s="10"/>
    </row>
    <row r="950" spans="1:2" ht="13.5" customHeight="1">
      <c r="A950" s="10"/>
      <c r="B950" s="10"/>
    </row>
    <row r="951" spans="1:2" ht="13.5" customHeight="1">
      <c r="A951" s="10"/>
      <c r="B951" s="10"/>
    </row>
    <row r="952" spans="1:2" ht="13.5" customHeight="1">
      <c r="A952" s="10"/>
      <c r="B952" s="10"/>
    </row>
    <row r="953" spans="1:2" ht="13.5" customHeight="1">
      <c r="A953" s="10"/>
      <c r="B953" s="10"/>
    </row>
    <row r="954" spans="1:2" ht="13.5" customHeight="1">
      <c r="A954" s="10"/>
      <c r="B954" s="10"/>
    </row>
    <row r="955" spans="1:2" ht="13.5" customHeight="1">
      <c r="A955" s="10"/>
      <c r="B955" s="10"/>
    </row>
    <row r="956" spans="1:2" ht="13.5" customHeight="1">
      <c r="A956" s="10"/>
      <c r="B956" s="10"/>
    </row>
    <row r="957" spans="1:2" ht="13.5" customHeight="1">
      <c r="A957" s="10"/>
      <c r="B957" s="10"/>
    </row>
    <row r="958" spans="1:2" ht="13.5" customHeight="1">
      <c r="A958" s="10"/>
      <c r="B958" s="10"/>
    </row>
    <row r="959" spans="1:2" ht="13.5" customHeight="1">
      <c r="A959" s="10"/>
      <c r="B959" s="10"/>
    </row>
    <row r="960" spans="1:2" ht="13.5" customHeight="1">
      <c r="A960" s="10"/>
      <c r="B960" s="10"/>
    </row>
    <row r="961" spans="1:2" ht="13.5" customHeight="1">
      <c r="A961" s="10"/>
      <c r="B961" s="10"/>
    </row>
    <row r="962" spans="1:2" ht="13.5" customHeight="1">
      <c r="A962" s="10"/>
      <c r="B962" s="10"/>
    </row>
    <row r="963" spans="1:2" ht="13.5" customHeight="1">
      <c r="A963" s="10"/>
      <c r="B963" s="10"/>
    </row>
    <row r="964" spans="1:2" ht="13.5" customHeight="1">
      <c r="A964" s="10"/>
      <c r="B964" s="10"/>
    </row>
    <row r="965" spans="1:2" ht="13.5" customHeight="1">
      <c r="A965" s="10"/>
      <c r="B965" s="10"/>
    </row>
    <row r="966" spans="1:2" ht="13.5" customHeight="1">
      <c r="A966" s="10"/>
      <c r="B966" s="10"/>
    </row>
    <row r="967" spans="1:2" ht="13.5" customHeight="1">
      <c r="A967" s="10"/>
      <c r="B967" s="10"/>
    </row>
    <row r="968" spans="1:2" ht="13.5" customHeight="1">
      <c r="A968" s="10"/>
      <c r="B968" s="10"/>
    </row>
    <row r="969" spans="1:2" ht="13.5" customHeight="1">
      <c r="A969" s="10"/>
      <c r="B969" s="10"/>
    </row>
    <row r="970" spans="1:2" ht="13.5" customHeight="1">
      <c r="A970" s="10"/>
      <c r="B970" s="10"/>
    </row>
    <row r="971" spans="1:2" ht="13.5" customHeight="1">
      <c r="A971" s="10"/>
      <c r="B971" s="10"/>
    </row>
    <row r="972" spans="1:2" ht="13.5" customHeight="1">
      <c r="A972" s="10"/>
      <c r="B972" s="10"/>
    </row>
    <row r="973" spans="1:2" ht="13.5" customHeight="1">
      <c r="A973" s="10"/>
      <c r="B973" s="10"/>
    </row>
    <row r="974" spans="1:2" ht="13.5" customHeight="1">
      <c r="A974" s="10"/>
      <c r="B974" s="10"/>
    </row>
    <row r="975" spans="1:2" ht="13.5" customHeight="1">
      <c r="A975" s="10"/>
      <c r="B975" s="10"/>
    </row>
    <row r="976" spans="1:2" ht="13.5" customHeight="1">
      <c r="A976" s="10"/>
      <c r="B976" s="10"/>
    </row>
    <row r="977" spans="1:2" ht="13.5" customHeight="1">
      <c r="A977" s="10"/>
      <c r="B977" s="10"/>
    </row>
    <row r="978" spans="1:2" ht="13.5" customHeight="1">
      <c r="A978" s="10"/>
      <c r="B978" s="10"/>
    </row>
    <row r="979" spans="1:2" ht="13.5" customHeight="1">
      <c r="A979" s="10"/>
      <c r="B979" s="10"/>
    </row>
    <row r="980" spans="1:2" ht="13.5" customHeight="1">
      <c r="A980" s="10"/>
      <c r="B980" s="10"/>
    </row>
    <row r="981" spans="1:2" ht="13.5" customHeight="1">
      <c r="A981" s="10"/>
      <c r="B981" s="10"/>
    </row>
    <row r="982" spans="1:2" ht="13.5" customHeight="1">
      <c r="A982" s="10"/>
      <c r="B982" s="10"/>
    </row>
    <row r="983" spans="1:2" ht="13.5" customHeight="1">
      <c r="A983" s="10"/>
      <c r="B983" s="10"/>
    </row>
    <row r="984" spans="1:2" ht="13.5" customHeight="1">
      <c r="A984" s="10"/>
      <c r="B984" s="10"/>
    </row>
    <row r="985" spans="1:2" ht="13.5" customHeight="1">
      <c r="A985" s="10"/>
      <c r="B985" s="10"/>
    </row>
    <row r="986" spans="1:2" ht="13.5" customHeight="1">
      <c r="A986" s="10"/>
      <c r="B986" s="10"/>
    </row>
    <row r="987" spans="1:2" ht="13.5" customHeight="1">
      <c r="A987" s="10"/>
      <c r="B987" s="10"/>
    </row>
    <row r="988" spans="1:2" ht="13.5" customHeight="1">
      <c r="A988" s="10"/>
      <c r="B988" s="10"/>
    </row>
    <row r="989" spans="1:2" ht="13.5" customHeight="1">
      <c r="A989" s="10"/>
      <c r="B989" s="10"/>
    </row>
    <row r="990" spans="1:2" ht="13.5" customHeight="1">
      <c r="A990" s="10"/>
      <c r="B990" s="10"/>
    </row>
    <row r="991" spans="1:2" ht="13.5" customHeight="1">
      <c r="A991" s="10"/>
      <c r="B991" s="10"/>
    </row>
    <row r="992" spans="1:2" ht="13.5" customHeight="1">
      <c r="A992" s="10"/>
      <c r="B992" s="10"/>
    </row>
    <row r="993" spans="1:2" ht="13.5" customHeight="1">
      <c r="A993" s="10"/>
      <c r="B993" s="10"/>
    </row>
    <row r="994" spans="1:2" ht="13.5" customHeight="1">
      <c r="A994" s="10"/>
      <c r="B994" s="10"/>
    </row>
    <row r="995" spans="1:2" ht="13.5" customHeight="1">
      <c r="A995" s="10"/>
      <c r="B995" s="10"/>
    </row>
    <row r="996" spans="1:2" ht="13.5" customHeight="1">
      <c r="A996" s="10"/>
      <c r="B996" s="10"/>
    </row>
    <row r="997" spans="1:2" ht="13.5" customHeight="1">
      <c r="A997" s="10"/>
      <c r="B997" s="10"/>
    </row>
    <row r="998" spans="1:2" ht="13.5" customHeight="1">
      <c r="A998" s="10"/>
      <c r="B998" s="10"/>
    </row>
    <row r="999" spans="1:2" ht="13.5" customHeight="1">
      <c r="A999" s="10"/>
      <c r="B999" s="10"/>
    </row>
    <row r="1000" spans="1:2" ht="13.5" customHeight="1">
      <c r="A1000" s="10"/>
      <c r="B1000" s="10"/>
    </row>
    <row r="1001" spans="1:2" ht="13.5" customHeight="1">
      <c r="A1001" s="10"/>
      <c r="B1001" s="10"/>
    </row>
    <row r="1002" spans="1:2" ht="13.5" customHeight="1">
      <c r="A1002" s="10"/>
      <c r="B1002" s="10"/>
    </row>
    <row r="1003" spans="1:2" ht="13.5" customHeight="1">
      <c r="A1003" s="10"/>
      <c r="B1003" s="10"/>
    </row>
    <row r="1004" spans="1:2" ht="13.5" customHeight="1">
      <c r="A1004" s="10"/>
      <c r="B1004" s="10"/>
    </row>
    <row r="1005" spans="1:2" ht="13.5" customHeight="1">
      <c r="A1005" s="10"/>
      <c r="B1005" s="10"/>
    </row>
    <row r="1006" spans="1:2" ht="13.5" customHeight="1">
      <c r="A1006" s="10"/>
      <c r="B1006" s="10"/>
    </row>
    <row r="1007" spans="1:2" ht="13.5" customHeight="1">
      <c r="A1007" s="10"/>
      <c r="B1007" s="10"/>
    </row>
    <row r="1008" spans="1:2" ht="13.5" customHeight="1">
      <c r="A1008" s="10"/>
      <c r="B1008" s="10"/>
    </row>
    <row r="1009" spans="1:2" ht="13.5" customHeight="1">
      <c r="A1009" s="10"/>
      <c r="B1009" s="10"/>
    </row>
    <row r="1010" spans="1:2" ht="13.5" customHeight="1">
      <c r="A1010" s="10"/>
      <c r="B1010" s="10"/>
    </row>
    <row r="1011" spans="1:2" ht="13.5" customHeight="1">
      <c r="A1011" s="10"/>
      <c r="B1011" s="10"/>
    </row>
    <row r="1012" spans="1:2" ht="13.5" customHeight="1">
      <c r="A1012" s="10"/>
      <c r="B1012" s="10"/>
    </row>
    <row r="1013" spans="1:2" ht="13.5" customHeight="1">
      <c r="A1013" s="10"/>
      <c r="B1013" s="10"/>
    </row>
    <row r="1014" spans="1:2" ht="13.5" customHeight="1">
      <c r="A1014" s="10"/>
      <c r="B1014" s="10"/>
    </row>
    <row r="1015" spans="1:2" ht="13.5" customHeight="1">
      <c r="A1015" s="10"/>
      <c r="B1015" s="10"/>
    </row>
    <row r="1016" spans="1:2" ht="13.5" customHeight="1">
      <c r="A1016" s="10"/>
      <c r="B1016" s="10"/>
    </row>
  </sheetData>
  <mergeCells count="51">
    <mergeCell ref="A101:B101"/>
    <mergeCell ref="C101:D101"/>
    <mergeCell ref="A102:B102"/>
    <mergeCell ref="C102:D102"/>
    <mergeCell ref="C103:D103"/>
    <mergeCell ref="C95:D95"/>
    <mergeCell ref="A98:E98"/>
    <mergeCell ref="A99:B99"/>
    <mergeCell ref="C99:D99"/>
    <mergeCell ref="A100:B100"/>
    <mergeCell ref="C100:D100"/>
    <mergeCell ref="A92:B92"/>
    <mergeCell ref="C92:D92"/>
    <mergeCell ref="A93:B93"/>
    <mergeCell ref="C93:D93"/>
    <mergeCell ref="A94:B94"/>
    <mergeCell ref="C94:D94"/>
    <mergeCell ref="A87:B87"/>
    <mergeCell ref="C87:D87"/>
    <mergeCell ref="C88:D88"/>
    <mergeCell ref="A90:E90"/>
    <mergeCell ref="A91:B91"/>
    <mergeCell ref="C91:D91"/>
    <mergeCell ref="A86:B86"/>
    <mergeCell ref="C86:D86"/>
    <mergeCell ref="A36:C37"/>
    <mergeCell ref="A44:C44"/>
    <mergeCell ref="A48:C48"/>
    <mergeCell ref="A53:C53"/>
    <mergeCell ref="A56:C56"/>
    <mergeCell ref="A62:C62"/>
    <mergeCell ref="A67:C67"/>
    <mergeCell ref="A74:C74"/>
    <mergeCell ref="A84:E84"/>
    <mergeCell ref="A85:B85"/>
    <mergeCell ref="C85:D85"/>
    <mergeCell ref="A31:C31"/>
    <mergeCell ref="A1:E1"/>
    <mergeCell ref="A8:E8"/>
    <mergeCell ref="C9:D9"/>
    <mergeCell ref="C11:D11"/>
    <mergeCell ref="A14:E14"/>
    <mergeCell ref="C15:D15"/>
    <mergeCell ref="C17:D17"/>
    <mergeCell ref="A20:E20"/>
    <mergeCell ref="C21:D21"/>
    <mergeCell ref="C23:D23"/>
    <mergeCell ref="A29:C29"/>
    <mergeCell ref="C10:D10"/>
    <mergeCell ref="C16:D16"/>
    <mergeCell ref="C22:D22"/>
  </mergeCells>
  <conditionalFormatting sqref="C3">
    <cfRule type="cellIs" dxfId="59" priority="2" operator="lessThan">
      <formula>0</formula>
    </cfRule>
  </conditionalFormatting>
  <conditionalFormatting sqref="C4:C5">
    <cfRule type="cellIs" dxfId="58" priority="1" operator="lessThan">
      <formula>0</formula>
    </cfRule>
  </conditionalFormatting>
  <conditionalFormatting sqref="E88">
    <cfRule type="cellIs" dxfId="57" priority="11" stopIfTrue="1" operator="greaterThanOrEqual">
      <formula>0</formula>
    </cfRule>
    <cfRule type="cellIs" dxfId="56" priority="12" operator="lessThan">
      <formula>0</formula>
    </cfRule>
  </conditionalFormatting>
  <conditionalFormatting sqref="E92">
    <cfRule type="cellIs" dxfId="55" priority="7" stopIfTrue="1" operator="greaterThanOrEqual">
      <formula>0</formula>
    </cfRule>
    <cfRule type="cellIs" dxfId="54" priority="8" operator="lessThan">
      <formula>0</formula>
    </cfRule>
  </conditionalFormatting>
  <conditionalFormatting sqref="E95">
    <cfRule type="cellIs" dxfId="53" priority="9" stopIfTrue="1" operator="greaterThanOrEqual">
      <formula>0</formula>
    </cfRule>
    <cfRule type="cellIs" dxfId="52" priority="10" operator="lessThan">
      <formula>0</formula>
    </cfRule>
  </conditionalFormatting>
  <conditionalFormatting sqref="E100">
    <cfRule type="cellIs" dxfId="51" priority="5" stopIfTrue="1" operator="greaterThanOrEqual">
      <formula>0</formula>
    </cfRule>
    <cfRule type="cellIs" dxfId="50" priority="6" operator="lessThan">
      <formula>0</formula>
    </cfRule>
  </conditionalFormatting>
  <conditionalFormatting sqref="E103">
    <cfRule type="cellIs" dxfId="49" priority="3" stopIfTrue="1" operator="greaterThanOrEqual">
      <formula>0</formula>
    </cfRule>
    <cfRule type="cellIs" dxfId="48" priority="4" operator="less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D8682-0711-4837-AA14-B5688B0442EE}">
  <dimension ref="A1:Y1016"/>
  <sheetViews>
    <sheetView topLeftCell="A70" workbookViewId="0">
      <selection activeCell="C101" sqref="C101:D101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7" width="9" customWidth="1"/>
    <col min="8" max="8" width="24.42578125" customWidth="1"/>
    <col min="9" max="9" width="19.42578125" customWidth="1"/>
    <col min="10" max="25" width="9" customWidth="1"/>
  </cols>
  <sheetData>
    <row r="1" spans="1:25" ht="23.25">
      <c r="A1" s="132" t="s">
        <v>103</v>
      </c>
      <c r="B1" s="132"/>
      <c r="C1" s="132"/>
      <c r="D1" s="132"/>
      <c r="E1" s="132"/>
      <c r="F1" s="1"/>
      <c r="G1" s="1"/>
      <c r="H1" s="1"/>
      <c r="I1" s="1"/>
    </row>
    <row r="2" spans="1:25" ht="13.5" customHeight="1">
      <c r="A2" s="8"/>
      <c r="B2" s="8"/>
      <c r="C2" s="93"/>
      <c r="D2" s="93"/>
      <c r="E2" s="93"/>
    </row>
    <row r="3" spans="1:25" ht="60">
      <c r="A3" s="3" t="s">
        <v>0</v>
      </c>
      <c r="B3" s="3" t="s">
        <v>138</v>
      </c>
      <c r="C3" s="4">
        <f>'April 2025 - June 2025'!E103</f>
        <v>2233.0399999999981</v>
      </c>
      <c r="D3" s="5"/>
      <c r="E3" s="5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35.25" customHeight="1">
      <c r="A4" s="3"/>
      <c r="B4" s="62" t="s">
        <v>57</v>
      </c>
      <c r="C4" s="4">
        <f>SUM(C3:C3)</f>
        <v>2233.0399999999981</v>
      </c>
      <c r="D4" s="5"/>
      <c r="E4" s="5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13.5" customHeight="1">
      <c r="A5" s="5"/>
      <c r="B5" s="3" t="s">
        <v>110</v>
      </c>
      <c r="C5" s="55">
        <f>('April 2025 - June 2025'!C5)+SUM(E86,E93,E101)</f>
        <v>-739</v>
      </c>
      <c r="D5" s="5"/>
      <c r="E5" s="5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13.5" customHeight="1">
      <c r="A6" s="7"/>
      <c r="B6" s="7"/>
      <c r="C6" s="7"/>
      <c r="D6" s="7"/>
      <c r="E6" s="7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ht="13.5" customHeight="1"/>
    <row r="8" spans="1:25" ht="13.5" customHeight="1">
      <c r="A8" s="172" t="s">
        <v>328</v>
      </c>
      <c r="B8" s="151"/>
      <c r="C8" s="151"/>
      <c r="D8" s="151"/>
      <c r="E8" s="152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</row>
    <row r="9" spans="1:25" ht="13.5" customHeight="1">
      <c r="A9" s="14" t="s">
        <v>1</v>
      </c>
      <c r="B9" s="15" t="s">
        <v>2</v>
      </c>
      <c r="C9" s="171" t="s">
        <v>3</v>
      </c>
      <c r="D9" s="122"/>
      <c r="E9" s="16" t="s">
        <v>4</v>
      </c>
    </row>
    <row r="10" spans="1:25" ht="13.5" customHeight="1">
      <c r="A10" s="29" t="s">
        <v>236</v>
      </c>
      <c r="B10" s="78" t="s">
        <v>5</v>
      </c>
      <c r="C10" s="210" t="s">
        <v>6</v>
      </c>
      <c r="D10" s="210"/>
      <c r="E10" s="100">
        <v>2405</v>
      </c>
    </row>
    <row r="11" spans="1:25" ht="13.5" customHeight="1">
      <c r="A11" s="24" t="s">
        <v>126</v>
      </c>
      <c r="B11" s="2" t="s">
        <v>25</v>
      </c>
      <c r="C11" s="194" t="s">
        <v>113</v>
      </c>
      <c r="D11" s="195"/>
      <c r="E11" s="17">
        <v>0</v>
      </c>
    </row>
    <row r="12" spans="1:25" ht="13.5" customHeight="1">
      <c r="A12" s="10"/>
      <c r="B12" s="10"/>
      <c r="C12" s="1"/>
      <c r="D12" s="11" t="s">
        <v>7</v>
      </c>
      <c r="E12" s="47">
        <f>SUM(E10:E11)</f>
        <v>2405</v>
      </c>
    </row>
    <row r="13" spans="1:25" ht="13.5" customHeight="1">
      <c r="A13" s="10"/>
      <c r="B13" s="10"/>
    </row>
    <row r="14" spans="1:25" ht="13.5" customHeight="1">
      <c r="A14" s="172" t="s">
        <v>329</v>
      </c>
      <c r="B14" s="151"/>
      <c r="C14" s="151"/>
      <c r="D14" s="151"/>
      <c r="E14" s="152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</row>
    <row r="15" spans="1:25" ht="13.15" customHeight="1">
      <c r="A15" s="14" t="s">
        <v>1</v>
      </c>
      <c r="B15" s="15" t="s">
        <v>2</v>
      </c>
      <c r="C15" s="171" t="s">
        <v>3</v>
      </c>
      <c r="D15" s="122"/>
      <c r="E15" s="16" t="s">
        <v>4</v>
      </c>
    </row>
    <row r="16" spans="1:25" ht="13.5" customHeight="1">
      <c r="A16" s="29" t="s">
        <v>237</v>
      </c>
      <c r="B16" s="78" t="s">
        <v>5</v>
      </c>
      <c r="C16" s="210" t="s">
        <v>6</v>
      </c>
      <c r="D16" s="210"/>
      <c r="E16" s="100">
        <v>2405</v>
      </c>
    </row>
    <row r="17" spans="1:25" ht="13.15" customHeight="1">
      <c r="A17" s="24" t="s">
        <v>127</v>
      </c>
      <c r="B17" s="2" t="s">
        <v>25</v>
      </c>
      <c r="C17" s="194" t="s">
        <v>113</v>
      </c>
      <c r="D17" s="122"/>
      <c r="E17" s="18">
        <v>0</v>
      </c>
    </row>
    <row r="18" spans="1:25" ht="13.15" customHeight="1">
      <c r="A18" s="10"/>
      <c r="B18" s="10"/>
      <c r="C18" s="1"/>
      <c r="D18" s="11" t="s">
        <v>7</v>
      </c>
      <c r="E18" s="12">
        <f>SUM(E16:E17)</f>
        <v>2405</v>
      </c>
    </row>
    <row r="19" spans="1:25" ht="13.5" customHeight="1">
      <c r="A19" s="10"/>
      <c r="B19" s="10"/>
      <c r="C19" s="1"/>
      <c r="D19" s="49"/>
      <c r="E19" s="50"/>
    </row>
    <row r="20" spans="1:25" ht="13.5" customHeight="1">
      <c r="A20" s="172" t="s">
        <v>330</v>
      </c>
      <c r="B20" s="151"/>
      <c r="C20" s="151"/>
      <c r="D20" s="151"/>
      <c r="E20" s="152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</row>
    <row r="21" spans="1:25" ht="13.15" customHeight="1">
      <c r="A21" s="68" t="s">
        <v>1</v>
      </c>
      <c r="B21" s="69" t="s">
        <v>2</v>
      </c>
      <c r="C21" s="205" t="s">
        <v>3</v>
      </c>
      <c r="D21" s="187"/>
      <c r="E21" s="70" t="s">
        <v>4</v>
      </c>
    </row>
    <row r="22" spans="1:25" ht="13.5" customHeight="1">
      <c r="A22" s="29" t="s">
        <v>238</v>
      </c>
      <c r="B22" s="78" t="s">
        <v>5</v>
      </c>
      <c r="C22" s="210" t="s">
        <v>6</v>
      </c>
      <c r="D22" s="210"/>
      <c r="E22" s="100">
        <v>2405</v>
      </c>
    </row>
    <row r="23" spans="1:25" ht="13.15" customHeight="1">
      <c r="A23" s="32" t="s">
        <v>128</v>
      </c>
      <c r="B23" s="31" t="s">
        <v>25</v>
      </c>
      <c r="C23" s="206" t="s">
        <v>113</v>
      </c>
      <c r="D23" s="207"/>
      <c r="E23" s="65">
        <v>0</v>
      </c>
    </row>
    <row r="24" spans="1:25" ht="13.15" customHeight="1">
      <c r="A24" s="44"/>
      <c r="B24" s="44"/>
      <c r="C24" s="45"/>
      <c r="D24" s="46" t="s">
        <v>7</v>
      </c>
      <c r="E24" s="47">
        <f>SUM(E22:E23)</f>
        <v>2405</v>
      </c>
    </row>
    <row r="25" spans="1:25" ht="13.5" customHeight="1">
      <c r="A25" s="10"/>
      <c r="B25" s="10"/>
      <c r="C25" s="1"/>
      <c r="D25" s="49"/>
      <c r="E25" s="50"/>
    </row>
    <row r="26" spans="1:25" ht="13.15" customHeight="1">
      <c r="A26" s="10"/>
      <c r="B26" s="10"/>
      <c r="C26" s="1"/>
      <c r="D26" s="49"/>
      <c r="E26" s="50"/>
    </row>
    <row r="27" spans="1:25" ht="13.5" customHeight="1">
      <c r="A27" s="10"/>
      <c r="B27" s="10"/>
      <c r="C27" s="1"/>
      <c r="D27" s="49"/>
      <c r="E27" s="50"/>
    </row>
    <row r="28" spans="1:25" ht="13.5" customHeight="1">
      <c r="A28" s="10"/>
      <c r="B28" s="10"/>
    </row>
    <row r="29" spans="1:25" ht="13.5" customHeight="1">
      <c r="A29" s="204" t="s">
        <v>104</v>
      </c>
      <c r="B29" s="121"/>
      <c r="C29" s="122"/>
    </row>
    <row r="30" spans="1:25" ht="13.5" customHeight="1">
      <c r="A30" s="19" t="s">
        <v>2</v>
      </c>
      <c r="B30" s="19" t="s">
        <v>3</v>
      </c>
      <c r="C30" s="20" t="s">
        <v>4</v>
      </c>
      <c r="D30" s="21"/>
    </row>
    <row r="31" spans="1:25" ht="13.5" customHeight="1">
      <c r="A31" s="123" t="s">
        <v>8</v>
      </c>
      <c r="B31" s="121"/>
      <c r="C31" s="122"/>
    </row>
    <row r="32" spans="1:25" ht="13.5" customHeight="1">
      <c r="A32" s="24" t="s">
        <v>140</v>
      </c>
      <c r="B32" s="2"/>
      <c r="C32" s="18">
        <v>78</v>
      </c>
    </row>
    <row r="33" spans="1:3" ht="13.5" customHeight="1">
      <c r="A33" s="29" t="s">
        <v>106</v>
      </c>
      <c r="B33" s="25"/>
      <c r="C33" s="26">
        <v>0</v>
      </c>
    </row>
    <row r="34" spans="1:3" ht="13.5" customHeight="1">
      <c r="A34" s="25" t="s">
        <v>9</v>
      </c>
      <c r="B34" s="25" t="s">
        <v>10</v>
      </c>
      <c r="C34" s="26">
        <v>207.5</v>
      </c>
    </row>
    <row r="35" spans="1:3" ht="13.5" customHeight="1">
      <c r="A35" s="27"/>
      <c r="B35" s="24" t="s">
        <v>32</v>
      </c>
      <c r="C35" s="28">
        <f>SUM(C32:C34)</f>
        <v>285.5</v>
      </c>
    </row>
    <row r="36" spans="1:3" ht="13.5" customHeight="1">
      <c r="A36" s="180" t="s">
        <v>11</v>
      </c>
      <c r="B36" s="181"/>
      <c r="C36" s="182"/>
    </row>
    <row r="37" spans="1:3" ht="13.5" customHeight="1">
      <c r="A37" s="183"/>
      <c r="B37" s="184"/>
      <c r="C37" s="185"/>
    </row>
    <row r="38" spans="1:3" ht="13.5" customHeight="1">
      <c r="A38" s="2" t="s">
        <v>12</v>
      </c>
      <c r="B38" s="2"/>
      <c r="C38" s="17">
        <v>0</v>
      </c>
    </row>
    <row r="39" spans="1:3" ht="13.5" customHeight="1">
      <c r="A39" s="2" t="s">
        <v>13</v>
      </c>
      <c r="B39" s="2"/>
      <c r="C39" s="9">
        <v>0</v>
      </c>
    </row>
    <row r="40" spans="1:3" ht="13.5" customHeight="1">
      <c r="A40" s="2" t="s">
        <v>14</v>
      </c>
      <c r="B40" s="2"/>
      <c r="C40" s="9">
        <v>0</v>
      </c>
    </row>
    <row r="41" spans="1:3" ht="13.5" customHeight="1">
      <c r="A41" s="2" t="s">
        <v>15</v>
      </c>
      <c r="B41" s="2"/>
      <c r="C41" s="9">
        <v>0</v>
      </c>
    </row>
    <row r="42" spans="1:3" ht="13.5" customHeight="1">
      <c r="A42" s="2" t="s">
        <v>70</v>
      </c>
      <c r="B42" s="2"/>
      <c r="C42" s="9">
        <v>0</v>
      </c>
    </row>
    <row r="43" spans="1:3" ht="13.5" customHeight="1">
      <c r="A43" s="2"/>
      <c r="B43" s="2" t="s">
        <v>16</v>
      </c>
      <c r="C43" s="9">
        <f>SUM(C38:C42)</f>
        <v>0</v>
      </c>
    </row>
    <row r="44" spans="1:3" ht="13.5" customHeight="1">
      <c r="A44" s="123" t="s">
        <v>17</v>
      </c>
      <c r="B44" s="121"/>
      <c r="C44" s="122"/>
    </row>
    <row r="45" spans="1:3" ht="13.5" customHeight="1">
      <c r="A45" s="2" t="s">
        <v>18</v>
      </c>
      <c r="B45" s="2" t="s">
        <v>19</v>
      </c>
      <c r="C45" s="18">
        <v>0</v>
      </c>
    </row>
    <row r="46" spans="1:3" ht="13.5" customHeight="1">
      <c r="A46" s="2" t="s">
        <v>20</v>
      </c>
      <c r="B46" s="2" t="s">
        <v>21</v>
      </c>
      <c r="C46" s="18">
        <v>0</v>
      </c>
    </row>
    <row r="47" spans="1:3" ht="13.5" customHeight="1">
      <c r="A47" s="2"/>
      <c r="B47" s="24" t="s">
        <v>33</v>
      </c>
      <c r="C47" s="18">
        <f>SUM(C45:C46)</f>
        <v>0</v>
      </c>
    </row>
    <row r="48" spans="1:3" ht="13.5" customHeight="1">
      <c r="A48" s="123" t="s">
        <v>50</v>
      </c>
      <c r="B48" s="138"/>
      <c r="C48" s="139"/>
    </row>
    <row r="49" spans="1:3" ht="13.5" customHeight="1">
      <c r="A49" s="2" t="s">
        <v>51</v>
      </c>
      <c r="B49" s="2" t="s">
        <v>53</v>
      </c>
      <c r="C49" s="17">
        <v>0</v>
      </c>
    </row>
    <row r="50" spans="1:3" ht="13.5" customHeight="1">
      <c r="A50" s="25"/>
      <c r="B50" s="29" t="s">
        <v>66</v>
      </c>
      <c r="C50" s="30">
        <v>0</v>
      </c>
    </row>
    <row r="51" spans="1:3" ht="13.5" customHeight="1">
      <c r="A51" s="25"/>
      <c r="B51" s="25" t="s">
        <v>79</v>
      </c>
      <c r="C51" s="30">
        <v>0</v>
      </c>
    </row>
    <row r="52" spans="1:3" ht="13.5" customHeight="1">
      <c r="A52" s="25"/>
      <c r="B52" s="29" t="s">
        <v>52</v>
      </c>
      <c r="C52" s="30">
        <f>SUM(C49:C51)</f>
        <v>0</v>
      </c>
    </row>
    <row r="53" spans="1:3" ht="13.5" customHeight="1">
      <c r="A53" s="123" t="s">
        <v>22</v>
      </c>
      <c r="B53" s="138"/>
      <c r="C53" s="139"/>
    </row>
    <row r="54" spans="1:3" ht="13.5" customHeight="1">
      <c r="A54" s="2" t="s">
        <v>23</v>
      </c>
      <c r="B54" s="2" t="s">
        <v>24</v>
      </c>
      <c r="C54" s="17">
        <v>0</v>
      </c>
    </row>
    <row r="55" spans="1:3" ht="13.5" customHeight="1">
      <c r="A55" s="25"/>
      <c r="B55" s="29" t="s">
        <v>34</v>
      </c>
      <c r="C55" s="30">
        <f>SUM(C54)</f>
        <v>0</v>
      </c>
    </row>
    <row r="56" spans="1:3" ht="13.5" customHeight="1">
      <c r="A56" s="186" t="s">
        <v>54</v>
      </c>
      <c r="B56" s="177"/>
      <c r="C56" s="187"/>
    </row>
    <row r="57" spans="1:3" ht="33" customHeight="1">
      <c r="A57" s="31" t="s">
        <v>55</v>
      </c>
      <c r="B57" s="32" t="s">
        <v>56</v>
      </c>
      <c r="C57" s="33">
        <v>0</v>
      </c>
    </row>
    <row r="58" spans="1:3" ht="33" customHeight="1">
      <c r="A58" s="31" t="s">
        <v>303</v>
      </c>
      <c r="B58" s="32" t="s">
        <v>304</v>
      </c>
      <c r="C58" s="33">
        <v>0</v>
      </c>
    </row>
    <row r="59" spans="1:3" ht="30">
      <c r="A59" s="31" t="s">
        <v>306</v>
      </c>
      <c r="B59" s="32" t="s">
        <v>307</v>
      </c>
      <c r="C59" s="33">
        <v>0</v>
      </c>
    </row>
    <row r="60" spans="1:3" ht="33" customHeight="1">
      <c r="A60" s="31" t="s">
        <v>305</v>
      </c>
      <c r="B60" s="32" t="s">
        <v>305</v>
      </c>
      <c r="C60" s="33">
        <v>0</v>
      </c>
    </row>
    <row r="61" spans="1:3" ht="19.899999999999999" customHeight="1">
      <c r="A61" s="31"/>
      <c r="B61" s="32" t="s">
        <v>57</v>
      </c>
      <c r="C61" s="33">
        <f>SUM(C57:C60)</f>
        <v>0</v>
      </c>
    </row>
    <row r="62" spans="1:3" ht="13.5" customHeight="1">
      <c r="A62" s="191" t="s">
        <v>35</v>
      </c>
      <c r="B62" s="184"/>
      <c r="C62" s="152"/>
    </row>
    <row r="63" spans="1:3" ht="13.5" customHeight="1">
      <c r="A63" s="25" t="s">
        <v>63</v>
      </c>
      <c r="B63" s="25"/>
      <c r="C63" s="17">
        <v>0</v>
      </c>
    </row>
    <row r="64" spans="1:3" ht="15" customHeight="1">
      <c r="A64" s="27" t="s">
        <v>65</v>
      </c>
      <c r="B64" s="27" t="s">
        <v>64</v>
      </c>
      <c r="C64" s="17">
        <v>0</v>
      </c>
    </row>
    <row r="65" spans="1:3" ht="13.5" customHeight="1">
      <c r="A65" s="8" t="s">
        <v>25</v>
      </c>
      <c r="B65" s="8" t="s">
        <v>26</v>
      </c>
      <c r="C65" s="17">
        <v>0</v>
      </c>
    </row>
    <row r="66" spans="1:3" ht="13.5" customHeight="1">
      <c r="A66" s="31"/>
      <c r="B66" s="32" t="s">
        <v>36</v>
      </c>
      <c r="C66" s="33">
        <f>SUM(C63:C65)</f>
        <v>0</v>
      </c>
    </row>
    <row r="67" spans="1:3" ht="13.5" customHeight="1">
      <c r="A67" s="153" t="s">
        <v>31</v>
      </c>
      <c r="B67" s="190"/>
      <c r="C67" s="155"/>
    </row>
    <row r="68" spans="1:3" ht="13.5" customHeight="1">
      <c r="A68" s="56" t="s">
        <v>42</v>
      </c>
      <c r="B68" s="61" t="s">
        <v>49</v>
      </c>
      <c r="C68" s="58">
        <v>600</v>
      </c>
    </row>
    <row r="69" spans="1:3" ht="13.5" customHeight="1">
      <c r="A69" s="66" t="s">
        <v>75</v>
      </c>
      <c r="B69" s="76" t="s">
        <v>111</v>
      </c>
      <c r="C69" s="67">
        <v>68</v>
      </c>
    </row>
    <row r="70" spans="1:3" ht="30">
      <c r="A70" s="57" t="s">
        <v>67</v>
      </c>
      <c r="B70" s="109" t="s">
        <v>302</v>
      </c>
      <c r="C70" s="59">
        <v>35</v>
      </c>
    </row>
    <row r="71" spans="1:3" ht="13.5" customHeight="1">
      <c r="A71" s="29" t="s">
        <v>46</v>
      </c>
      <c r="B71" s="60" t="s">
        <v>92</v>
      </c>
      <c r="C71" s="30">
        <v>600</v>
      </c>
    </row>
    <row r="72" spans="1:3" ht="13.5" customHeight="1">
      <c r="A72" s="27"/>
      <c r="B72" s="37" t="s">
        <v>43</v>
      </c>
      <c r="C72" s="38">
        <f>SUM(C68:C71)</f>
        <v>1303</v>
      </c>
    </row>
    <row r="73" spans="1:3" ht="13.5" customHeight="1">
      <c r="A73" s="27"/>
      <c r="B73" s="52" t="s">
        <v>57</v>
      </c>
      <c r="C73" s="38">
        <f>C35+C43+C47+C52+C55+C61+C66+C72</f>
        <v>1588.5</v>
      </c>
    </row>
    <row r="74" spans="1:3" ht="13.5" customHeight="1">
      <c r="A74" s="153" t="s">
        <v>44</v>
      </c>
      <c r="B74" s="154"/>
      <c r="C74" s="155"/>
    </row>
    <row r="75" spans="1:3" ht="13.5" customHeight="1">
      <c r="A75" s="41" t="s">
        <v>47</v>
      </c>
      <c r="B75" s="37"/>
      <c r="C75" s="48">
        <v>0</v>
      </c>
    </row>
    <row r="76" spans="1:3" ht="13.5" customHeight="1">
      <c r="A76" s="104" t="s">
        <v>291</v>
      </c>
      <c r="B76" s="37"/>
      <c r="C76" s="48">
        <v>0</v>
      </c>
    </row>
    <row r="77" spans="1:3" ht="13.5" customHeight="1">
      <c r="A77" s="102" t="s">
        <v>283</v>
      </c>
      <c r="B77" s="37"/>
      <c r="C77" s="48">
        <v>1500</v>
      </c>
    </row>
    <row r="78" spans="1:3" ht="30">
      <c r="A78" s="63" t="s">
        <v>70</v>
      </c>
      <c r="B78" s="53"/>
      <c r="C78" s="48">
        <v>0</v>
      </c>
    </row>
    <row r="79" spans="1:3" ht="30">
      <c r="A79" s="77" t="s">
        <v>112</v>
      </c>
      <c r="B79" s="53"/>
      <c r="C79" s="48">
        <v>0</v>
      </c>
    </row>
    <row r="80" spans="1:3" ht="13.5" customHeight="1">
      <c r="A80" s="27"/>
      <c r="B80" s="54" t="s">
        <v>45</v>
      </c>
      <c r="C80" s="48">
        <f>SUM(C75:C79)</f>
        <v>1500</v>
      </c>
    </row>
    <row r="81" spans="1:8" ht="13.5" customHeight="1">
      <c r="A81" s="31"/>
      <c r="B81" s="39" t="s">
        <v>27</v>
      </c>
      <c r="C81" s="40">
        <f>C73</f>
        <v>1588.5</v>
      </c>
      <c r="H81" s="35"/>
    </row>
    <row r="82" spans="1:8" ht="13.5" customHeight="1">
      <c r="A82" s="10"/>
      <c r="B82" s="10"/>
    </row>
    <row r="83" spans="1:8" ht="13.5" customHeight="1">
      <c r="A83" s="10"/>
      <c r="B83" s="10"/>
    </row>
    <row r="84" spans="1:8" ht="13.5" customHeight="1">
      <c r="A84" s="124" t="s">
        <v>161</v>
      </c>
      <c r="B84" s="121"/>
      <c r="C84" s="121"/>
      <c r="D84" s="121"/>
      <c r="E84" s="122"/>
    </row>
    <row r="85" spans="1:8" ht="13.5" customHeight="1">
      <c r="A85" s="130" t="s">
        <v>38</v>
      </c>
      <c r="B85" s="187"/>
      <c r="C85" s="130" t="s">
        <v>37</v>
      </c>
      <c r="D85" s="187"/>
      <c r="E85" s="42" t="s">
        <v>4</v>
      </c>
    </row>
    <row r="86" spans="1:8" ht="13.5" customHeight="1">
      <c r="A86" s="221" t="s">
        <v>73</v>
      </c>
      <c r="B86" s="221"/>
      <c r="C86" s="125" t="s">
        <v>312</v>
      </c>
      <c r="D86" s="201"/>
      <c r="E86" s="51">
        <v>500</v>
      </c>
    </row>
    <row r="87" spans="1:8" ht="13.5" customHeight="1">
      <c r="A87" s="221" t="s">
        <v>40</v>
      </c>
      <c r="B87" s="221"/>
      <c r="C87" s="216"/>
      <c r="D87" s="216"/>
      <c r="E87" s="74">
        <f>C81</f>
        <v>1588.5</v>
      </c>
    </row>
    <row r="88" spans="1:8" ht="13.5" customHeight="1">
      <c r="A88" s="72"/>
      <c r="B88" s="72"/>
      <c r="C88" s="213" t="s">
        <v>41</v>
      </c>
      <c r="D88" s="184"/>
      <c r="E88" s="73">
        <f>('April 2025 - June 2025'!E103+'April 2025 - June 2025'!E24)-SUM(E86:E87)</f>
        <v>2549.5399999999981</v>
      </c>
    </row>
    <row r="89" spans="1:8" ht="13.5" customHeight="1"/>
    <row r="90" spans="1:8" ht="13.5" customHeight="1">
      <c r="A90" s="124" t="s">
        <v>163</v>
      </c>
      <c r="B90" s="121"/>
      <c r="C90" s="121"/>
      <c r="D90" s="121"/>
      <c r="E90" s="122"/>
    </row>
    <row r="91" spans="1:8" ht="13.5" customHeight="1">
      <c r="A91" s="124" t="s">
        <v>38</v>
      </c>
      <c r="B91" s="122"/>
      <c r="C91" s="124" t="s">
        <v>37</v>
      </c>
      <c r="D91" s="122"/>
      <c r="E91" s="22" t="s">
        <v>4</v>
      </c>
    </row>
    <row r="92" spans="1:8" ht="13.5" customHeight="1">
      <c r="A92" s="160" t="s">
        <v>102</v>
      </c>
      <c r="B92" s="195"/>
      <c r="C92" s="217"/>
      <c r="D92" s="218"/>
      <c r="E92" s="36">
        <f>E88</f>
        <v>2549.5399999999981</v>
      </c>
    </row>
    <row r="93" spans="1:8" ht="13.5" customHeight="1">
      <c r="A93" s="160" t="s">
        <v>73</v>
      </c>
      <c r="B93" s="161"/>
      <c r="C93" s="140" t="s">
        <v>312</v>
      </c>
      <c r="D93" s="219"/>
      <c r="E93" s="51">
        <v>500</v>
      </c>
    </row>
    <row r="94" spans="1:8" ht="13.5" customHeight="1">
      <c r="A94" s="160" t="s">
        <v>40</v>
      </c>
      <c r="B94" s="195"/>
      <c r="C94" s="135"/>
      <c r="D94" s="122"/>
      <c r="E94" s="64">
        <f>C81</f>
        <v>1588.5</v>
      </c>
    </row>
    <row r="95" spans="1:8" ht="13.5" customHeight="1">
      <c r="C95" s="145" t="s">
        <v>28</v>
      </c>
      <c r="D95" s="122"/>
      <c r="E95" s="36">
        <f>(E12+E92)-SUM(E93:E94)</f>
        <v>2866.0399999999981</v>
      </c>
    </row>
    <row r="96" spans="1:8" ht="13.5" customHeight="1">
      <c r="A96" s="23"/>
      <c r="B96" s="23"/>
      <c r="C96" s="23"/>
      <c r="D96" s="23"/>
      <c r="E96" s="23"/>
    </row>
    <row r="97" spans="1:5" ht="17.25" customHeight="1">
      <c r="A97" s="23"/>
      <c r="B97" s="23"/>
      <c r="C97" s="23"/>
      <c r="D97" s="23"/>
      <c r="E97" s="23"/>
    </row>
    <row r="98" spans="1:5" ht="13.5" customHeight="1">
      <c r="A98" s="150" t="s">
        <v>162</v>
      </c>
      <c r="B98" s="151"/>
      <c r="C98" s="151"/>
      <c r="D98" s="151"/>
      <c r="E98" s="152"/>
    </row>
    <row r="99" spans="1:5" ht="13.5" customHeight="1">
      <c r="A99" s="124" t="s">
        <v>38</v>
      </c>
      <c r="B99" s="122"/>
      <c r="C99" s="124" t="s">
        <v>37</v>
      </c>
      <c r="D99" s="122"/>
      <c r="E99" s="22" t="s">
        <v>4</v>
      </c>
    </row>
    <row r="100" spans="1:5" ht="13.5" customHeight="1">
      <c r="A100" s="160" t="s">
        <v>105</v>
      </c>
      <c r="B100" s="195"/>
      <c r="C100" s="217"/>
      <c r="D100" s="222"/>
      <c r="E100" s="36">
        <f>E95</f>
        <v>2866.0399999999981</v>
      </c>
    </row>
    <row r="101" spans="1:5" ht="13.5" customHeight="1">
      <c r="A101" s="160" t="s">
        <v>73</v>
      </c>
      <c r="B101" s="161"/>
      <c r="C101" s="140" t="s">
        <v>312</v>
      </c>
      <c r="D101" s="141"/>
      <c r="E101" s="51">
        <v>500</v>
      </c>
    </row>
    <row r="102" spans="1:5" ht="13.5" customHeight="1">
      <c r="A102" s="160" t="s">
        <v>40</v>
      </c>
      <c r="B102" s="195"/>
      <c r="C102" s="135"/>
      <c r="D102" s="122"/>
      <c r="E102" s="64">
        <f>C81</f>
        <v>1588.5</v>
      </c>
    </row>
    <row r="103" spans="1:5" ht="13.5" customHeight="1">
      <c r="C103" s="145" t="s">
        <v>28</v>
      </c>
      <c r="D103" s="122"/>
      <c r="E103" s="51">
        <f>(E18+E100)-SUM(E101:E102)</f>
        <v>3182.5399999999981</v>
      </c>
    </row>
    <row r="104" spans="1:5" ht="13.5" customHeight="1">
      <c r="A104" s="10"/>
      <c r="B104" s="10"/>
    </row>
    <row r="105" spans="1:5" ht="13.5" customHeight="1">
      <c r="A105" s="10"/>
      <c r="B105" s="10"/>
    </row>
    <row r="106" spans="1:5" ht="13.5" customHeight="1">
      <c r="A106" s="10"/>
      <c r="B106" s="10"/>
    </row>
    <row r="107" spans="1:5" ht="13.5" customHeight="1">
      <c r="A107" s="10"/>
      <c r="B107" s="10"/>
    </row>
    <row r="108" spans="1:5" ht="13.5" customHeight="1">
      <c r="A108" s="10"/>
      <c r="B108" s="10"/>
    </row>
    <row r="109" spans="1:5" ht="13.5" customHeight="1">
      <c r="A109" s="10"/>
      <c r="B109" s="10"/>
    </row>
    <row r="110" spans="1:5" ht="13.5" customHeight="1">
      <c r="A110" s="10"/>
      <c r="B110" s="10"/>
    </row>
    <row r="111" spans="1:5" ht="13.5" customHeight="1">
      <c r="A111" s="10"/>
      <c r="B111" s="10"/>
    </row>
    <row r="112" spans="1:5" ht="13.5" customHeight="1">
      <c r="A112" s="10"/>
      <c r="B112" s="10"/>
    </row>
    <row r="113" spans="1:2" ht="13.5" customHeight="1">
      <c r="A113" s="10"/>
      <c r="B113" s="10"/>
    </row>
    <row r="114" spans="1:2" ht="13.5" customHeight="1">
      <c r="A114" s="10"/>
      <c r="B114" s="10"/>
    </row>
    <row r="115" spans="1:2" ht="13.5" customHeight="1">
      <c r="A115" s="10"/>
      <c r="B115" s="10"/>
    </row>
    <row r="116" spans="1:2" ht="13.5" customHeight="1">
      <c r="A116" s="10"/>
      <c r="B116" s="10"/>
    </row>
    <row r="117" spans="1:2" ht="13.5" customHeight="1">
      <c r="A117" s="10"/>
      <c r="B117" s="10"/>
    </row>
    <row r="118" spans="1:2" ht="13.5" customHeight="1">
      <c r="A118" s="10"/>
      <c r="B118" s="10"/>
    </row>
    <row r="119" spans="1:2" ht="13.5" customHeight="1">
      <c r="A119" s="10"/>
      <c r="B119" s="10"/>
    </row>
    <row r="120" spans="1:2" ht="13.5" customHeight="1">
      <c r="A120" s="10"/>
      <c r="B120" s="10"/>
    </row>
    <row r="121" spans="1:2" ht="13.5" customHeight="1">
      <c r="A121" s="10"/>
      <c r="B121" s="10"/>
    </row>
    <row r="122" spans="1:2" ht="13.5" customHeight="1">
      <c r="A122" s="10"/>
      <c r="B122" s="10"/>
    </row>
    <row r="123" spans="1:2" ht="13.5" customHeight="1">
      <c r="A123" s="10"/>
      <c r="B123" s="10"/>
    </row>
    <row r="124" spans="1:2" ht="13.5" customHeight="1">
      <c r="A124" s="10"/>
      <c r="B124" s="10"/>
    </row>
    <row r="125" spans="1:2" ht="13.5" customHeight="1">
      <c r="A125" s="10"/>
      <c r="B125" s="10"/>
    </row>
    <row r="126" spans="1:2" ht="13.5" customHeight="1">
      <c r="A126" s="10"/>
      <c r="B126" s="10"/>
    </row>
    <row r="127" spans="1:2" ht="13.5" customHeight="1">
      <c r="A127" s="10"/>
      <c r="B127" s="10"/>
    </row>
    <row r="128" spans="1:2" ht="13.5" customHeight="1">
      <c r="A128" s="10"/>
      <c r="B128" s="10"/>
    </row>
    <row r="129" spans="1:2" ht="13.5" customHeight="1">
      <c r="A129" s="10"/>
      <c r="B129" s="10"/>
    </row>
    <row r="130" spans="1:2" ht="13.5" customHeight="1">
      <c r="A130" s="10"/>
      <c r="B130" s="10"/>
    </row>
    <row r="131" spans="1:2" ht="13.5" customHeight="1">
      <c r="A131" s="10"/>
      <c r="B131" s="10"/>
    </row>
    <row r="132" spans="1:2" ht="13.5" customHeight="1">
      <c r="A132" s="10"/>
      <c r="B132" s="10"/>
    </row>
    <row r="133" spans="1:2" ht="13.5" customHeight="1">
      <c r="A133" s="10"/>
      <c r="B133" s="10"/>
    </row>
    <row r="134" spans="1:2" ht="13.5" customHeight="1">
      <c r="A134" s="10"/>
      <c r="B134" s="10"/>
    </row>
    <row r="135" spans="1:2" ht="13.5" customHeight="1">
      <c r="A135" s="10"/>
      <c r="B135" s="10"/>
    </row>
    <row r="136" spans="1:2" ht="13.5" customHeight="1">
      <c r="A136" s="10"/>
      <c r="B136" s="10"/>
    </row>
    <row r="137" spans="1:2" ht="13.5" customHeight="1">
      <c r="A137" s="10"/>
      <c r="B137" s="10"/>
    </row>
    <row r="138" spans="1:2" ht="13.5" customHeight="1">
      <c r="A138" s="10"/>
      <c r="B138" s="10"/>
    </row>
    <row r="139" spans="1:2" ht="13.5" customHeight="1">
      <c r="A139" s="10"/>
      <c r="B139" s="10"/>
    </row>
    <row r="140" spans="1:2" ht="13.5" customHeight="1">
      <c r="A140" s="10"/>
      <c r="B140" s="10"/>
    </row>
    <row r="141" spans="1:2" ht="13.5" customHeight="1">
      <c r="A141" s="10"/>
      <c r="B141" s="10"/>
    </row>
    <row r="142" spans="1:2" ht="13.5" customHeight="1">
      <c r="A142" s="10"/>
      <c r="B142" s="10"/>
    </row>
    <row r="143" spans="1:2" ht="13.5" customHeight="1">
      <c r="A143" s="10"/>
      <c r="B143" s="10"/>
    </row>
    <row r="144" spans="1:2" ht="13.5" customHeight="1">
      <c r="A144" s="10"/>
      <c r="B144" s="10"/>
    </row>
    <row r="145" spans="1:2" ht="13.5" customHeight="1">
      <c r="A145" s="10"/>
      <c r="B145" s="10"/>
    </row>
    <row r="146" spans="1:2" ht="13.5" customHeight="1">
      <c r="A146" s="10"/>
      <c r="B146" s="10"/>
    </row>
    <row r="147" spans="1:2" ht="13.5" customHeight="1">
      <c r="A147" s="10"/>
      <c r="B147" s="10"/>
    </row>
    <row r="148" spans="1:2" ht="13.5" customHeight="1">
      <c r="A148" s="10"/>
      <c r="B148" s="10"/>
    </row>
    <row r="149" spans="1:2" ht="13.5" customHeight="1">
      <c r="A149" s="10"/>
      <c r="B149" s="10"/>
    </row>
    <row r="150" spans="1:2" ht="13.5" customHeight="1">
      <c r="A150" s="10"/>
      <c r="B150" s="10"/>
    </row>
    <row r="151" spans="1:2" ht="13.5" customHeight="1">
      <c r="A151" s="10"/>
      <c r="B151" s="10"/>
    </row>
    <row r="152" spans="1:2" ht="13.5" customHeight="1">
      <c r="A152" s="10"/>
      <c r="B152" s="10"/>
    </row>
    <row r="153" spans="1:2" ht="13.5" customHeight="1">
      <c r="A153" s="10"/>
      <c r="B153" s="10"/>
    </row>
    <row r="154" spans="1:2" ht="13.5" customHeight="1">
      <c r="A154" s="10"/>
      <c r="B154" s="10"/>
    </row>
    <row r="155" spans="1:2" ht="13.5" customHeight="1">
      <c r="A155" s="10"/>
      <c r="B155" s="10"/>
    </row>
    <row r="156" spans="1:2" ht="13.5" customHeight="1">
      <c r="A156" s="10"/>
      <c r="B156" s="10"/>
    </row>
    <row r="157" spans="1:2" ht="13.5" customHeight="1">
      <c r="A157" s="10"/>
      <c r="B157" s="10"/>
    </row>
    <row r="158" spans="1:2" ht="13.5" customHeight="1">
      <c r="A158" s="10"/>
      <c r="B158" s="10"/>
    </row>
    <row r="159" spans="1:2" ht="13.5" customHeight="1">
      <c r="A159" s="10"/>
      <c r="B159" s="10"/>
    </row>
    <row r="160" spans="1:2" ht="13.5" customHeight="1">
      <c r="A160" s="10"/>
      <c r="B160" s="10"/>
    </row>
    <row r="161" spans="1:2" ht="13.5" customHeight="1">
      <c r="A161" s="10"/>
      <c r="B161" s="10"/>
    </row>
    <row r="162" spans="1:2" ht="13.5" customHeight="1">
      <c r="A162" s="10"/>
      <c r="B162" s="10"/>
    </row>
    <row r="163" spans="1:2" ht="13.5" customHeight="1">
      <c r="A163" s="10"/>
      <c r="B163" s="10"/>
    </row>
    <row r="164" spans="1:2" ht="13.5" customHeight="1">
      <c r="A164" s="10"/>
      <c r="B164" s="10"/>
    </row>
    <row r="165" spans="1:2" ht="13.5" customHeight="1">
      <c r="A165" s="10"/>
      <c r="B165" s="10"/>
    </row>
    <row r="166" spans="1:2" ht="13.5" customHeight="1">
      <c r="A166" s="10"/>
      <c r="B166" s="10"/>
    </row>
    <row r="167" spans="1:2" ht="13.5" customHeight="1">
      <c r="A167" s="10"/>
      <c r="B167" s="10"/>
    </row>
    <row r="168" spans="1:2" ht="13.5" customHeight="1">
      <c r="A168" s="10"/>
      <c r="B168" s="10"/>
    </row>
    <row r="169" spans="1:2" ht="13.5" customHeight="1">
      <c r="A169" s="10"/>
      <c r="B169" s="10"/>
    </row>
    <row r="170" spans="1:2" ht="13.5" customHeight="1">
      <c r="A170" s="10"/>
      <c r="B170" s="10"/>
    </row>
    <row r="171" spans="1:2" ht="13.5" customHeight="1">
      <c r="A171" s="10"/>
      <c r="B171" s="10"/>
    </row>
    <row r="172" spans="1:2" ht="13.5" customHeight="1">
      <c r="A172" s="10"/>
      <c r="B172" s="10"/>
    </row>
    <row r="173" spans="1:2" ht="13.5" customHeight="1">
      <c r="A173" s="10"/>
      <c r="B173" s="10"/>
    </row>
    <row r="174" spans="1:2" ht="13.5" customHeight="1">
      <c r="A174" s="10"/>
      <c r="B174" s="10"/>
    </row>
    <row r="175" spans="1:2" ht="13.5" customHeight="1">
      <c r="A175" s="10"/>
      <c r="B175" s="10"/>
    </row>
    <row r="176" spans="1:2" ht="13.5" customHeight="1">
      <c r="A176" s="10"/>
      <c r="B176" s="10"/>
    </row>
    <row r="177" spans="1:2" ht="13.5" customHeight="1">
      <c r="A177" s="10"/>
      <c r="B177" s="10"/>
    </row>
    <row r="178" spans="1:2" ht="13.5" customHeight="1">
      <c r="A178" s="10"/>
      <c r="B178" s="10"/>
    </row>
    <row r="179" spans="1:2" ht="13.5" customHeight="1">
      <c r="A179" s="10"/>
      <c r="B179" s="10"/>
    </row>
    <row r="180" spans="1:2" ht="13.5" customHeight="1">
      <c r="A180" s="10"/>
      <c r="B180" s="10"/>
    </row>
    <row r="181" spans="1:2" ht="13.5" customHeight="1">
      <c r="A181" s="10"/>
      <c r="B181" s="10"/>
    </row>
    <row r="182" spans="1:2" ht="13.5" customHeight="1">
      <c r="A182" s="10"/>
      <c r="B182" s="10"/>
    </row>
    <row r="183" spans="1:2" ht="13.5" customHeight="1">
      <c r="A183" s="10"/>
      <c r="B183" s="10"/>
    </row>
    <row r="184" spans="1:2" ht="13.5" customHeight="1">
      <c r="A184" s="10"/>
      <c r="B184" s="10"/>
    </row>
    <row r="185" spans="1:2" ht="13.5" customHeight="1">
      <c r="A185" s="10"/>
      <c r="B185" s="10"/>
    </row>
    <row r="186" spans="1:2" ht="13.5" customHeight="1">
      <c r="A186" s="10"/>
      <c r="B186" s="10"/>
    </row>
    <row r="187" spans="1:2" ht="13.5" customHeight="1">
      <c r="A187" s="10"/>
      <c r="B187" s="10"/>
    </row>
    <row r="188" spans="1:2" ht="13.5" customHeight="1">
      <c r="A188" s="10"/>
      <c r="B188" s="10"/>
    </row>
    <row r="189" spans="1:2" ht="13.5" customHeight="1">
      <c r="A189" s="10"/>
      <c r="B189" s="10"/>
    </row>
    <row r="190" spans="1:2" ht="13.5" customHeight="1">
      <c r="A190" s="10"/>
      <c r="B190" s="10"/>
    </row>
    <row r="191" spans="1:2" ht="13.5" customHeight="1">
      <c r="A191" s="10"/>
      <c r="B191" s="10"/>
    </row>
    <row r="192" spans="1:2" ht="13.5" customHeight="1">
      <c r="A192" s="10"/>
      <c r="B192" s="10"/>
    </row>
    <row r="193" spans="1:2" ht="13.5" customHeight="1">
      <c r="A193" s="10"/>
      <c r="B193" s="10"/>
    </row>
    <row r="194" spans="1:2" ht="13.5" customHeight="1">
      <c r="A194" s="10"/>
      <c r="B194" s="10"/>
    </row>
    <row r="195" spans="1:2" ht="13.5" customHeight="1">
      <c r="A195" s="10"/>
      <c r="B195" s="10"/>
    </row>
    <row r="196" spans="1:2" ht="13.5" customHeight="1">
      <c r="A196" s="10"/>
      <c r="B196" s="10"/>
    </row>
    <row r="197" spans="1:2" ht="13.5" customHeight="1">
      <c r="A197" s="10"/>
      <c r="B197" s="10"/>
    </row>
    <row r="198" spans="1:2" ht="13.5" customHeight="1">
      <c r="A198" s="10"/>
      <c r="B198" s="10"/>
    </row>
    <row r="199" spans="1:2" ht="13.5" customHeight="1">
      <c r="A199" s="10"/>
      <c r="B199" s="10"/>
    </row>
    <row r="200" spans="1:2" ht="13.5" customHeight="1">
      <c r="A200" s="10"/>
      <c r="B200" s="10"/>
    </row>
    <row r="201" spans="1:2" ht="13.5" customHeight="1">
      <c r="A201" s="10"/>
      <c r="B201" s="10"/>
    </row>
    <row r="202" spans="1:2" ht="13.5" customHeight="1">
      <c r="A202" s="10"/>
      <c r="B202" s="10"/>
    </row>
    <row r="203" spans="1:2" ht="13.5" customHeight="1">
      <c r="A203" s="10"/>
      <c r="B203" s="10"/>
    </row>
    <row r="204" spans="1:2" ht="13.5" customHeight="1">
      <c r="A204" s="10"/>
      <c r="B204" s="10"/>
    </row>
    <row r="205" spans="1:2" ht="13.5" customHeight="1">
      <c r="A205" s="10"/>
      <c r="B205" s="10"/>
    </row>
    <row r="206" spans="1:2" ht="13.5" customHeight="1">
      <c r="A206" s="10"/>
      <c r="B206" s="10"/>
    </row>
    <row r="207" spans="1:2" ht="13.5" customHeight="1">
      <c r="A207" s="10"/>
      <c r="B207" s="10"/>
    </row>
    <row r="208" spans="1:2" ht="13.5" customHeight="1">
      <c r="A208" s="10"/>
      <c r="B208" s="10"/>
    </row>
    <row r="209" spans="1:2" ht="13.5" customHeight="1">
      <c r="A209" s="10"/>
      <c r="B209" s="10"/>
    </row>
    <row r="210" spans="1:2" ht="13.5" customHeight="1">
      <c r="A210" s="10"/>
      <c r="B210" s="10"/>
    </row>
    <row r="211" spans="1:2" ht="13.5" customHeight="1">
      <c r="A211" s="10"/>
      <c r="B211" s="10"/>
    </row>
    <row r="212" spans="1:2" ht="13.5" customHeight="1">
      <c r="A212" s="10"/>
      <c r="B212" s="10"/>
    </row>
    <row r="213" spans="1:2" ht="13.5" customHeight="1">
      <c r="A213" s="10"/>
      <c r="B213" s="10"/>
    </row>
    <row r="214" spans="1:2" ht="13.5" customHeight="1">
      <c r="A214" s="10"/>
      <c r="B214" s="10"/>
    </row>
    <row r="215" spans="1:2" ht="13.5" customHeight="1">
      <c r="A215" s="10"/>
      <c r="B215" s="10"/>
    </row>
    <row r="216" spans="1:2" ht="13.5" customHeight="1">
      <c r="A216" s="10"/>
      <c r="B216" s="10"/>
    </row>
    <row r="217" spans="1:2" ht="13.5" customHeight="1">
      <c r="A217" s="10"/>
      <c r="B217" s="10"/>
    </row>
    <row r="218" spans="1:2" ht="13.5" customHeight="1">
      <c r="A218" s="10"/>
      <c r="B218" s="10"/>
    </row>
    <row r="219" spans="1:2" ht="13.5" customHeight="1">
      <c r="A219" s="10"/>
      <c r="B219" s="10"/>
    </row>
    <row r="220" spans="1:2" ht="13.5" customHeight="1">
      <c r="A220" s="10"/>
      <c r="B220" s="10"/>
    </row>
    <row r="221" spans="1:2" ht="13.5" customHeight="1">
      <c r="A221" s="10"/>
      <c r="B221" s="10"/>
    </row>
    <row r="222" spans="1:2" ht="13.5" customHeight="1">
      <c r="A222" s="10"/>
      <c r="B222" s="10"/>
    </row>
    <row r="223" spans="1:2" ht="13.5" customHeight="1">
      <c r="A223" s="10"/>
      <c r="B223" s="10"/>
    </row>
    <row r="224" spans="1:2" ht="13.5" customHeight="1">
      <c r="A224" s="10"/>
      <c r="B224" s="10"/>
    </row>
    <row r="225" spans="1:2" ht="13.5" customHeight="1">
      <c r="A225" s="10"/>
      <c r="B225" s="10"/>
    </row>
    <row r="226" spans="1:2" ht="13.5" customHeight="1">
      <c r="A226" s="10"/>
      <c r="B226" s="10"/>
    </row>
    <row r="227" spans="1:2" ht="13.5" customHeight="1">
      <c r="A227" s="10"/>
      <c r="B227" s="10"/>
    </row>
    <row r="228" spans="1:2" ht="13.5" customHeight="1">
      <c r="A228" s="10"/>
      <c r="B228" s="10"/>
    </row>
    <row r="229" spans="1:2" ht="13.5" customHeight="1">
      <c r="A229" s="10"/>
      <c r="B229" s="10"/>
    </row>
    <row r="230" spans="1:2" ht="13.5" customHeight="1">
      <c r="A230" s="10"/>
      <c r="B230" s="10"/>
    </row>
    <row r="231" spans="1:2" ht="13.5" customHeight="1">
      <c r="A231" s="10"/>
      <c r="B231" s="10"/>
    </row>
    <row r="232" spans="1:2" ht="13.5" customHeight="1">
      <c r="A232" s="10"/>
      <c r="B232" s="10"/>
    </row>
    <row r="233" spans="1:2" ht="13.5" customHeight="1">
      <c r="A233" s="10"/>
      <c r="B233" s="10"/>
    </row>
    <row r="234" spans="1:2" ht="13.5" customHeight="1">
      <c r="A234" s="10"/>
      <c r="B234" s="10"/>
    </row>
    <row r="235" spans="1:2" ht="13.5" customHeight="1">
      <c r="A235" s="10"/>
      <c r="B235" s="10"/>
    </row>
    <row r="236" spans="1:2" ht="13.5" customHeight="1">
      <c r="A236" s="10"/>
      <c r="B236" s="10"/>
    </row>
    <row r="237" spans="1:2" ht="13.5" customHeight="1">
      <c r="A237" s="10"/>
      <c r="B237" s="10"/>
    </row>
    <row r="238" spans="1:2" ht="13.5" customHeight="1">
      <c r="A238" s="10"/>
      <c r="B238" s="10"/>
    </row>
    <row r="239" spans="1:2" ht="13.5" customHeight="1">
      <c r="A239" s="10"/>
      <c r="B239" s="10"/>
    </row>
    <row r="240" spans="1:2" ht="13.5" customHeight="1">
      <c r="A240" s="10"/>
      <c r="B240" s="10"/>
    </row>
    <row r="241" spans="1:2" ht="13.5" customHeight="1">
      <c r="A241" s="10"/>
      <c r="B241" s="10"/>
    </row>
    <row r="242" spans="1:2" ht="13.5" customHeight="1">
      <c r="A242" s="10"/>
      <c r="B242" s="10"/>
    </row>
    <row r="243" spans="1:2" ht="13.5" customHeight="1">
      <c r="A243" s="10"/>
      <c r="B243" s="10"/>
    </row>
    <row r="244" spans="1:2" ht="13.5" customHeight="1">
      <c r="A244" s="10"/>
      <c r="B244" s="10"/>
    </row>
    <row r="245" spans="1:2" ht="13.5" customHeight="1">
      <c r="A245" s="10"/>
      <c r="B245" s="10"/>
    </row>
    <row r="246" spans="1:2" ht="13.5" customHeight="1">
      <c r="A246" s="10"/>
      <c r="B246" s="10"/>
    </row>
    <row r="247" spans="1:2" ht="13.5" customHeight="1">
      <c r="A247" s="10"/>
      <c r="B247" s="10"/>
    </row>
    <row r="248" spans="1:2" ht="13.5" customHeight="1">
      <c r="A248" s="10"/>
      <c r="B248" s="10"/>
    </row>
    <row r="249" spans="1:2" ht="13.5" customHeight="1">
      <c r="A249" s="10"/>
      <c r="B249" s="10"/>
    </row>
    <row r="250" spans="1:2" ht="13.5" customHeight="1">
      <c r="A250" s="10"/>
      <c r="B250" s="10"/>
    </row>
    <row r="251" spans="1:2" ht="13.5" customHeight="1">
      <c r="A251" s="10"/>
      <c r="B251" s="10"/>
    </row>
    <row r="252" spans="1:2" ht="13.5" customHeight="1">
      <c r="A252" s="10"/>
      <c r="B252" s="10"/>
    </row>
    <row r="253" spans="1:2" ht="13.5" customHeight="1">
      <c r="A253" s="10"/>
      <c r="B253" s="10"/>
    </row>
    <row r="254" spans="1:2" ht="13.5" customHeight="1">
      <c r="A254" s="10"/>
      <c r="B254" s="10"/>
    </row>
    <row r="255" spans="1:2" ht="13.5" customHeight="1">
      <c r="A255" s="10"/>
      <c r="B255" s="10"/>
    </row>
    <row r="256" spans="1:2" ht="13.5" customHeight="1">
      <c r="A256" s="10"/>
      <c r="B256" s="10"/>
    </row>
    <row r="257" spans="1:2" ht="13.5" customHeight="1">
      <c r="A257" s="10"/>
      <c r="B257" s="10"/>
    </row>
    <row r="258" spans="1:2" ht="13.5" customHeight="1">
      <c r="A258" s="10"/>
      <c r="B258" s="10"/>
    </row>
    <row r="259" spans="1:2" ht="13.5" customHeight="1">
      <c r="A259" s="10"/>
      <c r="B259" s="10"/>
    </row>
    <row r="260" spans="1:2" ht="13.5" customHeight="1">
      <c r="A260" s="10"/>
      <c r="B260" s="10"/>
    </row>
    <row r="261" spans="1:2" ht="13.5" customHeight="1">
      <c r="A261" s="10"/>
      <c r="B261" s="10"/>
    </row>
    <row r="262" spans="1:2" ht="13.5" customHeight="1">
      <c r="A262" s="10"/>
      <c r="B262" s="10"/>
    </row>
    <row r="263" spans="1:2" ht="13.5" customHeight="1">
      <c r="A263" s="10"/>
      <c r="B263" s="10"/>
    </row>
    <row r="264" spans="1:2" ht="13.5" customHeight="1">
      <c r="A264" s="10"/>
      <c r="B264" s="10"/>
    </row>
    <row r="265" spans="1:2" ht="13.5" customHeight="1">
      <c r="A265" s="10"/>
      <c r="B265" s="10"/>
    </row>
    <row r="266" spans="1:2" ht="13.5" customHeight="1">
      <c r="A266" s="10"/>
      <c r="B266" s="10"/>
    </row>
    <row r="267" spans="1:2" ht="13.5" customHeight="1">
      <c r="A267" s="10"/>
      <c r="B267" s="10"/>
    </row>
    <row r="268" spans="1:2" ht="13.5" customHeight="1">
      <c r="A268" s="10"/>
      <c r="B268" s="10"/>
    </row>
    <row r="269" spans="1:2" ht="13.5" customHeight="1">
      <c r="A269" s="10"/>
      <c r="B269" s="10"/>
    </row>
    <row r="270" spans="1:2" ht="13.5" customHeight="1">
      <c r="A270" s="10"/>
      <c r="B270" s="10"/>
    </row>
    <row r="271" spans="1:2" ht="13.5" customHeight="1">
      <c r="A271" s="10"/>
      <c r="B271" s="10"/>
    </row>
    <row r="272" spans="1:2" ht="13.5" customHeight="1">
      <c r="A272" s="10"/>
      <c r="B272" s="10"/>
    </row>
    <row r="273" spans="1:2" ht="13.5" customHeight="1">
      <c r="A273" s="10"/>
      <c r="B273" s="10"/>
    </row>
    <row r="274" spans="1:2" ht="13.5" customHeight="1">
      <c r="A274" s="10"/>
      <c r="B274" s="10"/>
    </row>
    <row r="275" spans="1:2" ht="13.5" customHeight="1">
      <c r="A275" s="10"/>
      <c r="B275" s="10"/>
    </row>
    <row r="276" spans="1:2" ht="13.5" customHeight="1">
      <c r="A276" s="10"/>
      <c r="B276" s="10"/>
    </row>
    <row r="277" spans="1:2" ht="13.5" customHeight="1">
      <c r="A277" s="10"/>
      <c r="B277" s="10"/>
    </row>
    <row r="278" spans="1:2" ht="13.5" customHeight="1">
      <c r="A278" s="10"/>
      <c r="B278" s="10"/>
    </row>
    <row r="279" spans="1:2" ht="13.5" customHeight="1">
      <c r="A279" s="10"/>
      <c r="B279" s="10"/>
    </row>
    <row r="280" spans="1:2" ht="13.5" customHeight="1">
      <c r="A280" s="10"/>
      <c r="B280" s="10"/>
    </row>
    <row r="281" spans="1:2" ht="13.5" customHeight="1">
      <c r="A281" s="10"/>
      <c r="B281" s="10"/>
    </row>
    <row r="282" spans="1:2" ht="13.5" customHeight="1">
      <c r="A282" s="10"/>
      <c r="B282" s="10"/>
    </row>
    <row r="283" spans="1:2" ht="13.5" customHeight="1">
      <c r="A283" s="10"/>
      <c r="B283" s="10"/>
    </row>
    <row r="284" spans="1:2" ht="13.5" customHeight="1">
      <c r="A284" s="10"/>
      <c r="B284" s="10"/>
    </row>
    <row r="285" spans="1:2" ht="13.5" customHeight="1">
      <c r="A285" s="10"/>
      <c r="B285" s="10"/>
    </row>
    <row r="286" spans="1:2" ht="13.5" customHeight="1">
      <c r="A286" s="10"/>
      <c r="B286" s="10"/>
    </row>
    <row r="287" spans="1:2" ht="13.5" customHeight="1">
      <c r="A287" s="10"/>
      <c r="B287" s="10"/>
    </row>
    <row r="288" spans="1:2" ht="13.5" customHeight="1">
      <c r="A288" s="10"/>
      <c r="B288" s="10"/>
    </row>
    <row r="289" spans="1:2" ht="13.5" customHeight="1">
      <c r="A289" s="10"/>
      <c r="B289" s="10"/>
    </row>
    <row r="290" spans="1:2" ht="13.5" customHeight="1">
      <c r="A290" s="10"/>
      <c r="B290" s="10"/>
    </row>
    <row r="291" spans="1:2" ht="13.5" customHeight="1">
      <c r="A291" s="10"/>
      <c r="B291" s="10"/>
    </row>
    <row r="292" spans="1:2" ht="13.5" customHeight="1">
      <c r="A292" s="10"/>
      <c r="B292" s="10"/>
    </row>
    <row r="293" spans="1:2" ht="13.5" customHeight="1">
      <c r="A293" s="10"/>
      <c r="B293" s="10"/>
    </row>
    <row r="294" spans="1:2" ht="13.5" customHeight="1">
      <c r="A294" s="10"/>
      <c r="B294" s="10"/>
    </row>
    <row r="295" spans="1:2" ht="13.5" customHeight="1">
      <c r="A295" s="10"/>
      <c r="B295" s="10"/>
    </row>
    <row r="296" spans="1:2" ht="13.5" customHeight="1">
      <c r="A296" s="10"/>
      <c r="B296" s="10"/>
    </row>
    <row r="297" spans="1:2" ht="13.5" customHeight="1">
      <c r="A297" s="10"/>
      <c r="B297" s="10"/>
    </row>
    <row r="298" spans="1:2" ht="13.5" customHeight="1">
      <c r="A298" s="10"/>
      <c r="B298" s="10"/>
    </row>
    <row r="299" spans="1:2" ht="13.5" customHeight="1">
      <c r="A299" s="10"/>
      <c r="B299" s="10"/>
    </row>
    <row r="300" spans="1:2" ht="13.5" customHeight="1">
      <c r="A300" s="10"/>
      <c r="B300" s="10"/>
    </row>
    <row r="301" spans="1:2" ht="13.5" customHeight="1">
      <c r="A301" s="10"/>
      <c r="B301" s="10"/>
    </row>
    <row r="302" spans="1:2" ht="13.5" customHeight="1">
      <c r="A302" s="10"/>
      <c r="B302" s="10"/>
    </row>
    <row r="303" spans="1:2" ht="13.5" customHeight="1">
      <c r="A303" s="10"/>
      <c r="B303" s="10"/>
    </row>
    <row r="304" spans="1:2" ht="13.5" customHeight="1">
      <c r="A304" s="10"/>
      <c r="B304" s="10"/>
    </row>
    <row r="305" spans="1:2" ht="13.5" customHeight="1">
      <c r="A305" s="10"/>
      <c r="B305" s="10"/>
    </row>
    <row r="306" spans="1:2" ht="13.5" customHeight="1">
      <c r="A306" s="10"/>
      <c r="B306" s="10"/>
    </row>
    <row r="307" spans="1:2" ht="13.5" customHeight="1">
      <c r="A307" s="10"/>
      <c r="B307" s="10"/>
    </row>
    <row r="308" spans="1:2" ht="13.5" customHeight="1">
      <c r="A308" s="10"/>
      <c r="B308" s="10"/>
    </row>
    <row r="309" spans="1:2" ht="13.5" customHeight="1">
      <c r="A309" s="10"/>
      <c r="B309" s="10"/>
    </row>
    <row r="310" spans="1:2" ht="13.5" customHeight="1">
      <c r="A310" s="10"/>
      <c r="B310" s="10"/>
    </row>
    <row r="311" spans="1:2" ht="13.5" customHeight="1">
      <c r="A311" s="10"/>
      <c r="B311" s="10"/>
    </row>
    <row r="312" spans="1:2" ht="13.5" customHeight="1">
      <c r="A312" s="10"/>
      <c r="B312" s="10"/>
    </row>
    <row r="313" spans="1:2" ht="13.5" customHeight="1">
      <c r="A313" s="10"/>
      <c r="B313" s="10"/>
    </row>
    <row r="314" spans="1:2" ht="13.5" customHeight="1">
      <c r="A314" s="10"/>
      <c r="B314" s="10"/>
    </row>
    <row r="315" spans="1:2" ht="13.5" customHeight="1">
      <c r="A315" s="10"/>
      <c r="B315" s="10"/>
    </row>
    <row r="316" spans="1:2" ht="13.5" customHeight="1">
      <c r="A316" s="10"/>
      <c r="B316" s="10"/>
    </row>
    <row r="317" spans="1:2" ht="13.5" customHeight="1">
      <c r="A317" s="10"/>
      <c r="B317" s="10"/>
    </row>
    <row r="318" spans="1:2" ht="13.5" customHeight="1">
      <c r="A318" s="10"/>
      <c r="B318" s="10"/>
    </row>
    <row r="319" spans="1:2" ht="13.5" customHeight="1">
      <c r="A319" s="10"/>
      <c r="B319" s="10"/>
    </row>
    <row r="320" spans="1:2" ht="13.5" customHeight="1">
      <c r="A320" s="10"/>
      <c r="B320" s="10"/>
    </row>
    <row r="321" spans="1:2" ht="13.5" customHeight="1">
      <c r="A321" s="10"/>
      <c r="B321" s="10"/>
    </row>
    <row r="322" spans="1:2" ht="13.5" customHeight="1">
      <c r="A322" s="10"/>
      <c r="B322" s="10"/>
    </row>
    <row r="323" spans="1:2" ht="13.5" customHeight="1">
      <c r="A323" s="10"/>
      <c r="B323" s="10"/>
    </row>
    <row r="324" spans="1:2" ht="13.5" customHeight="1">
      <c r="A324" s="10"/>
      <c r="B324" s="10"/>
    </row>
    <row r="325" spans="1:2" ht="13.5" customHeight="1">
      <c r="A325" s="10"/>
      <c r="B325" s="10"/>
    </row>
    <row r="326" spans="1:2" ht="13.5" customHeight="1">
      <c r="A326" s="10"/>
      <c r="B326" s="10"/>
    </row>
    <row r="327" spans="1:2" ht="13.5" customHeight="1">
      <c r="A327" s="10"/>
      <c r="B327" s="10"/>
    </row>
    <row r="328" spans="1:2" ht="13.5" customHeight="1">
      <c r="A328" s="10"/>
      <c r="B328" s="10"/>
    </row>
    <row r="329" spans="1:2" ht="13.5" customHeight="1">
      <c r="A329" s="10"/>
      <c r="B329" s="10"/>
    </row>
    <row r="330" spans="1:2" ht="13.5" customHeight="1">
      <c r="A330" s="10"/>
      <c r="B330" s="10"/>
    </row>
    <row r="331" spans="1:2" ht="13.5" customHeight="1">
      <c r="A331" s="10"/>
      <c r="B331" s="10"/>
    </row>
    <row r="332" spans="1:2" ht="13.5" customHeight="1">
      <c r="A332" s="10"/>
      <c r="B332" s="10"/>
    </row>
    <row r="333" spans="1:2" ht="13.5" customHeight="1">
      <c r="A333" s="10"/>
      <c r="B333" s="10"/>
    </row>
    <row r="334" spans="1:2" ht="13.5" customHeight="1">
      <c r="A334" s="10"/>
      <c r="B334" s="10"/>
    </row>
    <row r="335" spans="1:2" ht="13.5" customHeight="1">
      <c r="A335" s="10"/>
      <c r="B335" s="10"/>
    </row>
    <row r="336" spans="1:2" ht="13.5" customHeight="1">
      <c r="A336" s="10"/>
      <c r="B336" s="10"/>
    </row>
    <row r="337" spans="1:2" ht="13.5" customHeight="1">
      <c r="A337" s="10"/>
      <c r="B337" s="10"/>
    </row>
    <row r="338" spans="1:2" ht="13.5" customHeight="1">
      <c r="A338" s="10"/>
      <c r="B338" s="10"/>
    </row>
    <row r="339" spans="1:2" ht="13.5" customHeight="1">
      <c r="A339" s="10"/>
      <c r="B339" s="10"/>
    </row>
    <row r="340" spans="1:2" ht="13.5" customHeight="1">
      <c r="A340" s="10"/>
      <c r="B340" s="10"/>
    </row>
    <row r="341" spans="1:2" ht="13.5" customHeight="1">
      <c r="A341" s="10"/>
      <c r="B341" s="10"/>
    </row>
    <row r="342" spans="1:2" ht="13.5" customHeight="1">
      <c r="A342" s="10"/>
      <c r="B342" s="10"/>
    </row>
    <row r="343" spans="1:2" ht="13.5" customHeight="1">
      <c r="A343" s="10"/>
      <c r="B343" s="10"/>
    </row>
    <row r="344" spans="1:2" ht="13.5" customHeight="1">
      <c r="A344" s="10"/>
      <c r="B344" s="10"/>
    </row>
    <row r="345" spans="1:2" ht="13.5" customHeight="1">
      <c r="A345" s="10"/>
      <c r="B345" s="10"/>
    </row>
    <row r="346" spans="1:2" ht="13.5" customHeight="1">
      <c r="A346" s="10"/>
      <c r="B346" s="10"/>
    </row>
    <row r="347" spans="1:2" ht="13.5" customHeight="1">
      <c r="A347" s="10"/>
      <c r="B347" s="10"/>
    </row>
    <row r="348" spans="1:2" ht="13.5" customHeight="1">
      <c r="A348" s="10"/>
      <c r="B348" s="10"/>
    </row>
    <row r="349" spans="1:2" ht="13.5" customHeight="1">
      <c r="A349" s="10"/>
      <c r="B349" s="10"/>
    </row>
    <row r="350" spans="1:2" ht="13.5" customHeight="1">
      <c r="A350" s="10"/>
      <c r="B350" s="10"/>
    </row>
    <row r="351" spans="1:2" ht="13.5" customHeight="1">
      <c r="A351" s="10"/>
      <c r="B351" s="10"/>
    </row>
    <row r="352" spans="1:2" ht="13.5" customHeight="1">
      <c r="A352" s="10"/>
      <c r="B352" s="10"/>
    </row>
    <row r="353" spans="1:2" ht="13.5" customHeight="1">
      <c r="A353" s="10"/>
      <c r="B353" s="10"/>
    </row>
    <row r="354" spans="1:2" ht="13.5" customHeight="1">
      <c r="A354" s="10"/>
      <c r="B354" s="10"/>
    </row>
    <row r="355" spans="1:2" ht="13.5" customHeight="1">
      <c r="A355" s="10"/>
      <c r="B355" s="10"/>
    </row>
    <row r="356" spans="1:2" ht="13.5" customHeight="1">
      <c r="A356" s="10"/>
      <c r="B356" s="10"/>
    </row>
    <row r="357" spans="1:2" ht="13.5" customHeight="1">
      <c r="A357" s="10"/>
      <c r="B357" s="10"/>
    </row>
    <row r="358" spans="1:2" ht="13.5" customHeight="1">
      <c r="A358" s="10"/>
      <c r="B358" s="10"/>
    </row>
    <row r="359" spans="1:2" ht="13.5" customHeight="1">
      <c r="A359" s="10"/>
      <c r="B359" s="10"/>
    </row>
    <row r="360" spans="1:2" ht="13.5" customHeight="1">
      <c r="A360" s="10"/>
      <c r="B360" s="10"/>
    </row>
    <row r="361" spans="1:2" ht="13.5" customHeight="1">
      <c r="A361" s="10"/>
      <c r="B361" s="10"/>
    </row>
    <row r="362" spans="1:2" ht="13.5" customHeight="1">
      <c r="A362" s="10"/>
      <c r="B362" s="10"/>
    </row>
    <row r="363" spans="1:2" ht="13.5" customHeight="1">
      <c r="A363" s="10"/>
      <c r="B363" s="10"/>
    </row>
    <row r="364" spans="1:2" ht="13.5" customHeight="1">
      <c r="A364" s="10"/>
      <c r="B364" s="10"/>
    </row>
    <row r="365" spans="1:2" ht="13.5" customHeight="1">
      <c r="A365" s="10"/>
      <c r="B365" s="10"/>
    </row>
    <row r="366" spans="1:2" ht="13.5" customHeight="1">
      <c r="A366" s="10"/>
      <c r="B366" s="10"/>
    </row>
    <row r="367" spans="1:2" ht="13.5" customHeight="1">
      <c r="A367" s="10"/>
      <c r="B367" s="10"/>
    </row>
    <row r="368" spans="1:2" ht="13.5" customHeight="1">
      <c r="A368" s="10"/>
      <c r="B368" s="10"/>
    </row>
    <row r="369" spans="1:2" ht="13.5" customHeight="1">
      <c r="A369" s="10"/>
      <c r="B369" s="10"/>
    </row>
    <row r="370" spans="1:2" ht="13.5" customHeight="1">
      <c r="A370" s="10"/>
      <c r="B370" s="10"/>
    </row>
    <row r="371" spans="1:2" ht="13.5" customHeight="1">
      <c r="A371" s="10"/>
      <c r="B371" s="10"/>
    </row>
    <row r="372" spans="1:2" ht="13.5" customHeight="1">
      <c r="A372" s="10"/>
      <c r="B372" s="10"/>
    </row>
    <row r="373" spans="1:2" ht="13.5" customHeight="1">
      <c r="A373" s="10"/>
      <c r="B373" s="10"/>
    </row>
    <row r="374" spans="1:2" ht="13.5" customHeight="1">
      <c r="A374" s="10"/>
      <c r="B374" s="10"/>
    </row>
    <row r="375" spans="1:2" ht="13.5" customHeight="1">
      <c r="A375" s="10"/>
      <c r="B375" s="10"/>
    </row>
    <row r="376" spans="1:2" ht="13.5" customHeight="1">
      <c r="A376" s="10"/>
      <c r="B376" s="10"/>
    </row>
    <row r="377" spans="1:2" ht="13.5" customHeight="1">
      <c r="A377" s="10"/>
      <c r="B377" s="10"/>
    </row>
    <row r="378" spans="1:2" ht="13.5" customHeight="1">
      <c r="A378" s="10"/>
      <c r="B378" s="10"/>
    </row>
    <row r="379" spans="1:2" ht="13.5" customHeight="1">
      <c r="A379" s="10"/>
      <c r="B379" s="10"/>
    </row>
    <row r="380" spans="1:2" ht="13.5" customHeight="1">
      <c r="A380" s="10"/>
      <c r="B380" s="10"/>
    </row>
    <row r="381" spans="1:2" ht="13.5" customHeight="1">
      <c r="A381" s="10"/>
      <c r="B381" s="10"/>
    </row>
    <row r="382" spans="1:2" ht="13.5" customHeight="1">
      <c r="A382" s="10"/>
      <c r="B382" s="10"/>
    </row>
    <row r="383" spans="1:2" ht="13.5" customHeight="1">
      <c r="A383" s="10"/>
      <c r="B383" s="10"/>
    </row>
    <row r="384" spans="1:2" ht="13.5" customHeight="1">
      <c r="A384" s="10"/>
      <c r="B384" s="10"/>
    </row>
    <row r="385" spans="1:2" ht="13.5" customHeight="1">
      <c r="A385" s="10"/>
      <c r="B385" s="10"/>
    </row>
    <row r="386" spans="1:2" ht="13.5" customHeight="1">
      <c r="A386" s="10"/>
      <c r="B386" s="10"/>
    </row>
    <row r="387" spans="1:2" ht="13.5" customHeight="1">
      <c r="A387" s="10"/>
      <c r="B387" s="10"/>
    </row>
    <row r="388" spans="1:2" ht="13.5" customHeight="1">
      <c r="A388" s="10"/>
      <c r="B388" s="10"/>
    </row>
    <row r="389" spans="1:2" ht="13.5" customHeight="1">
      <c r="A389" s="10"/>
      <c r="B389" s="10"/>
    </row>
    <row r="390" spans="1:2" ht="13.5" customHeight="1">
      <c r="A390" s="10"/>
      <c r="B390" s="10"/>
    </row>
    <row r="391" spans="1:2" ht="13.5" customHeight="1">
      <c r="A391" s="10"/>
      <c r="B391" s="10"/>
    </row>
    <row r="392" spans="1:2" ht="13.5" customHeight="1">
      <c r="A392" s="10"/>
      <c r="B392" s="10"/>
    </row>
    <row r="393" spans="1:2" ht="13.5" customHeight="1">
      <c r="A393" s="10"/>
      <c r="B393" s="10"/>
    </row>
    <row r="394" spans="1:2" ht="13.5" customHeight="1">
      <c r="A394" s="10"/>
      <c r="B394" s="10"/>
    </row>
    <row r="395" spans="1:2" ht="13.5" customHeight="1">
      <c r="A395" s="10"/>
      <c r="B395" s="10"/>
    </row>
    <row r="396" spans="1:2" ht="13.5" customHeight="1">
      <c r="A396" s="10"/>
      <c r="B396" s="10"/>
    </row>
    <row r="397" spans="1:2" ht="13.5" customHeight="1">
      <c r="A397" s="10"/>
      <c r="B397" s="10"/>
    </row>
    <row r="398" spans="1:2" ht="13.5" customHeight="1">
      <c r="A398" s="10"/>
      <c r="B398" s="10"/>
    </row>
    <row r="399" spans="1:2" ht="13.5" customHeight="1">
      <c r="A399" s="10"/>
      <c r="B399" s="10"/>
    </row>
    <row r="400" spans="1:2" ht="13.5" customHeight="1">
      <c r="A400" s="10"/>
      <c r="B400" s="10"/>
    </row>
    <row r="401" spans="1:2" ht="13.5" customHeight="1">
      <c r="A401" s="10"/>
      <c r="B401" s="10"/>
    </row>
    <row r="402" spans="1:2" ht="13.5" customHeight="1">
      <c r="A402" s="10"/>
      <c r="B402" s="10"/>
    </row>
    <row r="403" spans="1:2" ht="13.5" customHeight="1">
      <c r="A403" s="10"/>
      <c r="B403" s="10"/>
    </row>
    <row r="404" spans="1:2" ht="13.5" customHeight="1">
      <c r="A404" s="10"/>
      <c r="B404" s="10"/>
    </row>
    <row r="405" spans="1:2" ht="13.5" customHeight="1">
      <c r="A405" s="10"/>
      <c r="B405" s="10"/>
    </row>
    <row r="406" spans="1:2" ht="13.5" customHeight="1">
      <c r="A406" s="10"/>
      <c r="B406" s="10"/>
    </row>
    <row r="407" spans="1:2" ht="13.5" customHeight="1">
      <c r="A407" s="10"/>
      <c r="B407" s="10"/>
    </row>
    <row r="408" spans="1:2" ht="13.5" customHeight="1">
      <c r="A408" s="10"/>
      <c r="B408" s="10"/>
    </row>
    <row r="409" spans="1:2" ht="13.5" customHeight="1">
      <c r="A409" s="10"/>
      <c r="B409" s="10"/>
    </row>
    <row r="410" spans="1:2" ht="13.5" customHeight="1">
      <c r="A410" s="10"/>
      <c r="B410" s="10"/>
    </row>
    <row r="411" spans="1:2" ht="13.5" customHeight="1">
      <c r="A411" s="10"/>
      <c r="B411" s="10"/>
    </row>
    <row r="412" spans="1:2" ht="13.5" customHeight="1">
      <c r="A412" s="10"/>
      <c r="B412" s="10"/>
    </row>
    <row r="413" spans="1:2" ht="13.5" customHeight="1">
      <c r="A413" s="10"/>
      <c r="B413" s="10"/>
    </row>
    <row r="414" spans="1:2" ht="13.5" customHeight="1">
      <c r="A414" s="10"/>
      <c r="B414" s="10"/>
    </row>
    <row r="415" spans="1:2" ht="13.5" customHeight="1">
      <c r="A415" s="10"/>
      <c r="B415" s="10"/>
    </row>
    <row r="416" spans="1:2" ht="13.5" customHeight="1">
      <c r="A416" s="10"/>
      <c r="B416" s="10"/>
    </row>
    <row r="417" spans="1:2" ht="13.5" customHeight="1">
      <c r="A417" s="10"/>
      <c r="B417" s="10"/>
    </row>
    <row r="418" spans="1:2" ht="13.5" customHeight="1">
      <c r="A418" s="10"/>
      <c r="B418" s="10"/>
    </row>
    <row r="419" spans="1:2" ht="13.5" customHeight="1">
      <c r="A419" s="10"/>
      <c r="B419" s="10"/>
    </row>
    <row r="420" spans="1:2" ht="13.5" customHeight="1">
      <c r="A420" s="10"/>
      <c r="B420" s="10"/>
    </row>
    <row r="421" spans="1:2" ht="13.5" customHeight="1">
      <c r="A421" s="10"/>
      <c r="B421" s="10"/>
    </row>
    <row r="422" spans="1:2" ht="13.5" customHeight="1">
      <c r="A422" s="10"/>
      <c r="B422" s="10"/>
    </row>
    <row r="423" spans="1:2" ht="13.5" customHeight="1">
      <c r="A423" s="10"/>
      <c r="B423" s="10"/>
    </row>
    <row r="424" spans="1:2" ht="13.5" customHeight="1">
      <c r="A424" s="10"/>
      <c r="B424" s="10"/>
    </row>
    <row r="425" spans="1:2" ht="13.5" customHeight="1">
      <c r="A425" s="10"/>
      <c r="B425" s="10"/>
    </row>
    <row r="426" spans="1:2" ht="13.5" customHeight="1">
      <c r="A426" s="10"/>
      <c r="B426" s="10"/>
    </row>
    <row r="427" spans="1:2" ht="13.5" customHeight="1">
      <c r="A427" s="10"/>
      <c r="B427" s="10"/>
    </row>
    <row r="428" spans="1:2" ht="13.5" customHeight="1">
      <c r="A428" s="10"/>
      <c r="B428" s="10"/>
    </row>
    <row r="429" spans="1:2" ht="13.5" customHeight="1">
      <c r="A429" s="10"/>
      <c r="B429" s="10"/>
    </row>
    <row r="430" spans="1:2" ht="13.5" customHeight="1">
      <c r="A430" s="10"/>
      <c r="B430" s="10"/>
    </row>
    <row r="431" spans="1:2" ht="13.5" customHeight="1">
      <c r="A431" s="10"/>
      <c r="B431" s="10"/>
    </row>
    <row r="432" spans="1:2" ht="13.5" customHeight="1">
      <c r="A432" s="10"/>
      <c r="B432" s="10"/>
    </row>
    <row r="433" spans="1:2" ht="13.5" customHeight="1">
      <c r="A433" s="10"/>
      <c r="B433" s="10"/>
    </row>
    <row r="434" spans="1:2" ht="13.5" customHeight="1">
      <c r="A434" s="10"/>
      <c r="B434" s="10"/>
    </row>
    <row r="435" spans="1:2" ht="13.5" customHeight="1">
      <c r="A435" s="10"/>
      <c r="B435" s="10"/>
    </row>
    <row r="436" spans="1:2" ht="13.5" customHeight="1">
      <c r="A436" s="10"/>
      <c r="B436" s="10"/>
    </row>
    <row r="437" spans="1:2" ht="13.5" customHeight="1">
      <c r="A437" s="10"/>
      <c r="B437" s="10"/>
    </row>
    <row r="438" spans="1:2" ht="13.5" customHeight="1">
      <c r="A438" s="10"/>
      <c r="B438" s="10"/>
    </row>
    <row r="439" spans="1:2" ht="13.5" customHeight="1">
      <c r="A439" s="10"/>
      <c r="B439" s="10"/>
    </row>
    <row r="440" spans="1:2" ht="13.5" customHeight="1">
      <c r="A440" s="10"/>
      <c r="B440" s="10"/>
    </row>
    <row r="441" spans="1:2" ht="13.5" customHeight="1">
      <c r="A441" s="10"/>
      <c r="B441" s="10"/>
    </row>
    <row r="442" spans="1:2" ht="13.5" customHeight="1">
      <c r="A442" s="10"/>
      <c r="B442" s="10"/>
    </row>
    <row r="443" spans="1:2" ht="13.5" customHeight="1">
      <c r="A443" s="10"/>
      <c r="B443" s="10"/>
    </row>
    <row r="444" spans="1:2" ht="13.5" customHeight="1">
      <c r="A444" s="10"/>
      <c r="B444" s="10"/>
    </row>
    <row r="445" spans="1:2" ht="13.5" customHeight="1">
      <c r="A445" s="10"/>
      <c r="B445" s="10"/>
    </row>
    <row r="446" spans="1:2" ht="13.5" customHeight="1">
      <c r="A446" s="10"/>
      <c r="B446" s="10"/>
    </row>
    <row r="447" spans="1:2" ht="13.5" customHeight="1">
      <c r="A447" s="10"/>
      <c r="B447" s="10"/>
    </row>
    <row r="448" spans="1:2" ht="13.5" customHeight="1">
      <c r="A448" s="10"/>
      <c r="B448" s="10"/>
    </row>
    <row r="449" spans="1:2" ht="13.5" customHeight="1">
      <c r="A449" s="10"/>
      <c r="B449" s="10"/>
    </row>
    <row r="450" spans="1:2" ht="13.5" customHeight="1">
      <c r="A450" s="10"/>
      <c r="B450" s="10"/>
    </row>
    <row r="451" spans="1:2" ht="13.5" customHeight="1">
      <c r="A451" s="10"/>
      <c r="B451" s="10"/>
    </row>
    <row r="452" spans="1:2" ht="13.5" customHeight="1">
      <c r="A452" s="10"/>
      <c r="B452" s="10"/>
    </row>
    <row r="453" spans="1:2" ht="13.5" customHeight="1">
      <c r="A453" s="10"/>
      <c r="B453" s="10"/>
    </row>
    <row r="454" spans="1:2" ht="13.5" customHeight="1">
      <c r="A454" s="10"/>
      <c r="B454" s="10"/>
    </row>
    <row r="455" spans="1:2" ht="13.5" customHeight="1">
      <c r="A455" s="10"/>
      <c r="B455" s="10"/>
    </row>
    <row r="456" spans="1:2" ht="13.5" customHeight="1">
      <c r="A456" s="10"/>
      <c r="B456" s="10"/>
    </row>
    <row r="457" spans="1:2" ht="13.5" customHeight="1">
      <c r="A457" s="10"/>
      <c r="B457" s="10"/>
    </row>
    <row r="458" spans="1:2" ht="13.5" customHeight="1">
      <c r="A458" s="10"/>
      <c r="B458" s="10"/>
    </row>
    <row r="459" spans="1:2" ht="13.5" customHeight="1">
      <c r="A459" s="10"/>
      <c r="B459" s="10"/>
    </row>
    <row r="460" spans="1:2" ht="13.5" customHeight="1">
      <c r="A460" s="10"/>
      <c r="B460" s="10"/>
    </row>
    <row r="461" spans="1:2" ht="13.5" customHeight="1">
      <c r="A461" s="10"/>
      <c r="B461" s="10"/>
    </row>
    <row r="462" spans="1:2" ht="13.5" customHeight="1">
      <c r="A462" s="10"/>
      <c r="B462" s="10"/>
    </row>
    <row r="463" spans="1:2" ht="13.5" customHeight="1">
      <c r="A463" s="10"/>
      <c r="B463" s="10"/>
    </row>
    <row r="464" spans="1:2" ht="13.5" customHeight="1">
      <c r="A464" s="10"/>
      <c r="B464" s="10"/>
    </row>
    <row r="465" spans="1:2" ht="13.5" customHeight="1">
      <c r="A465" s="10"/>
      <c r="B465" s="10"/>
    </row>
    <row r="466" spans="1:2" ht="13.5" customHeight="1">
      <c r="A466" s="10"/>
      <c r="B466" s="10"/>
    </row>
    <row r="467" spans="1:2" ht="13.5" customHeight="1">
      <c r="A467" s="10"/>
      <c r="B467" s="10"/>
    </row>
    <row r="468" spans="1:2" ht="13.5" customHeight="1">
      <c r="A468" s="10"/>
      <c r="B468" s="10"/>
    </row>
    <row r="469" spans="1:2" ht="13.5" customHeight="1">
      <c r="A469" s="10"/>
      <c r="B469" s="10"/>
    </row>
    <row r="470" spans="1:2" ht="13.5" customHeight="1">
      <c r="A470" s="10"/>
      <c r="B470" s="10"/>
    </row>
    <row r="471" spans="1:2" ht="13.5" customHeight="1">
      <c r="A471" s="10"/>
      <c r="B471" s="10"/>
    </row>
    <row r="472" spans="1:2" ht="13.5" customHeight="1">
      <c r="A472" s="10"/>
      <c r="B472" s="10"/>
    </row>
    <row r="473" spans="1:2" ht="13.5" customHeight="1">
      <c r="A473" s="10"/>
      <c r="B473" s="10"/>
    </row>
    <row r="474" spans="1:2" ht="13.5" customHeight="1">
      <c r="A474" s="10"/>
      <c r="B474" s="10"/>
    </row>
    <row r="475" spans="1:2" ht="13.5" customHeight="1">
      <c r="A475" s="10"/>
      <c r="B475" s="10"/>
    </row>
    <row r="476" spans="1:2" ht="13.5" customHeight="1">
      <c r="A476" s="10"/>
      <c r="B476" s="10"/>
    </row>
    <row r="477" spans="1:2" ht="13.5" customHeight="1">
      <c r="A477" s="10"/>
      <c r="B477" s="10"/>
    </row>
    <row r="478" spans="1:2" ht="13.5" customHeight="1">
      <c r="A478" s="10"/>
      <c r="B478" s="10"/>
    </row>
    <row r="479" spans="1:2" ht="13.5" customHeight="1">
      <c r="A479" s="10"/>
      <c r="B479" s="10"/>
    </row>
    <row r="480" spans="1:2" ht="13.5" customHeight="1">
      <c r="A480" s="10"/>
      <c r="B480" s="10"/>
    </row>
    <row r="481" spans="1:2" ht="13.5" customHeight="1">
      <c r="A481" s="10"/>
      <c r="B481" s="10"/>
    </row>
    <row r="482" spans="1:2" ht="13.5" customHeight="1">
      <c r="A482" s="10"/>
      <c r="B482" s="10"/>
    </row>
    <row r="483" spans="1:2" ht="13.5" customHeight="1">
      <c r="A483" s="10"/>
      <c r="B483" s="10"/>
    </row>
    <row r="484" spans="1:2" ht="13.5" customHeight="1">
      <c r="A484" s="10"/>
      <c r="B484" s="10"/>
    </row>
    <row r="485" spans="1:2" ht="13.5" customHeight="1">
      <c r="A485" s="10"/>
      <c r="B485" s="10"/>
    </row>
    <row r="486" spans="1:2" ht="13.5" customHeight="1">
      <c r="A486" s="10"/>
      <c r="B486" s="10"/>
    </row>
    <row r="487" spans="1:2" ht="13.5" customHeight="1">
      <c r="A487" s="10"/>
      <c r="B487" s="10"/>
    </row>
    <row r="488" spans="1:2" ht="13.5" customHeight="1">
      <c r="A488" s="10"/>
      <c r="B488" s="10"/>
    </row>
    <row r="489" spans="1:2" ht="13.5" customHeight="1">
      <c r="A489" s="10"/>
      <c r="B489" s="10"/>
    </row>
    <row r="490" spans="1:2" ht="13.5" customHeight="1">
      <c r="A490" s="10"/>
      <c r="B490" s="10"/>
    </row>
    <row r="491" spans="1:2" ht="13.5" customHeight="1">
      <c r="A491" s="10"/>
      <c r="B491" s="10"/>
    </row>
    <row r="492" spans="1:2" ht="13.5" customHeight="1">
      <c r="A492" s="10"/>
      <c r="B492" s="10"/>
    </row>
    <row r="493" spans="1:2" ht="13.5" customHeight="1">
      <c r="A493" s="10"/>
      <c r="B493" s="10"/>
    </row>
    <row r="494" spans="1:2" ht="13.5" customHeight="1">
      <c r="A494" s="10"/>
      <c r="B494" s="10"/>
    </row>
    <row r="495" spans="1:2" ht="13.5" customHeight="1">
      <c r="A495" s="10"/>
      <c r="B495" s="10"/>
    </row>
    <row r="496" spans="1:2" ht="13.5" customHeight="1">
      <c r="A496" s="10"/>
      <c r="B496" s="10"/>
    </row>
    <row r="497" spans="1:2" ht="13.5" customHeight="1">
      <c r="A497" s="10"/>
      <c r="B497" s="10"/>
    </row>
    <row r="498" spans="1:2" ht="13.5" customHeight="1">
      <c r="A498" s="10"/>
      <c r="B498" s="10"/>
    </row>
    <row r="499" spans="1:2" ht="13.5" customHeight="1">
      <c r="A499" s="10"/>
      <c r="B499" s="10"/>
    </row>
    <row r="500" spans="1:2" ht="13.5" customHeight="1">
      <c r="A500" s="10"/>
      <c r="B500" s="10"/>
    </row>
    <row r="501" spans="1:2" ht="13.5" customHeight="1">
      <c r="A501" s="10"/>
      <c r="B501" s="10"/>
    </row>
    <row r="502" spans="1:2" ht="13.5" customHeight="1">
      <c r="A502" s="10"/>
      <c r="B502" s="10"/>
    </row>
    <row r="503" spans="1:2" ht="13.5" customHeight="1">
      <c r="A503" s="10"/>
      <c r="B503" s="10"/>
    </row>
    <row r="504" spans="1:2" ht="13.5" customHeight="1">
      <c r="A504" s="10"/>
      <c r="B504" s="10"/>
    </row>
    <row r="505" spans="1:2" ht="13.5" customHeight="1">
      <c r="A505" s="10"/>
      <c r="B505" s="10"/>
    </row>
    <row r="506" spans="1:2" ht="13.5" customHeight="1">
      <c r="A506" s="10"/>
      <c r="B506" s="10"/>
    </row>
    <row r="507" spans="1:2" ht="13.5" customHeight="1">
      <c r="A507" s="10"/>
      <c r="B507" s="10"/>
    </row>
    <row r="508" spans="1:2" ht="13.5" customHeight="1">
      <c r="A508" s="10"/>
      <c r="B508" s="10"/>
    </row>
    <row r="509" spans="1:2" ht="13.5" customHeight="1">
      <c r="A509" s="10"/>
      <c r="B509" s="10"/>
    </row>
    <row r="510" spans="1:2" ht="13.5" customHeight="1">
      <c r="A510" s="10"/>
      <c r="B510" s="10"/>
    </row>
    <row r="511" spans="1:2" ht="13.5" customHeight="1">
      <c r="A511" s="10"/>
      <c r="B511" s="10"/>
    </row>
    <row r="512" spans="1:2" ht="13.5" customHeight="1">
      <c r="A512" s="10"/>
      <c r="B512" s="10"/>
    </row>
    <row r="513" spans="1:2" ht="13.5" customHeight="1">
      <c r="A513" s="10"/>
      <c r="B513" s="10"/>
    </row>
    <row r="514" spans="1:2" ht="13.5" customHeight="1">
      <c r="A514" s="10"/>
      <c r="B514" s="10"/>
    </row>
    <row r="515" spans="1:2" ht="13.5" customHeight="1">
      <c r="A515" s="10"/>
      <c r="B515" s="10"/>
    </row>
    <row r="516" spans="1:2" ht="13.5" customHeight="1">
      <c r="A516" s="10"/>
      <c r="B516" s="10"/>
    </row>
    <row r="517" spans="1:2" ht="13.5" customHeight="1">
      <c r="A517" s="10"/>
      <c r="B517" s="10"/>
    </row>
    <row r="518" spans="1:2" ht="13.5" customHeight="1">
      <c r="A518" s="10"/>
      <c r="B518" s="10"/>
    </row>
    <row r="519" spans="1:2" ht="13.5" customHeight="1">
      <c r="A519" s="10"/>
      <c r="B519" s="10"/>
    </row>
    <row r="520" spans="1:2" ht="13.5" customHeight="1">
      <c r="A520" s="10"/>
      <c r="B520" s="10"/>
    </row>
    <row r="521" spans="1:2" ht="13.5" customHeight="1">
      <c r="A521" s="10"/>
      <c r="B521" s="10"/>
    </row>
    <row r="522" spans="1:2" ht="13.5" customHeight="1">
      <c r="A522" s="10"/>
      <c r="B522" s="10"/>
    </row>
    <row r="523" spans="1:2" ht="13.5" customHeight="1">
      <c r="A523" s="10"/>
      <c r="B523" s="10"/>
    </row>
    <row r="524" spans="1:2" ht="13.5" customHeight="1">
      <c r="A524" s="10"/>
      <c r="B524" s="10"/>
    </row>
    <row r="525" spans="1:2" ht="13.5" customHeight="1">
      <c r="A525" s="10"/>
      <c r="B525" s="10"/>
    </row>
    <row r="526" spans="1:2" ht="13.5" customHeight="1">
      <c r="A526" s="10"/>
      <c r="B526" s="10"/>
    </row>
    <row r="527" spans="1:2" ht="13.5" customHeight="1">
      <c r="A527" s="10"/>
      <c r="B527" s="10"/>
    </row>
    <row r="528" spans="1:2" ht="13.5" customHeight="1">
      <c r="A528" s="10"/>
      <c r="B528" s="10"/>
    </row>
    <row r="529" spans="1:2" ht="13.5" customHeight="1">
      <c r="A529" s="10"/>
      <c r="B529" s="10"/>
    </row>
    <row r="530" spans="1:2" ht="13.5" customHeight="1">
      <c r="A530" s="10"/>
      <c r="B530" s="10"/>
    </row>
    <row r="531" spans="1:2" ht="13.5" customHeight="1">
      <c r="A531" s="10"/>
      <c r="B531" s="10"/>
    </row>
    <row r="532" spans="1:2" ht="13.5" customHeight="1">
      <c r="A532" s="10"/>
      <c r="B532" s="10"/>
    </row>
    <row r="533" spans="1:2" ht="13.5" customHeight="1">
      <c r="A533" s="10"/>
      <c r="B533" s="10"/>
    </row>
    <row r="534" spans="1:2" ht="13.5" customHeight="1">
      <c r="A534" s="10"/>
      <c r="B534" s="10"/>
    </row>
    <row r="535" spans="1:2" ht="13.5" customHeight="1">
      <c r="A535" s="10"/>
      <c r="B535" s="10"/>
    </row>
    <row r="536" spans="1:2" ht="13.5" customHeight="1">
      <c r="A536" s="10"/>
      <c r="B536" s="10"/>
    </row>
    <row r="537" spans="1:2" ht="13.5" customHeight="1">
      <c r="A537" s="10"/>
      <c r="B537" s="10"/>
    </row>
    <row r="538" spans="1:2" ht="13.5" customHeight="1">
      <c r="A538" s="10"/>
      <c r="B538" s="10"/>
    </row>
    <row r="539" spans="1:2" ht="13.5" customHeight="1">
      <c r="A539" s="10"/>
      <c r="B539" s="10"/>
    </row>
    <row r="540" spans="1:2" ht="13.5" customHeight="1">
      <c r="A540" s="10"/>
      <c r="B540" s="10"/>
    </row>
    <row r="541" spans="1:2" ht="13.5" customHeight="1">
      <c r="A541" s="10"/>
      <c r="B541" s="10"/>
    </row>
    <row r="542" spans="1:2" ht="13.5" customHeight="1">
      <c r="A542" s="10"/>
      <c r="B542" s="10"/>
    </row>
    <row r="543" spans="1:2" ht="13.5" customHeight="1">
      <c r="A543" s="10"/>
      <c r="B543" s="10"/>
    </row>
    <row r="544" spans="1:2" ht="13.5" customHeight="1">
      <c r="A544" s="10"/>
      <c r="B544" s="10"/>
    </row>
    <row r="545" spans="1:2" ht="13.5" customHeight="1">
      <c r="A545" s="10"/>
      <c r="B545" s="10"/>
    </row>
    <row r="546" spans="1:2" ht="13.5" customHeight="1">
      <c r="A546" s="10"/>
      <c r="B546" s="10"/>
    </row>
    <row r="547" spans="1:2" ht="13.5" customHeight="1">
      <c r="A547" s="10"/>
      <c r="B547" s="10"/>
    </row>
    <row r="548" spans="1:2" ht="13.5" customHeight="1">
      <c r="A548" s="10"/>
      <c r="B548" s="10"/>
    </row>
    <row r="549" spans="1:2" ht="13.5" customHeight="1">
      <c r="A549" s="10"/>
      <c r="B549" s="10"/>
    </row>
    <row r="550" spans="1:2" ht="13.5" customHeight="1">
      <c r="A550" s="10"/>
      <c r="B550" s="10"/>
    </row>
    <row r="551" spans="1:2" ht="13.5" customHeight="1">
      <c r="A551" s="10"/>
      <c r="B551" s="10"/>
    </row>
    <row r="552" spans="1:2" ht="13.5" customHeight="1">
      <c r="A552" s="10"/>
      <c r="B552" s="10"/>
    </row>
    <row r="553" spans="1:2" ht="13.5" customHeight="1">
      <c r="A553" s="10"/>
      <c r="B553" s="10"/>
    </row>
    <row r="554" spans="1:2" ht="13.5" customHeight="1">
      <c r="A554" s="10"/>
      <c r="B554" s="10"/>
    </row>
    <row r="555" spans="1:2" ht="13.5" customHeight="1">
      <c r="A555" s="10"/>
      <c r="B555" s="10"/>
    </row>
    <row r="556" spans="1:2" ht="13.5" customHeight="1">
      <c r="A556" s="10"/>
      <c r="B556" s="10"/>
    </row>
    <row r="557" spans="1:2" ht="13.5" customHeight="1">
      <c r="A557" s="10"/>
      <c r="B557" s="10"/>
    </row>
    <row r="558" spans="1:2" ht="13.5" customHeight="1">
      <c r="A558" s="10"/>
      <c r="B558" s="10"/>
    </row>
    <row r="559" spans="1:2" ht="13.5" customHeight="1">
      <c r="A559" s="10"/>
      <c r="B559" s="10"/>
    </row>
    <row r="560" spans="1:2" ht="13.5" customHeight="1">
      <c r="A560" s="10"/>
      <c r="B560" s="10"/>
    </row>
    <row r="561" spans="1:2" ht="13.5" customHeight="1">
      <c r="A561" s="10"/>
      <c r="B561" s="10"/>
    </row>
    <row r="562" spans="1:2" ht="13.5" customHeight="1">
      <c r="A562" s="10"/>
      <c r="B562" s="10"/>
    </row>
    <row r="563" spans="1:2" ht="13.5" customHeight="1">
      <c r="A563" s="10"/>
      <c r="B563" s="10"/>
    </row>
    <row r="564" spans="1:2" ht="13.5" customHeight="1">
      <c r="A564" s="10"/>
      <c r="B564" s="10"/>
    </row>
    <row r="565" spans="1:2" ht="13.5" customHeight="1">
      <c r="A565" s="10"/>
      <c r="B565" s="10"/>
    </row>
    <row r="566" spans="1:2" ht="13.5" customHeight="1">
      <c r="A566" s="10"/>
      <c r="B566" s="10"/>
    </row>
    <row r="567" spans="1:2" ht="13.5" customHeight="1">
      <c r="A567" s="10"/>
      <c r="B567" s="10"/>
    </row>
    <row r="568" spans="1:2" ht="13.5" customHeight="1">
      <c r="A568" s="10"/>
      <c r="B568" s="10"/>
    </row>
    <row r="569" spans="1:2" ht="13.5" customHeight="1">
      <c r="A569" s="10"/>
      <c r="B569" s="10"/>
    </row>
    <row r="570" spans="1:2" ht="13.5" customHeight="1">
      <c r="A570" s="10"/>
      <c r="B570" s="10"/>
    </row>
    <row r="571" spans="1:2" ht="13.5" customHeight="1">
      <c r="A571" s="10"/>
      <c r="B571" s="10"/>
    </row>
    <row r="572" spans="1:2" ht="13.5" customHeight="1">
      <c r="A572" s="10"/>
      <c r="B572" s="10"/>
    </row>
    <row r="573" spans="1:2" ht="13.5" customHeight="1">
      <c r="A573" s="10"/>
      <c r="B573" s="10"/>
    </row>
    <row r="574" spans="1:2" ht="13.5" customHeight="1">
      <c r="A574" s="10"/>
      <c r="B574" s="10"/>
    </row>
    <row r="575" spans="1:2" ht="13.5" customHeight="1">
      <c r="A575" s="10"/>
      <c r="B575" s="10"/>
    </row>
    <row r="576" spans="1:2" ht="13.5" customHeight="1">
      <c r="A576" s="10"/>
      <c r="B576" s="10"/>
    </row>
    <row r="577" spans="1:2" ht="13.5" customHeight="1">
      <c r="A577" s="10"/>
      <c r="B577" s="10"/>
    </row>
    <row r="578" spans="1:2" ht="13.5" customHeight="1">
      <c r="A578" s="10"/>
      <c r="B578" s="10"/>
    </row>
    <row r="579" spans="1:2" ht="13.5" customHeight="1">
      <c r="A579" s="10"/>
      <c r="B579" s="10"/>
    </row>
    <row r="580" spans="1:2" ht="13.5" customHeight="1">
      <c r="A580" s="10"/>
      <c r="B580" s="10"/>
    </row>
    <row r="581" spans="1:2" ht="13.5" customHeight="1">
      <c r="A581" s="10"/>
      <c r="B581" s="10"/>
    </row>
    <row r="582" spans="1:2" ht="13.5" customHeight="1">
      <c r="A582" s="10"/>
      <c r="B582" s="10"/>
    </row>
    <row r="583" spans="1:2" ht="13.5" customHeight="1">
      <c r="A583" s="10"/>
      <c r="B583" s="10"/>
    </row>
    <row r="584" spans="1:2" ht="13.5" customHeight="1">
      <c r="A584" s="10"/>
      <c r="B584" s="10"/>
    </row>
    <row r="585" spans="1:2" ht="13.5" customHeight="1">
      <c r="A585" s="10"/>
      <c r="B585" s="10"/>
    </row>
    <row r="586" spans="1:2" ht="13.5" customHeight="1">
      <c r="A586" s="10"/>
      <c r="B586" s="10"/>
    </row>
    <row r="587" spans="1:2" ht="13.5" customHeight="1">
      <c r="A587" s="10"/>
      <c r="B587" s="10"/>
    </row>
    <row r="588" spans="1:2" ht="13.5" customHeight="1">
      <c r="A588" s="10"/>
      <c r="B588" s="10"/>
    </row>
    <row r="589" spans="1:2" ht="13.5" customHeight="1">
      <c r="A589" s="10"/>
      <c r="B589" s="10"/>
    </row>
    <row r="590" spans="1:2" ht="13.5" customHeight="1">
      <c r="A590" s="10"/>
      <c r="B590" s="10"/>
    </row>
    <row r="591" spans="1:2" ht="13.5" customHeight="1">
      <c r="A591" s="10"/>
      <c r="B591" s="10"/>
    </row>
    <row r="592" spans="1:2" ht="13.5" customHeight="1">
      <c r="A592" s="10"/>
      <c r="B592" s="10"/>
    </row>
    <row r="593" spans="1:2" ht="13.5" customHeight="1">
      <c r="A593" s="10"/>
      <c r="B593" s="10"/>
    </row>
    <row r="594" spans="1:2" ht="13.5" customHeight="1">
      <c r="A594" s="10"/>
      <c r="B594" s="10"/>
    </row>
    <row r="595" spans="1:2" ht="13.5" customHeight="1">
      <c r="A595" s="10"/>
      <c r="B595" s="10"/>
    </row>
    <row r="596" spans="1:2" ht="13.5" customHeight="1">
      <c r="A596" s="10"/>
      <c r="B596" s="10"/>
    </row>
    <row r="597" spans="1:2" ht="13.5" customHeight="1">
      <c r="A597" s="10"/>
      <c r="B597" s="10"/>
    </row>
    <row r="598" spans="1:2" ht="13.5" customHeight="1">
      <c r="A598" s="10"/>
      <c r="B598" s="10"/>
    </row>
    <row r="599" spans="1:2" ht="13.5" customHeight="1">
      <c r="A599" s="10"/>
      <c r="B599" s="10"/>
    </row>
    <row r="600" spans="1:2" ht="13.5" customHeight="1">
      <c r="A600" s="10"/>
      <c r="B600" s="10"/>
    </row>
    <row r="601" spans="1:2" ht="13.5" customHeight="1">
      <c r="A601" s="10"/>
      <c r="B601" s="10"/>
    </row>
    <row r="602" spans="1:2" ht="13.5" customHeight="1">
      <c r="A602" s="10"/>
      <c r="B602" s="10"/>
    </row>
    <row r="603" spans="1:2" ht="13.5" customHeight="1">
      <c r="A603" s="10"/>
      <c r="B603" s="10"/>
    </row>
    <row r="604" spans="1:2" ht="13.5" customHeight="1">
      <c r="A604" s="10"/>
      <c r="B604" s="10"/>
    </row>
    <row r="605" spans="1:2" ht="13.5" customHeight="1">
      <c r="A605" s="10"/>
      <c r="B605" s="10"/>
    </row>
    <row r="606" spans="1:2" ht="13.5" customHeight="1">
      <c r="A606" s="10"/>
      <c r="B606" s="10"/>
    </row>
    <row r="607" spans="1:2" ht="13.5" customHeight="1">
      <c r="A607" s="10"/>
      <c r="B607" s="10"/>
    </row>
    <row r="608" spans="1:2" ht="13.5" customHeight="1">
      <c r="A608" s="10"/>
      <c r="B608" s="10"/>
    </row>
    <row r="609" spans="1:2" ht="13.5" customHeight="1">
      <c r="A609" s="10"/>
      <c r="B609" s="10"/>
    </row>
    <row r="610" spans="1:2" ht="13.5" customHeight="1">
      <c r="A610" s="10"/>
      <c r="B610" s="10"/>
    </row>
    <row r="611" spans="1:2" ht="13.5" customHeight="1">
      <c r="A611" s="10"/>
      <c r="B611" s="10"/>
    </row>
    <row r="612" spans="1:2" ht="13.5" customHeight="1">
      <c r="A612" s="10"/>
      <c r="B612" s="10"/>
    </row>
    <row r="613" spans="1:2" ht="13.5" customHeight="1">
      <c r="A613" s="10"/>
      <c r="B613" s="10"/>
    </row>
    <row r="614" spans="1:2" ht="13.5" customHeight="1">
      <c r="A614" s="10"/>
      <c r="B614" s="10"/>
    </row>
    <row r="615" spans="1:2" ht="13.5" customHeight="1">
      <c r="A615" s="10"/>
      <c r="B615" s="10"/>
    </row>
    <row r="616" spans="1:2" ht="13.5" customHeight="1">
      <c r="A616" s="10"/>
      <c r="B616" s="10"/>
    </row>
    <row r="617" spans="1:2" ht="13.5" customHeight="1">
      <c r="A617" s="10"/>
      <c r="B617" s="10"/>
    </row>
    <row r="618" spans="1:2" ht="13.5" customHeight="1">
      <c r="A618" s="10"/>
      <c r="B618" s="10"/>
    </row>
    <row r="619" spans="1:2" ht="13.5" customHeight="1">
      <c r="A619" s="10"/>
      <c r="B619" s="10"/>
    </row>
    <row r="620" spans="1:2" ht="13.5" customHeight="1">
      <c r="A620" s="10"/>
      <c r="B620" s="10"/>
    </row>
    <row r="621" spans="1:2" ht="13.5" customHeight="1">
      <c r="A621" s="10"/>
      <c r="B621" s="10"/>
    </row>
    <row r="622" spans="1:2" ht="13.5" customHeight="1">
      <c r="A622" s="10"/>
      <c r="B622" s="10"/>
    </row>
    <row r="623" spans="1:2" ht="13.5" customHeight="1">
      <c r="A623" s="10"/>
      <c r="B623" s="10"/>
    </row>
    <row r="624" spans="1:2" ht="13.5" customHeight="1">
      <c r="A624" s="10"/>
      <c r="B624" s="10"/>
    </row>
    <row r="625" spans="1:2" ht="13.5" customHeight="1">
      <c r="A625" s="10"/>
      <c r="B625" s="10"/>
    </row>
    <row r="626" spans="1:2" ht="13.5" customHeight="1">
      <c r="A626" s="10"/>
      <c r="B626" s="10"/>
    </row>
    <row r="627" spans="1:2" ht="13.5" customHeight="1">
      <c r="A627" s="10"/>
      <c r="B627" s="10"/>
    </row>
    <row r="628" spans="1:2" ht="13.5" customHeight="1">
      <c r="A628" s="10"/>
      <c r="B628" s="10"/>
    </row>
    <row r="629" spans="1:2" ht="13.5" customHeight="1">
      <c r="A629" s="10"/>
      <c r="B629" s="10"/>
    </row>
    <row r="630" spans="1:2" ht="13.5" customHeight="1">
      <c r="A630" s="10"/>
      <c r="B630" s="10"/>
    </row>
    <row r="631" spans="1:2" ht="13.5" customHeight="1">
      <c r="A631" s="10"/>
      <c r="B631" s="10"/>
    </row>
    <row r="632" spans="1:2" ht="13.5" customHeight="1">
      <c r="A632" s="10"/>
      <c r="B632" s="10"/>
    </row>
    <row r="633" spans="1:2" ht="13.5" customHeight="1">
      <c r="A633" s="10"/>
      <c r="B633" s="10"/>
    </row>
    <row r="634" spans="1:2" ht="13.5" customHeight="1">
      <c r="A634" s="10"/>
      <c r="B634" s="10"/>
    </row>
    <row r="635" spans="1:2" ht="13.5" customHeight="1">
      <c r="A635" s="10"/>
      <c r="B635" s="10"/>
    </row>
    <row r="636" spans="1:2" ht="13.5" customHeight="1">
      <c r="A636" s="10"/>
      <c r="B636" s="10"/>
    </row>
    <row r="637" spans="1:2" ht="13.5" customHeight="1">
      <c r="A637" s="10"/>
      <c r="B637" s="10"/>
    </row>
    <row r="638" spans="1:2" ht="13.5" customHeight="1">
      <c r="A638" s="10"/>
      <c r="B638" s="10"/>
    </row>
    <row r="639" spans="1:2" ht="13.5" customHeight="1">
      <c r="A639" s="10"/>
      <c r="B639" s="10"/>
    </row>
    <row r="640" spans="1:2" ht="13.5" customHeight="1">
      <c r="A640" s="10"/>
      <c r="B640" s="10"/>
    </row>
    <row r="641" spans="1:2" ht="13.5" customHeight="1">
      <c r="A641" s="10"/>
      <c r="B641" s="10"/>
    </row>
    <row r="642" spans="1:2" ht="13.5" customHeight="1">
      <c r="A642" s="10"/>
      <c r="B642" s="10"/>
    </row>
    <row r="643" spans="1:2" ht="13.5" customHeight="1">
      <c r="A643" s="10"/>
      <c r="B643" s="10"/>
    </row>
    <row r="644" spans="1:2" ht="13.5" customHeight="1">
      <c r="A644" s="10"/>
      <c r="B644" s="10"/>
    </row>
    <row r="645" spans="1:2" ht="13.5" customHeight="1">
      <c r="A645" s="10"/>
      <c r="B645" s="10"/>
    </row>
    <row r="646" spans="1:2" ht="13.5" customHeight="1">
      <c r="A646" s="10"/>
      <c r="B646" s="10"/>
    </row>
    <row r="647" spans="1:2" ht="13.5" customHeight="1">
      <c r="A647" s="10"/>
      <c r="B647" s="10"/>
    </row>
    <row r="648" spans="1:2" ht="13.5" customHeight="1">
      <c r="A648" s="10"/>
      <c r="B648" s="10"/>
    </row>
    <row r="649" spans="1:2" ht="13.5" customHeight="1">
      <c r="A649" s="10"/>
      <c r="B649" s="10"/>
    </row>
    <row r="650" spans="1:2" ht="13.5" customHeight="1">
      <c r="A650" s="10"/>
      <c r="B650" s="10"/>
    </row>
    <row r="651" spans="1:2" ht="13.5" customHeight="1">
      <c r="A651" s="10"/>
      <c r="B651" s="10"/>
    </row>
    <row r="652" spans="1:2" ht="13.5" customHeight="1">
      <c r="A652" s="10"/>
      <c r="B652" s="10"/>
    </row>
    <row r="653" spans="1:2" ht="13.5" customHeight="1">
      <c r="A653" s="10"/>
      <c r="B653" s="10"/>
    </row>
    <row r="654" spans="1:2" ht="13.5" customHeight="1">
      <c r="A654" s="10"/>
      <c r="B654" s="10"/>
    </row>
    <row r="655" spans="1:2" ht="13.5" customHeight="1">
      <c r="A655" s="10"/>
      <c r="B655" s="10"/>
    </row>
    <row r="656" spans="1:2" ht="13.5" customHeight="1">
      <c r="A656" s="10"/>
      <c r="B656" s="10"/>
    </row>
    <row r="657" spans="1:2" ht="13.5" customHeight="1">
      <c r="A657" s="10"/>
      <c r="B657" s="10"/>
    </row>
    <row r="658" spans="1:2" ht="13.5" customHeight="1">
      <c r="A658" s="10"/>
      <c r="B658" s="10"/>
    </row>
    <row r="659" spans="1:2" ht="13.5" customHeight="1">
      <c r="A659" s="10"/>
      <c r="B659" s="10"/>
    </row>
    <row r="660" spans="1:2" ht="13.5" customHeight="1">
      <c r="A660" s="10"/>
      <c r="B660" s="10"/>
    </row>
    <row r="661" spans="1:2" ht="13.5" customHeight="1">
      <c r="A661" s="10"/>
      <c r="B661" s="10"/>
    </row>
    <row r="662" spans="1:2" ht="13.5" customHeight="1">
      <c r="A662" s="10"/>
      <c r="B662" s="10"/>
    </row>
    <row r="663" spans="1:2" ht="13.5" customHeight="1">
      <c r="A663" s="10"/>
      <c r="B663" s="10"/>
    </row>
    <row r="664" spans="1:2" ht="13.5" customHeight="1">
      <c r="A664" s="10"/>
      <c r="B664" s="10"/>
    </row>
    <row r="665" spans="1:2" ht="13.5" customHeight="1">
      <c r="A665" s="10"/>
      <c r="B665" s="10"/>
    </row>
    <row r="666" spans="1:2" ht="13.5" customHeight="1">
      <c r="A666" s="10"/>
      <c r="B666" s="10"/>
    </row>
    <row r="667" spans="1:2" ht="13.5" customHeight="1">
      <c r="A667" s="10"/>
      <c r="B667" s="10"/>
    </row>
    <row r="668" spans="1:2" ht="13.5" customHeight="1">
      <c r="A668" s="10"/>
      <c r="B668" s="10"/>
    </row>
    <row r="669" spans="1:2" ht="13.5" customHeight="1">
      <c r="A669" s="10"/>
      <c r="B669" s="10"/>
    </row>
    <row r="670" spans="1:2" ht="13.5" customHeight="1">
      <c r="A670" s="10"/>
      <c r="B670" s="10"/>
    </row>
    <row r="671" spans="1:2" ht="13.5" customHeight="1">
      <c r="A671" s="10"/>
      <c r="B671" s="10"/>
    </row>
    <row r="672" spans="1:2" ht="13.5" customHeight="1">
      <c r="A672" s="10"/>
      <c r="B672" s="10"/>
    </row>
    <row r="673" spans="1:2" ht="13.5" customHeight="1">
      <c r="A673" s="10"/>
      <c r="B673" s="10"/>
    </row>
    <row r="674" spans="1:2" ht="13.5" customHeight="1">
      <c r="A674" s="10"/>
      <c r="B674" s="10"/>
    </row>
    <row r="675" spans="1:2" ht="13.5" customHeight="1">
      <c r="A675" s="10"/>
      <c r="B675" s="10"/>
    </row>
    <row r="676" spans="1:2" ht="13.5" customHeight="1">
      <c r="A676" s="10"/>
      <c r="B676" s="10"/>
    </row>
    <row r="677" spans="1:2" ht="13.5" customHeight="1">
      <c r="A677" s="10"/>
      <c r="B677" s="10"/>
    </row>
    <row r="678" spans="1:2" ht="13.5" customHeight="1">
      <c r="A678" s="10"/>
      <c r="B678" s="10"/>
    </row>
    <row r="679" spans="1:2" ht="13.5" customHeight="1">
      <c r="A679" s="10"/>
      <c r="B679" s="10"/>
    </row>
    <row r="680" spans="1:2" ht="13.5" customHeight="1">
      <c r="A680" s="10"/>
      <c r="B680" s="10"/>
    </row>
    <row r="681" spans="1:2" ht="13.5" customHeight="1">
      <c r="A681" s="10"/>
      <c r="B681" s="10"/>
    </row>
    <row r="682" spans="1:2" ht="13.5" customHeight="1">
      <c r="A682" s="10"/>
      <c r="B682" s="10"/>
    </row>
    <row r="683" spans="1:2" ht="13.5" customHeight="1">
      <c r="A683" s="10"/>
      <c r="B683" s="10"/>
    </row>
    <row r="684" spans="1:2" ht="13.5" customHeight="1">
      <c r="A684" s="10"/>
      <c r="B684" s="10"/>
    </row>
    <row r="685" spans="1:2" ht="13.5" customHeight="1">
      <c r="A685" s="10"/>
      <c r="B685" s="10"/>
    </row>
    <row r="686" spans="1:2" ht="13.5" customHeight="1">
      <c r="A686" s="10"/>
      <c r="B686" s="10"/>
    </row>
    <row r="687" spans="1:2" ht="13.5" customHeight="1">
      <c r="A687" s="10"/>
      <c r="B687" s="10"/>
    </row>
    <row r="688" spans="1:2" ht="13.5" customHeight="1">
      <c r="A688" s="10"/>
      <c r="B688" s="10"/>
    </row>
    <row r="689" spans="1:2" ht="13.5" customHeight="1">
      <c r="A689" s="10"/>
      <c r="B689" s="10"/>
    </row>
    <row r="690" spans="1:2" ht="13.5" customHeight="1">
      <c r="A690" s="10"/>
      <c r="B690" s="10"/>
    </row>
    <row r="691" spans="1:2" ht="13.5" customHeight="1">
      <c r="A691" s="10"/>
      <c r="B691" s="10"/>
    </row>
    <row r="692" spans="1:2" ht="13.5" customHeight="1">
      <c r="A692" s="10"/>
      <c r="B692" s="10"/>
    </row>
    <row r="693" spans="1:2" ht="13.5" customHeight="1">
      <c r="A693" s="10"/>
      <c r="B693" s="10"/>
    </row>
    <row r="694" spans="1:2" ht="13.5" customHeight="1">
      <c r="A694" s="10"/>
      <c r="B694" s="10"/>
    </row>
    <row r="695" spans="1:2" ht="13.5" customHeight="1">
      <c r="A695" s="10"/>
      <c r="B695" s="10"/>
    </row>
    <row r="696" spans="1:2" ht="13.5" customHeight="1">
      <c r="A696" s="10"/>
      <c r="B696" s="10"/>
    </row>
    <row r="697" spans="1:2" ht="13.5" customHeight="1">
      <c r="A697" s="10"/>
      <c r="B697" s="10"/>
    </row>
    <row r="698" spans="1:2" ht="13.5" customHeight="1">
      <c r="A698" s="10"/>
      <c r="B698" s="10"/>
    </row>
    <row r="699" spans="1:2" ht="13.5" customHeight="1">
      <c r="A699" s="10"/>
      <c r="B699" s="10"/>
    </row>
    <row r="700" spans="1:2" ht="13.5" customHeight="1">
      <c r="A700" s="10"/>
      <c r="B700" s="10"/>
    </row>
    <row r="701" spans="1:2" ht="13.5" customHeight="1">
      <c r="A701" s="10"/>
      <c r="B701" s="10"/>
    </row>
    <row r="702" spans="1:2" ht="13.5" customHeight="1">
      <c r="A702" s="10"/>
      <c r="B702" s="10"/>
    </row>
    <row r="703" spans="1:2" ht="13.5" customHeight="1">
      <c r="A703" s="10"/>
      <c r="B703" s="10"/>
    </row>
    <row r="704" spans="1:2" ht="13.5" customHeight="1">
      <c r="A704" s="10"/>
      <c r="B704" s="10"/>
    </row>
    <row r="705" spans="1:2" ht="13.5" customHeight="1">
      <c r="A705" s="10"/>
      <c r="B705" s="10"/>
    </row>
    <row r="706" spans="1:2" ht="13.5" customHeight="1">
      <c r="A706" s="10"/>
      <c r="B706" s="10"/>
    </row>
    <row r="707" spans="1:2" ht="13.5" customHeight="1">
      <c r="A707" s="10"/>
      <c r="B707" s="10"/>
    </row>
    <row r="708" spans="1:2" ht="13.5" customHeight="1">
      <c r="A708" s="10"/>
      <c r="B708" s="10"/>
    </row>
    <row r="709" spans="1:2" ht="13.5" customHeight="1">
      <c r="A709" s="10"/>
      <c r="B709" s="10"/>
    </row>
    <row r="710" spans="1:2" ht="13.5" customHeight="1">
      <c r="A710" s="10"/>
      <c r="B710" s="10"/>
    </row>
    <row r="711" spans="1:2" ht="13.5" customHeight="1">
      <c r="A711" s="10"/>
      <c r="B711" s="10"/>
    </row>
    <row r="712" spans="1:2" ht="13.5" customHeight="1">
      <c r="A712" s="10"/>
      <c r="B712" s="10"/>
    </row>
    <row r="713" spans="1:2" ht="13.5" customHeight="1">
      <c r="A713" s="10"/>
      <c r="B713" s="10"/>
    </row>
    <row r="714" spans="1:2" ht="13.5" customHeight="1">
      <c r="A714" s="10"/>
      <c r="B714" s="10"/>
    </row>
    <row r="715" spans="1:2" ht="13.5" customHeight="1">
      <c r="A715" s="10"/>
      <c r="B715" s="10"/>
    </row>
    <row r="716" spans="1:2" ht="13.5" customHeight="1">
      <c r="A716" s="10"/>
      <c r="B716" s="10"/>
    </row>
    <row r="717" spans="1:2" ht="13.5" customHeight="1">
      <c r="A717" s="10"/>
      <c r="B717" s="10"/>
    </row>
    <row r="718" spans="1:2" ht="13.5" customHeight="1">
      <c r="A718" s="10"/>
      <c r="B718" s="10"/>
    </row>
    <row r="719" spans="1:2" ht="13.5" customHeight="1">
      <c r="A719" s="10"/>
      <c r="B719" s="10"/>
    </row>
    <row r="720" spans="1:2" ht="13.5" customHeight="1">
      <c r="A720" s="10"/>
      <c r="B720" s="10"/>
    </row>
    <row r="721" spans="1:2" ht="13.5" customHeight="1">
      <c r="A721" s="10"/>
      <c r="B721" s="10"/>
    </row>
    <row r="722" spans="1:2" ht="13.5" customHeight="1">
      <c r="A722" s="10"/>
      <c r="B722" s="10"/>
    </row>
    <row r="723" spans="1:2" ht="13.5" customHeight="1">
      <c r="A723" s="10"/>
      <c r="B723" s="10"/>
    </row>
    <row r="724" spans="1:2" ht="13.5" customHeight="1">
      <c r="A724" s="10"/>
      <c r="B724" s="10"/>
    </row>
    <row r="725" spans="1:2" ht="13.5" customHeight="1">
      <c r="A725" s="10"/>
      <c r="B725" s="10"/>
    </row>
    <row r="726" spans="1:2" ht="13.5" customHeight="1">
      <c r="A726" s="10"/>
      <c r="B726" s="10"/>
    </row>
    <row r="727" spans="1:2" ht="13.5" customHeight="1">
      <c r="A727" s="10"/>
      <c r="B727" s="10"/>
    </row>
    <row r="728" spans="1:2" ht="13.5" customHeight="1">
      <c r="A728" s="10"/>
      <c r="B728" s="10"/>
    </row>
    <row r="729" spans="1:2" ht="13.5" customHeight="1">
      <c r="A729" s="10"/>
      <c r="B729" s="10"/>
    </row>
    <row r="730" spans="1:2" ht="13.5" customHeight="1">
      <c r="A730" s="10"/>
      <c r="B730" s="10"/>
    </row>
    <row r="731" spans="1:2" ht="13.5" customHeight="1">
      <c r="A731" s="10"/>
      <c r="B731" s="10"/>
    </row>
    <row r="732" spans="1:2" ht="13.5" customHeight="1">
      <c r="A732" s="10"/>
      <c r="B732" s="10"/>
    </row>
    <row r="733" spans="1:2" ht="13.5" customHeight="1">
      <c r="A733" s="10"/>
      <c r="B733" s="10"/>
    </row>
    <row r="734" spans="1:2" ht="13.5" customHeight="1">
      <c r="A734" s="10"/>
      <c r="B734" s="10"/>
    </row>
    <row r="735" spans="1:2" ht="13.5" customHeight="1">
      <c r="A735" s="10"/>
      <c r="B735" s="10"/>
    </row>
    <row r="736" spans="1:2" ht="13.5" customHeight="1">
      <c r="A736" s="10"/>
      <c r="B736" s="10"/>
    </row>
    <row r="737" spans="1:2" ht="13.5" customHeight="1">
      <c r="A737" s="10"/>
      <c r="B737" s="10"/>
    </row>
    <row r="738" spans="1:2" ht="13.5" customHeight="1">
      <c r="A738" s="10"/>
      <c r="B738" s="10"/>
    </row>
    <row r="739" spans="1:2" ht="13.5" customHeight="1">
      <c r="A739" s="10"/>
      <c r="B739" s="10"/>
    </row>
    <row r="740" spans="1:2" ht="13.5" customHeight="1">
      <c r="A740" s="10"/>
      <c r="B740" s="10"/>
    </row>
    <row r="741" spans="1:2" ht="13.5" customHeight="1">
      <c r="A741" s="10"/>
      <c r="B741" s="10"/>
    </row>
    <row r="742" spans="1:2" ht="13.5" customHeight="1">
      <c r="A742" s="10"/>
      <c r="B742" s="10"/>
    </row>
    <row r="743" spans="1:2" ht="13.5" customHeight="1">
      <c r="A743" s="10"/>
      <c r="B743" s="10"/>
    </row>
    <row r="744" spans="1:2" ht="13.5" customHeight="1">
      <c r="A744" s="10"/>
      <c r="B744" s="10"/>
    </row>
    <row r="745" spans="1:2" ht="13.5" customHeight="1">
      <c r="A745" s="10"/>
      <c r="B745" s="10"/>
    </row>
    <row r="746" spans="1:2" ht="13.5" customHeight="1">
      <c r="A746" s="10"/>
      <c r="B746" s="10"/>
    </row>
    <row r="747" spans="1:2" ht="13.5" customHeight="1">
      <c r="A747" s="10"/>
      <c r="B747" s="10"/>
    </row>
    <row r="748" spans="1:2" ht="13.5" customHeight="1">
      <c r="A748" s="10"/>
      <c r="B748" s="10"/>
    </row>
    <row r="749" spans="1:2" ht="13.5" customHeight="1">
      <c r="A749" s="10"/>
      <c r="B749" s="10"/>
    </row>
    <row r="750" spans="1:2" ht="13.5" customHeight="1">
      <c r="A750" s="10"/>
      <c r="B750" s="10"/>
    </row>
    <row r="751" spans="1:2" ht="13.5" customHeight="1">
      <c r="A751" s="10"/>
      <c r="B751" s="10"/>
    </row>
    <row r="752" spans="1:2" ht="13.5" customHeight="1">
      <c r="A752" s="10"/>
      <c r="B752" s="10"/>
    </row>
    <row r="753" spans="1:2" ht="13.5" customHeight="1">
      <c r="A753" s="10"/>
      <c r="B753" s="10"/>
    </row>
    <row r="754" spans="1:2" ht="13.5" customHeight="1">
      <c r="A754" s="10"/>
      <c r="B754" s="10"/>
    </row>
    <row r="755" spans="1:2" ht="13.5" customHeight="1">
      <c r="A755" s="10"/>
      <c r="B755" s="10"/>
    </row>
    <row r="756" spans="1:2" ht="13.5" customHeight="1">
      <c r="A756" s="10"/>
      <c r="B756" s="10"/>
    </row>
    <row r="757" spans="1:2" ht="13.5" customHeight="1">
      <c r="A757" s="10"/>
      <c r="B757" s="10"/>
    </row>
    <row r="758" spans="1:2" ht="13.5" customHeight="1">
      <c r="A758" s="10"/>
      <c r="B758" s="10"/>
    </row>
    <row r="759" spans="1:2" ht="13.5" customHeight="1">
      <c r="A759" s="10"/>
      <c r="B759" s="10"/>
    </row>
    <row r="760" spans="1:2" ht="13.5" customHeight="1">
      <c r="A760" s="10"/>
      <c r="B760" s="10"/>
    </row>
    <row r="761" spans="1:2" ht="13.5" customHeight="1">
      <c r="A761" s="10"/>
      <c r="B761" s="10"/>
    </row>
    <row r="762" spans="1:2" ht="13.5" customHeight="1">
      <c r="A762" s="10"/>
      <c r="B762" s="10"/>
    </row>
    <row r="763" spans="1:2" ht="13.5" customHeight="1">
      <c r="A763" s="10"/>
      <c r="B763" s="10"/>
    </row>
    <row r="764" spans="1:2" ht="13.5" customHeight="1">
      <c r="A764" s="10"/>
      <c r="B764" s="10"/>
    </row>
    <row r="765" spans="1:2" ht="13.5" customHeight="1">
      <c r="A765" s="10"/>
      <c r="B765" s="10"/>
    </row>
    <row r="766" spans="1:2" ht="13.5" customHeight="1">
      <c r="A766" s="10"/>
      <c r="B766" s="10"/>
    </row>
    <row r="767" spans="1:2" ht="13.5" customHeight="1">
      <c r="A767" s="10"/>
      <c r="B767" s="10"/>
    </row>
    <row r="768" spans="1:2" ht="13.5" customHeight="1">
      <c r="A768" s="10"/>
      <c r="B768" s="10"/>
    </row>
    <row r="769" spans="1:2" ht="13.5" customHeight="1">
      <c r="A769" s="10"/>
      <c r="B769" s="10"/>
    </row>
    <row r="770" spans="1:2" ht="13.5" customHeight="1">
      <c r="A770" s="10"/>
      <c r="B770" s="10"/>
    </row>
    <row r="771" spans="1:2" ht="13.5" customHeight="1">
      <c r="A771" s="10"/>
      <c r="B771" s="10"/>
    </row>
    <row r="772" spans="1:2" ht="13.5" customHeight="1">
      <c r="A772" s="10"/>
      <c r="B772" s="10"/>
    </row>
    <row r="773" spans="1:2" ht="13.5" customHeight="1">
      <c r="A773" s="10"/>
      <c r="B773" s="10"/>
    </row>
    <row r="774" spans="1:2" ht="13.5" customHeight="1">
      <c r="A774" s="10"/>
      <c r="B774" s="10"/>
    </row>
    <row r="775" spans="1:2" ht="13.5" customHeight="1">
      <c r="A775" s="10"/>
      <c r="B775" s="10"/>
    </row>
    <row r="776" spans="1:2" ht="13.5" customHeight="1">
      <c r="A776" s="10"/>
      <c r="B776" s="10"/>
    </row>
    <row r="777" spans="1:2" ht="13.5" customHeight="1">
      <c r="A777" s="10"/>
      <c r="B777" s="10"/>
    </row>
    <row r="778" spans="1:2" ht="13.5" customHeight="1">
      <c r="A778" s="10"/>
      <c r="B778" s="10"/>
    </row>
    <row r="779" spans="1:2" ht="13.5" customHeight="1">
      <c r="A779" s="10"/>
      <c r="B779" s="10"/>
    </row>
    <row r="780" spans="1:2" ht="13.5" customHeight="1">
      <c r="A780" s="10"/>
      <c r="B780" s="10"/>
    </row>
    <row r="781" spans="1:2" ht="13.5" customHeight="1">
      <c r="A781" s="10"/>
      <c r="B781" s="10"/>
    </row>
    <row r="782" spans="1:2" ht="13.5" customHeight="1">
      <c r="A782" s="10"/>
      <c r="B782" s="10"/>
    </row>
    <row r="783" spans="1:2" ht="13.5" customHeight="1">
      <c r="A783" s="10"/>
      <c r="B783" s="10"/>
    </row>
    <row r="784" spans="1:2" ht="13.5" customHeight="1">
      <c r="A784" s="10"/>
      <c r="B784" s="10"/>
    </row>
    <row r="785" spans="1:2" ht="13.5" customHeight="1">
      <c r="A785" s="10"/>
      <c r="B785" s="10"/>
    </row>
    <row r="786" spans="1:2" ht="13.5" customHeight="1">
      <c r="A786" s="10"/>
      <c r="B786" s="10"/>
    </row>
    <row r="787" spans="1:2" ht="13.5" customHeight="1">
      <c r="A787" s="10"/>
      <c r="B787" s="10"/>
    </row>
    <row r="788" spans="1:2" ht="13.5" customHeight="1">
      <c r="A788" s="10"/>
      <c r="B788" s="10"/>
    </row>
    <row r="789" spans="1:2" ht="13.5" customHeight="1">
      <c r="A789" s="10"/>
      <c r="B789" s="10"/>
    </row>
    <row r="790" spans="1:2" ht="13.5" customHeight="1">
      <c r="A790" s="10"/>
      <c r="B790" s="10"/>
    </row>
    <row r="791" spans="1:2" ht="13.5" customHeight="1">
      <c r="A791" s="10"/>
      <c r="B791" s="10"/>
    </row>
    <row r="792" spans="1:2" ht="13.5" customHeight="1">
      <c r="A792" s="10"/>
      <c r="B792" s="10"/>
    </row>
    <row r="793" spans="1:2" ht="13.5" customHeight="1">
      <c r="A793" s="10"/>
      <c r="B793" s="10"/>
    </row>
    <row r="794" spans="1:2" ht="13.5" customHeight="1">
      <c r="A794" s="10"/>
      <c r="B794" s="10"/>
    </row>
    <row r="795" spans="1:2" ht="13.5" customHeight="1">
      <c r="A795" s="10"/>
      <c r="B795" s="10"/>
    </row>
    <row r="796" spans="1:2" ht="13.5" customHeight="1">
      <c r="A796" s="10"/>
      <c r="B796" s="10"/>
    </row>
    <row r="797" spans="1:2" ht="13.5" customHeight="1">
      <c r="A797" s="10"/>
      <c r="B797" s="10"/>
    </row>
    <row r="798" spans="1:2" ht="13.5" customHeight="1">
      <c r="A798" s="10"/>
      <c r="B798" s="10"/>
    </row>
    <row r="799" spans="1:2" ht="13.5" customHeight="1">
      <c r="A799" s="10"/>
      <c r="B799" s="10"/>
    </row>
    <row r="800" spans="1:2" ht="13.5" customHeight="1">
      <c r="A800" s="10"/>
      <c r="B800" s="10"/>
    </row>
    <row r="801" spans="1:2" ht="13.5" customHeight="1">
      <c r="A801" s="10"/>
      <c r="B801" s="10"/>
    </row>
    <row r="802" spans="1:2" ht="13.5" customHeight="1">
      <c r="A802" s="10"/>
      <c r="B802" s="10"/>
    </row>
    <row r="803" spans="1:2" ht="13.5" customHeight="1">
      <c r="A803" s="10"/>
      <c r="B803" s="10"/>
    </row>
    <row r="804" spans="1:2" ht="13.5" customHeight="1">
      <c r="A804" s="10"/>
      <c r="B804" s="10"/>
    </row>
    <row r="805" spans="1:2" ht="13.5" customHeight="1">
      <c r="A805" s="10"/>
      <c r="B805" s="10"/>
    </row>
    <row r="806" spans="1:2" ht="13.5" customHeight="1">
      <c r="A806" s="10"/>
      <c r="B806" s="10"/>
    </row>
    <row r="807" spans="1:2" ht="13.5" customHeight="1">
      <c r="A807" s="10"/>
      <c r="B807" s="10"/>
    </row>
    <row r="808" spans="1:2" ht="13.5" customHeight="1">
      <c r="A808" s="10"/>
      <c r="B808" s="10"/>
    </row>
    <row r="809" spans="1:2" ht="13.5" customHeight="1">
      <c r="A809" s="10"/>
      <c r="B809" s="10"/>
    </row>
    <row r="810" spans="1:2" ht="13.5" customHeight="1">
      <c r="A810" s="10"/>
      <c r="B810" s="10"/>
    </row>
    <row r="811" spans="1:2" ht="13.5" customHeight="1">
      <c r="A811" s="10"/>
      <c r="B811" s="10"/>
    </row>
    <row r="812" spans="1:2" ht="13.5" customHeight="1">
      <c r="A812" s="10"/>
      <c r="B812" s="10"/>
    </row>
    <row r="813" spans="1:2" ht="13.5" customHeight="1">
      <c r="A813" s="10"/>
      <c r="B813" s="10"/>
    </row>
    <row r="814" spans="1:2" ht="13.5" customHeight="1">
      <c r="A814" s="10"/>
      <c r="B814" s="10"/>
    </row>
    <row r="815" spans="1:2" ht="13.5" customHeight="1">
      <c r="A815" s="10"/>
      <c r="B815" s="10"/>
    </row>
    <row r="816" spans="1:2" ht="13.5" customHeight="1">
      <c r="A816" s="10"/>
      <c r="B816" s="10"/>
    </row>
    <row r="817" spans="1:2" ht="13.5" customHeight="1">
      <c r="A817" s="10"/>
      <c r="B817" s="10"/>
    </row>
    <row r="818" spans="1:2" ht="13.5" customHeight="1">
      <c r="A818" s="10"/>
      <c r="B818" s="10"/>
    </row>
    <row r="819" spans="1:2" ht="13.5" customHeight="1">
      <c r="A819" s="10"/>
      <c r="B819" s="10"/>
    </row>
    <row r="820" spans="1:2" ht="13.5" customHeight="1">
      <c r="A820" s="10"/>
      <c r="B820" s="10"/>
    </row>
    <row r="821" spans="1:2" ht="13.5" customHeight="1">
      <c r="A821" s="10"/>
      <c r="B821" s="10"/>
    </row>
    <row r="822" spans="1:2" ht="13.5" customHeight="1">
      <c r="A822" s="10"/>
      <c r="B822" s="10"/>
    </row>
    <row r="823" spans="1:2" ht="13.5" customHeight="1">
      <c r="A823" s="10"/>
      <c r="B823" s="10"/>
    </row>
    <row r="824" spans="1:2" ht="13.5" customHeight="1">
      <c r="A824" s="10"/>
      <c r="B824" s="10"/>
    </row>
    <row r="825" spans="1:2" ht="13.5" customHeight="1">
      <c r="A825" s="10"/>
      <c r="B825" s="10"/>
    </row>
    <row r="826" spans="1:2" ht="13.5" customHeight="1">
      <c r="A826" s="10"/>
      <c r="B826" s="10"/>
    </row>
    <row r="827" spans="1:2" ht="13.5" customHeight="1">
      <c r="A827" s="10"/>
      <c r="B827" s="10"/>
    </row>
    <row r="828" spans="1:2" ht="13.5" customHeight="1">
      <c r="A828" s="10"/>
      <c r="B828" s="10"/>
    </row>
    <row r="829" spans="1:2" ht="13.5" customHeight="1">
      <c r="A829" s="10"/>
      <c r="B829" s="10"/>
    </row>
    <row r="830" spans="1:2" ht="13.5" customHeight="1">
      <c r="A830" s="10"/>
      <c r="B830" s="10"/>
    </row>
    <row r="831" spans="1:2" ht="13.5" customHeight="1">
      <c r="A831" s="10"/>
      <c r="B831" s="10"/>
    </row>
    <row r="832" spans="1:2" ht="13.5" customHeight="1">
      <c r="A832" s="10"/>
      <c r="B832" s="10"/>
    </row>
    <row r="833" spans="1:2" ht="13.5" customHeight="1">
      <c r="A833" s="10"/>
      <c r="B833" s="10"/>
    </row>
    <row r="834" spans="1:2" ht="13.5" customHeight="1">
      <c r="A834" s="10"/>
      <c r="B834" s="10"/>
    </row>
    <row r="835" spans="1:2" ht="13.5" customHeight="1">
      <c r="A835" s="10"/>
      <c r="B835" s="10"/>
    </row>
    <row r="836" spans="1:2" ht="13.5" customHeight="1">
      <c r="A836" s="10"/>
      <c r="B836" s="10"/>
    </row>
    <row r="837" spans="1:2" ht="13.5" customHeight="1">
      <c r="A837" s="10"/>
      <c r="B837" s="10"/>
    </row>
    <row r="838" spans="1:2" ht="13.5" customHeight="1">
      <c r="A838" s="10"/>
      <c r="B838" s="10"/>
    </row>
    <row r="839" spans="1:2" ht="13.5" customHeight="1">
      <c r="A839" s="10"/>
      <c r="B839" s="10"/>
    </row>
    <row r="840" spans="1:2" ht="13.5" customHeight="1">
      <c r="A840" s="10"/>
      <c r="B840" s="10"/>
    </row>
    <row r="841" spans="1:2" ht="13.5" customHeight="1">
      <c r="A841" s="10"/>
      <c r="B841" s="10"/>
    </row>
    <row r="842" spans="1:2" ht="13.5" customHeight="1">
      <c r="A842" s="10"/>
      <c r="B842" s="10"/>
    </row>
    <row r="843" spans="1:2" ht="13.5" customHeight="1">
      <c r="A843" s="10"/>
      <c r="B843" s="10"/>
    </row>
    <row r="844" spans="1:2" ht="13.5" customHeight="1">
      <c r="A844" s="10"/>
      <c r="B844" s="10"/>
    </row>
    <row r="845" spans="1:2" ht="13.5" customHeight="1">
      <c r="A845" s="10"/>
      <c r="B845" s="10"/>
    </row>
    <row r="846" spans="1:2" ht="13.5" customHeight="1">
      <c r="A846" s="10"/>
      <c r="B846" s="10"/>
    </row>
    <row r="847" spans="1:2" ht="13.5" customHeight="1">
      <c r="A847" s="10"/>
      <c r="B847" s="10"/>
    </row>
    <row r="848" spans="1:2" ht="13.5" customHeight="1">
      <c r="A848" s="10"/>
      <c r="B848" s="10"/>
    </row>
    <row r="849" spans="1:2" ht="13.5" customHeight="1">
      <c r="A849" s="10"/>
      <c r="B849" s="10"/>
    </row>
    <row r="850" spans="1:2" ht="13.5" customHeight="1">
      <c r="A850" s="10"/>
      <c r="B850" s="10"/>
    </row>
    <row r="851" spans="1:2" ht="13.5" customHeight="1">
      <c r="A851" s="10"/>
      <c r="B851" s="10"/>
    </row>
    <row r="852" spans="1:2" ht="13.5" customHeight="1">
      <c r="A852" s="10"/>
      <c r="B852" s="10"/>
    </row>
    <row r="853" spans="1:2" ht="13.5" customHeight="1">
      <c r="A853" s="10"/>
      <c r="B853" s="10"/>
    </row>
    <row r="854" spans="1:2" ht="13.5" customHeight="1">
      <c r="A854" s="10"/>
      <c r="B854" s="10"/>
    </row>
    <row r="855" spans="1:2" ht="13.5" customHeight="1">
      <c r="A855" s="10"/>
      <c r="B855" s="10"/>
    </row>
    <row r="856" spans="1:2" ht="13.5" customHeight="1">
      <c r="A856" s="10"/>
      <c r="B856" s="10"/>
    </row>
    <row r="857" spans="1:2" ht="13.5" customHeight="1">
      <c r="A857" s="10"/>
      <c r="B857" s="10"/>
    </row>
    <row r="858" spans="1:2" ht="13.5" customHeight="1">
      <c r="A858" s="10"/>
      <c r="B858" s="10"/>
    </row>
    <row r="859" spans="1:2" ht="13.5" customHeight="1">
      <c r="A859" s="10"/>
      <c r="B859" s="10"/>
    </row>
    <row r="860" spans="1:2" ht="13.5" customHeight="1">
      <c r="A860" s="10"/>
      <c r="B860" s="10"/>
    </row>
    <row r="861" spans="1:2" ht="13.5" customHeight="1">
      <c r="A861" s="10"/>
      <c r="B861" s="10"/>
    </row>
    <row r="862" spans="1:2" ht="13.5" customHeight="1">
      <c r="A862" s="10"/>
      <c r="B862" s="10"/>
    </row>
    <row r="863" spans="1:2" ht="13.5" customHeight="1">
      <c r="A863" s="10"/>
      <c r="B863" s="10"/>
    </row>
    <row r="864" spans="1:2" ht="13.5" customHeight="1">
      <c r="A864" s="10"/>
      <c r="B864" s="10"/>
    </row>
    <row r="865" spans="1:2" ht="13.5" customHeight="1">
      <c r="A865" s="10"/>
      <c r="B865" s="10"/>
    </row>
    <row r="866" spans="1:2" ht="13.5" customHeight="1">
      <c r="A866" s="10"/>
      <c r="B866" s="10"/>
    </row>
    <row r="867" spans="1:2" ht="13.5" customHeight="1">
      <c r="A867" s="10"/>
      <c r="B867" s="10"/>
    </row>
    <row r="868" spans="1:2" ht="13.5" customHeight="1">
      <c r="A868" s="10"/>
      <c r="B868" s="10"/>
    </row>
    <row r="869" spans="1:2" ht="13.5" customHeight="1">
      <c r="A869" s="10"/>
      <c r="B869" s="10"/>
    </row>
    <row r="870" spans="1:2" ht="13.5" customHeight="1">
      <c r="A870" s="10"/>
      <c r="B870" s="10"/>
    </row>
    <row r="871" spans="1:2" ht="13.5" customHeight="1">
      <c r="A871" s="10"/>
      <c r="B871" s="10"/>
    </row>
    <row r="872" spans="1:2" ht="13.5" customHeight="1">
      <c r="A872" s="10"/>
      <c r="B872" s="10"/>
    </row>
    <row r="873" spans="1:2" ht="13.5" customHeight="1">
      <c r="A873" s="10"/>
      <c r="B873" s="10"/>
    </row>
    <row r="874" spans="1:2" ht="13.5" customHeight="1">
      <c r="A874" s="10"/>
      <c r="B874" s="10"/>
    </row>
    <row r="875" spans="1:2" ht="13.5" customHeight="1">
      <c r="A875" s="10"/>
      <c r="B875" s="10"/>
    </row>
    <row r="876" spans="1:2" ht="13.5" customHeight="1">
      <c r="A876" s="10"/>
      <c r="B876" s="10"/>
    </row>
    <row r="877" spans="1:2" ht="13.5" customHeight="1">
      <c r="A877" s="10"/>
      <c r="B877" s="10"/>
    </row>
    <row r="878" spans="1:2" ht="13.5" customHeight="1">
      <c r="A878" s="10"/>
      <c r="B878" s="10"/>
    </row>
    <row r="879" spans="1:2" ht="13.5" customHeight="1">
      <c r="A879" s="10"/>
      <c r="B879" s="10"/>
    </row>
    <row r="880" spans="1:2" ht="13.5" customHeight="1">
      <c r="A880" s="10"/>
      <c r="B880" s="10"/>
    </row>
    <row r="881" spans="1:2" ht="13.5" customHeight="1">
      <c r="A881" s="10"/>
      <c r="B881" s="10"/>
    </row>
    <row r="882" spans="1:2" ht="13.5" customHeight="1">
      <c r="A882" s="10"/>
      <c r="B882" s="10"/>
    </row>
    <row r="883" spans="1:2" ht="13.5" customHeight="1">
      <c r="A883" s="10"/>
      <c r="B883" s="10"/>
    </row>
    <row r="884" spans="1:2" ht="13.5" customHeight="1">
      <c r="A884" s="10"/>
      <c r="B884" s="10"/>
    </row>
    <row r="885" spans="1:2" ht="13.5" customHeight="1">
      <c r="A885" s="10"/>
      <c r="B885" s="10"/>
    </row>
    <row r="886" spans="1:2" ht="13.5" customHeight="1">
      <c r="A886" s="10"/>
      <c r="B886" s="10"/>
    </row>
    <row r="887" spans="1:2" ht="13.5" customHeight="1">
      <c r="A887" s="10"/>
      <c r="B887" s="10"/>
    </row>
    <row r="888" spans="1:2" ht="13.5" customHeight="1">
      <c r="A888" s="10"/>
      <c r="B888" s="10"/>
    </row>
    <row r="889" spans="1:2" ht="13.5" customHeight="1">
      <c r="A889" s="10"/>
      <c r="B889" s="10"/>
    </row>
    <row r="890" spans="1:2" ht="13.5" customHeight="1">
      <c r="A890" s="10"/>
      <c r="B890" s="10"/>
    </row>
    <row r="891" spans="1:2" ht="13.5" customHeight="1">
      <c r="A891" s="10"/>
      <c r="B891" s="10"/>
    </row>
    <row r="892" spans="1:2" ht="13.5" customHeight="1">
      <c r="A892" s="10"/>
      <c r="B892" s="10"/>
    </row>
    <row r="893" spans="1:2" ht="13.5" customHeight="1">
      <c r="A893" s="10"/>
      <c r="B893" s="10"/>
    </row>
    <row r="894" spans="1:2" ht="13.5" customHeight="1">
      <c r="A894" s="10"/>
      <c r="B894" s="10"/>
    </row>
    <row r="895" spans="1:2" ht="13.5" customHeight="1">
      <c r="A895" s="10"/>
      <c r="B895" s="10"/>
    </row>
    <row r="896" spans="1:2" ht="13.5" customHeight="1">
      <c r="A896" s="10"/>
      <c r="B896" s="10"/>
    </row>
    <row r="897" spans="1:2" ht="13.5" customHeight="1">
      <c r="A897" s="10"/>
      <c r="B897" s="10"/>
    </row>
    <row r="898" spans="1:2" ht="13.5" customHeight="1">
      <c r="A898" s="10"/>
      <c r="B898" s="10"/>
    </row>
    <row r="899" spans="1:2" ht="13.5" customHeight="1">
      <c r="A899" s="10"/>
      <c r="B899" s="10"/>
    </row>
    <row r="900" spans="1:2" ht="13.5" customHeight="1">
      <c r="A900" s="10"/>
      <c r="B900" s="10"/>
    </row>
    <row r="901" spans="1:2" ht="13.5" customHeight="1">
      <c r="A901" s="10"/>
      <c r="B901" s="10"/>
    </row>
    <row r="902" spans="1:2" ht="13.5" customHeight="1">
      <c r="A902" s="10"/>
      <c r="B902" s="10"/>
    </row>
    <row r="903" spans="1:2" ht="13.5" customHeight="1">
      <c r="A903" s="10"/>
      <c r="B903" s="10"/>
    </row>
    <row r="904" spans="1:2" ht="13.5" customHeight="1">
      <c r="A904" s="10"/>
      <c r="B904" s="10"/>
    </row>
    <row r="905" spans="1:2" ht="13.5" customHeight="1">
      <c r="A905" s="10"/>
      <c r="B905" s="10"/>
    </row>
    <row r="906" spans="1:2" ht="13.5" customHeight="1">
      <c r="A906" s="10"/>
      <c r="B906" s="10"/>
    </row>
    <row r="907" spans="1:2" ht="13.5" customHeight="1">
      <c r="A907" s="10"/>
      <c r="B907" s="10"/>
    </row>
    <row r="908" spans="1:2" ht="13.5" customHeight="1">
      <c r="A908" s="10"/>
      <c r="B908" s="10"/>
    </row>
    <row r="909" spans="1:2" ht="13.5" customHeight="1">
      <c r="A909" s="10"/>
      <c r="B909" s="10"/>
    </row>
    <row r="910" spans="1:2" ht="13.5" customHeight="1">
      <c r="A910" s="10"/>
      <c r="B910" s="10"/>
    </row>
    <row r="911" spans="1:2" ht="13.5" customHeight="1">
      <c r="A911" s="10"/>
      <c r="B911" s="10"/>
    </row>
    <row r="912" spans="1:2" ht="13.5" customHeight="1">
      <c r="A912" s="10"/>
      <c r="B912" s="10"/>
    </row>
    <row r="913" spans="1:2" ht="13.5" customHeight="1">
      <c r="A913" s="10"/>
      <c r="B913" s="10"/>
    </row>
    <row r="914" spans="1:2" ht="13.5" customHeight="1">
      <c r="A914" s="10"/>
      <c r="B914" s="10"/>
    </row>
    <row r="915" spans="1:2" ht="13.5" customHeight="1">
      <c r="A915" s="10"/>
      <c r="B915" s="10"/>
    </row>
    <row r="916" spans="1:2" ht="13.5" customHeight="1">
      <c r="A916" s="10"/>
      <c r="B916" s="10"/>
    </row>
    <row r="917" spans="1:2" ht="13.5" customHeight="1">
      <c r="A917" s="10"/>
      <c r="B917" s="10"/>
    </row>
    <row r="918" spans="1:2" ht="13.5" customHeight="1">
      <c r="A918" s="10"/>
      <c r="B918" s="10"/>
    </row>
    <row r="919" spans="1:2" ht="13.5" customHeight="1">
      <c r="A919" s="10"/>
      <c r="B919" s="10"/>
    </row>
    <row r="920" spans="1:2" ht="13.5" customHeight="1">
      <c r="A920" s="10"/>
      <c r="B920" s="10"/>
    </row>
    <row r="921" spans="1:2" ht="13.5" customHeight="1">
      <c r="A921" s="10"/>
      <c r="B921" s="10"/>
    </row>
    <row r="922" spans="1:2" ht="13.5" customHeight="1">
      <c r="A922" s="10"/>
      <c r="B922" s="10"/>
    </row>
    <row r="923" spans="1:2" ht="13.5" customHeight="1">
      <c r="A923" s="10"/>
      <c r="B923" s="10"/>
    </row>
    <row r="924" spans="1:2" ht="13.5" customHeight="1">
      <c r="A924" s="10"/>
      <c r="B924" s="10"/>
    </row>
    <row r="925" spans="1:2" ht="13.5" customHeight="1">
      <c r="A925" s="10"/>
      <c r="B925" s="10"/>
    </row>
    <row r="926" spans="1:2" ht="13.5" customHeight="1">
      <c r="A926" s="10"/>
      <c r="B926" s="10"/>
    </row>
    <row r="927" spans="1:2" ht="13.5" customHeight="1">
      <c r="A927" s="10"/>
      <c r="B927" s="10"/>
    </row>
    <row r="928" spans="1:2" ht="13.5" customHeight="1">
      <c r="A928" s="10"/>
      <c r="B928" s="10"/>
    </row>
    <row r="929" spans="1:2" ht="13.5" customHeight="1">
      <c r="A929" s="10"/>
      <c r="B929" s="10"/>
    </row>
    <row r="930" spans="1:2" ht="13.5" customHeight="1">
      <c r="A930" s="10"/>
      <c r="B930" s="10"/>
    </row>
    <row r="931" spans="1:2" ht="13.5" customHeight="1">
      <c r="A931" s="10"/>
      <c r="B931" s="10"/>
    </row>
    <row r="932" spans="1:2" ht="13.5" customHeight="1">
      <c r="A932" s="10"/>
      <c r="B932" s="10"/>
    </row>
    <row r="933" spans="1:2" ht="13.5" customHeight="1">
      <c r="A933" s="10"/>
      <c r="B933" s="10"/>
    </row>
    <row r="934" spans="1:2" ht="13.5" customHeight="1">
      <c r="A934" s="10"/>
      <c r="B934" s="10"/>
    </row>
    <row r="935" spans="1:2" ht="13.5" customHeight="1">
      <c r="A935" s="10"/>
      <c r="B935" s="10"/>
    </row>
    <row r="936" spans="1:2" ht="13.5" customHeight="1">
      <c r="A936" s="10"/>
      <c r="B936" s="10"/>
    </row>
    <row r="937" spans="1:2" ht="13.5" customHeight="1">
      <c r="A937" s="10"/>
      <c r="B937" s="10"/>
    </row>
    <row r="938" spans="1:2" ht="13.5" customHeight="1">
      <c r="A938" s="10"/>
      <c r="B938" s="10"/>
    </row>
    <row r="939" spans="1:2" ht="13.5" customHeight="1">
      <c r="A939" s="10"/>
      <c r="B939" s="10"/>
    </row>
    <row r="940" spans="1:2" ht="13.5" customHeight="1">
      <c r="A940" s="10"/>
      <c r="B940" s="10"/>
    </row>
    <row r="941" spans="1:2" ht="13.5" customHeight="1">
      <c r="A941" s="10"/>
      <c r="B941" s="10"/>
    </row>
    <row r="942" spans="1:2" ht="13.5" customHeight="1">
      <c r="A942" s="10"/>
      <c r="B942" s="10"/>
    </row>
    <row r="943" spans="1:2" ht="13.5" customHeight="1">
      <c r="A943" s="10"/>
      <c r="B943" s="10"/>
    </row>
    <row r="944" spans="1:2" ht="13.5" customHeight="1">
      <c r="A944" s="10"/>
      <c r="B944" s="10"/>
    </row>
    <row r="945" spans="1:2" ht="13.5" customHeight="1">
      <c r="A945" s="10"/>
      <c r="B945" s="10"/>
    </row>
    <row r="946" spans="1:2" ht="13.5" customHeight="1">
      <c r="A946" s="10"/>
      <c r="B946" s="10"/>
    </row>
    <row r="947" spans="1:2" ht="13.5" customHeight="1">
      <c r="A947" s="10"/>
      <c r="B947" s="10"/>
    </row>
    <row r="948" spans="1:2" ht="13.5" customHeight="1">
      <c r="A948" s="10"/>
      <c r="B948" s="10"/>
    </row>
    <row r="949" spans="1:2" ht="13.5" customHeight="1">
      <c r="A949" s="10"/>
      <c r="B949" s="10"/>
    </row>
    <row r="950" spans="1:2" ht="13.5" customHeight="1">
      <c r="A950" s="10"/>
      <c r="B950" s="10"/>
    </row>
    <row r="951" spans="1:2" ht="13.5" customHeight="1">
      <c r="A951" s="10"/>
      <c r="B951" s="10"/>
    </row>
    <row r="952" spans="1:2" ht="13.5" customHeight="1">
      <c r="A952" s="10"/>
      <c r="B952" s="10"/>
    </row>
    <row r="953" spans="1:2" ht="13.5" customHeight="1">
      <c r="A953" s="10"/>
      <c r="B953" s="10"/>
    </row>
    <row r="954" spans="1:2" ht="13.5" customHeight="1">
      <c r="A954" s="10"/>
      <c r="B954" s="10"/>
    </row>
    <row r="955" spans="1:2" ht="13.5" customHeight="1">
      <c r="A955" s="10"/>
      <c r="B955" s="10"/>
    </row>
    <row r="956" spans="1:2" ht="13.5" customHeight="1">
      <c r="A956" s="10"/>
      <c r="B956" s="10"/>
    </row>
    <row r="957" spans="1:2" ht="13.5" customHeight="1">
      <c r="A957" s="10"/>
      <c r="B957" s="10"/>
    </row>
    <row r="958" spans="1:2" ht="13.5" customHeight="1">
      <c r="A958" s="10"/>
      <c r="B958" s="10"/>
    </row>
    <row r="959" spans="1:2" ht="13.5" customHeight="1">
      <c r="A959" s="10"/>
      <c r="B959" s="10"/>
    </row>
    <row r="960" spans="1:2" ht="13.5" customHeight="1">
      <c r="A960" s="10"/>
      <c r="B960" s="10"/>
    </row>
    <row r="961" spans="1:2" ht="13.5" customHeight="1">
      <c r="A961" s="10"/>
      <c r="B961" s="10"/>
    </row>
    <row r="962" spans="1:2" ht="13.5" customHeight="1">
      <c r="A962" s="10"/>
      <c r="B962" s="10"/>
    </row>
    <row r="963" spans="1:2" ht="13.5" customHeight="1">
      <c r="A963" s="10"/>
      <c r="B963" s="10"/>
    </row>
    <row r="964" spans="1:2" ht="13.5" customHeight="1">
      <c r="A964" s="10"/>
      <c r="B964" s="10"/>
    </row>
    <row r="965" spans="1:2" ht="13.5" customHeight="1">
      <c r="A965" s="10"/>
      <c r="B965" s="10"/>
    </row>
    <row r="966" spans="1:2" ht="13.5" customHeight="1">
      <c r="A966" s="10"/>
      <c r="B966" s="10"/>
    </row>
    <row r="967" spans="1:2" ht="13.5" customHeight="1">
      <c r="A967" s="10"/>
      <c r="B967" s="10"/>
    </row>
    <row r="968" spans="1:2" ht="13.5" customHeight="1">
      <c r="A968" s="10"/>
      <c r="B968" s="10"/>
    </row>
    <row r="969" spans="1:2" ht="13.5" customHeight="1">
      <c r="A969" s="10"/>
      <c r="B969" s="10"/>
    </row>
    <row r="970" spans="1:2" ht="13.5" customHeight="1">
      <c r="A970" s="10"/>
      <c r="B970" s="10"/>
    </row>
    <row r="971" spans="1:2" ht="13.5" customHeight="1">
      <c r="A971" s="10"/>
      <c r="B971" s="10"/>
    </row>
    <row r="972" spans="1:2" ht="13.5" customHeight="1">
      <c r="A972" s="10"/>
      <c r="B972" s="10"/>
    </row>
    <row r="973" spans="1:2" ht="13.5" customHeight="1">
      <c r="A973" s="10"/>
      <c r="B973" s="10"/>
    </row>
    <row r="974" spans="1:2" ht="13.5" customHeight="1">
      <c r="A974" s="10"/>
      <c r="B974" s="10"/>
    </row>
    <row r="975" spans="1:2" ht="13.5" customHeight="1">
      <c r="A975" s="10"/>
      <c r="B975" s="10"/>
    </row>
    <row r="976" spans="1:2" ht="13.5" customHeight="1">
      <c r="A976" s="10"/>
      <c r="B976" s="10"/>
    </row>
    <row r="977" spans="1:2" ht="13.5" customHeight="1">
      <c r="A977" s="10"/>
      <c r="B977" s="10"/>
    </row>
    <row r="978" spans="1:2" ht="13.5" customHeight="1">
      <c r="A978" s="10"/>
      <c r="B978" s="10"/>
    </row>
    <row r="979" spans="1:2" ht="13.5" customHeight="1">
      <c r="A979" s="10"/>
      <c r="B979" s="10"/>
    </row>
    <row r="980" spans="1:2" ht="13.5" customHeight="1">
      <c r="A980" s="10"/>
      <c r="B980" s="10"/>
    </row>
    <row r="981" spans="1:2" ht="13.5" customHeight="1">
      <c r="A981" s="10"/>
      <c r="B981" s="10"/>
    </row>
    <row r="982" spans="1:2" ht="13.5" customHeight="1">
      <c r="A982" s="10"/>
      <c r="B982" s="10"/>
    </row>
    <row r="983" spans="1:2" ht="13.5" customHeight="1">
      <c r="A983" s="10"/>
      <c r="B983" s="10"/>
    </row>
    <row r="984" spans="1:2" ht="13.5" customHeight="1">
      <c r="A984" s="10"/>
      <c r="B984" s="10"/>
    </row>
    <row r="985" spans="1:2" ht="13.5" customHeight="1">
      <c r="A985" s="10"/>
      <c r="B985" s="10"/>
    </row>
    <row r="986" spans="1:2" ht="13.5" customHeight="1">
      <c r="A986" s="10"/>
      <c r="B986" s="10"/>
    </row>
    <row r="987" spans="1:2" ht="13.5" customHeight="1">
      <c r="A987" s="10"/>
      <c r="B987" s="10"/>
    </row>
    <row r="988" spans="1:2" ht="13.5" customHeight="1">
      <c r="A988" s="10"/>
      <c r="B988" s="10"/>
    </row>
    <row r="989" spans="1:2" ht="13.5" customHeight="1">
      <c r="A989" s="10"/>
      <c r="B989" s="10"/>
    </row>
    <row r="990" spans="1:2" ht="13.5" customHeight="1">
      <c r="A990" s="10"/>
      <c r="B990" s="10"/>
    </row>
    <row r="991" spans="1:2" ht="13.5" customHeight="1">
      <c r="A991" s="10"/>
      <c r="B991" s="10"/>
    </row>
    <row r="992" spans="1:2" ht="13.5" customHeight="1">
      <c r="A992" s="10"/>
      <c r="B992" s="10"/>
    </row>
    <row r="993" spans="1:2" ht="13.5" customHeight="1">
      <c r="A993" s="10"/>
      <c r="B993" s="10"/>
    </row>
    <row r="994" spans="1:2" ht="13.5" customHeight="1">
      <c r="A994" s="10"/>
      <c r="B994" s="10"/>
    </row>
    <row r="995" spans="1:2" ht="13.5" customHeight="1">
      <c r="A995" s="10"/>
      <c r="B995" s="10"/>
    </row>
    <row r="996" spans="1:2" ht="13.5" customHeight="1">
      <c r="A996" s="10"/>
      <c r="B996" s="10"/>
    </row>
    <row r="997" spans="1:2" ht="13.5" customHeight="1">
      <c r="A997" s="10"/>
      <c r="B997" s="10"/>
    </row>
    <row r="998" spans="1:2" ht="13.5" customHeight="1">
      <c r="A998" s="10"/>
      <c r="B998" s="10"/>
    </row>
    <row r="999" spans="1:2" ht="13.5" customHeight="1">
      <c r="A999" s="10"/>
      <c r="B999" s="10"/>
    </row>
    <row r="1000" spans="1:2" ht="13.5" customHeight="1">
      <c r="A1000" s="10"/>
      <c r="B1000" s="10"/>
    </row>
    <row r="1001" spans="1:2" ht="13.5" customHeight="1">
      <c r="A1001" s="10"/>
      <c r="B1001" s="10"/>
    </row>
    <row r="1002" spans="1:2" ht="13.5" customHeight="1">
      <c r="A1002" s="10"/>
      <c r="B1002" s="10"/>
    </row>
    <row r="1003" spans="1:2" ht="13.5" customHeight="1">
      <c r="A1003" s="10"/>
      <c r="B1003" s="10"/>
    </row>
    <row r="1004" spans="1:2" ht="13.5" customHeight="1">
      <c r="A1004" s="10"/>
      <c r="B1004" s="10"/>
    </row>
    <row r="1005" spans="1:2" ht="13.5" customHeight="1">
      <c r="A1005" s="10"/>
      <c r="B1005" s="10"/>
    </row>
    <row r="1006" spans="1:2" ht="13.5" customHeight="1">
      <c r="A1006" s="10"/>
      <c r="B1006" s="10"/>
    </row>
    <row r="1007" spans="1:2" ht="13.5" customHeight="1">
      <c r="A1007" s="10"/>
      <c r="B1007" s="10"/>
    </row>
    <row r="1008" spans="1:2" ht="13.5" customHeight="1">
      <c r="A1008" s="10"/>
      <c r="B1008" s="10"/>
    </row>
    <row r="1009" spans="1:2" ht="13.5" customHeight="1">
      <c r="A1009" s="10"/>
      <c r="B1009" s="10"/>
    </row>
    <row r="1010" spans="1:2" ht="13.5" customHeight="1">
      <c r="A1010" s="10"/>
      <c r="B1010" s="10"/>
    </row>
    <row r="1011" spans="1:2" ht="13.5" customHeight="1">
      <c r="A1011" s="10"/>
      <c r="B1011" s="10"/>
    </row>
    <row r="1012" spans="1:2" ht="13.5" customHeight="1">
      <c r="A1012" s="10"/>
      <c r="B1012" s="10"/>
    </row>
    <row r="1013" spans="1:2" ht="13.5" customHeight="1">
      <c r="A1013" s="10"/>
      <c r="B1013" s="10"/>
    </row>
    <row r="1014" spans="1:2" ht="13.5" customHeight="1">
      <c r="A1014" s="10"/>
      <c r="B1014" s="10"/>
    </row>
    <row r="1015" spans="1:2" ht="13.5" customHeight="1">
      <c r="A1015" s="10"/>
      <c r="B1015" s="10"/>
    </row>
    <row r="1016" spans="1:2" ht="13.5" customHeight="1">
      <c r="A1016" s="10"/>
      <c r="B1016" s="10"/>
    </row>
  </sheetData>
  <mergeCells count="51">
    <mergeCell ref="A31:C31"/>
    <mergeCell ref="A1:E1"/>
    <mergeCell ref="A8:E8"/>
    <mergeCell ref="C9:D9"/>
    <mergeCell ref="C11:D11"/>
    <mergeCell ref="A14:E14"/>
    <mergeCell ref="C15:D15"/>
    <mergeCell ref="C17:D17"/>
    <mergeCell ref="A20:E20"/>
    <mergeCell ref="C21:D21"/>
    <mergeCell ref="C23:D23"/>
    <mergeCell ref="A29:C29"/>
    <mergeCell ref="C10:D10"/>
    <mergeCell ref="C16:D16"/>
    <mergeCell ref="C22:D22"/>
    <mergeCell ref="A86:B86"/>
    <mergeCell ref="C86:D86"/>
    <mergeCell ref="A36:C37"/>
    <mergeCell ref="A44:C44"/>
    <mergeCell ref="A48:C48"/>
    <mergeCell ref="A53:C53"/>
    <mergeCell ref="A56:C56"/>
    <mergeCell ref="A62:C62"/>
    <mergeCell ref="A67:C67"/>
    <mergeCell ref="A74:C74"/>
    <mergeCell ref="A84:E84"/>
    <mergeCell ref="A85:B85"/>
    <mergeCell ref="C85:D85"/>
    <mergeCell ref="A87:B87"/>
    <mergeCell ref="C87:D87"/>
    <mergeCell ref="C88:D88"/>
    <mergeCell ref="A90:E90"/>
    <mergeCell ref="A91:B91"/>
    <mergeCell ref="C91:D91"/>
    <mergeCell ref="A92:B92"/>
    <mergeCell ref="C92:D92"/>
    <mergeCell ref="A93:B93"/>
    <mergeCell ref="C93:D93"/>
    <mergeCell ref="A94:B94"/>
    <mergeCell ref="C94:D94"/>
    <mergeCell ref="C95:D95"/>
    <mergeCell ref="A98:E98"/>
    <mergeCell ref="A99:B99"/>
    <mergeCell ref="C99:D99"/>
    <mergeCell ref="A100:B100"/>
    <mergeCell ref="C100:D100"/>
    <mergeCell ref="A101:B101"/>
    <mergeCell ref="C101:D101"/>
    <mergeCell ref="A102:B102"/>
    <mergeCell ref="C102:D102"/>
    <mergeCell ref="C103:D103"/>
  </mergeCells>
  <conditionalFormatting sqref="C3">
    <cfRule type="cellIs" dxfId="47" priority="2" operator="lessThan">
      <formula>0</formula>
    </cfRule>
  </conditionalFormatting>
  <conditionalFormatting sqref="C4:C5">
    <cfRule type="cellIs" dxfId="46" priority="1" operator="lessThan">
      <formula>0</formula>
    </cfRule>
  </conditionalFormatting>
  <conditionalFormatting sqref="E88">
    <cfRule type="cellIs" dxfId="45" priority="11" stopIfTrue="1" operator="greaterThanOrEqual">
      <formula>0</formula>
    </cfRule>
    <cfRule type="cellIs" dxfId="44" priority="12" operator="lessThan">
      <formula>0</formula>
    </cfRule>
  </conditionalFormatting>
  <conditionalFormatting sqref="E92">
    <cfRule type="cellIs" dxfId="43" priority="7" stopIfTrue="1" operator="greaterThanOrEqual">
      <formula>0</formula>
    </cfRule>
    <cfRule type="cellIs" dxfId="42" priority="8" operator="lessThan">
      <formula>0</formula>
    </cfRule>
  </conditionalFormatting>
  <conditionalFormatting sqref="E95">
    <cfRule type="cellIs" dxfId="41" priority="9" stopIfTrue="1" operator="greaterThanOrEqual">
      <formula>0</formula>
    </cfRule>
    <cfRule type="cellIs" dxfId="40" priority="10" operator="lessThan">
      <formula>0</formula>
    </cfRule>
  </conditionalFormatting>
  <conditionalFormatting sqref="E100">
    <cfRule type="cellIs" dxfId="39" priority="5" stopIfTrue="1" operator="greaterThanOrEqual">
      <formula>0</formula>
    </cfRule>
    <cfRule type="cellIs" dxfId="38" priority="6" operator="lessThan">
      <formula>0</formula>
    </cfRule>
  </conditionalFormatting>
  <conditionalFormatting sqref="E103">
    <cfRule type="cellIs" dxfId="37" priority="3" stopIfTrue="1" operator="greaterThanOrEqual">
      <formula>0</formula>
    </cfRule>
    <cfRule type="cellIs" dxfId="36" priority="4" operator="less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E3DDE-00E8-4E4C-A783-80FDA39AA826}">
  <dimension ref="A1:Y1016"/>
  <sheetViews>
    <sheetView topLeftCell="A73" workbookViewId="0">
      <selection activeCell="H92" sqref="H92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7" width="9" customWidth="1"/>
    <col min="8" max="8" width="24.42578125" customWidth="1"/>
    <col min="9" max="9" width="19.42578125" customWidth="1"/>
    <col min="10" max="25" width="9" customWidth="1"/>
  </cols>
  <sheetData>
    <row r="1" spans="1:25" ht="23.25">
      <c r="A1" s="132" t="s">
        <v>226</v>
      </c>
      <c r="B1" s="132"/>
      <c r="C1" s="132"/>
      <c r="D1" s="132"/>
      <c r="E1" s="132"/>
      <c r="F1" s="1"/>
      <c r="G1" s="1"/>
      <c r="H1" s="1"/>
      <c r="I1" s="1"/>
    </row>
    <row r="2" spans="1:25" ht="13.5" customHeight="1">
      <c r="A2" s="8"/>
      <c r="B2" s="8"/>
      <c r="C2" s="93"/>
      <c r="D2" s="93"/>
      <c r="E2" s="93"/>
    </row>
    <row r="3" spans="1:25" ht="60">
      <c r="A3" s="3" t="s">
        <v>0</v>
      </c>
      <c r="B3" s="3" t="s">
        <v>138</v>
      </c>
      <c r="C3" s="4">
        <f>'July 2025 - September 2025'!E103</f>
        <v>3182.5399999999981</v>
      </c>
      <c r="D3" s="5"/>
      <c r="E3" s="5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35.25" customHeight="1">
      <c r="A4" s="3"/>
      <c r="B4" s="62" t="s">
        <v>57</v>
      </c>
      <c r="C4" s="4">
        <f>SUM(C3:C3)</f>
        <v>3182.5399999999981</v>
      </c>
      <c r="D4" s="5"/>
      <c r="E4" s="5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13.5" customHeight="1">
      <c r="A5" s="5"/>
      <c r="B5" s="3" t="s">
        <v>110</v>
      </c>
      <c r="C5" s="55">
        <f>('July 2025 - September 2025'!C5)+SUM(E86,E93,E101)</f>
        <v>0</v>
      </c>
      <c r="D5" s="5"/>
      <c r="E5" s="5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13.5" customHeight="1">
      <c r="A6" s="7"/>
      <c r="B6" s="7"/>
      <c r="C6" s="7"/>
      <c r="D6" s="7"/>
      <c r="E6" s="7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ht="13.5" customHeight="1"/>
    <row r="8" spans="1:25" ht="13.5" customHeight="1">
      <c r="A8" s="172" t="s">
        <v>331</v>
      </c>
      <c r="B8" s="151"/>
      <c r="C8" s="151"/>
      <c r="D8" s="151"/>
      <c r="E8" s="152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</row>
    <row r="9" spans="1:25" ht="13.5" customHeight="1">
      <c r="A9" s="14" t="s">
        <v>1</v>
      </c>
      <c r="B9" s="15" t="s">
        <v>2</v>
      </c>
      <c r="C9" s="171" t="s">
        <v>3</v>
      </c>
      <c r="D9" s="122"/>
      <c r="E9" s="16" t="s">
        <v>4</v>
      </c>
    </row>
    <row r="10" spans="1:25" ht="13.5" customHeight="1">
      <c r="A10" s="29" t="s">
        <v>234</v>
      </c>
      <c r="B10" s="78" t="s">
        <v>5</v>
      </c>
      <c r="C10" s="210" t="s">
        <v>6</v>
      </c>
      <c r="D10" s="210"/>
      <c r="E10" s="100">
        <v>2405</v>
      </c>
    </row>
    <row r="11" spans="1:25" ht="13.5" customHeight="1">
      <c r="A11" s="24" t="s">
        <v>224</v>
      </c>
      <c r="B11" s="2" t="s">
        <v>25</v>
      </c>
      <c r="C11" s="194" t="s">
        <v>113</v>
      </c>
      <c r="D11" s="195"/>
      <c r="E11" s="17">
        <v>0</v>
      </c>
    </row>
    <row r="12" spans="1:25" ht="13.5" customHeight="1">
      <c r="A12" s="10"/>
      <c r="B12" s="10"/>
      <c r="C12" s="1"/>
      <c r="D12" s="11" t="s">
        <v>7</v>
      </c>
      <c r="E12" s="47">
        <f>SUM(E10:E11)</f>
        <v>2405</v>
      </c>
    </row>
    <row r="13" spans="1:25" ht="13.5" customHeight="1">
      <c r="A13" s="10"/>
      <c r="B13" s="10"/>
    </row>
    <row r="14" spans="1:25" ht="13.5" customHeight="1">
      <c r="A14" s="172" t="s">
        <v>332</v>
      </c>
      <c r="B14" s="151"/>
      <c r="C14" s="151"/>
      <c r="D14" s="151"/>
      <c r="E14" s="152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</row>
    <row r="15" spans="1:25" ht="13.15" customHeight="1">
      <c r="A15" s="14" t="s">
        <v>1</v>
      </c>
      <c r="B15" s="15" t="s">
        <v>2</v>
      </c>
      <c r="C15" s="171" t="s">
        <v>3</v>
      </c>
      <c r="D15" s="122"/>
      <c r="E15" s="16" t="s">
        <v>4</v>
      </c>
    </row>
    <row r="16" spans="1:25" ht="13.5" customHeight="1">
      <c r="A16" s="29" t="s">
        <v>235</v>
      </c>
      <c r="B16" s="78" t="s">
        <v>5</v>
      </c>
      <c r="C16" s="210" t="s">
        <v>6</v>
      </c>
      <c r="D16" s="210"/>
      <c r="E16" s="100">
        <v>2405</v>
      </c>
    </row>
    <row r="17" spans="1:25" ht="13.15" customHeight="1">
      <c r="A17" s="24" t="s">
        <v>229</v>
      </c>
      <c r="B17" s="2" t="s">
        <v>25</v>
      </c>
      <c r="C17" s="194" t="s">
        <v>113</v>
      </c>
      <c r="D17" s="122"/>
      <c r="E17" s="18">
        <v>0</v>
      </c>
    </row>
    <row r="18" spans="1:25" ht="13.15" customHeight="1">
      <c r="A18" s="10"/>
      <c r="B18" s="10"/>
      <c r="C18" s="1"/>
      <c r="D18" s="11" t="s">
        <v>7</v>
      </c>
      <c r="E18" s="12">
        <f>SUM(E16:E17)</f>
        <v>2405</v>
      </c>
    </row>
    <row r="19" spans="1:25" ht="13.5" customHeight="1">
      <c r="A19" s="10"/>
      <c r="B19" s="10"/>
      <c r="C19" s="1"/>
      <c r="D19" s="49"/>
      <c r="E19" s="50"/>
    </row>
    <row r="20" spans="1:25" ht="13.5" customHeight="1">
      <c r="A20" s="172" t="s">
        <v>333</v>
      </c>
      <c r="B20" s="151"/>
      <c r="C20" s="151"/>
      <c r="D20" s="151"/>
      <c r="E20" s="152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</row>
    <row r="21" spans="1:25" ht="13.15" customHeight="1">
      <c r="A21" s="68" t="s">
        <v>1</v>
      </c>
      <c r="B21" s="105" t="s">
        <v>2</v>
      </c>
      <c r="C21" s="205" t="s">
        <v>3</v>
      </c>
      <c r="D21" s="187"/>
      <c r="E21" s="70" t="s">
        <v>4</v>
      </c>
    </row>
    <row r="22" spans="1:25" ht="13.5" customHeight="1">
      <c r="A22" s="29" t="s">
        <v>233</v>
      </c>
      <c r="B22" s="78" t="s">
        <v>5</v>
      </c>
      <c r="C22" s="210" t="s">
        <v>6</v>
      </c>
      <c r="D22" s="210"/>
      <c r="E22" s="100">
        <v>2405</v>
      </c>
    </row>
    <row r="23" spans="1:25" ht="13.15" customHeight="1">
      <c r="A23" s="32" t="s">
        <v>227</v>
      </c>
      <c r="B23" s="31" t="s">
        <v>25</v>
      </c>
      <c r="C23" s="206" t="s">
        <v>113</v>
      </c>
      <c r="D23" s="207"/>
      <c r="E23" s="65">
        <v>0</v>
      </c>
    </row>
    <row r="24" spans="1:25" ht="13.15" customHeight="1">
      <c r="A24" s="44"/>
      <c r="B24" s="44"/>
      <c r="C24" s="45"/>
      <c r="D24" s="46" t="s">
        <v>7</v>
      </c>
      <c r="E24" s="47">
        <f>SUM(E22:E23)</f>
        <v>2405</v>
      </c>
    </row>
    <row r="25" spans="1:25" ht="13.5" customHeight="1">
      <c r="A25" s="10"/>
      <c r="B25" s="10"/>
      <c r="C25" s="1"/>
      <c r="D25" s="49"/>
      <c r="E25" s="50"/>
    </row>
    <row r="26" spans="1:25" ht="13.15" customHeight="1">
      <c r="A26" s="10"/>
      <c r="B26" s="10"/>
      <c r="C26" s="1"/>
      <c r="D26" s="49"/>
      <c r="E26" s="50"/>
    </row>
    <row r="27" spans="1:25" ht="13.5" customHeight="1">
      <c r="A27" s="10"/>
      <c r="B27" s="10"/>
      <c r="C27" s="1"/>
      <c r="D27" s="49"/>
      <c r="E27" s="50"/>
    </row>
    <row r="28" spans="1:25" ht="13.5" customHeight="1">
      <c r="A28" s="10"/>
      <c r="B28" s="10"/>
    </row>
    <row r="29" spans="1:25" ht="13.5" customHeight="1">
      <c r="A29" s="204" t="s">
        <v>228</v>
      </c>
      <c r="B29" s="121"/>
      <c r="C29" s="122"/>
    </row>
    <row r="30" spans="1:25" ht="13.5" customHeight="1">
      <c r="A30" s="19" t="s">
        <v>2</v>
      </c>
      <c r="B30" s="19" t="s">
        <v>3</v>
      </c>
      <c r="C30" s="20" t="s">
        <v>4</v>
      </c>
      <c r="D30" s="21"/>
    </row>
    <row r="31" spans="1:25" ht="13.5" customHeight="1">
      <c r="A31" s="123" t="s">
        <v>8</v>
      </c>
      <c r="B31" s="121"/>
      <c r="C31" s="122"/>
    </row>
    <row r="32" spans="1:25" ht="13.5" customHeight="1">
      <c r="A32" s="24" t="s">
        <v>140</v>
      </c>
      <c r="B32" s="2"/>
      <c r="C32" s="18">
        <v>78</v>
      </c>
    </row>
    <row r="33" spans="1:3" ht="13.5" customHeight="1">
      <c r="A33" s="29" t="s">
        <v>106</v>
      </c>
      <c r="B33" s="25"/>
      <c r="C33" s="26">
        <v>0</v>
      </c>
    </row>
    <row r="34" spans="1:3" ht="13.5" customHeight="1">
      <c r="A34" s="25" t="s">
        <v>9</v>
      </c>
      <c r="B34" s="25" t="s">
        <v>10</v>
      </c>
      <c r="C34" s="26">
        <v>207.5</v>
      </c>
    </row>
    <row r="35" spans="1:3" ht="13.5" customHeight="1">
      <c r="A35" s="27"/>
      <c r="B35" s="24" t="s">
        <v>32</v>
      </c>
      <c r="C35" s="28">
        <f>SUM(C32:C34)</f>
        <v>285.5</v>
      </c>
    </row>
    <row r="36" spans="1:3" ht="13.5" customHeight="1">
      <c r="A36" s="180" t="s">
        <v>11</v>
      </c>
      <c r="B36" s="181"/>
      <c r="C36" s="182"/>
    </row>
    <row r="37" spans="1:3" ht="13.5" customHeight="1">
      <c r="A37" s="183"/>
      <c r="B37" s="184"/>
      <c r="C37" s="185"/>
    </row>
    <row r="38" spans="1:3" ht="13.5" customHeight="1">
      <c r="A38" s="2" t="s">
        <v>12</v>
      </c>
      <c r="B38" s="2"/>
      <c r="C38" s="17">
        <v>0</v>
      </c>
    </row>
    <row r="39" spans="1:3" ht="13.5" customHeight="1">
      <c r="A39" s="2" t="s">
        <v>13</v>
      </c>
      <c r="B39" s="2"/>
      <c r="C39" s="9">
        <v>0</v>
      </c>
    </row>
    <row r="40" spans="1:3" ht="13.5" customHeight="1">
      <c r="A40" s="2" t="s">
        <v>14</v>
      </c>
      <c r="B40" s="2"/>
      <c r="C40" s="9">
        <v>0</v>
      </c>
    </row>
    <row r="41" spans="1:3" ht="13.5" customHeight="1">
      <c r="A41" s="2" t="s">
        <v>15</v>
      </c>
      <c r="B41" s="2"/>
      <c r="C41" s="9">
        <v>0</v>
      </c>
    </row>
    <row r="42" spans="1:3" ht="13.5" customHeight="1">
      <c r="A42" s="2" t="s">
        <v>70</v>
      </c>
      <c r="B42" s="2"/>
      <c r="C42" s="9">
        <v>0</v>
      </c>
    </row>
    <row r="43" spans="1:3" ht="13.5" customHeight="1">
      <c r="A43" s="2"/>
      <c r="B43" s="2" t="s">
        <v>16</v>
      </c>
      <c r="C43" s="9">
        <f>SUM(C38:C42)</f>
        <v>0</v>
      </c>
    </row>
    <row r="44" spans="1:3" ht="13.5" customHeight="1">
      <c r="A44" s="123" t="s">
        <v>17</v>
      </c>
      <c r="B44" s="121"/>
      <c r="C44" s="122"/>
    </row>
    <row r="45" spans="1:3" ht="13.5" customHeight="1">
      <c r="A45" s="2" t="s">
        <v>18</v>
      </c>
      <c r="B45" s="2" t="s">
        <v>19</v>
      </c>
      <c r="C45" s="18">
        <v>0</v>
      </c>
    </row>
    <row r="46" spans="1:3" ht="13.5" customHeight="1">
      <c r="A46" s="2" t="s">
        <v>20</v>
      </c>
      <c r="B46" s="2" t="s">
        <v>21</v>
      </c>
      <c r="C46" s="18">
        <v>0</v>
      </c>
    </row>
    <row r="47" spans="1:3" ht="13.5" customHeight="1">
      <c r="A47" s="2"/>
      <c r="B47" s="24" t="s">
        <v>33</v>
      </c>
      <c r="C47" s="18">
        <f>SUM(C45:C46)</f>
        <v>0</v>
      </c>
    </row>
    <row r="48" spans="1:3" ht="13.5" customHeight="1">
      <c r="A48" s="123" t="s">
        <v>50</v>
      </c>
      <c r="B48" s="138"/>
      <c r="C48" s="139"/>
    </row>
    <row r="49" spans="1:3" ht="13.5" customHeight="1">
      <c r="A49" s="2" t="s">
        <v>51</v>
      </c>
      <c r="B49" s="2" t="s">
        <v>53</v>
      </c>
      <c r="C49" s="17">
        <v>0</v>
      </c>
    </row>
    <row r="50" spans="1:3" ht="13.5" customHeight="1">
      <c r="A50" s="25"/>
      <c r="B50" s="29" t="s">
        <v>66</v>
      </c>
      <c r="C50" s="30">
        <v>0</v>
      </c>
    </row>
    <row r="51" spans="1:3" ht="13.5" customHeight="1">
      <c r="A51" s="25"/>
      <c r="B51" s="25" t="s">
        <v>79</v>
      </c>
      <c r="C51" s="30">
        <v>0</v>
      </c>
    </row>
    <row r="52" spans="1:3" ht="13.5" customHeight="1">
      <c r="A52" s="25"/>
      <c r="B52" s="29" t="s">
        <v>52</v>
      </c>
      <c r="C52" s="30">
        <f>SUM(C49:C51)</f>
        <v>0</v>
      </c>
    </row>
    <row r="53" spans="1:3" ht="13.5" customHeight="1">
      <c r="A53" s="123" t="s">
        <v>22</v>
      </c>
      <c r="B53" s="138"/>
      <c r="C53" s="139"/>
    </row>
    <row r="54" spans="1:3" ht="13.5" customHeight="1">
      <c r="A54" s="2" t="s">
        <v>23</v>
      </c>
      <c r="B54" s="2" t="s">
        <v>24</v>
      </c>
      <c r="C54" s="17">
        <v>0</v>
      </c>
    </row>
    <row r="55" spans="1:3" ht="13.5" customHeight="1">
      <c r="A55" s="25"/>
      <c r="B55" s="29" t="s">
        <v>34</v>
      </c>
      <c r="C55" s="30">
        <f>SUM(C54)</f>
        <v>0</v>
      </c>
    </row>
    <row r="56" spans="1:3" ht="13.5" customHeight="1">
      <c r="A56" s="186" t="s">
        <v>54</v>
      </c>
      <c r="B56" s="177"/>
      <c r="C56" s="187"/>
    </row>
    <row r="57" spans="1:3" ht="33" customHeight="1">
      <c r="A57" s="31" t="s">
        <v>55</v>
      </c>
      <c r="B57" s="32" t="s">
        <v>56</v>
      </c>
      <c r="C57" s="33">
        <v>0</v>
      </c>
    </row>
    <row r="58" spans="1:3" ht="33" customHeight="1">
      <c r="A58" s="31" t="s">
        <v>303</v>
      </c>
      <c r="B58" s="32" t="s">
        <v>304</v>
      </c>
      <c r="C58" s="33">
        <v>0</v>
      </c>
    </row>
    <row r="59" spans="1:3" ht="30">
      <c r="A59" s="31" t="s">
        <v>306</v>
      </c>
      <c r="B59" s="32" t="s">
        <v>307</v>
      </c>
      <c r="C59" s="33">
        <v>0</v>
      </c>
    </row>
    <row r="60" spans="1:3" ht="33" customHeight="1">
      <c r="A60" s="31" t="s">
        <v>305</v>
      </c>
      <c r="B60" s="32" t="s">
        <v>305</v>
      </c>
      <c r="C60" s="33">
        <v>0</v>
      </c>
    </row>
    <row r="61" spans="1:3" ht="19.899999999999999" customHeight="1">
      <c r="A61" s="31"/>
      <c r="B61" s="32" t="s">
        <v>57</v>
      </c>
      <c r="C61" s="33">
        <f>SUM(C57:C60)</f>
        <v>0</v>
      </c>
    </row>
    <row r="62" spans="1:3" ht="13.5" customHeight="1">
      <c r="A62" s="191" t="s">
        <v>35</v>
      </c>
      <c r="B62" s="184"/>
      <c r="C62" s="152"/>
    </row>
    <row r="63" spans="1:3" ht="13.5" customHeight="1">
      <c r="A63" s="25" t="s">
        <v>63</v>
      </c>
      <c r="B63" s="25"/>
      <c r="C63" s="17">
        <v>0</v>
      </c>
    </row>
    <row r="64" spans="1:3" ht="15" customHeight="1">
      <c r="A64" s="27" t="s">
        <v>65</v>
      </c>
      <c r="B64" s="27" t="s">
        <v>64</v>
      </c>
      <c r="C64" s="17">
        <v>0</v>
      </c>
    </row>
    <row r="65" spans="1:3" ht="13.5" customHeight="1">
      <c r="A65" s="8" t="s">
        <v>25</v>
      </c>
      <c r="B65" s="8" t="s">
        <v>26</v>
      </c>
      <c r="C65" s="17">
        <v>0</v>
      </c>
    </row>
    <row r="66" spans="1:3" ht="13.5" customHeight="1">
      <c r="A66" s="31"/>
      <c r="B66" s="32" t="s">
        <v>36</v>
      </c>
      <c r="C66" s="33">
        <f>SUM(C63:C65)</f>
        <v>0</v>
      </c>
    </row>
    <row r="67" spans="1:3" ht="13.5" customHeight="1">
      <c r="A67" s="153" t="s">
        <v>31</v>
      </c>
      <c r="B67" s="190"/>
      <c r="C67" s="155"/>
    </row>
    <row r="68" spans="1:3" ht="13.5" customHeight="1">
      <c r="A68" s="56" t="s">
        <v>42</v>
      </c>
      <c r="B68" s="61" t="s">
        <v>49</v>
      </c>
      <c r="C68" s="58">
        <v>600</v>
      </c>
    </row>
    <row r="69" spans="1:3" ht="13.5" customHeight="1">
      <c r="A69" s="66" t="s">
        <v>75</v>
      </c>
      <c r="B69" s="76" t="s">
        <v>111</v>
      </c>
      <c r="C69" s="67">
        <v>68</v>
      </c>
    </row>
    <row r="70" spans="1:3" ht="30">
      <c r="A70" s="57" t="s">
        <v>67</v>
      </c>
      <c r="B70" s="109" t="s">
        <v>302</v>
      </c>
      <c r="C70" s="59">
        <v>35</v>
      </c>
    </row>
    <row r="71" spans="1:3" ht="13.5" customHeight="1">
      <c r="A71" s="29" t="s">
        <v>46</v>
      </c>
      <c r="B71" s="60" t="s">
        <v>92</v>
      </c>
      <c r="C71" s="30">
        <v>600</v>
      </c>
    </row>
    <row r="72" spans="1:3" ht="13.5" customHeight="1">
      <c r="A72" s="27"/>
      <c r="B72" s="37" t="s">
        <v>43</v>
      </c>
      <c r="C72" s="38">
        <f>SUM(C68:C71)</f>
        <v>1303</v>
      </c>
    </row>
    <row r="73" spans="1:3" ht="13.5" customHeight="1">
      <c r="A73" s="27"/>
      <c r="B73" s="52" t="s">
        <v>57</v>
      </c>
      <c r="C73" s="38">
        <f>C35+C43+C47+C52+C55+C61+C66+C72</f>
        <v>1588.5</v>
      </c>
    </row>
    <row r="74" spans="1:3" ht="13.5" customHeight="1">
      <c r="A74" s="153" t="s">
        <v>44</v>
      </c>
      <c r="B74" s="154"/>
      <c r="C74" s="155"/>
    </row>
    <row r="75" spans="1:3" ht="13.5" customHeight="1">
      <c r="A75" s="41" t="s">
        <v>47</v>
      </c>
      <c r="B75" s="37"/>
      <c r="C75" s="48">
        <v>0</v>
      </c>
    </row>
    <row r="76" spans="1:3" ht="13.5" customHeight="1">
      <c r="A76" s="104" t="s">
        <v>291</v>
      </c>
      <c r="B76" s="37"/>
      <c r="C76" s="48">
        <v>0</v>
      </c>
    </row>
    <row r="77" spans="1:3" ht="13.5" customHeight="1">
      <c r="A77" s="102" t="s">
        <v>283</v>
      </c>
      <c r="B77" s="37"/>
      <c r="C77" s="48">
        <v>1500</v>
      </c>
    </row>
    <row r="78" spans="1:3" ht="30">
      <c r="A78" s="63" t="s">
        <v>70</v>
      </c>
      <c r="B78" s="53"/>
      <c r="C78" s="48">
        <v>0</v>
      </c>
    </row>
    <row r="79" spans="1:3" ht="30">
      <c r="A79" s="77" t="s">
        <v>112</v>
      </c>
      <c r="B79" s="53"/>
      <c r="C79" s="48">
        <v>0</v>
      </c>
    </row>
    <row r="80" spans="1:3" ht="13.5" customHeight="1">
      <c r="A80" s="27"/>
      <c r="B80" s="54" t="s">
        <v>45</v>
      </c>
      <c r="C80" s="48">
        <f>SUM(C75:C79)</f>
        <v>1500</v>
      </c>
    </row>
    <row r="81" spans="1:8" ht="13.5" customHeight="1">
      <c r="A81" s="31"/>
      <c r="B81" s="39" t="s">
        <v>27</v>
      </c>
      <c r="C81" s="40">
        <f>C73</f>
        <v>1588.5</v>
      </c>
      <c r="H81" s="35"/>
    </row>
    <row r="82" spans="1:8" ht="13.5" customHeight="1">
      <c r="A82" s="10"/>
      <c r="B82" s="10"/>
    </row>
    <row r="83" spans="1:8" ht="13.5" customHeight="1">
      <c r="A83" s="10"/>
      <c r="B83" s="10"/>
    </row>
    <row r="84" spans="1:8" ht="13.5" customHeight="1">
      <c r="A84" s="124" t="s">
        <v>230</v>
      </c>
      <c r="B84" s="121"/>
      <c r="C84" s="121"/>
      <c r="D84" s="121"/>
      <c r="E84" s="122"/>
    </row>
    <row r="85" spans="1:8" ht="13.5" customHeight="1">
      <c r="A85" s="130" t="s">
        <v>38</v>
      </c>
      <c r="B85" s="187"/>
      <c r="C85" s="130" t="s">
        <v>37</v>
      </c>
      <c r="D85" s="187"/>
      <c r="E85" s="42" t="s">
        <v>4</v>
      </c>
    </row>
    <row r="86" spans="1:8" ht="13.5" customHeight="1">
      <c r="A86" s="221" t="s">
        <v>73</v>
      </c>
      <c r="B86" s="221"/>
      <c r="C86" s="125" t="s">
        <v>312</v>
      </c>
      <c r="D86" s="201"/>
      <c r="E86" s="51">
        <v>500</v>
      </c>
    </row>
    <row r="87" spans="1:8" ht="13.5" customHeight="1">
      <c r="A87" s="221" t="s">
        <v>40</v>
      </c>
      <c r="B87" s="221"/>
      <c r="C87" s="216"/>
      <c r="D87" s="216"/>
      <c r="E87" s="74">
        <f>C81</f>
        <v>1588.5</v>
      </c>
    </row>
    <row r="88" spans="1:8" ht="13.5" customHeight="1">
      <c r="A88" s="72"/>
      <c r="B88" s="72"/>
      <c r="C88" s="213" t="s">
        <v>41</v>
      </c>
      <c r="D88" s="184"/>
      <c r="E88" s="73">
        <f>('July 2025 - September 2025'!E103+'July 2025 - September 2025'!E24)-SUM(E86:E87)</f>
        <v>3499.0399999999981</v>
      </c>
    </row>
    <row r="89" spans="1:8" ht="13.5" customHeight="1"/>
    <row r="90" spans="1:8" ht="13.5" customHeight="1">
      <c r="A90" s="124" t="s">
        <v>231</v>
      </c>
      <c r="B90" s="121"/>
      <c r="C90" s="121"/>
      <c r="D90" s="121"/>
      <c r="E90" s="122"/>
    </row>
    <row r="91" spans="1:8" ht="13.5" customHeight="1">
      <c r="A91" s="124" t="s">
        <v>38</v>
      </c>
      <c r="B91" s="122"/>
      <c r="C91" s="124" t="s">
        <v>37</v>
      </c>
      <c r="D91" s="122"/>
      <c r="E91" s="22" t="s">
        <v>4</v>
      </c>
    </row>
    <row r="92" spans="1:8" ht="13.5" customHeight="1">
      <c r="A92" s="160" t="s">
        <v>225</v>
      </c>
      <c r="B92" s="195"/>
      <c r="C92" s="217"/>
      <c r="D92" s="218"/>
      <c r="E92" s="36">
        <f>E88</f>
        <v>3499.0399999999981</v>
      </c>
    </row>
    <row r="93" spans="1:8" ht="13.5" customHeight="1">
      <c r="A93" s="160" t="s">
        <v>73</v>
      </c>
      <c r="B93" s="161"/>
      <c r="C93" s="140" t="s">
        <v>342</v>
      </c>
      <c r="D93" s="219"/>
      <c r="E93" s="51">
        <v>239</v>
      </c>
    </row>
    <row r="94" spans="1:8" ht="13.5" customHeight="1">
      <c r="A94" s="160" t="s">
        <v>40</v>
      </c>
      <c r="B94" s="195"/>
      <c r="C94" s="135"/>
      <c r="D94" s="122"/>
      <c r="E94" s="64">
        <f>C81</f>
        <v>1588.5</v>
      </c>
    </row>
    <row r="95" spans="1:8" ht="13.5" customHeight="1">
      <c r="C95" s="145" t="s">
        <v>28</v>
      </c>
      <c r="D95" s="122"/>
      <c r="E95" s="36">
        <f>(E12+E92)-SUM(E93:E94)</f>
        <v>4076.5399999999981</v>
      </c>
    </row>
    <row r="96" spans="1:8" ht="13.5" customHeight="1">
      <c r="A96" s="23"/>
      <c r="B96" s="23"/>
      <c r="C96" s="23"/>
      <c r="D96" s="23"/>
      <c r="E96" s="23"/>
    </row>
    <row r="97" spans="1:5" ht="17.25" customHeight="1">
      <c r="A97" s="23"/>
      <c r="B97" s="23"/>
      <c r="C97" s="23"/>
      <c r="D97" s="23"/>
      <c r="E97" s="23"/>
    </row>
    <row r="98" spans="1:5" ht="13.5" customHeight="1">
      <c r="A98" s="150" t="s">
        <v>261</v>
      </c>
      <c r="B98" s="151"/>
      <c r="C98" s="151"/>
      <c r="D98" s="151"/>
      <c r="E98" s="152"/>
    </row>
    <row r="99" spans="1:5" ht="13.5" customHeight="1">
      <c r="A99" s="124" t="s">
        <v>38</v>
      </c>
      <c r="B99" s="122"/>
      <c r="C99" s="124" t="s">
        <v>37</v>
      </c>
      <c r="D99" s="122"/>
      <c r="E99" s="22" t="s">
        <v>4</v>
      </c>
    </row>
    <row r="100" spans="1:5" ht="13.5" customHeight="1">
      <c r="A100" s="160" t="s">
        <v>232</v>
      </c>
      <c r="B100" s="195"/>
      <c r="C100" s="135"/>
      <c r="D100" s="122"/>
      <c r="E100" s="36">
        <f>E95</f>
        <v>4076.5399999999981</v>
      </c>
    </row>
    <row r="101" spans="1:5" ht="13.5" customHeight="1">
      <c r="A101" s="160" t="s">
        <v>73</v>
      </c>
      <c r="B101" s="161"/>
      <c r="C101" s="140"/>
      <c r="D101" s="141"/>
      <c r="E101" s="51">
        <v>0</v>
      </c>
    </row>
    <row r="102" spans="1:5" ht="13.5" customHeight="1">
      <c r="A102" s="160" t="s">
        <v>40</v>
      </c>
      <c r="B102" s="195"/>
      <c r="C102" s="135"/>
      <c r="D102" s="122"/>
      <c r="E102" s="64">
        <f>C81</f>
        <v>1588.5</v>
      </c>
    </row>
    <row r="103" spans="1:5" ht="13.5" customHeight="1">
      <c r="C103" s="145" t="s">
        <v>28</v>
      </c>
      <c r="D103" s="122"/>
      <c r="E103" s="51">
        <f>(E18+E100)-SUM(E101:E102)</f>
        <v>4893.0399999999981</v>
      </c>
    </row>
    <row r="104" spans="1:5" ht="13.5" customHeight="1">
      <c r="A104" s="10"/>
      <c r="B104" s="10"/>
    </row>
    <row r="105" spans="1:5" ht="13.5" customHeight="1">
      <c r="A105" s="10"/>
      <c r="B105" s="10"/>
    </row>
    <row r="106" spans="1:5" ht="13.5" customHeight="1">
      <c r="A106" s="10"/>
      <c r="B106" s="10"/>
    </row>
    <row r="107" spans="1:5" ht="13.5" customHeight="1">
      <c r="A107" s="10"/>
      <c r="B107" s="10"/>
    </row>
    <row r="108" spans="1:5" ht="13.5" customHeight="1">
      <c r="A108" s="10"/>
      <c r="B108" s="10"/>
    </row>
    <row r="109" spans="1:5" ht="13.5" customHeight="1">
      <c r="A109" s="10"/>
      <c r="B109" s="10"/>
    </row>
    <row r="110" spans="1:5" ht="13.5" customHeight="1">
      <c r="A110" s="10"/>
      <c r="B110" s="10"/>
    </row>
    <row r="111" spans="1:5" ht="13.5" customHeight="1">
      <c r="A111" s="10"/>
      <c r="B111" s="10"/>
    </row>
    <row r="112" spans="1:5" ht="13.5" customHeight="1">
      <c r="A112" s="10"/>
      <c r="B112" s="10"/>
    </row>
    <row r="113" spans="1:2" ht="13.5" customHeight="1">
      <c r="A113" s="10"/>
      <c r="B113" s="10"/>
    </row>
    <row r="114" spans="1:2" ht="13.5" customHeight="1">
      <c r="A114" s="10"/>
      <c r="B114" s="10"/>
    </row>
    <row r="115" spans="1:2" ht="13.5" customHeight="1">
      <c r="A115" s="10"/>
      <c r="B115" s="10"/>
    </row>
    <row r="116" spans="1:2" ht="13.5" customHeight="1">
      <c r="A116" s="10"/>
      <c r="B116" s="10"/>
    </row>
    <row r="117" spans="1:2" ht="13.5" customHeight="1">
      <c r="A117" s="10"/>
      <c r="B117" s="10"/>
    </row>
    <row r="118" spans="1:2" ht="13.5" customHeight="1">
      <c r="A118" s="10"/>
      <c r="B118" s="10"/>
    </row>
    <row r="119" spans="1:2" ht="13.5" customHeight="1">
      <c r="A119" s="10"/>
      <c r="B119" s="10"/>
    </row>
    <row r="120" spans="1:2" ht="13.5" customHeight="1">
      <c r="A120" s="10"/>
      <c r="B120" s="10"/>
    </row>
    <row r="121" spans="1:2" ht="13.5" customHeight="1">
      <c r="A121" s="10"/>
      <c r="B121" s="10"/>
    </row>
    <row r="122" spans="1:2" ht="13.5" customHeight="1">
      <c r="A122" s="10"/>
      <c r="B122" s="10"/>
    </row>
    <row r="123" spans="1:2" ht="13.5" customHeight="1">
      <c r="A123" s="10"/>
      <c r="B123" s="10"/>
    </row>
    <row r="124" spans="1:2" ht="13.5" customHeight="1">
      <c r="A124" s="10"/>
      <c r="B124" s="10"/>
    </row>
    <row r="125" spans="1:2" ht="13.5" customHeight="1">
      <c r="A125" s="10"/>
      <c r="B125" s="10"/>
    </row>
    <row r="126" spans="1:2" ht="13.5" customHeight="1">
      <c r="A126" s="10"/>
      <c r="B126" s="10"/>
    </row>
    <row r="127" spans="1:2" ht="13.5" customHeight="1">
      <c r="A127" s="10"/>
      <c r="B127" s="10"/>
    </row>
    <row r="128" spans="1:2" ht="13.5" customHeight="1">
      <c r="A128" s="10"/>
      <c r="B128" s="10"/>
    </row>
    <row r="129" spans="1:2" ht="13.5" customHeight="1">
      <c r="A129" s="10"/>
      <c r="B129" s="10"/>
    </row>
    <row r="130" spans="1:2" ht="13.5" customHeight="1">
      <c r="A130" s="10"/>
      <c r="B130" s="10"/>
    </row>
    <row r="131" spans="1:2" ht="13.5" customHeight="1">
      <c r="A131" s="10"/>
      <c r="B131" s="10"/>
    </row>
    <row r="132" spans="1:2" ht="13.5" customHeight="1">
      <c r="A132" s="10"/>
      <c r="B132" s="10"/>
    </row>
    <row r="133" spans="1:2" ht="13.5" customHeight="1">
      <c r="A133" s="10"/>
      <c r="B133" s="10"/>
    </row>
    <row r="134" spans="1:2" ht="13.5" customHeight="1">
      <c r="A134" s="10"/>
      <c r="B134" s="10"/>
    </row>
    <row r="135" spans="1:2" ht="13.5" customHeight="1">
      <c r="A135" s="10"/>
      <c r="B135" s="10"/>
    </row>
    <row r="136" spans="1:2" ht="13.5" customHeight="1">
      <c r="A136" s="10"/>
      <c r="B136" s="10"/>
    </row>
    <row r="137" spans="1:2" ht="13.5" customHeight="1">
      <c r="A137" s="10"/>
      <c r="B137" s="10"/>
    </row>
    <row r="138" spans="1:2" ht="13.5" customHeight="1">
      <c r="A138" s="10"/>
      <c r="B138" s="10"/>
    </row>
    <row r="139" spans="1:2" ht="13.5" customHeight="1">
      <c r="A139" s="10"/>
      <c r="B139" s="10"/>
    </row>
    <row r="140" spans="1:2" ht="13.5" customHeight="1">
      <c r="A140" s="10"/>
      <c r="B140" s="10"/>
    </row>
    <row r="141" spans="1:2" ht="13.5" customHeight="1">
      <c r="A141" s="10"/>
      <c r="B141" s="10"/>
    </row>
    <row r="142" spans="1:2" ht="13.5" customHeight="1">
      <c r="A142" s="10"/>
      <c r="B142" s="10"/>
    </row>
    <row r="143" spans="1:2" ht="13.5" customHeight="1">
      <c r="A143" s="10"/>
      <c r="B143" s="10"/>
    </row>
    <row r="144" spans="1:2" ht="13.5" customHeight="1">
      <c r="A144" s="10"/>
      <c r="B144" s="10"/>
    </row>
    <row r="145" spans="1:2" ht="13.5" customHeight="1">
      <c r="A145" s="10"/>
      <c r="B145" s="10"/>
    </row>
    <row r="146" spans="1:2" ht="13.5" customHeight="1">
      <c r="A146" s="10"/>
      <c r="B146" s="10"/>
    </row>
    <row r="147" spans="1:2" ht="13.5" customHeight="1">
      <c r="A147" s="10"/>
      <c r="B147" s="10"/>
    </row>
    <row r="148" spans="1:2" ht="13.5" customHeight="1">
      <c r="A148" s="10"/>
      <c r="B148" s="10"/>
    </row>
    <row r="149" spans="1:2" ht="13.5" customHeight="1">
      <c r="A149" s="10"/>
      <c r="B149" s="10"/>
    </row>
    <row r="150" spans="1:2" ht="13.5" customHeight="1">
      <c r="A150" s="10"/>
      <c r="B150" s="10"/>
    </row>
    <row r="151" spans="1:2" ht="13.5" customHeight="1">
      <c r="A151" s="10"/>
      <c r="B151" s="10"/>
    </row>
    <row r="152" spans="1:2" ht="13.5" customHeight="1">
      <c r="A152" s="10"/>
      <c r="B152" s="10"/>
    </row>
    <row r="153" spans="1:2" ht="13.5" customHeight="1">
      <c r="A153" s="10"/>
      <c r="B153" s="10"/>
    </row>
    <row r="154" spans="1:2" ht="13.5" customHeight="1">
      <c r="A154" s="10"/>
      <c r="B154" s="10"/>
    </row>
    <row r="155" spans="1:2" ht="13.5" customHeight="1">
      <c r="A155" s="10"/>
      <c r="B155" s="10"/>
    </row>
    <row r="156" spans="1:2" ht="13.5" customHeight="1">
      <c r="A156" s="10"/>
      <c r="B156" s="10"/>
    </row>
    <row r="157" spans="1:2" ht="13.5" customHeight="1">
      <c r="A157" s="10"/>
      <c r="B157" s="10"/>
    </row>
    <row r="158" spans="1:2" ht="13.5" customHeight="1">
      <c r="A158" s="10"/>
      <c r="B158" s="10"/>
    </row>
    <row r="159" spans="1:2" ht="13.5" customHeight="1">
      <c r="A159" s="10"/>
      <c r="B159" s="10"/>
    </row>
    <row r="160" spans="1:2" ht="13.5" customHeight="1">
      <c r="A160" s="10"/>
      <c r="B160" s="10"/>
    </row>
    <row r="161" spans="1:2" ht="13.5" customHeight="1">
      <c r="A161" s="10"/>
      <c r="B161" s="10"/>
    </row>
    <row r="162" spans="1:2" ht="13.5" customHeight="1">
      <c r="A162" s="10"/>
      <c r="B162" s="10"/>
    </row>
    <row r="163" spans="1:2" ht="13.5" customHeight="1">
      <c r="A163" s="10"/>
      <c r="B163" s="10"/>
    </row>
    <row r="164" spans="1:2" ht="13.5" customHeight="1">
      <c r="A164" s="10"/>
      <c r="B164" s="10"/>
    </row>
    <row r="165" spans="1:2" ht="13.5" customHeight="1">
      <c r="A165" s="10"/>
      <c r="B165" s="10"/>
    </row>
    <row r="166" spans="1:2" ht="13.5" customHeight="1">
      <c r="A166" s="10"/>
      <c r="B166" s="10"/>
    </row>
    <row r="167" spans="1:2" ht="13.5" customHeight="1">
      <c r="A167" s="10"/>
      <c r="B167" s="10"/>
    </row>
    <row r="168" spans="1:2" ht="13.5" customHeight="1">
      <c r="A168" s="10"/>
      <c r="B168" s="10"/>
    </row>
    <row r="169" spans="1:2" ht="13.5" customHeight="1">
      <c r="A169" s="10"/>
      <c r="B169" s="10"/>
    </row>
    <row r="170" spans="1:2" ht="13.5" customHeight="1">
      <c r="A170" s="10"/>
      <c r="B170" s="10"/>
    </row>
    <row r="171" spans="1:2" ht="13.5" customHeight="1">
      <c r="A171" s="10"/>
      <c r="B171" s="10"/>
    </row>
    <row r="172" spans="1:2" ht="13.5" customHeight="1">
      <c r="A172" s="10"/>
      <c r="B172" s="10"/>
    </row>
    <row r="173" spans="1:2" ht="13.5" customHeight="1">
      <c r="A173" s="10"/>
      <c r="B173" s="10"/>
    </row>
    <row r="174" spans="1:2" ht="13.5" customHeight="1">
      <c r="A174" s="10"/>
      <c r="B174" s="10"/>
    </row>
    <row r="175" spans="1:2" ht="13.5" customHeight="1">
      <c r="A175" s="10"/>
      <c r="B175" s="10"/>
    </row>
    <row r="176" spans="1:2" ht="13.5" customHeight="1">
      <c r="A176" s="10"/>
      <c r="B176" s="10"/>
    </row>
    <row r="177" spans="1:2" ht="13.5" customHeight="1">
      <c r="A177" s="10"/>
      <c r="B177" s="10"/>
    </row>
    <row r="178" spans="1:2" ht="13.5" customHeight="1">
      <c r="A178" s="10"/>
      <c r="B178" s="10"/>
    </row>
    <row r="179" spans="1:2" ht="13.5" customHeight="1">
      <c r="A179" s="10"/>
      <c r="B179" s="10"/>
    </row>
    <row r="180" spans="1:2" ht="13.5" customHeight="1">
      <c r="A180" s="10"/>
      <c r="B180" s="10"/>
    </row>
    <row r="181" spans="1:2" ht="13.5" customHeight="1">
      <c r="A181" s="10"/>
      <c r="B181" s="10"/>
    </row>
    <row r="182" spans="1:2" ht="13.5" customHeight="1">
      <c r="A182" s="10"/>
      <c r="B182" s="10"/>
    </row>
    <row r="183" spans="1:2" ht="13.5" customHeight="1">
      <c r="A183" s="10"/>
      <c r="B183" s="10"/>
    </row>
    <row r="184" spans="1:2" ht="13.5" customHeight="1">
      <c r="A184" s="10"/>
      <c r="B184" s="10"/>
    </row>
    <row r="185" spans="1:2" ht="13.5" customHeight="1">
      <c r="A185" s="10"/>
      <c r="B185" s="10"/>
    </row>
    <row r="186" spans="1:2" ht="13.5" customHeight="1">
      <c r="A186" s="10"/>
      <c r="B186" s="10"/>
    </row>
    <row r="187" spans="1:2" ht="13.5" customHeight="1">
      <c r="A187" s="10"/>
      <c r="B187" s="10"/>
    </row>
    <row r="188" spans="1:2" ht="13.5" customHeight="1">
      <c r="A188" s="10"/>
      <c r="B188" s="10"/>
    </row>
    <row r="189" spans="1:2" ht="13.5" customHeight="1">
      <c r="A189" s="10"/>
      <c r="B189" s="10"/>
    </row>
    <row r="190" spans="1:2" ht="13.5" customHeight="1">
      <c r="A190" s="10"/>
      <c r="B190" s="10"/>
    </row>
    <row r="191" spans="1:2" ht="13.5" customHeight="1">
      <c r="A191" s="10"/>
      <c r="B191" s="10"/>
    </row>
    <row r="192" spans="1:2" ht="13.5" customHeight="1">
      <c r="A192" s="10"/>
      <c r="B192" s="10"/>
    </row>
    <row r="193" spans="1:2" ht="13.5" customHeight="1">
      <c r="A193" s="10"/>
      <c r="B193" s="10"/>
    </row>
    <row r="194" spans="1:2" ht="13.5" customHeight="1">
      <c r="A194" s="10"/>
      <c r="B194" s="10"/>
    </row>
    <row r="195" spans="1:2" ht="13.5" customHeight="1">
      <c r="A195" s="10"/>
      <c r="B195" s="10"/>
    </row>
    <row r="196" spans="1:2" ht="13.5" customHeight="1">
      <c r="A196" s="10"/>
      <c r="B196" s="10"/>
    </row>
    <row r="197" spans="1:2" ht="13.5" customHeight="1">
      <c r="A197" s="10"/>
      <c r="B197" s="10"/>
    </row>
    <row r="198" spans="1:2" ht="13.5" customHeight="1">
      <c r="A198" s="10"/>
      <c r="B198" s="10"/>
    </row>
    <row r="199" spans="1:2" ht="13.5" customHeight="1">
      <c r="A199" s="10"/>
      <c r="B199" s="10"/>
    </row>
    <row r="200" spans="1:2" ht="13.5" customHeight="1">
      <c r="A200" s="10"/>
      <c r="B200" s="10"/>
    </row>
    <row r="201" spans="1:2" ht="13.5" customHeight="1">
      <c r="A201" s="10"/>
      <c r="B201" s="10"/>
    </row>
    <row r="202" spans="1:2" ht="13.5" customHeight="1">
      <c r="A202" s="10"/>
      <c r="B202" s="10"/>
    </row>
    <row r="203" spans="1:2" ht="13.5" customHeight="1">
      <c r="A203" s="10"/>
      <c r="B203" s="10"/>
    </row>
    <row r="204" spans="1:2" ht="13.5" customHeight="1">
      <c r="A204" s="10"/>
      <c r="B204" s="10"/>
    </row>
    <row r="205" spans="1:2" ht="13.5" customHeight="1">
      <c r="A205" s="10"/>
      <c r="B205" s="10"/>
    </row>
    <row r="206" spans="1:2" ht="13.5" customHeight="1">
      <c r="A206" s="10"/>
      <c r="B206" s="10"/>
    </row>
    <row r="207" spans="1:2" ht="13.5" customHeight="1">
      <c r="A207" s="10"/>
      <c r="B207" s="10"/>
    </row>
    <row r="208" spans="1:2" ht="13.5" customHeight="1">
      <c r="A208" s="10"/>
      <c r="B208" s="10"/>
    </row>
    <row r="209" spans="1:2" ht="13.5" customHeight="1">
      <c r="A209" s="10"/>
      <c r="B209" s="10"/>
    </row>
    <row r="210" spans="1:2" ht="13.5" customHeight="1">
      <c r="A210" s="10"/>
      <c r="B210" s="10"/>
    </row>
    <row r="211" spans="1:2" ht="13.5" customHeight="1">
      <c r="A211" s="10"/>
      <c r="B211" s="10"/>
    </row>
    <row r="212" spans="1:2" ht="13.5" customHeight="1">
      <c r="A212" s="10"/>
      <c r="B212" s="10"/>
    </row>
    <row r="213" spans="1:2" ht="13.5" customHeight="1">
      <c r="A213" s="10"/>
      <c r="B213" s="10"/>
    </row>
    <row r="214" spans="1:2" ht="13.5" customHeight="1">
      <c r="A214" s="10"/>
      <c r="B214" s="10"/>
    </row>
    <row r="215" spans="1:2" ht="13.5" customHeight="1">
      <c r="A215" s="10"/>
      <c r="B215" s="10"/>
    </row>
    <row r="216" spans="1:2" ht="13.5" customHeight="1">
      <c r="A216" s="10"/>
      <c r="B216" s="10"/>
    </row>
    <row r="217" spans="1:2" ht="13.5" customHeight="1">
      <c r="A217" s="10"/>
      <c r="B217" s="10"/>
    </row>
    <row r="218" spans="1:2" ht="13.5" customHeight="1">
      <c r="A218" s="10"/>
      <c r="B218" s="10"/>
    </row>
    <row r="219" spans="1:2" ht="13.5" customHeight="1">
      <c r="A219" s="10"/>
      <c r="B219" s="10"/>
    </row>
    <row r="220" spans="1:2" ht="13.5" customHeight="1">
      <c r="A220" s="10"/>
      <c r="B220" s="10"/>
    </row>
    <row r="221" spans="1:2" ht="13.5" customHeight="1">
      <c r="A221" s="10"/>
      <c r="B221" s="10"/>
    </row>
    <row r="222" spans="1:2" ht="13.5" customHeight="1">
      <c r="A222" s="10"/>
      <c r="B222" s="10"/>
    </row>
    <row r="223" spans="1:2" ht="13.5" customHeight="1">
      <c r="A223" s="10"/>
      <c r="B223" s="10"/>
    </row>
    <row r="224" spans="1:2" ht="13.5" customHeight="1">
      <c r="A224" s="10"/>
      <c r="B224" s="10"/>
    </row>
    <row r="225" spans="1:2" ht="13.5" customHeight="1">
      <c r="A225" s="10"/>
      <c r="B225" s="10"/>
    </row>
    <row r="226" spans="1:2" ht="13.5" customHeight="1">
      <c r="A226" s="10"/>
      <c r="B226" s="10"/>
    </row>
    <row r="227" spans="1:2" ht="13.5" customHeight="1">
      <c r="A227" s="10"/>
      <c r="B227" s="10"/>
    </row>
    <row r="228" spans="1:2" ht="13.5" customHeight="1">
      <c r="A228" s="10"/>
      <c r="B228" s="10"/>
    </row>
    <row r="229" spans="1:2" ht="13.5" customHeight="1">
      <c r="A229" s="10"/>
      <c r="B229" s="10"/>
    </row>
    <row r="230" spans="1:2" ht="13.5" customHeight="1">
      <c r="A230" s="10"/>
      <c r="B230" s="10"/>
    </row>
    <row r="231" spans="1:2" ht="13.5" customHeight="1">
      <c r="A231" s="10"/>
      <c r="B231" s="10"/>
    </row>
    <row r="232" spans="1:2" ht="13.5" customHeight="1">
      <c r="A232" s="10"/>
      <c r="B232" s="10"/>
    </row>
    <row r="233" spans="1:2" ht="13.5" customHeight="1">
      <c r="A233" s="10"/>
      <c r="B233" s="10"/>
    </row>
    <row r="234" spans="1:2" ht="13.5" customHeight="1">
      <c r="A234" s="10"/>
      <c r="B234" s="10"/>
    </row>
    <row r="235" spans="1:2" ht="13.5" customHeight="1">
      <c r="A235" s="10"/>
      <c r="B235" s="10"/>
    </row>
    <row r="236" spans="1:2" ht="13.5" customHeight="1">
      <c r="A236" s="10"/>
      <c r="B236" s="10"/>
    </row>
    <row r="237" spans="1:2" ht="13.5" customHeight="1">
      <c r="A237" s="10"/>
      <c r="B237" s="10"/>
    </row>
    <row r="238" spans="1:2" ht="13.5" customHeight="1">
      <c r="A238" s="10"/>
      <c r="B238" s="10"/>
    </row>
    <row r="239" spans="1:2" ht="13.5" customHeight="1">
      <c r="A239" s="10"/>
      <c r="B239" s="10"/>
    </row>
    <row r="240" spans="1:2" ht="13.5" customHeight="1">
      <c r="A240" s="10"/>
      <c r="B240" s="10"/>
    </row>
    <row r="241" spans="1:2" ht="13.5" customHeight="1">
      <c r="A241" s="10"/>
      <c r="B241" s="10"/>
    </row>
    <row r="242" spans="1:2" ht="13.5" customHeight="1">
      <c r="A242" s="10"/>
      <c r="B242" s="10"/>
    </row>
    <row r="243" spans="1:2" ht="13.5" customHeight="1">
      <c r="A243" s="10"/>
      <c r="B243" s="10"/>
    </row>
    <row r="244" spans="1:2" ht="13.5" customHeight="1">
      <c r="A244" s="10"/>
      <c r="B244" s="10"/>
    </row>
    <row r="245" spans="1:2" ht="13.5" customHeight="1">
      <c r="A245" s="10"/>
      <c r="B245" s="10"/>
    </row>
    <row r="246" spans="1:2" ht="13.5" customHeight="1">
      <c r="A246" s="10"/>
      <c r="B246" s="10"/>
    </row>
    <row r="247" spans="1:2" ht="13.5" customHeight="1">
      <c r="A247" s="10"/>
      <c r="B247" s="10"/>
    </row>
    <row r="248" spans="1:2" ht="13.5" customHeight="1">
      <c r="A248" s="10"/>
      <c r="B248" s="10"/>
    </row>
    <row r="249" spans="1:2" ht="13.5" customHeight="1">
      <c r="A249" s="10"/>
      <c r="B249" s="10"/>
    </row>
    <row r="250" spans="1:2" ht="13.5" customHeight="1">
      <c r="A250" s="10"/>
      <c r="B250" s="10"/>
    </row>
    <row r="251" spans="1:2" ht="13.5" customHeight="1">
      <c r="A251" s="10"/>
      <c r="B251" s="10"/>
    </row>
    <row r="252" spans="1:2" ht="13.5" customHeight="1">
      <c r="A252" s="10"/>
      <c r="B252" s="10"/>
    </row>
    <row r="253" spans="1:2" ht="13.5" customHeight="1">
      <c r="A253" s="10"/>
      <c r="B253" s="10"/>
    </row>
    <row r="254" spans="1:2" ht="13.5" customHeight="1">
      <c r="A254" s="10"/>
      <c r="B254" s="10"/>
    </row>
    <row r="255" spans="1:2" ht="13.5" customHeight="1">
      <c r="A255" s="10"/>
      <c r="B255" s="10"/>
    </row>
    <row r="256" spans="1:2" ht="13.5" customHeight="1">
      <c r="A256" s="10"/>
      <c r="B256" s="10"/>
    </row>
    <row r="257" spans="1:2" ht="13.5" customHeight="1">
      <c r="A257" s="10"/>
      <c r="B257" s="10"/>
    </row>
    <row r="258" spans="1:2" ht="13.5" customHeight="1">
      <c r="A258" s="10"/>
      <c r="B258" s="10"/>
    </row>
    <row r="259" spans="1:2" ht="13.5" customHeight="1">
      <c r="A259" s="10"/>
      <c r="B259" s="10"/>
    </row>
    <row r="260" spans="1:2" ht="13.5" customHeight="1">
      <c r="A260" s="10"/>
      <c r="B260" s="10"/>
    </row>
    <row r="261" spans="1:2" ht="13.5" customHeight="1">
      <c r="A261" s="10"/>
      <c r="B261" s="10"/>
    </row>
    <row r="262" spans="1:2" ht="13.5" customHeight="1">
      <c r="A262" s="10"/>
      <c r="B262" s="10"/>
    </row>
    <row r="263" spans="1:2" ht="13.5" customHeight="1">
      <c r="A263" s="10"/>
      <c r="B263" s="10"/>
    </row>
    <row r="264" spans="1:2" ht="13.5" customHeight="1">
      <c r="A264" s="10"/>
      <c r="B264" s="10"/>
    </row>
    <row r="265" spans="1:2" ht="13.5" customHeight="1">
      <c r="A265" s="10"/>
      <c r="B265" s="10"/>
    </row>
    <row r="266" spans="1:2" ht="13.5" customHeight="1">
      <c r="A266" s="10"/>
      <c r="B266" s="10"/>
    </row>
    <row r="267" spans="1:2" ht="13.5" customHeight="1">
      <c r="A267" s="10"/>
      <c r="B267" s="10"/>
    </row>
    <row r="268" spans="1:2" ht="13.5" customHeight="1">
      <c r="A268" s="10"/>
      <c r="B268" s="10"/>
    </row>
    <row r="269" spans="1:2" ht="13.5" customHeight="1">
      <c r="A269" s="10"/>
      <c r="B269" s="10"/>
    </row>
    <row r="270" spans="1:2" ht="13.5" customHeight="1">
      <c r="A270" s="10"/>
      <c r="B270" s="10"/>
    </row>
    <row r="271" spans="1:2" ht="13.5" customHeight="1">
      <c r="A271" s="10"/>
      <c r="B271" s="10"/>
    </row>
    <row r="272" spans="1:2" ht="13.5" customHeight="1">
      <c r="A272" s="10"/>
      <c r="B272" s="10"/>
    </row>
    <row r="273" spans="1:2" ht="13.5" customHeight="1">
      <c r="A273" s="10"/>
      <c r="B273" s="10"/>
    </row>
    <row r="274" spans="1:2" ht="13.5" customHeight="1">
      <c r="A274" s="10"/>
      <c r="B274" s="10"/>
    </row>
    <row r="275" spans="1:2" ht="13.5" customHeight="1">
      <c r="A275" s="10"/>
      <c r="B275" s="10"/>
    </row>
    <row r="276" spans="1:2" ht="13.5" customHeight="1">
      <c r="A276" s="10"/>
      <c r="B276" s="10"/>
    </row>
    <row r="277" spans="1:2" ht="13.5" customHeight="1">
      <c r="A277" s="10"/>
      <c r="B277" s="10"/>
    </row>
    <row r="278" spans="1:2" ht="13.5" customHeight="1">
      <c r="A278" s="10"/>
      <c r="B278" s="10"/>
    </row>
    <row r="279" spans="1:2" ht="13.5" customHeight="1">
      <c r="A279" s="10"/>
      <c r="B279" s="10"/>
    </row>
    <row r="280" spans="1:2" ht="13.5" customHeight="1">
      <c r="A280" s="10"/>
      <c r="B280" s="10"/>
    </row>
    <row r="281" spans="1:2" ht="13.5" customHeight="1">
      <c r="A281" s="10"/>
      <c r="B281" s="10"/>
    </row>
    <row r="282" spans="1:2" ht="13.5" customHeight="1">
      <c r="A282" s="10"/>
      <c r="B282" s="10"/>
    </row>
    <row r="283" spans="1:2" ht="13.5" customHeight="1">
      <c r="A283" s="10"/>
      <c r="B283" s="10"/>
    </row>
    <row r="284" spans="1:2" ht="13.5" customHeight="1">
      <c r="A284" s="10"/>
      <c r="B284" s="10"/>
    </row>
    <row r="285" spans="1:2" ht="13.5" customHeight="1">
      <c r="A285" s="10"/>
      <c r="B285" s="10"/>
    </row>
    <row r="286" spans="1:2" ht="13.5" customHeight="1">
      <c r="A286" s="10"/>
      <c r="B286" s="10"/>
    </row>
    <row r="287" spans="1:2" ht="13.5" customHeight="1">
      <c r="A287" s="10"/>
      <c r="B287" s="10"/>
    </row>
    <row r="288" spans="1:2" ht="13.5" customHeight="1">
      <c r="A288" s="10"/>
      <c r="B288" s="10"/>
    </row>
    <row r="289" spans="1:2" ht="13.5" customHeight="1">
      <c r="A289" s="10"/>
      <c r="B289" s="10"/>
    </row>
    <row r="290" spans="1:2" ht="13.5" customHeight="1">
      <c r="A290" s="10"/>
      <c r="B290" s="10"/>
    </row>
    <row r="291" spans="1:2" ht="13.5" customHeight="1">
      <c r="A291" s="10"/>
      <c r="B291" s="10"/>
    </row>
    <row r="292" spans="1:2" ht="13.5" customHeight="1">
      <c r="A292" s="10"/>
      <c r="B292" s="10"/>
    </row>
    <row r="293" spans="1:2" ht="13.5" customHeight="1">
      <c r="A293" s="10"/>
      <c r="B293" s="10"/>
    </row>
    <row r="294" spans="1:2" ht="13.5" customHeight="1">
      <c r="A294" s="10"/>
      <c r="B294" s="10"/>
    </row>
    <row r="295" spans="1:2" ht="13.5" customHeight="1">
      <c r="A295" s="10"/>
      <c r="B295" s="10"/>
    </row>
    <row r="296" spans="1:2" ht="13.5" customHeight="1">
      <c r="A296" s="10"/>
      <c r="B296" s="10"/>
    </row>
    <row r="297" spans="1:2" ht="13.5" customHeight="1">
      <c r="A297" s="10"/>
      <c r="B297" s="10"/>
    </row>
    <row r="298" spans="1:2" ht="13.5" customHeight="1">
      <c r="A298" s="10"/>
      <c r="B298" s="10"/>
    </row>
    <row r="299" spans="1:2" ht="13.5" customHeight="1">
      <c r="A299" s="10"/>
      <c r="B299" s="10"/>
    </row>
    <row r="300" spans="1:2" ht="13.5" customHeight="1">
      <c r="A300" s="10"/>
      <c r="B300" s="10"/>
    </row>
    <row r="301" spans="1:2" ht="13.5" customHeight="1">
      <c r="A301" s="10"/>
      <c r="B301" s="10"/>
    </row>
    <row r="302" spans="1:2" ht="13.5" customHeight="1">
      <c r="A302" s="10"/>
      <c r="B302" s="10"/>
    </row>
    <row r="303" spans="1:2" ht="13.5" customHeight="1">
      <c r="A303" s="10"/>
      <c r="B303" s="10"/>
    </row>
    <row r="304" spans="1:2" ht="13.5" customHeight="1">
      <c r="A304" s="10"/>
      <c r="B304" s="10"/>
    </row>
    <row r="305" spans="1:2" ht="13.5" customHeight="1">
      <c r="A305" s="10"/>
      <c r="B305" s="10"/>
    </row>
    <row r="306" spans="1:2" ht="13.5" customHeight="1">
      <c r="A306" s="10"/>
      <c r="B306" s="10"/>
    </row>
    <row r="307" spans="1:2" ht="13.5" customHeight="1">
      <c r="A307" s="10"/>
      <c r="B307" s="10"/>
    </row>
    <row r="308" spans="1:2" ht="13.5" customHeight="1">
      <c r="A308" s="10"/>
      <c r="B308" s="10"/>
    </row>
    <row r="309" spans="1:2" ht="13.5" customHeight="1">
      <c r="A309" s="10"/>
      <c r="B309" s="10"/>
    </row>
    <row r="310" spans="1:2" ht="13.5" customHeight="1">
      <c r="A310" s="10"/>
      <c r="B310" s="10"/>
    </row>
    <row r="311" spans="1:2" ht="13.5" customHeight="1">
      <c r="A311" s="10"/>
      <c r="B311" s="10"/>
    </row>
    <row r="312" spans="1:2" ht="13.5" customHeight="1">
      <c r="A312" s="10"/>
      <c r="B312" s="10"/>
    </row>
    <row r="313" spans="1:2" ht="13.5" customHeight="1">
      <c r="A313" s="10"/>
      <c r="B313" s="10"/>
    </row>
    <row r="314" spans="1:2" ht="13.5" customHeight="1">
      <c r="A314" s="10"/>
      <c r="B314" s="10"/>
    </row>
    <row r="315" spans="1:2" ht="13.5" customHeight="1">
      <c r="A315" s="10"/>
      <c r="B315" s="10"/>
    </row>
    <row r="316" spans="1:2" ht="13.5" customHeight="1">
      <c r="A316" s="10"/>
      <c r="B316" s="10"/>
    </row>
    <row r="317" spans="1:2" ht="13.5" customHeight="1">
      <c r="A317" s="10"/>
      <c r="B317" s="10"/>
    </row>
    <row r="318" spans="1:2" ht="13.5" customHeight="1">
      <c r="A318" s="10"/>
      <c r="B318" s="10"/>
    </row>
    <row r="319" spans="1:2" ht="13.5" customHeight="1">
      <c r="A319" s="10"/>
      <c r="B319" s="10"/>
    </row>
    <row r="320" spans="1:2" ht="13.5" customHeight="1">
      <c r="A320" s="10"/>
      <c r="B320" s="10"/>
    </row>
    <row r="321" spans="1:2" ht="13.5" customHeight="1">
      <c r="A321" s="10"/>
      <c r="B321" s="10"/>
    </row>
    <row r="322" spans="1:2" ht="13.5" customHeight="1">
      <c r="A322" s="10"/>
      <c r="B322" s="10"/>
    </row>
    <row r="323" spans="1:2" ht="13.5" customHeight="1">
      <c r="A323" s="10"/>
      <c r="B323" s="10"/>
    </row>
    <row r="324" spans="1:2" ht="13.5" customHeight="1">
      <c r="A324" s="10"/>
      <c r="B324" s="10"/>
    </row>
    <row r="325" spans="1:2" ht="13.5" customHeight="1">
      <c r="A325" s="10"/>
      <c r="B325" s="10"/>
    </row>
    <row r="326" spans="1:2" ht="13.5" customHeight="1">
      <c r="A326" s="10"/>
      <c r="B326" s="10"/>
    </row>
    <row r="327" spans="1:2" ht="13.5" customHeight="1">
      <c r="A327" s="10"/>
      <c r="B327" s="10"/>
    </row>
    <row r="328" spans="1:2" ht="13.5" customHeight="1">
      <c r="A328" s="10"/>
      <c r="B328" s="10"/>
    </row>
    <row r="329" spans="1:2" ht="13.5" customHeight="1">
      <c r="A329" s="10"/>
      <c r="B329" s="10"/>
    </row>
    <row r="330" spans="1:2" ht="13.5" customHeight="1">
      <c r="A330" s="10"/>
      <c r="B330" s="10"/>
    </row>
    <row r="331" spans="1:2" ht="13.5" customHeight="1">
      <c r="A331" s="10"/>
      <c r="B331" s="10"/>
    </row>
    <row r="332" spans="1:2" ht="13.5" customHeight="1">
      <c r="A332" s="10"/>
      <c r="B332" s="10"/>
    </row>
    <row r="333" spans="1:2" ht="13.5" customHeight="1">
      <c r="A333" s="10"/>
      <c r="B333" s="10"/>
    </row>
    <row r="334" spans="1:2" ht="13.5" customHeight="1">
      <c r="A334" s="10"/>
      <c r="B334" s="10"/>
    </row>
    <row r="335" spans="1:2" ht="13.5" customHeight="1">
      <c r="A335" s="10"/>
      <c r="B335" s="10"/>
    </row>
    <row r="336" spans="1:2" ht="13.5" customHeight="1">
      <c r="A336" s="10"/>
      <c r="B336" s="10"/>
    </row>
    <row r="337" spans="1:2" ht="13.5" customHeight="1">
      <c r="A337" s="10"/>
      <c r="B337" s="10"/>
    </row>
    <row r="338" spans="1:2" ht="13.5" customHeight="1">
      <c r="A338" s="10"/>
      <c r="B338" s="10"/>
    </row>
    <row r="339" spans="1:2" ht="13.5" customHeight="1">
      <c r="A339" s="10"/>
      <c r="B339" s="10"/>
    </row>
    <row r="340" spans="1:2" ht="13.5" customHeight="1">
      <c r="A340" s="10"/>
      <c r="B340" s="10"/>
    </row>
    <row r="341" spans="1:2" ht="13.5" customHeight="1">
      <c r="A341" s="10"/>
      <c r="B341" s="10"/>
    </row>
    <row r="342" spans="1:2" ht="13.5" customHeight="1">
      <c r="A342" s="10"/>
      <c r="B342" s="10"/>
    </row>
    <row r="343" spans="1:2" ht="13.5" customHeight="1">
      <c r="A343" s="10"/>
      <c r="B343" s="10"/>
    </row>
    <row r="344" spans="1:2" ht="13.5" customHeight="1">
      <c r="A344" s="10"/>
      <c r="B344" s="10"/>
    </row>
    <row r="345" spans="1:2" ht="13.5" customHeight="1">
      <c r="A345" s="10"/>
      <c r="B345" s="10"/>
    </row>
    <row r="346" spans="1:2" ht="13.5" customHeight="1">
      <c r="A346" s="10"/>
      <c r="B346" s="10"/>
    </row>
    <row r="347" spans="1:2" ht="13.5" customHeight="1">
      <c r="A347" s="10"/>
      <c r="B347" s="10"/>
    </row>
    <row r="348" spans="1:2" ht="13.5" customHeight="1">
      <c r="A348" s="10"/>
      <c r="B348" s="10"/>
    </row>
    <row r="349" spans="1:2" ht="13.5" customHeight="1">
      <c r="A349" s="10"/>
      <c r="B349" s="10"/>
    </row>
    <row r="350" spans="1:2" ht="13.5" customHeight="1">
      <c r="A350" s="10"/>
      <c r="B350" s="10"/>
    </row>
    <row r="351" spans="1:2" ht="13.5" customHeight="1">
      <c r="A351" s="10"/>
      <c r="B351" s="10"/>
    </row>
    <row r="352" spans="1:2" ht="13.5" customHeight="1">
      <c r="A352" s="10"/>
      <c r="B352" s="10"/>
    </row>
    <row r="353" spans="1:2" ht="13.5" customHeight="1">
      <c r="A353" s="10"/>
      <c r="B353" s="10"/>
    </row>
    <row r="354" spans="1:2" ht="13.5" customHeight="1">
      <c r="A354" s="10"/>
      <c r="B354" s="10"/>
    </row>
    <row r="355" spans="1:2" ht="13.5" customHeight="1">
      <c r="A355" s="10"/>
      <c r="B355" s="10"/>
    </row>
    <row r="356" spans="1:2" ht="13.5" customHeight="1">
      <c r="A356" s="10"/>
      <c r="B356" s="10"/>
    </row>
    <row r="357" spans="1:2" ht="13.5" customHeight="1">
      <c r="A357" s="10"/>
      <c r="B357" s="10"/>
    </row>
    <row r="358" spans="1:2" ht="13.5" customHeight="1">
      <c r="A358" s="10"/>
      <c r="B358" s="10"/>
    </row>
    <row r="359" spans="1:2" ht="13.5" customHeight="1">
      <c r="A359" s="10"/>
      <c r="B359" s="10"/>
    </row>
    <row r="360" spans="1:2" ht="13.5" customHeight="1">
      <c r="A360" s="10"/>
      <c r="B360" s="10"/>
    </row>
    <row r="361" spans="1:2" ht="13.5" customHeight="1">
      <c r="A361" s="10"/>
      <c r="B361" s="10"/>
    </row>
    <row r="362" spans="1:2" ht="13.5" customHeight="1">
      <c r="A362" s="10"/>
      <c r="B362" s="10"/>
    </row>
    <row r="363" spans="1:2" ht="13.5" customHeight="1">
      <c r="A363" s="10"/>
      <c r="B363" s="10"/>
    </row>
    <row r="364" spans="1:2" ht="13.5" customHeight="1">
      <c r="A364" s="10"/>
      <c r="B364" s="10"/>
    </row>
    <row r="365" spans="1:2" ht="13.5" customHeight="1">
      <c r="A365" s="10"/>
      <c r="B365" s="10"/>
    </row>
    <row r="366" spans="1:2" ht="13.5" customHeight="1">
      <c r="A366" s="10"/>
      <c r="B366" s="10"/>
    </row>
    <row r="367" spans="1:2" ht="13.5" customHeight="1">
      <c r="A367" s="10"/>
      <c r="B367" s="10"/>
    </row>
    <row r="368" spans="1:2" ht="13.5" customHeight="1">
      <c r="A368" s="10"/>
      <c r="B368" s="10"/>
    </row>
    <row r="369" spans="1:2" ht="13.5" customHeight="1">
      <c r="A369" s="10"/>
      <c r="B369" s="10"/>
    </row>
    <row r="370" spans="1:2" ht="13.5" customHeight="1">
      <c r="A370" s="10"/>
      <c r="B370" s="10"/>
    </row>
    <row r="371" spans="1:2" ht="13.5" customHeight="1">
      <c r="A371" s="10"/>
      <c r="B371" s="10"/>
    </row>
    <row r="372" spans="1:2" ht="13.5" customHeight="1">
      <c r="A372" s="10"/>
      <c r="B372" s="10"/>
    </row>
    <row r="373" spans="1:2" ht="13.5" customHeight="1">
      <c r="A373" s="10"/>
      <c r="B373" s="10"/>
    </row>
    <row r="374" spans="1:2" ht="13.5" customHeight="1">
      <c r="A374" s="10"/>
      <c r="B374" s="10"/>
    </row>
    <row r="375" spans="1:2" ht="13.5" customHeight="1">
      <c r="A375" s="10"/>
      <c r="B375" s="10"/>
    </row>
    <row r="376" spans="1:2" ht="13.5" customHeight="1">
      <c r="A376" s="10"/>
      <c r="B376" s="10"/>
    </row>
    <row r="377" spans="1:2" ht="13.5" customHeight="1">
      <c r="A377" s="10"/>
      <c r="B377" s="10"/>
    </row>
    <row r="378" spans="1:2" ht="13.5" customHeight="1">
      <c r="A378" s="10"/>
      <c r="B378" s="10"/>
    </row>
    <row r="379" spans="1:2" ht="13.5" customHeight="1">
      <c r="A379" s="10"/>
      <c r="B379" s="10"/>
    </row>
    <row r="380" spans="1:2" ht="13.5" customHeight="1">
      <c r="A380" s="10"/>
      <c r="B380" s="10"/>
    </row>
    <row r="381" spans="1:2" ht="13.5" customHeight="1">
      <c r="A381" s="10"/>
      <c r="B381" s="10"/>
    </row>
    <row r="382" spans="1:2" ht="13.5" customHeight="1">
      <c r="A382" s="10"/>
      <c r="B382" s="10"/>
    </row>
    <row r="383" spans="1:2" ht="13.5" customHeight="1">
      <c r="A383" s="10"/>
      <c r="B383" s="10"/>
    </row>
    <row r="384" spans="1:2" ht="13.5" customHeight="1">
      <c r="A384" s="10"/>
      <c r="B384" s="10"/>
    </row>
    <row r="385" spans="1:2" ht="13.5" customHeight="1">
      <c r="A385" s="10"/>
      <c r="B385" s="10"/>
    </row>
    <row r="386" spans="1:2" ht="13.5" customHeight="1">
      <c r="A386" s="10"/>
      <c r="B386" s="10"/>
    </row>
    <row r="387" spans="1:2" ht="13.5" customHeight="1">
      <c r="A387" s="10"/>
      <c r="B387" s="10"/>
    </row>
    <row r="388" spans="1:2" ht="13.5" customHeight="1">
      <c r="A388" s="10"/>
      <c r="B388" s="10"/>
    </row>
    <row r="389" spans="1:2" ht="13.5" customHeight="1">
      <c r="A389" s="10"/>
      <c r="B389" s="10"/>
    </row>
    <row r="390" spans="1:2" ht="13.5" customHeight="1">
      <c r="A390" s="10"/>
      <c r="B390" s="10"/>
    </row>
    <row r="391" spans="1:2" ht="13.5" customHeight="1">
      <c r="A391" s="10"/>
      <c r="B391" s="10"/>
    </row>
    <row r="392" spans="1:2" ht="13.5" customHeight="1">
      <c r="A392" s="10"/>
      <c r="B392" s="10"/>
    </row>
    <row r="393" spans="1:2" ht="13.5" customHeight="1">
      <c r="A393" s="10"/>
      <c r="B393" s="10"/>
    </row>
    <row r="394" spans="1:2" ht="13.5" customHeight="1">
      <c r="A394" s="10"/>
      <c r="B394" s="10"/>
    </row>
    <row r="395" spans="1:2" ht="13.5" customHeight="1">
      <c r="A395" s="10"/>
      <c r="B395" s="10"/>
    </row>
    <row r="396" spans="1:2" ht="13.5" customHeight="1">
      <c r="A396" s="10"/>
      <c r="B396" s="10"/>
    </row>
    <row r="397" spans="1:2" ht="13.5" customHeight="1">
      <c r="A397" s="10"/>
      <c r="B397" s="10"/>
    </row>
    <row r="398" spans="1:2" ht="13.5" customHeight="1">
      <c r="A398" s="10"/>
      <c r="B398" s="10"/>
    </row>
    <row r="399" spans="1:2" ht="13.5" customHeight="1">
      <c r="A399" s="10"/>
      <c r="B399" s="10"/>
    </row>
    <row r="400" spans="1:2" ht="13.5" customHeight="1">
      <c r="A400" s="10"/>
      <c r="B400" s="10"/>
    </row>
    <row r="401" spans="1:2" ht="13.5" customHeight="1">
      <c r="A401" s="10"/>
      <c r="B401" s="10"/>
    </row>
    <row r="402" spans="1:2" ht="13.5" customHeight="1">
      <c r="A402" s="10"/>
      <c r="B402" s="10"/>
    </row>
    <row r="403" spans="1:2" ht="13.5" customHeight="1">
      <c r="A403" s="10"/>
      <c r="B403" s="10"/>
    </row>
    <row r="404" spans="1:2" ht="13.5" customHeight="1">
      <c r="A404" s="10"/>
      <c r="B404" s="10"/>
    </row>
    <row r="405" spans="1:2" ht="13.5" customHeight="1">
      <c r="A405" s="10"/>
      <c r="B405" s="10"/>
    </row>
    <row r="406" spans="1:2" ht="13.5" customHeight="1">
      <c r="A406" s="10"/>
      <c r="B406" s="10"/>
    </row>
    <row r="407" spans="1:2" ht="13.5" customHeight="1">
      <c r="A407" s="10"/>
      <c r="B407" s="10"/>
    </row>
    <row r="408" spans="1:2" ht="13.5" customHeight="1">
      <c r="A408" s="10"/>
      <c r="B408" s="10"/>
    </row>
    <row r="409" spans="1:2" ht="13.5" customHeight="1">
      <c r="A409" s="10"/>
      <c r="B409" s="10"/>
    </row>
    <row r="410" spans="1:2" ht="13.5" customHeight="1">
      <c r="A410" s="10"/>
      <c r="B410" s="10"/>
    </row>
    <row r="411" spans="1:2" ht="13.5" customHeight="1">
      <c r="A411" s="10"/>
      <c r="B411" s="10"/>
    </row>
    <row r="412" spans="1:2" ht="13.5" customHeight="1">
      <c r="A412" s="10"/>
      <c r="B412" s="10"/>
    </row>
    <row r="413" spans="1:2" ht="13.5" customHeight="1">
      <c r="A413" s="10"/>
      <c r="B413" s="10"/>
    </row>
    <row r="414" spans="1:2" ht="13.5" customHeight="1">
      <c r="A414" s="10"/>
      <c r="B414" s="10"/>
    </row>
    <row r="415" spans="1:2" ht="13.5" customHeight="1">
      <c r="A415" s="10"/>
      <c r="B415" s="10"/>
    </row>
    <row r="416" spans="1:2" ht="13.5" customHeight="1">
      <c r="A416" s="10"/>
      <c r="B416" s="10"/>
    </row>
    <row r="417" spans="1:2" ht="13.5" customHeight="1">
      <c r="A417" s="10"/>
      <c r="B417" s="10"/>
    </row>
    <row r="418" spans="1:2" ht="13.5" customHeight="1">
      <c r="A418" s="10"/>
      <c r="B418" s="10"/>
    </row>
    <row r="419" spans="1:2" ht="13.5" customHeight="1">
      <c r="A419" s="10"/>
      <c r="B419" s="10"/>
    </row>
    <row r="420" spans="1:2" ht="13.5" customHeight="1">
      <c r="A420" s="10"/>
      <c r="B420" s="10"/>
    </row>
    <row r="421" spans="1:2" ht="13.5" customHeight="1">
      <c r="A421" s="10"/>
      <c r="B421" s="10"/>
    </row>
    <row r="422" spans="1:2" ht="13.5" customHeight="1">
      <c r="A422" s="10"/>
      <c r="B422" s="10"/>
    </row>
    <row r="423" spans="1:2" ht="13.5" customHeight="1">
      <c r="A423" s="10"/>
      <c r="B423" s="10"/>
    </row>
    <row r="424" spans="1:2" ht="13.5" customHeight="1">
      <c r="A424" s="10"/>
      <c r="B424" s="10"/>
    </row>
    <row r="425" spans="1:2" ht="13.5" customHeight="1">
      <c r="A425" s="10"/>
      <c r="B425" s="10"/>
    </row>
    <row r="426" spans="1:2" ht="13.5" customHeight="1">
      <c r="A426" s="10"/>
      <c r="B426" s="10"/>
    </row>
    <row r="427" spans="1:2" ht="13.5" customHeight="1">
      <c r="A427" s="10"/>
      <c r="B427" s="10"/>
    </row>
    <row r="428" spans="1:2" ht="13.5" customHeight="1">
      <c r="A428" s="10"/>
      <c r="B428" s="10"/>
    </row>
    <row r="429" spans="1:2" ht="13.5" customHeight="1">
      <c r="A429" s="10"/>
      <c r="B429" s="10"/>
    </row>
    <row r="430" spans="1:2" ht="13.5" customHeight="1">
      <c r="A430" s="10"/>
      <c r="B430" s="10"/>
    </row>
    <row r="431" spans="1:2" ht="13.5" customHeight="1">
      <c r="A431" s="10"/>
      <c r="B431" s="10"/>
    </row>
    <row r="432" spans="1:2" ht="13.5" customHeight="1">
      <c r="A432" s="10"/>
      <c r="B432" s="10"/>
    </row>
    <row r="433" spans="1:2" ht="13.5" customHeight="1">
      <c r="A433" s="10"/>
      <c r="B433" s="10"/>
    </row>
    <row r="434" spans="1:2" ht="13.5" customHeight="1">
      <c r="A434" s="10"/>
      <c r="B434" s="10"/>
    </row>
    <row r="435" spans="1:2" ht="13.5" customHeight="1">
      <c r="A435" s="10"/>
      <c r="B435" s="10"/>
    </row>
    <row r="436" spans="1:2" ht="13.5" customHeight="1">
      <c r="A436" s="10"/>
      <c r="B436" s="10"/>
    </row>
    <row r="437" spans="1:2" ht="13.5" customHeight="1">
      <c r="A437" s="10"/>
      <c r="B437" s="10"/>
    </row>
    <row r="438" spans="1:2" ht="13.5" customHeight="1">
      <c r="A438" s="10"/>
      <c r="B438" s="10"/>
    </row>
    <row r="439" spans="1:2" ht="13.5" customHeight="1">
      <c r="A439" s="10"/>
      <c r="B439" s="10"/>
    </row>
    <row r="440" spans="1:2" ht="13.5" customHeight="1">
      <c r="A440" s="10"/>
      <c r="B440" s="10"/>
    </row>
    <row r="441" spans="1:2" ht="13.5" customHeight="1">
      <c r="A441" s="10"/>
      <c r="B441" s="10"/>
    </row>
    <row r="442" spans="1:2" ht="13.5" customHeight="1">
      <c r="A442" s="10"/>
      <c r="B442" s="10"/>
    </row>
    <row r="443" spans="1:2" ht="13.5" customHeight="1">
      <c r="A443" s="10"/>
      <c r="B443" s="10"/>
    </row>
    <row r="444" spans="1:2" ht="13.5" customHeight="1">
      <c r="A444" s="10"/>
      <c r="B444" s="10"/>
    </row>
    <row r="445" spans="1:2" ht="13.5" customHeight="1">
      <c r="A445" s="10"/>
      <c r="B445" s="10"/>
    </row>
    <row r="446" spans="1:2" ht="13.5" customHeight="1">
      <c r="A446" s="10"/>
      <c r="B446" s="10"/>
    </row>
    <row r="447" spans="1:2" ht="13.5" customHeight="1">
      <c r="A447" s="10"/>
      <c r="B447" s="10"/>
    </row>
    <row r="448" spans="1:2" ht="13.5" customHeight="1">
      <c r="A448" s="10"/>
      <c r="B448" s="10"/>
    </row>
    <row r="449" spans="1:2" ht="13.5" customHeight="1">
      <c r="A449" s="10"/>
      <c r="B449" s="10"/>
    </row>
    <row r="450" spans="1:2" ht="13.5" customHeight="1">
      <c r="A450" s="10"/>
      <c r="B450" s="10"/>
    </row>
    <row r="451" spans="1:2" ht="13.5" customHeight="1">
      <c r="A451" s="10"/>
      <c r="B451" s="10"/>
    </row>
    <row r="452" spans="1:2" ht="13.5" customHeight="1">
      <c r="A452" s="10"/>
      <c r="B452" s="10"/>
    </row>
    <row r="453" spans="1:2" ht="13.5" customHeight="1">
      <c r="A453" s="10"/>
      <c r="B453" s="10"/>
    </row>
    <row r="454" spans="1:2" ht="13.5" customHeight="1">
      <c r="A454" s="10"/>
      <c r="B454" s="10"/>
    </row>
    <row r="455" spans="1:2" ht="13.5" customHeight="1">
      <c r="A455" s="10"/>
      <c r="B455" s="10"/>
    </row>
    <row r="456" spans="1:2" ht="13.5" customHeight="1">
      <c r="A456" s="10"/>
      <c r="B456" s="10"/>
    </row>
    <row r="457" spans="1:2" ht="13.5" customHeight="1">
      <c r="A457" s="10"/>
      <c r="B457" s="10"/>
    </row>
    <row r="458" spans="1:2" ht="13.5" customHeight="1">
      <c r="A458" s="10"/>
      <c r="B458" s="10"/>
    </row>
    <row r="459" spans="1:2" ht="13.5" customHeight="1">
      <c r="A459" s="10"/>
      <c r="B459" s="10"/>
    </row>
    <row r="460" spans="1:2" ht="13.5" customHeight="1">
      <c r="A460" s="10"/>
      <c r="B460" s="10"/>
    </row>
    <row r="461" spans="1:2" ht="13.5" customHeight="1">
      <c r="A461" s="10"/>
      <c r="B461" s="10"/>
    </row>
    <row r="462" spans="1:2" ht="13.5" customHeight="1">
      <c r="A462" s="10"/>
      <c r="B462" s="10"/>
    </row>
    <row r="463" spans="1:2" ht="13.5" customHeight="1">
      <c r="A463" s="10"/>
      <c r="B463" s="10"/>
    </row>
    <row r="464" spans="1:2" ht="13.5" customHeight="1">
      <c r="A464" s="10"/>
      <c r="B464" s="10"/>
    </row>
    <row r="465" spans="1:2" ht="13.5" customHeight="1">
      <c r="A465" s="10"/>
      <c r="B465" s="10"/>
    </row>
    <row r="466" spans="1:2" ht="13.5" customHeight="1">
      <c r="A466" s="10"/>
      <c r="B466" s="10"/>
    </row>
    <row r="467" spans="1:2" ht="13.5" customHeight="1">
      <c r="A467" s="10"/>
      <c r="B467" s="10"/>
    </row>
    <row r="468" spans="1:2" ht="13.5" customHeight="1">
      <c r="A468" s="10"/>
      <c r="B468" s="10"/>
    </row>
    <row r="469" spans="1:2" ht="13.5" customHeight="1">
      <c r="A469" s="10"/>
      <c r="B469" s="10"/>
    </row>
    <row r="470" spans="1:2" ht="13.5" customHeight="1">
      <c r="A470" s="10"/>
      <c r="B470" s="10"/>
    </row>
    <row r="471" spans="1:2" ht="13.5" customHeight="1">
      <c r="A471" s="10"/>
      <c r="B471" s="10"/>
    </row>
    <row r="472" spans="1:2" ht="13.5" customHeight="1">
      <c r="A472" s="10"/>
      <c r="B472" s="10"/>
    </row>
    <row r="473" spans="1:2" ht="13.5" customHeight="1">
      <c r="A473" s="10"/>
      <c r="B473" s="10"/>
    </row>
    <row r="474" spans="1:2" ht="13.5" customHeight="1">
      <c r="A474" s="10"/>
      <c r="B474" s="10"/>
    </row>
    <row r="475" spans="1:2" ht="13.5" customHeight="1">
      <c r="A475" s="10"/>
      <c r="B475" s="10"/>
    </row>
    <row r="476" spans="1:2" ht="13.5" customHeight="1">
      <c r="A476" s="10"/>
      <c r="B476" s="10"/>
    </row>
    <row r="477" spans="1:2" ht="13.5" customHeight="1">
      <c r="A477" s="10"/>
      <c r="B477" s="10"/>
    </row>
    <row r="478" spans="1:2" ht="13.5" customHeight="1">
      <c r="A478" s="10"/>
      <c r="B478" s="10"/>
    </row>
    <row r="479" spans="1:2" ht="13.5" customHeight="1">
      <c r="A479" s="10"/>
      <c r="B479" s="10"/>
    </row>
    <row r="480" spans="1:2" ht="13.5" customHeight="1">
      <c r="A480" s="10"/>
      <c r="B480" s="10"/>
    </row>
    <row r="481" spans="1:2" ht="13.5" customHeight="1">
      <c r="A481" s="10"/>
      <c r="B481" s="10"/>
    </row>
    <row r="482" spans="1:2" ht="13.5" customHeight="1">
      <c r="A482" s="10"/>
      <c r="B482" s="10"/>
    </row>
    <row r="483" spans="1:2" ht="13.5" customHeight="1">
      <c r="A483" s="10"/>
      <c r="B483" s="10"/>
    </row>
    <row r="484" spans="1:2" ht="13.5" customHeight="1">
      <c r="A484" s="10"/>
      <c r="B484" s="10"/>
    </row>
    <row r="485" spans="1:2" ht="13.5" customHeight="1">
      <c r="A485" s="10"/>
      <c r="B485" s="10"/>
    </row>
    <row r="486" spans="1:2" ht="13.5" customHeight="1">
      <c r="A486" s="10"/>
      <c r="B486" s="10"/>
    </row>
    <row r="487" spans="1:2" ht="13.5" customHeight="1">
      <c r="A487" s="10"/>
      <c r="B487" s="10"/>
    </row>
    <row r="488" spans="1:2" ht="13.5" customHeight="1">
      <c r="A488" s="10"/>
      <c r="B488" s="10"/>
    </row>
    <row r="489" spans="1:2" ht="13.5" customHeight="1">
      <c r="A489" s="10"/>
      <c r="B489" s="10"/>
    </row>
    <row r="490" spans="1:2" ht="13.5" customHeight="1">
      <c r="A490" s="10"/>
      <c r="B490" s="10"/>
    </row>
    <row r="491" spans="1:2" ht="13.5" customHeight="1">
      <c r="A491" s="10"/>
      <c r="B491" s="10"/>
    </row>
    <row r="492" spans="1:2" ht="13.5" customHeight="1">
      <c r="A492" s="10"/>
      <c r="B492" s="10"/>
    </row>
    <row r="493" spans="1:2" ht="13.5" customHeight="1">
      <c r="A493" s="10"/>
      <c r="B493" s="10"/>
    </row>
    <row r="494" spans="1:2" ht="13.5" customHeight="1">
      <c r="A494" s="10"/>
      <c r="B494" s="10"/>
    </row>
    <row r="495" spans="1:2" ht="13.5" customHeight="1">
      <c r="A495" s="10"/>
      <c r="B495" s="10"/>
    </row>
    <row r="496" spans="1:2" ht="13.5" customHeight="1">
      <c r="A496" s="10"/>
      <c r="B496" s="10"/>
    </row>
    <row r="497" spans="1:2" ht="13.5" customHeight="1">
      <c r="A497" s="10"/>
      <c r="B497" s="10"/>
    </row>
    <row r="498" spans="1:2" ht="13.5" customHeight="1">
      <c r="A498" s="10"/>
      <c r="B498" s="10"/>
    </row>
    <row r="499" spans="1:2" ht="13.5" customHeight="1">
      <c r="A499" s="10"/>
      <c r="B499" s="10"/>
    </row>
    <row r="500" spans="1:2" ht="13.5" customHeight="1">
      <c r="A500" s="10"/>
      <c r="B500" s="10"/>
    </row>
    <row r="501" spans="1:2" ht="13.5" customHeight="1">
      <c r="A501" s="10"/>
      <c r="B501" s="10"/>
    </row>
    <row r="502" spans="1:2" ht="13.5" customHeight="1">
      <c r="A502" s="10"/>
      <c r="B502" s="10"/>
    </row>
    <row r="503" spans="1:2" ht="13.5" customHeight="1">
      <c r="A503" s="10"/>
      <c r="B503" s="10"/>
    </row>
    <row r="504" spans="1:2" ht="13.5" customHeight="1">
      <c r="A504" s="10"/>
      <c r="B504" s="10"/>
    </row>
    <row r="505" spans="1:2" ht="13.5" customHeight="1">
      <c r="A505" s="10"/>
      <c r="B505" s="10"/>
    </row>
    <row r="506" spans="1:2" ht="13.5" customHeight="1">
      <c r="A506" s="10"/>
      <c r="B506" s="10"/>
    </row>
    <row r="507" spans="1:2" ht="13.5" customHeight="1">
      <c r="A507" s="10"/>
      <c r="B507" s="10"/>
    </row>
    <row r="508" spans="1:2" ht="13.5" customHeight="1">
      <c r="A508" s="10"/>
      <c r="B508" s="10"/>
    </row>
    <row r="509" spans="1:2" ht="13.5" customHeight="1">
      <c r="A509" s="10"/>
      <c r="B509" s="10"/>
    </row>
    <row r="510" spans="1:2" ht="13.5" customHeight="1">
      <c r="A510" s="10"/>
      <c r="B510" s="10"/>
    </row>
    <row r="511" spans="1:2" ht="13.5" customHeight="1">
      <c r="A511" s="10"/>
      <c r="B511" s="10"/>
    </row>
    <row r="512" spans="1:2" ht="13.5" customHeight="1">
      <c r="A512" s="10"/>
      <c r="B512" s="10"/>
    </row>
    <row r="513" spans="1:2" ht="13.5" customHeight="1">
      <c r="A513" s="10"/>
      <c r="B513" s="10"/>
    </row>
    <row r="514" spans="1:2" ht="13.5" customHeight="1">
      <c r="A514" s="10"/>
      <c r="B514" s="10"/>
    </row>
    <row r="515" spans="1:2" ht="13.5" customHeight="1">
      <c r="A515" s="10"/>
      <c r="B515" s="10"/>
    </row>
    <row r="516" spans="1:2" ht="13.5" customHeight="1">
      <c r="A516" s="10"/>
      <c r="B516" s="10"/>
    </row>
    <row r="517" spans="1:2" ht="13.5" customHeight="1">
      <c r="A517" s="10"/>
      <c r="B517" s="10"/>
    </row>
    <row r="518" spans="1:2" ht="13.5" customHeight="1">
      <c r="A518" s="10"/>
      <c r="B518" s="10"/>
    </row>
    <row r="519" spans="1:2" ht="13.5" customHeight="1">
      <c r="A519" s="10"/>
      <c r="B519" s="10"/>
    </row>
    <row r="520" spans="1:2" ht="13.5" customHeight="1">
      <c r="A520" s="10"/>
      <c r="B520" s="10"/>
    </row>
    <row r="521" spans="1:2" ht="13.5" customHeight="1">
      <c r="A521" s="10"/>
      <c r="B521" s="10"/>
    </row>
    <row r="522" spans="1:2" ht="13.5" customHeight="1">
      <c r="A522" s="10"/>
      <c r="B522" s="10"/>
    </row>
    <row r="523" spans="1:2" ht="13.5" customHeight="1">
      <c r="A523" s="10"/>
      <c r="B523" s="10"/>
    </row>
    <row r="524" spans="1:2" ht="13.5" customHeight="1">
      <c r="A524" s="10"/>
      <c r="B524" s="10"/>
    </row>
    <row r="525" spans="1:2" ht="13.5" customHeight="1">
      <c r="A525" s="10"/>
      <c r="B525" s="10"/>
    </row>
    <row r="526" spans="1:2" ht="13.5" customHeight="1">
      <c r="A526" s="10"/>
      <c r="B526" s="10"/>
    </row>
    <row r="527" spans="1:2" ht="13.5" customHeight="1">
      <c r="A527" s="10"/>
      <c r="B527" s="10"/>
    </row>
    <row r="528" spans="1:2" ht="13.5" customHeight="1">
      <c r="A528" s="10"/>
      <c r="B528" s="10"/>
    </row>
    <row r="529" spans="1:2" ht="13.5" customHeight="1">
      <c r="A529" s="10"/>
      <c r="B529" s="10"/>
    </row>
    <row r="530" spans="1:2" ht="13.5" customHeight="1">
      <c r="A530" s="10"/>
      <c r="B530" s="10"/>
    </row>
    <row r="531" spans="1:2" ht="13.5" customHeight="1">
      <c r="A531" s="10"/>
      <c r="B531" s="10"/>
    </row>
    <row r="532" spans="1:2" ht="13.5" customHeight="1">
      <c r="A532" s="10"/>
      <c r="B532" s="10"/>
    </row>
    <row r="533" spans="1:2" ht="13.5" customHeight="1">
      <c r="A533" s="10"/>
      <c r="B533" s="10"/>
    </row>
    <row r="534" spans="1:2" ht="13.5" customHeight="1">
      <c r="A534" s="10"/>
      <c r="B534" s="10"/>
    </row>
    <row r="535" spans="1:2" ht="13.5" customHeight="1">
      <c r="A535" s="10"/>
      <c r="B535" s="10"/>
    </row>
    <row r="536" spans="1:2" ht="13.5" customHeight="1">
      <c r="A536" s="10"/>
      <c r="B536" s="10"/>
    </row>
    <row r="537" spans="1:2" ht="13.5" customHeight="1">
      <c r="A537" s="10"/>
      <c r="B537" s="10"/>
    </row>
    <row r="538" spans="1:2" ht="13.5" customHeight="1">
      <c r="A538" s="10"/>
      <c r="B538" s="10"/>
    </row>
    <row r="539" spans="1:2" ht="13.5" customHeight="1">
      <c r="A539" s="10"/>
      <c r="B539" s="10"/>
    </row>
    <row r="540" spans="1:2" ht="13.5" customHeight="1">
      <c r="A540" s="10"/>
      <c r="B540" s="10"/>
    </row>
    <row r="541" spans="1:2" ht="13.5" customHeight="1">
      <c r="A541" s="10"/>
      <c r="B541" s="10"/>
    </row>
    <row r="542" spans="1:2" ht="13.5" customHeight="1">
      <c r="A542" s="10"/>
      <c r="B542" s="10"/>
    </row>
    <row r="543" spans="1:2" ht="13.5" customHeight="1">
      <c r="A543" s="10"/>
      <c r="B543" s="10"/>
    </row>
    <row r="544" spans="1:2" ht="13.5" customHeight="1">
      <c r="A544" s="10"/>
      <c r="B544" s="10"/>
    </row>
    <row r="545" spans="1:2" ht="13.5" customHeight="1">
      <c r="A545" s="10"/>
      <c r="B545" s="10"/>
    </row>
    <row r="546" spans="1:2" ht="13.5" customHeight="1">
      <c r="A546" s="10"/>
      <c r="B546" s="10"/>
    </row>
    <row r="547" spans="1:2" ht="13.5" customHeight="1">
      <c r="A547" s="10"/>
      <c r="B547" s="10"/>
    </row>
    <row r="548" spans="1:2" ht="13.5" customHeight="1">
      <c r="A548" s="10"/>
      <c r="B548" s="10"/>
    </row>
    <row r="549" spans="1:2" ht="13.5" customHeight="1">
      <c r="A549" s="10"/>
      <c r="B549" s="10"/>
    </row>
    <row r="550" spans="1:2" ht="13.5" customHeight="1">
      <c r="A550" s="10"/>
      <c r="B550" s="10"/>
    </row>
    <row r="551" spans="1:2" ht="13.5" customHeight="1">
      <c r="A551" s="10"/>
      <c r="B551" s="10"/>
    </row>
    <row r="552" spans="1:2" ht="13.5" customHeight="1">
      <c r="A552" s="10"/>
      <c r="B552" s="10"/>
    </row>
    <row r="553" spans="1:2" ht="13.5" customHeight="1">
      <c r="A553" s="10"/>
      <c r="B553" s="10"/>
    </row>
    <row r="554" spans="1:2" ht="13.5" customHeight="1">
      <c r="A554" s="10"/>
      <c r="B554" s="10"/>
    </row>
    <row r="555" spans="1:2" ht="13.5" customHeight="1">
      <c r="A555" s="10"/>
      <c r="B555" s="10"/>
    </row>
    <row r="556" spans="1:2" ht="13.5" customHeight="1">
      <c r="A556" s="10"/>
      <c r="B556" s="10"/>
    </row>
    <row r="557" spans="1:2" ht="13.5" customHeight="1">
      <c r="A557" s="10"/>
      <c r="B557" s="10"/>
    </row>
    <row r="558" spans="1:2" ht="13.5" customHeight="1">
      <c r="A558" s="10"/>
      <c r="B558" s="10"/>
    </row>
    <row r="559" spans="1:2" ht="13.5" customHeight="1">
      <c r="A559" s="10"/>
      <c r="B559" s="10"/>
    </row>
    <row r="560" spans="1:2" ht="13.5" customHeight="1">
      <c r="A560" s="10"/>
      <c r="B560" s="10"/>
    </row>
    <row r="561" spans="1:2" ht="13.5" customHeight="1">
      <c r="A561" s="10"/>
      <c r="B561" s="10"/>
    </row>
    <row r="562" spans="1:2" ht="13.5" customHeight="1">
      <c r="A562" s="10"/>
      <c r="B562" s="10"/>
    </row>
    <row r="563" spans="1:2" ht="13.5" customHeight="1">
      <c r="A563" s="10"/>
      <c r="B563" s="10"/>
    </row>
    <row r="564" spans="1:2" ht="13.5" customHeight="1">
      <c r="A564" s="10"/>
      <c r="B564" s="10"/>
    </row>
    <row r="565" spans="1:2" ht="13.5" customHeight="1">
      <c r="A565" s="10"/>
      <c r="B565" s="10"/>
    </row>
    <row r="566" spans="1:2" ht="13.5" customHeight="1">
      <c r="A566" s="10"/>
      <c r="B566" s="10"/>
    </row>
    <row r="567" spans="1:2" ht="13.5" customHeight="1">
      <c r="A567" s="10"/>
      <c r="B567" s="10"/>
    </row>
    <row r="568" spans="1:2" ht="13.5" customHeight="1">
      <c r="A568" s="10"/>
      <c r="B568" s="10"/>
    </row>
    <row r="569" spans="1:2" ht="13.5" customHeight="1">
      <c r="A569" s="10"/>
      <c r="B569" s="10"/>
    </row>
    <row r="570" spans="1:2" ht="13.5" customHeight="1">
      <c r="A570" s="10"/>
      <c r="B570" s="10"/>
    </row>
    <row r="571" spans="1:2" ht="13.5" customHeight="1">
      <c r="A571" s="10"/>
      <c r="B571" s="10"/>
    </row>
    <row r="572" spans="1:2" ht="13.5" customHeight="1">
      <c r="A572" s="10"/>
      <c r="B572" s="10"/>
    </row>
    <row r="573" spans="1:2" ht="13.5" customHeight="1">
      <c r="A573" s="10"/>
      <c r="B573" s="10"/>
    </row>
    <row r="574" spans="1:2" ht="13.5" customHeight="1">
      <c r="A574" s="10"/>
      <c r="B574" s="10"/>
    </row>
    <row r="575" spans="1:2" ht="13.5" customHeight="1">
      <c r="A575" s="10"/>
      <c r="B575" s="10"/>
    </row>
    <row r="576" spans="1:2" ht="13.5" customHeight="1">
      <c r="A576" s="10"/>
      <c r="B576" s="10"/>
    </row>
    <row r="577" spans="1:2" ht="13.5" customHeight="1">
      <c r="A577" s="10"/>
      <c r="B577" s="10"/>
    </row>
    <row r="578" spans="1:2" ht="13.5" customHeight="1">
      <c r="A578" s="10"/>
      <c r="B578" s="10"/>
    </row>
    <row r="579" spans="1:2" ht="13.5" customHeight="1">
      <c r="A579" s="10"/>
      <c r="B579" s="10"/>
    </row>
    <row r="580" spans="1:2" ht="13.5" customHeight="1">
      <c r="A580" s="10"/>
      <c r="B580" s="10"/>
    </row>
    <row r="581" spans="1:2" ht="13.5" customHeight="1">
      <c r="A581" s="10"/>
      <c r="B581" s="10"/>
    </row>
    <row r="582" spans="1:2" ht="13.5" customHeight="1">
      <c r="A582" s="10"/>
      <c r="B582" s="10"/>
    </row>
    <row r="583" spans="1:2" ht="13.5" customHeight="1">
      <c r="A583" s="10"/>
      <c r="B583" s="10"/>
    </row>
    <row r="584" spans="1:2" ht="13.5" customHeight="1">
      <c r="A584" s="10"/>
      <c r="B584" s="10"/>
    </row>
    <row r="585" spans="1:2" ht="13.5" customHeight="1">
      <c r="A585" s="10"/>
      <c r="B585" s="10"/>
    </row>
    <row r="586" spans="1:2" ht="13.5" customHeight="1">
      <c r="A586" s="10"/>
      <c r="B586" s="10"/>
    </row>
    <row r="587" spans="1:2" ht="13.5" customHeight="1">
      <c r="A587" s="10"/>
      <c r="B587" s="10"/>
    </row>
    <row r="588" spans="1:2" ht="13.5" customHeight="1">
      <c r="A588" s="10"/>
      <c r="B588" s="10"/>
    </row>
    <row r="589" spans="1:2" ht="13.5" customHeight="1">
      <c r="A589" s="10"/>
      <c r="B589" s="10"/>
    </row>
    <row r="590" spans="1:2" ht="13.5" customHeight="1">
      <c r="A590" s="10"/>
      <c r="B590" s="10"/>
    </row>
    <row r="591" spans="1:2" ht="13.5" customHeight="1">
      <c r="A591" s="10"/>
      <c r="B591" s="10"/>
    </row>
    <row r="592" spans="1:2" ht="13.5" customHeight="1">
      <c r="A592" s="10"/>
      <c r="B592" s="10"/>
    </row>
    <row r="593" spans="1:2" ht="13.5" customHeight="1">
      <c r="A593" s="10"/>
      <c r="B593" s="10"/>
    </row>
    <row r="594" spans="1:2" ht="13.5" customHeight="1">
      <c r="A594" s="10"/>
      <c r="B594" s="10"/>
    </row>
    <row r="595" spans="1:2" ht="13.5" customHeight="1">
      <c r="A595" s="10"/>
      <c r="B595" s="10"/>
    </row>
    <row r="596" spans="1:2" ht="13.5" customHeight="1">
      <c r="A596" s="10"/>
      <c r="B596" s="10"/>
    </row>
    <row r="597" spans="1:2" ht="13.5" customHeight="1">
      <c r="A597" s="10"/>
      <c r="B597" s="10"/>
    </row>
    <row r="598" spans="1:2" ht="13.5" customHeight="1">
      <c r="A598" s="10"/>
      <c r="B598" s="10"/>
    </row>
    <row r="599" spans="1:2" ht="13.5" customHeight="1">
      <c r="A599" s="10"/>
      <c r="B599" s="10"/>
    </row>
    <row r="600" spans="1:2" ht="13.5" customHeight="1">
      <c r="A600" s="10"/>
      <c r="B600" s="10"/>
    </row>
    <row r="601" spans="1:2" ht="13.5" customHeight="1">
      <c r="A601" s="10"/>
      <c r="B601" s="10"/>
    </row>
    <row r="602" spans="1:2" ht="13.5" customHeight="1">
      <c r="A602" s="10"/>
      <c r="B602" s="10"/>
    </row>
    <row r="603" spans="1:2" ht="13.5" customHeight="1">
      <c r="A603" s="10"/>
      <c r="B603" s="10"/>
    </row>
    <row r="604" spans="1:2" ht="13.5" customHeight="1">
      <c r="A604" s="10"/>
      <c r="B604" s="10"/>
    </row>
    <row r="605" spans="1:2" ht="13.5" customHeight="1">
      <c r="A605" s="10"/>
      <c r="B605" s="10"/>
    </row>
    <row r="606" spans="1:2" ht="13.5" customHeight="1">
      <c r="A606" s="10"/>
      <c r="B606" s="10"/>
    </row>
    <row r="607" spans="1:2" ht="13.5" customHeight="1">
      <c r="A607" s="10"/>
      <c r="B607" s="10"/>
    </row>
    <row r="608" spans="1:2" ht="13.5" customHeight="1">
      <c r="A608" s="10"/>
      <c r="B608" s="10"/>
    </row>
    <row r="609" spans="1:2" ht="13.5" customHeight="1">
      <c r="A609" s="10"/>
      <c r="B609" s="10"/>
    </row>
    <row r="610" spans="1:2" ht="13.5" customHeight="1">
      <c r="A610" s="10"/>
      <c r="B610" s="10"/>
    </row>
    <row r="611" spans="1:2" ht="13.5" customHeight="1">
      <c r="A611" s="10"/>
      <c r="B611" s="10"/>
    </row>
    <row r="612" spans="1:2" ht="13.5" customHeight="1">
      <c r="A612" s="10"/>
      <c r="B612" s="10"/>
    </row>
    <row r="613" spans="1:2" ht="13.5" customHeight="1">
      <c r="A613" s="10"/>
      <c r="B613" s="10"/>
    </row>
    <row r="614" spans="1:2" ht="13.5" customHeight="1">
      <c r="A614" s="10"/>
      <c r="B614" s="10"/>
    </row>
    <row r="615" spans="1:2" ht="13.5" customHeight="1">
      <c r="A615" s="10"/>
      <c r="B615" s="10"/>
    </row>
    <row r="616" spans="1:2" ht="13.5" customHeight="1">
      <c r="A616" s="10"/>
      <c r="B616" s="10"/>
    </row>
    <row r="617" spans="1:2" ht="13.5" customHeight="1">
      <c r="A617" s="10"/>
      <c r="B617" s="10"/>
    </row>
    <row r="618" spans="1:2" ht="13.5" customHeight="1">
      <c r="A618" s="10"/>
      <c r="B618" s="10"/>
    </row>
    <row r="619" spans="1:2" ht="13.5" customHeight="1">
      <c r="A619" s="10"/>
      <c r="B619" s="10"/>
    </row>
    <row r="620" spans="1:2" ht="13.5" customHeight="1">
      <c r="A620" s="10"/>
      <c r="B620" s="10"/>
    </row>
    <row r="621" spans="1:2" ht="13.5" customHeight="1">
      <c r="A621" s="10"/>
      <c r="B621" s="10"/>
    </row>
    <row r="622" spans="1:2" ht="13.5" customHeight="1">
      <c r="A622" s="10"/>
      <c r="B622" s="10"/>
    </row>
    <row r="623" spans="1:2" ht="13.5" customHeight="1">
      <c r="A623" s="10"/>
      <c r="B623" s="10"/>
    </row>
    <row r="624" spans="1:2" ht="13.5" customHeight="1">
      <c r="A624" s="10"/>
      <c r="B624" s="10"/>
    </row>
    <row r="625" spans="1:2" ht="13.5" customHeight="1">
      <c r="A625" s="10"/>
      <c r="B625" s="10"/>
    </row>
    <row r="626" spans="1:2" ht="13.5" customHeight="1">
      <c r="A626" s="10"/>
      <c r="B626" s="10"/>
    </row>
    <row r="627" spans="1:2" ht="13.5" customHeight="1">
      <c r="A627" s="10"/>
      <c r="B627" s="10"/>
    </row>
    <row r="628" spans="1:2" ht="13.5" customHeight="1">
      <c r="A628" s="10"/>
      <c r="B628" s="10"/>
    </row>
    <row r="629" spans="1:2" ht="13.5" customHeight="1">
      <c r="A629" s="10"/>
      <c r="B629" s="10"/>
    </row>
    <row r="630" spans="1:2" ht="13.5" customHeight="1">
      <c r="A630" s="10"/>
      <c r="B630" s="10"/>
    </row>
    <row r="631" spans="1:2" ht="13.5" customHeight="1">
      <c r="A631" s="10"/>
      <c r="B631" s="10"/>
    </row>
    <row r="632" spans="1:2" ht="13.5" customHeight="1">
      <c r="A632" s="10"/>
      <c r="B632" s="10"/>
    </row>
    <row r="633" spans="1:2" ht="13.5" customHeight="1">
      <c r="A633" s="10"/>
      <c r="B633" s="10"/>
    </row>
    <row r="634" spans="1:2" ht="13.5" customHeight="1">
      <c r="A634" s="10"/>
      <c r="B634" s="10"/>
    </row>
    <row r="635" spans="1:2" ht="13.5" customHeight="1">
      <c r="A635" s="10"/>
      <c r="B635" s="10"/>
    </row>
    <row r="636" spans="1:2" ht="13.5" customHeight="1">
      <c r="A636" s="10"/>
      <c r="B636" s="10"/>
    </row>
    <row r="637" spans="1:2" ht="13.5" customHeight="1">
      <c r="A637" s="10"/>
      <c r="B637" s="10"/>
    </row>
    <row r="638" spans="1:2" ht="13.5" customHeight="1">
      <c r="A638" s="10"/>
      <c r="B638" s="10"/>
    </row>
    <row r="639" spans="1:2" ht="13.5" customHeight="1">
      <c r="A639" s="10"/>
      <c r="B639" s="10"/>
    </row>
    <row r="640" spans="1:2" ht="13.5" customHeight="1">
      <c r="A640" s="10"/>
      <c r="B640" s="10"/>
    </row>
    <row r="641" spans="1:2" ht="13.5" customHeight="1">
      <c r="A641" s="10"/>
      <c r="B641" s="10"/>
    </row>
    <row r="642" spans="1:2" ht="13.5" customHeight="1">
      <c r="A642" s="10"/>
      <c r="B642" s="10"/>
    </row>
    <row r="643" spans="1:2" ht="13.5" customHeight="1">
      <c r="A643" s="10"/>
      <c r="B643" s="10"/>
    </row>
    <row r="644" spans="1:2" ht="13.5" customHeight="1">
      <c r="A644" s="10"/>
      <c r="B644" s="10"/>
    </row>
    <row r="645" spans="1:2" ht="13.5" customHeight="1">
      <c r="A645" s="10"/>
      <c r="B645" s="10"/>
    </row>
    <row r="646" spans="1:2" ht="13.5" customHeight="1">
      <c r="A646" s="10"/>
      <c r="B646" s="10"/>
    </row>
    <row r="647" spans="1:2" ht="13.5" customHeight="1">
      <c r="A647" s="10"/>
      <c r="B647" s="10"/>
    </row>
    <row r="648" spans="1:2" ht="13.5" customHeight="1">
      <c r="A648" s="10"/>
      <c r="B648" s="10"/>
    </row>
    <row r="649" spans="1:2" ht="13.5" customHeight="1">
      <c r="A649" s="10"/>
      <c r="B649" s="10"/>
    </row>
    <row r="650" spans="1:2" ht="13.5" customHeight="1">
      <c r="A650" s="10"/>
      <c r="B650" s="10"/>
    </row>
    <row r="651" spans="1:2" ht="13.5" customHeight="1">
      <c r="A651" s="10"/>
      <c r="B651" s="10"/>
    </row>
    <row r="652" spans="1:2" ht="13.5" customHeight="1">
      <c r="A652" s="10"/>
      <c r="B652" s="10"/>
    </row>
    <row r="653" spans="1:2" ht="13.5" customHeight="1">
      <c r="A653" s="10"/>
      <c r="B653" s="10"/>
    </row>
    <row r="654" spans="1:2" ht="13.5" customHeight="1">
      <c r="A654" s="10"/>
      <c r="B654" s="10"/>
    </row>
    <row r="655" spans="1:2" ht="13.5" customHeight="1">
      <c r="A655" s="10"/>
      <c r="B655" s="10"/>
    </row>
    <row r="656" spans="1:2" ht="13.5" customHeight="1">
      <c r="A656" s="10"/>
      <c r="B656" s="10"/>
    </row>
    <row r="657" spans="1:2" ht="13.5" customHeight="1">
      <c r="A657" s="10"/>
      <c r="B657" s="10"/>
    </row>
    <row r="658" spans="1:2" ht="13.5" customHeight="1">
      <c r="A658" s="10"/>
      <c r="B658" s="10"/>
    </row>
    <row r="659" spans="1:2" ht="13.5" customHeight="1">
      <c r="A659" s="10"/>
      <c r="B659" s="10"/>
    </row>
    <row r="660" spans="1:2" ht="13.5" customHeight="1">
      <c r="A660" s="10"/>
      <c r="B660" s="10"/>
    </row>
    <row r="661" spans="1:2" ht="13.5" customHeight="1">
      <c r="A661" s="10"/>
      <c r="B661" s="10"/>
    </row>
    <row r="662" spans="1:2" ht="13.5" customHeight="1">
      <c r="A662" s="10"/>
      <c r="B662" s="10"/>
    </row>
    <row r="663" spans="1:2" ht="13.5" customHeight="1">
      <c r="A663" s="10"/>
      <c r="B663" s="10"/>
    </row>
    <row r="664" spans="1:2" ht="13.5" customHeight="1">
      <c r="A664" s="10"/>
      <c r="B664" s="10"/>
    </row>
    <row r="665" spans="1:2" ht="13.5" customHeight="1">
      <c r="A665" s="10"/>
      <c r="B665" s="10"/>
    </row>
    <row r="666" spans="1:2" ht="13.5" customHeight="1">
      <c r="A666" s="10"/>
      <c r="B666" s="10"/>
    </row>
    <row r="667" spans="1:2" ht="13.5" customHeight="1">
      <c r="A667" s="10"/>
      <c r="B667" s="10"/>
    </row>
    <row r="668" spans="1:2" ht="13.5" customHeight="1">
      <c r="A668" s="10"/>
      <c r="B668" s="10"/>
    </row>
    <row r="669" spans="1:2" ht="13.5" customHeight="1">
      <c r="A669" s="10"/>
      <c r="B669" s="10"/>
    </row>
    <row r="670" spans="1:2" ht="13.5" customHeight="1">
      <c r="A670" s="10"/>
      <c r="B670" s="10"/>
    </row>
    <row r="671" spans="1:2" ht="13.5" customHeight="1">
      <c r="A671" s="10"/>
      <c r="B671" s="10"/>
    </row>
    <row r="672" spans="1:2" ht="13.5" customHeight="1">
      <c r="A672" s="10"/>
      <c r="B672" s="10"/>
    </row>
    <row r="673" spans="1:2" ht="13.5" customHeight="1">
      <c r="A673" s="10"/>
      <c r="B673" s="10"/>
    </row>
    <row r="674" spans="1:2" ht="13.5" customHeight="1">
      <c r="A674" s="10"/>
      <c r="B674" s="10"/>
    </row>
    <row r="675" spans="1:2" ht="13.5" customHeight="1">
      <c r="A675" s="10"/>
      <c r="B675" s="10"/>
    </row>
    <row r="676" spans="1:2" ht="13.5" customHeight="1">
      <c r="A676" s="10"/>
      <c r="B676" s="10"/>
    </row>
    <row r="677" spans="1:2" ht="13.5" customHeight="1">
      <c r="A677" s="10"/>
      <c r="B677" s="10"/>
    </row>
    <row r="678" spans="1:2" ht="13.5" customHeight="1">
      <c r="A678" s="10"/>
      <c r="B678" s="10"/>
    </row>
    <row r="679" spans="1:2" ht="13.5" customHeight="1">
      <c r="A679" s="10"/>
      <c r="B679" s="10"/>
    </row>
    <row r="680" spans="1:2" ht="13.5" customHeight="1">
      <c r="A680" s="10"/>
      <c r="B680" s="10"/>
    </row>
    <row r="681" spans="1:2" ht="13.5" customHeight="1">
      <c r="A681" s="10"/>
      <c r="B681" s="10"/>
    </row>
    <row r="682" spans="1:2" ht="13.5" customHeight="1">
      <c r="A682" s="10"/>
      <c r="B682" s="10"/>
    </row>
    <row r="683" spans="1:2" ht="13.5" customHeight="1">
      <c r="A683" s="10"/>
      <c r="B683" s="10"/>
    </row>
    <row r="684" spans="1:2" ht="13.5" customHeight="1">
      <c r="A684" s="10"/>
      <c r="B684" s="10"/>
    </row>
    <row r="685" spans="1:2" ht="13.5" customHeight="1">
      <c r="A685" s="10"/>
      <c r="B685" s="10"/>
    </row>
    <row r="686" spans="1:2" ht="13.5" customHeight="1">
      <c r="A686" s="10"/>
      <c r="B686" s="10"/>
    </row>
    <row r="687" spans="1:2" ht="13.5" customHeight="1">
      <c r="A687" s="10"/>
      <c r="B687" s="10"/>
    </row>
    <row r="688" spans="1:2" ht="13.5" customHeight="1">
      <c r="A688" s="10"/>
      <c r="B688" s="10"/>
    </row>
    <row r="689" spans="1:2" ht="13.5" customHeight="1">
      <c r="A689" s="10"/>
      <c r="B689" s="10"/>
    </row>
    <row r="690" spans="1:2" ht="13.5" customHeight="1">
      <c r="A690" s="10"/>
      <c r="B690" s="10"/>
    </row>
    <row r="691" spans="1:2" ht="13.5" customHeight="1">
      <c r="A691" s="10"/>
      <c r="B691" s="10"/>
    </row>
    <row r="692" spans="1:2" ht="13.5" customHeight="1">
      <c r="A692" s="10"/>
      <c r="B692" s="10"/>
    </row>
    <row r="693" spans="1:2" ht="13.5" customHeight="1">
      <c r="A693" s="10"/>
      <c r="B693" s="10"/>
    </row>
    <row r="694" spans="1:2" ht="13.5" customHeight="1">
      <c r="A694" s="10"/>
      <c r="B694" s="10"/>
    </row>
    <row r="695" spans="1:2" ht="13.5" customHeight="1">
      <c r="A695" s="10"/>
      <c r="B695" s="10"/>
    </row>
    <row r="696" spans="1:2" ht="13.5" customHeight="1">
      <c r="A696" s="10"/>
      <c r="B696" s="10"/>
    </row>
    <row r="697" spans="1:2" ht="13.5" customHeight="1">
      <c r="A697" s="10"/>
      <c r="B697" s="10"/>
    </row>
    <row r="698" spans="1:2" ht="13.5" customHeight="1">
      <c r="A698" s="10"/>
      <c r="B698" s="10"/>
    </row>
    <row r="699" spans="1:2" ht="13.5" customHeight="1">
      <c r="A699" s="10"/>
      <c r="B699" s="10"/>
    </row>
    <row r="700" spans="1:2" ht="13.5" customHeight="1">
      <c r="A700" s="10"/>
      <c r="B700" s="10"/>
    </row>
    <row r="701" spans="1:2" ht="13.5" customHeight="1">
      <c r="A701" s="10"/>
      <c r="B701" s="10"/>
    </row>
    <row r="702" spans="1:2" ht="13.5" customHeight="1">
      <c r="A702" s="10"/>
      <c r="B702" s="10"/>
    </row>
    <row r="703" spans="1:2" ht="13.5" customHeight="1">
      <c r="A703" s="10"/>
      <c r="B703" s="10"/>
    </row>
    <row r="704" spans="1:2" ht="13.5" customHeight="1">
      <c r="A704" s="10"/>
      <c r="B704" s="10"/>
    </row>
    <row r="705" spans="1:2" ht="13.5" customHeight="1">
      <c r="A705" s="10"/>
      <c r="B705" s="10"/>
    </row>
    <row r="706" spans="1:2" ht="13.5" customHeight="1">
      <c r="A706" s="10"/>
      <c r="B706" s="10"/>
    </row>
    <row r="707" spans="1:2" ht="13.5" customHeight="1">
      <c r="A707" s="10"/>
      <c r="B707" s="10"/>
    </row>
    <row r="708" spans="1:2" ht="13.5" customHeight="1">
      <c r="A708" s="10"/>
      <c r="B708" s="10"/>
    </row>
    <row r="709" spans="1:2" ht="13.5" customHeight="1">
      <c r="A709" s="10"/>
      <c r="B709" s="10"/>
    </row>
    <row r="710" spans="1:2" ht="13.5" customHeight="1">
      <c r="A710" s="10"/>
      <c r="B710" s="10"/>
    </row>
    <row r="711" spans="1:2" ht="13.5" customHeight="1">
      <c r="A711" s="10"/>
      <c r="B711" s="10"/>
    </row>
    <row r="712" spans="1:2" ht="13.5" customHeight="1">
      <c r="A712" s="10"/>
      <c r="B712" s="10"/>
    </row>
    <row r="713" spans="1:2" ht="13.5" customHeight="1">
      <c r="A713" s="10"/>
      <c r="B713" s="10"/>
    </row>
    <row r="714" spans="1:2" ht="13.5" customHeight="1">
      <c r="A714" s="10"/>
      <c r="B714" s="10"/>
    </row>
    <row r="715" spans="1:2" ht="13.5" customHeight="1">
      <c r="A715" s="10"/>
      <c r="B715" s="10"/>
    </row>
    <row r="716" spans="1:2" ht="13.5" customHeight="1">
      <c r="A716" s="10"/>
      <c r="B716" s="10"/>
    </row>
    <row r="717" spans="1:2" ht="13.5" customHeight="1">
      <c r="A717" s="10"/>
      <c r="B717" s="10"/>
    </row>
    <row r="718" spans="1:2" ht="13.5" customHeight="1">
      <c r="A718" s="10"/>
      <c r="B718" s="10"/>
    </row>
    <row r="719" spans="1:2" ht="13.5" customHeight="1">
      <c r="A719" s="10"/>
      <c r="B719" s="10"/>
    </row>
    <row r="720" spans="1:2" ht="13.5" customHeight="1">
      <c r="A720" s="10"/>
      <c r="B720" s="10"/>
    </row>
    <row r="721" spans="1:2" ht="13.5" customHeight="1">
      <c r="A721" s="10"/>
      <c r="B721" s="10"/>
    </row>
    <row r="722" spans="1:2" ht="13.5" customHeight="1">
      <c r="A722" s="10"/>
      <c r="B722" s="10"/>
    </row>
    <row r="723" spans="1:2" ht="13.5" customHeight="1">
      <c r="A723" s="10"/>
      <c r="B723" s="10"/>
    </row>
    <row r="724" spans="1:2" ht="13.5" customHeight="1">
      <c r="A724" s="10"/>
      <c r="B724" s="10"/>
    </row>
    <row r="725" spans="1:2" ht="13.5" customHeight="1">
      <c r="A725" s="10"/>
      <c r="B725" s="10"/>
    </row>
    <row r="726" spans="1:2" ht="13.5" customHeight="1">
      <c r="A726" s="10"/>
      <c r="B726" s="10"/>
    </row>
    <row r="727" spans="1:2" ht="13.5" customHeight="1">
      <c r="A727" s="10"/>
      <c r="B727" s="10"/>
    </row>
    <row r="728" spans="1:2" ht="13.5" customHeight="1">
      <c r="A728" s="10"/>
      <c r="B728" s="10"/>
    </row>
    <row r="729" spans="1:2" ht="13.5" customHeight="1">
      <c r="A729" s="10"/>
      <c r="B729" s="10"/>
    </row>
    <row r="730" spans="1:2" ht="13.5" customHeight="1">
      <c r="A730" s="10"/>
      <c r="B730" s="10"/>
    </row>
    <row r="731" spans="1:2" ht="13.5" customHeight="1">
      <c r="A731" s="10"/>
      <c r="B731" s="10"/>
    </row>
    <row r="732" spans="1:2" ht="13.5" customHeight="1">
      <c r="A732" s="10"/>
      <c r="B732" s="10"/>
    </row>
    <row r="733" spans="1:2" ht="13.5" customHeight="1">
      <c r="A733" s="10"/>
      <c r="B733" s="10"/>
    </row>
    <row r="734" spans="1:2" ht="13.5" customHeight="1">
      <c r="A734" s="10"/>
      <c r="B734" s="10"/>
    </row>
    <row r="735" spans="1:2" ht="13.5" customHeight="1">
      <c r="A735" s="10"/>
      <c r="B735" s="10"/>
    </row>
    <row r="736" spans="1:2" ht="13.5" customHeight="1">
      <c r="A736" s="10"/>
      <c r="B736" s="10"/>
    </row>
    <row r="737" spans="1:2" ht="13.5" customHeight="1">
      <c r="A737" s="10"/>
      <c r="B737" s="10"/>
    </row>
    <row r="738" spans="1:2" ht="13.5" customHeight="1">
      <c r="A738" s="10"/>
      <c r="B738" s="10"/>
    </row>
    <row r="739" spans="1:2" ht="13.5" customHeight="1">
      <c r="A739" s="10"/>
      <c r="B739" s="10"/>
    </row>
    <row r="740" spans="1:2" ht="13.5" customHeight="1">
      <c r="A740" s="10"/>
      <c r="B740" s="10"/>
    </row>
    <row r="741" spans="1:2" ht="13.5" customHeight="1">
      <c r="A741" s="10"/>
      <c r="B741" s="10"/>
    </row>
    <row r="742" spans="1:2" ht="13.5" customHeight="1">
      <c r="A742" s="10"/>
      <c r="B742" s="10"/>
    </row>
    <row r="743" spans="1:2" ht="13.5" customHeight="1">
      <c r="A743" s="10"/>
      <c r="B743" s="10"/>
    </row>
    <row r="744" spans="1:2" ht="13.5" customHeight="1">
      <c r="A744" s="10"/>
      <c r="B744" s="10"/>
    </row>
    <row r="745" spans="1:2" ht="13.5" customHeight="1">
      <c r="A745" s="10"/>
      <c r="B745" s="10"/>
    </row>
    <row r="746" spans="1:2" ht="13.5" customHeight="1">
      <c r="A746" s="10"/>
      <c r="B746" s="10"/>
    </row>
    <row r="747" spans="1:2" ht="13.5" customHeight="1">
      <c r="A747" s="10"/>
      <c r="B747" s="10"/>
    </row>
    <row r="748" spans="1:2" ht="13.5" customHeight="1">
      <c r="A748" s="10"/>
      <c r="B748" s="10"/>
    </row>
    <row r="749" spans="1:2" ht="13.5" customHeight="1">
      <c r="A749" s="10"/>
      <c r="B749" s="10"/>
    </row>
    <row r="750" spans="1:2" ht="13.5" customHeight="1">
      <c r="A750" s="10"/>
      <c r="B750" s="10"/>
    </row>
    <row r="751" spans="1:2" ht="13.5" customHeight="1">
      <c r="A751" s="10"/>
      <c r="B751" s="10"/>
    </row>
    <row r="752" spans="1:2" ht="13.5" customHeight="1">
      <c r="A752" s="10"/>
      <c r="B752" s="10"/>
    </row>
    <row r="753" spans="1:2" ht="13.5" customHeight="1">
      <c r="A753" s="10"/>
      <c r="B753" s="10"/>
    </row>
    <row r="754" spans="1:2" ht="13.5" customHeight="1">
      <c r="A754" s="10"/>
      <c r="B754" s="10"/>
    </row>
    <row r="755" spans="1:2" ht="13.5" customHeight="1">
      <c r="A755" s="10"/>
      <c r="B755" s="10"/>
    </row>
    <row r="756" spans="1:2" ht="13.5" customHeight="1">
      <c r="A756" s="10"/>
      <c r="B756" s="10"/>
    </row>
    <row r="757" spans="1:2" ht="13.5" customHeight="1">
      <c r="A757" s="10"/>
      <c r="B757" s="10"/>
    </row>
    <row r="758" spans="1:2" ht="13.5" customHeight="1">
      <c r="A758" s="10"/>
      <c r="B758" s="10"/>
    </row>
    <row r="759" spans="1:2" ht="13.5" customHeight="1">
      <c r="A759" s="10"/>
      <c r="B759" s="10"/>
    </row>
    <row r="760" spans="1:2" ht="13.5" customHeight="1">
      <c r="A760" s="10"/>
      <c r="B760" s="10"/>
    </row>
    <row r="761" spans="1:2" ht="13.5" customHeight="1">
      <c r="A761" s="10"/>
      <c r="B761" s="10"/>
    </row>
    <row r="762" spans="1:2" ht="13.5" customHeight="1">
      <c r="A762" s="10"/>
      <c r="B762" s="10"/>
    </row>
    <row r="763" spans="1:2" ht="13.5" customHeight="1">
      <c r="A763" s="10"/>
      <c r="B763" s="10"/>
    </row>
    <row r="764" spans="1:2" ht="13.5" customHeight="1">
      <c r="A764" s="10"/>
      <c r="B764" s="10"/>
    </row>
    <row r="765" spans="1:2" ht="13.5" customHeight="1">
      <c r="A765" s="10"/>
      <c r="B765" s="10"/>
    </row>
    <row r="766" spans="1:2" ht="13.5" customHeight="1">
      <c r="A766" s="10"/>
      <c r="B766" s="10"/>
    </row>
    <row r="767" spans="1:2" ht="13.5" customHeight="1">
      <c r="A767" s="10"/>
      <c r="B767" s="10"/>
    </row>
    <row r="768" spans="1:2" ht="13.5" customHeight="1">
      <c r="A768" s="10"/>
      <c r="B768" s="10"/>
    </row>
    <row r="769" spans="1:2" ht="13.5" customHeight="1">
      <c r="A769" s="10"/>
      <c r="B769" s="10"/>
    </row>
    <row r="770" spans="1:2" ht="13.5" customHeight="1">
      <c r="A770" s="10"/>
      <c r="B770" s="10"/>
    </row>
    <row r="771" spans="1:2" ht="13.5" customHeight="1">
      <c r="A771" s="10"/>
      <c r="B771" s="10"/>
    </row>
    <row r="772" spans="1:2" ht="13.5" customHeight="1">
      <c r="A772" s="10"/>
      <c r="B772" s="10"/>
    </row>
    <row r="773" spans="1:2" ht="13.5" customHeight="1">
      <c r="A773" s="10"/>
      <c r="B773" s="10"/>
    </row>
    <row r="774" spans="1:2" ht="13.5" customHeight="1">
      <c r="A774" s="10"/>
      <c r="B774" s="10"/>
    </row>
    <row r="775" spans="1:2" ht="13.5" customHeight="1">
      <c r="A775" s="10"/>
      <c r="B775" s="10"/>
    </row>
    <row r="776" spans="1:2" ht="13.5" customHeight="1">
      <c r="A776" s="10"/>
      <c r="B776" s="10"/>
    </row>
    <row r="777" spans="1:2" ht="13.5" customHeight="1">
      <c r="A777" s="10"/>
      <c r="B777" s="10"/>
    </row>
    <row r="778" spans="1:2" ht="13.5" customHeight="1">
      <c r="A778" s="10"/>
      <c r="B778" s="10"/>
    </row>
    <row r="779" spans="1:2" ht="13.5" customHeight="1">
      <c r="A779" s="10"/>
      <c r="B779" s="10"/>
    </row>
    <row r="780" spans="1:2" ht="13.5" customHeight="1">
      <c r="A780" s="10"/>
      <c r="B780" s="10"/>
    </row>
    <row r="781" spans="1:2" ht="13.5" customHeight="1">
      <c r="A781" s="10"/>
      <c r="B781" s="10"/>
    </row>
    <row r="782" spans="1:2" ht="13.5" customHeight="1">
      <c r="A782" s="10"/>
      <c r="B782" s="10"/>
    </row>
    <row r="783" spans="1:2" ht="13.5" customHeight="1">
      <c r="A783" s="10"/>
      <c r="B783" s="10"/>
    </row>
    <row r="784" spans="1:2" ht="13.5" customHeight="1">
      <c r="A784" s="10"/>
      <c r="B784" s="10"/>
    </row>
    <row r="785" spans="1:2" ht="13.5" customHeight="1">
      <c r="A785" s="10"/>
      <c r="B785" s="10"/>
    </row>
    <row r="786" spans="1:2" ht="13.5" customHeight="1">
      <c r="A786" s="10"/>
      <c r="B786" s="10"/>
    </row>
    <row r="787" spans="1:2" ht="13.5" customHeight="1">
      <c r="A787" s="10"/>
      <c r="B787" s="10"/>
    </row>
    <row r="788" spans="1:2" ht="13.5" customHeight="1">
      <c r="A788" s="10"/>
      <c r="B788" s="10"/>
    </row>
    <row r="789" spans="1:2" ht="13.5" customHeight="1">
      <c r="A789" s="10"/>
      <c r="B789" s="10"/>
    </row>
    <row r="790" spans="1:2" ht="13.5" customHeight="1">
      <c r="A790" s="10"/>
      <c r="B790" s="10"/>
    </row>
    <row r="791" spans="1:2" ht="13.5" customHeight="1">
      <c r="A791" s="10"/>
      <c r="B791" s="10"/>
    </row>
    <row r="792" spans="1:2" ht="13.5" customHeight="1">
      <c r="A792" s="10"/>
      <c r="B792" s="10"/>
    </row>
    <row r="793" spans="1:2" ht="13.5" customHeight="1">
      <c r="A793" s="10"/>
      <c r="B793" s="10"/>
    </row>
    <row r="794" spans="1:2" ht="13.5" customHeight="1">
      <c r="A794" s="10"/>
      <c r="B794" s="10"/>
    </row>
    <row r="795" spans="1:2" ht="13.5" customHeight="1">
      <c r="A795" s="10"/>
      <c r="B795" s="10"/>
    </row>
    <row r="796" spans="1:2" ht="13.5" customHeight="1">
      <c r="A796" s="10"/>
      <c r="B796" s="10"/>
    </row>
    <row r="797" spans="1:2" ht="13.5" customHeight="1">
      <c r="A797" s="10"/>
      <c r="B797" s="10"/>
    </row>
    <row r="798" spans="1:2" ht="13.5" customHeight="1">
      <c r="A798" s="10"/>
      <c r="B798" s="10"/>
    </row>
    <row r="799" spans="1:2" ht="13.5" customHeight="1">
      <c r="A799" s="10"/>
      <c r="B799" s="10"/>
    </row>
    <row r="800" spans="1:2" ht="13.5" customHeight="1">
      <c r="A800" s="10"/>
      <c r="B800" s="10"/>
    </row>
    <row r="801" spans="1:2" ht="13.5" customHeight="1">
      <c r="A801" s="10"/>
      <c r="B801" s="10"/>
    </row>
    <row r="802" spans="1:2" ht="13.5" customHeight="1">
      <c r="A802" s="10"/>
      <c r="B802" s="10"/>
    </row>
    <row r="803" spans="1:2" ht="13.5" customHeight="1">
      <c r="A803" s="10"/>
      <c r="B803" s="10"/>
    </row>
    <row r="804" spans="1:2" ht="13.5" customHeight="1">
      <c r="A804" s="10"/>
      <c r="B804" s="10"/>
    </row>
    <row r="805" spans="1:2" ht="13.5" customHeight="1">
      <c r="A805" s="10"/>
      <c r="B805" s="10"/>
    </row>
    <row r="806" spans="1:2" ht="13.5" customHeight="1">
      <c r="A806" s="10"/>
      <c r="B806" s="10"/>
    </row>
    <row r="807" spans="1:2" ht="13.5" customHeight="1">
      <c r="A807" s="10"/>
      <c r="B807" s="10"/>
    </row>
    <row r="808" spans="1:2" ht="13.5" customHeight="1">
      <c r="A808" s="10"/>
      <c r="B808" s="10"/>
    </row>
    <row r="809" spans="1:2" ht="13.5" customHeight="1">
      <c r="A809" s="10"/>
      <c r="B809" s="10"/>
    </row>
    <row r="810" spans="1:2" ht="13.5" customHeight="1">
      <c r="A810" s="10"/>
      <c r="B810" s="10"/>
    </row>
    <row r="811" spans="1:2" ht="13.5" customHeight="1">
      <c r="A811" s="10"/>
      <c r="B811" s="10"/>
    </row>
    <row r="812" spans="1:2" ht="13.5" customHeight="1">
      <c r="A812" s="10"/>
      <c r="B812" s="10"/>
    </row>
    <row r="813" spans="1:2" ht="13.5" customHeight="1">
      <c r="A813" s="10"/>
      <c r="B813" s="10"/>
    </row>
    <row r="814" spans="1:2" ht="13.5" customHeight="1">
      <c r="A814" s="10"/>
      <c r="B814" s="10"/>
    </row>
    <row r="815" spans="1:2" ht="13.5" customHeight="1">
      <c r="A815" s="10"/>
      <c r="B815" s="10"/>
    </row>
    <row r="816" spans="1:2" ht="13.5" customHeight="1">
      <c r="A816" s="10"/>
      <c r="B816" s="10"/>
    </row>
    <row r="817" spans="1:2" ht="13.5" customHeight="1">
      <c r="A817" s="10"/>
      <c r="B817" s="10"/>
    </row>
    <row r="818" spans="1:2" ht="13.5" customHeight="1">
      <c r="A818" s="10"/>
      <c r="B818" s="10"/>
    </row>
    <row r="819" spans="1:2" ht="13.5" customHeight="1">
      <c r="A819" s="10"/>
      <c r="B819" s="10"/>
    </row>
    <row r="820" spans="1:2" ht="13.5" customHeight="1">
      <c r="A820" s="10"/>
      <c r="B820" s="10"/>
    </row>
    <row r="821" spans="1:2" ht="13.5" customHeight="1">
      <c r="A821" s="10"/>
      <c r="B821" s="10"/>
    </row>
    <row r="822" spans="1:2" ht="13.5" customHeight="1">
      <c r="A822" s="10"/>
      <c r="B822" s="10"/>
    </row>
    <row r="823" spans="1:2" ht="13.5" customHeight="1">
      <c r="A823" s="10"/>
      <c r="B823" s="10"/>
    </row>
    <row r="824" spans="1:2" ht="13.5" customHeight="1">
      <c r="A824" s="10"/>
      <c r="B824" s="10"/>
    </row>
    <row r="825" spans="1:2" ht="13.5" customHeight="1">
      <c r="A825" s="10"/>
      <c r="B825" s="10"/>
    </row>
    <row r="826" spans="1:2" ht="13.5" customHeight="1">
      <c r="A826" s="10"/>
      <c r="B826" s="10"/>
    </row>
    <row r="827" spans="1:2" ht="13.5" customHeight="1">
      <c r="A827" s="10"/>
      <c r="B827" s="10"/>
    </row>
    <row r="828" spans="1:2" ht="13.5" customHeight="1">
      <c r="A828" s="10"/>
      <c r="B828" s="10"/>
    </row>
    <row r="829" spans="1:2" ht="13.5" customHeight="1">
      <c r="A829" s="10"/>
      <c r="B829" s="10"/>
    </row>
    <row r="830" spans="1:2" ht="13.5" customHeight="1">
      <c r="A830" s="10"/>
      <c r="B830" s="10"/>
    </row>
    <row r="831" spans="1:2" ht="13.5" customHeight="1">
      <c r="A831" s="10"/>
      <c r="B831" s="10"/>
    </row>
    <row r="832" spans="1:2" ht="13.5" customHeight="1">
      <c r="A832" s="10"/>
      <c r="B832" s="10"/>
    </row>
    <row r="833" spans="1:2" ht="13.5" customHeight="1">
      <c r="A833" s="10"/>
      <c r="B833" s="10"/>
    </row>
    <row r="834" spans="1:2" ht="13.5" customHeight="1">
      <c r="A834" s="10"/>
      <c r="B834" s="10"/>
    </row>
    <row r="835" spans="1:2" ht="13.5" customHeight="1">
      <c r="A835" s="10"/>
      <c r="B835" s="10"/>
    </row>
    <row r="836" spans="1:2" ht="13.5" customHeight="1">
      <c r="A836" s="10"/>
      <c r="B836" s="10"/>
    </row>
    <row r="837" spans="1:2" ht="13.5" customHeight="1">
      <c r="A837" s="10"/>
      <c r="B837" s="10"/>
    </row>
    <row r="838" spans="1:2" ht="13.5" customHeight="1">
      <c r="A838" s="10"/>
      <c r="B838" s="10"/>
    </row>
    <row r="839" spans="1:2" ht="13.5" customHeight="1">
      <c r="A839" s="10"/>
      <c r="B839" s="10"/>
    </row>
    <row r="840" spans="1:2" ht="13.5" customHeight="1">
      <c r="A840" s="10"/>
      <c r="B840" s="10"/>
    </row>
    <row r="841" spans="1:2" ht="13.5" customHeight="1">
      <c r="A841" s="10"/>
      <c r="B841" s="10"/>
    </row>
    <row r="842" spans="1:2" ht="13.5" customHeight="1">
      <c r="A842" s="10"/>
      <c r="B842" s="10"/>
    </row>
    <row r="843" spans="1:2" ht="13.5" customHeight="1">
      <c r="A843" s="10"/>
      <c r="B843" s="10"/>
    </row>
    <row r="844" spans="1:2" ht="13.5" customHeight="1">
      <c r="A844" s="10"/>
      <c r="B844" s="10"/>
    </row>
    <row r="845" spans="1:2" ht="13.5" customHeight="1">
      <c r="A845" s="10"/>
      <c r="B845" s="10"/>
    </row>
    <row r="846" spans="1:2" ht="13.5" customHeight="1">
      <c r="A846" s="10"/>
      <c r="B846" s="10"/>
    </row>
    <row r="847" spans="1:2" ht="13.5" customHeight="1">
      <c r="A847" s="10"/>
      <c r="B847" s="10"/>
    </row>
    <row r="848" spans="1:2" ht="13.5" customHeight="1">
      <c r="A848" s="10"/>
      <c r="B848" s="10"/>
    </row>
    <row r="849" spans="1:2" ht="13.5" customHeight="1">
      <c r="A849" s="10"/>
      <c r="B849" s="10"/>
    </row>
    <row r="850" spans="1:2" ht="13.5" customHeight="1">
      <c r="A850" s="10"/>
      <c r="B850" s="10"/>
    </row>
    <row r="851" spans="1:2" ht="13.5" customHeight="1">
      <c r="A851" s="10"/>
      <c r="B851" s="10"/>
    </row>
    <row r="852" spans="1:2" ht="13.5" customHeight="1">
      <c r="A852" s="10"/>
      <c r="B852" s="10"/>
    </row>
    <row r="853" spans="1:2" ht="13.5" customHeight="1">
      <c r="A853" s="10"/>
      <c r="B853" s="10"/>
    </row>
    <row r="854" spans="1:2" ht="13.5" customHeight="1">
      <c r="A854" s="10"/>
      <c r="B854" s="10"/>
    </row>
    <row r="855" spans="1:2" ht="13.5" customHeight="1">
      <c r="A855" s="10"/>
      <c r="B855" s="10"/>
    </row>
    <row r="856" spans="1:2" ht="13.5" customHeight="1">
      <c r="A856" s="10"/>
      <c r="B856" s="10"/>
    </row>
    <row r="857" spans="1:2" ht="13.5" customHeight="1">
      <c r="A857" s="10"/>
      <c r="B857" s="10"/>
    </row>
    <row r="858" spans="1:2" ht="13.5" customHeight="1">
      <c r="A858" s="10"/>
      <c r="B858" s="10"/>
    </row>
    <row r="859" spans="1:2" ht="13.5" customHeight="1">
      <c r="A859" s="10"/>
      <c r="B859" s="10"/>
    </row>
    <row r="860" spans="1:2" ht="13.5" customHeight="1">
      <c r="A860" s="10"/>
      <c r="B860" s="10"/>
    </row>
    <row r="861" spans="1:2" ht="13.5" customHeight="1">
      <c r="A861" s="10"/>
      <c r="B861" s="10"/>
    </row>
    <row r="862" spans="1:2" ht="13.5" customHeight="1">
      <c r="A862" s="10"/>
      <c r="B862" s="10"/>
    </row>
    <row r="863" spans="1:2" ht="13.5" customHeight="1">
      <c r="A863" s="10"/>
      <c r="B863" s="10"/>
    </row>
    <row r="864" spans="1:2" ht="13.5" customHeight="1">
      <c r="A864" s="10"/>
      <c r="B864" s="10"/>
    </row>
    <row r="865" spans="1:2" ht="13.5" customHeight="1">
      <c r="A865" s="10"/>
      <c r="B865" s="10"/>
    </row>
    <row r="866" spans="1:2" ht="13.5" customHeight="1">
      <c r="A866" s="10"/>
      <c r="B866" s="10"/>
    </row>
    <row r="867" spans="1:2" ht="13.5" customHeight="1">
      <c r="A867" s="10"/>
      <c r="B867" s="10"/>
    </row>
    <row r="868" spans="1:2" ht="13.5" customHeight="1">
      <c r="A868" s="10"/>
      <c r="B868" s="10"/>
    </row>
    <row r="869" spans="1:2" ht="13.5" customHeight="1">
      <c r="A869" s="10"/>
      <c r="B869" s="10"/>
    </row>
    <row r="870" spans="1:2" ht="13.5" customHeight="1">
      <c r="A870" s="10"/>
      <c r="B870" s="10"/>
    </row>
    <row r="871" spans="1:2" ht="13.5" customHeight="1">
      <c r="A871" s="10"/>
      <c r="B871" s="10"/>
    </row>
    <row r="872" spans="1:2" ht="13.5" customHeight="1">
      <c r="A872" s="10"/>
      <c r="B872" s="10"/>
    </row>
    <row r="873" spans="1:2" ht="13.5" customHeight="1">
      <c r="A873" s="10"/>
      <c r="B873" s="10"/>
    </row>
    <row r="874" spans="1:2" ht="13.5" customHeight="1">
      <c r="A874" s="10"/>
      <c r="B874" s="10"/>
    </row>
    <row r="875" spans="1:2" ht="13.5" customHeight="1">
      <c r="A875" s="10"/>
      <c r="B875" s="10"/>
    </row>
    <row r="876" spans="1:2" ht="13.5" customHeight="1">
      <c r="A876" s="10"/>
      <c r="B876" s="10"/>
    </row>
    <row r="877" spans="1:2" ht="13.5" customHeight="1">
      <c r="A877" s="10"/>
      <c r="B877" s="10"/>
    </row>
    <row r="878" spans="1:2" ht="13.5" customHeight="1">
      <c r="A878" s="10"/>
      <c r="B878" s="10"/>
    </row>
    <row r="879" spans="1:2" ht="13.5" customHeight="1">
      <c r="A879" s="10"/>
      <c r="B879" s="10"/>
    </row>
    <row r="880" spans="1:2" ht="13.5" customHeight="1">
      <c r="A880" s="10"/>
      <c r="B880" s="10"/>
    </row>
    <row r="881" spans="1:2" ht="13.5" customHeight="1">
      <c r="A881" s="10"/>
      <c r="B881" s="10"/>
    </row>
    <row r="882" spans="1:2" ht="13.5" customHeight="1">
      <c r="A882" s="10"/>
      <c r="B882" s="10"/>
    </row>
    <row r="883" spans="1:2" ht="13.5" customHeight="1">
      <c r="A883" s="10"/>
      <c r="B883" s="10"/>
    </row>
    <row r="884" spans="1:2" ht="13.5" customHeight="1">
      <c r="A884" s="10"/>
      <c r="B884" s="10"/>
    </row>
    <row r="885" spans="1:2" ht="13.5" customHeight="1">
      <c r="A885" s="10"/>
      <c r="B885" s="10"/>
    </row>
    <row r="886" spans="1:2" ht="13.5" customHeight="1">
      <c r="A886" s="10"/>
      <c r="B886" s="10"/>
    </row>
    <row r="887" spans="1:2" ht="13.5" customHeight="1">
      <c r="A887" s="10"/>
      <c r="B887" s="10"/>
    </row>
    <row r="888" spans="1:2" ht="13.5" customHeight="1">
      <c r="A888" s="10"/>
      <c r="B888" s="10"/>
    </row>
    <row r="889" spans="1:2" ht="13.5" customHeight="1">
      <c r="A889" s="10"/>
      <c r="B889" s="10"/>
    </row>
    <row r="890" spans="1:2" ht="13.5" customHeight="1">
      <c r="A890" s="10"/>
      <c r="B890" s="10"/>
    </row>
    <row r="891" spans="1:2" ht="13.5" customHeight="1">
      <c r="A891" s="10"/>
      <c r="B891" s="10"/>
    </row>
    <row r="892" spans="1:2" ht="13.5" customHeight="1">
      <c r="A892" s="10"/>
      <c r="B892" s="10"/>
    </row>
    <row r="893" spans="1:2" ht="13.5" customHeight="1">
      <c r="A893" s="10"/>
      <c r="B893" s="10"/>
    </row>
    <row r="894" spans="1:2" ht="13.5" customHeight="1">
      <c r="A894" s="10"/>
      <c r="B894" s="10"/>
    </row>
    <row r="895" spans="1:2" ht="13.5" customHeight="1">
      <c r="A895" s="10"/>
      <c r="B895" s="10"/>
    </row>
    <row r="896" spans="1:2" ht="13.5" customHeight="1">
      <c r="A896" s="10"/>
      <c r="B896" s="10"/>
    </row>
    <row r="897" spans="1:2" ht="13.5" customHeight="1">
      <c r="A897" s="10"/>
      <c r="B897" s="10"/>
    </row>
    <row r="898" spans="1:2" ht="13.5" customHeight="1">
      <c r="A898" s="10"/>
      <c r="B898" s="10"/>
    </row>
    <row r="899" spans="1:2" ht="13.5" customHeight="1">
      <c r="A899" s="10"/>
      <c r="B899" s="10"/>
    </row>
    <row r="900" spans="1:2" ht="13.5" customHeight="1">
      <c r="A900" s="10"/>
      <c r="B900" s="10"/>
    </row>
    <row r="901" spans="1:2" ht="13.5" customHeight="1">
      <c r="A901" s="10"/>
      <c r="B901" s="10"/>
    </row>
    <row r="902" spans="1:2" ht="13.5" customHeight="1">
      <c r="A902" s="10"/>
      <c r="B902" s="10"/>
    </row>
    <row r="903" spans="1:2" ht="13.5" customHeight="1">
      <c r="A903" s="10"/>
      <c r="B903" s="10"/>
    </row>
    <row r="904" spans="1:2" ht="13.5" customHeight="1">
      <c r="A904" s="10"/>
      <c r="B904" s="10"/>
    </row>
    <row r="905" spans="1:2" ht="13.5" customHeight="1">
      <c r="A905" s="10"/>
      <c r="B905" s="10"/>
    </row>
    <row r="906" spans="1:2" ht="13.5" customHeight="1">
      <c r="A906" s="10"/>
      <c r="B906" s="10"/>
    </row>
    <row r="907" spans="1:2" ht="13.5" customHeight="1">
      <c r="A907" s="10"/>
      <c r="B907" s="10"/>
    </row>
    <row r="908" spans="1:2" ht="13.5" customHeight="1">
      <c r="A908" s="10"/>
      <c r="B908" s="10"/>
    </row>
    <row r="909" spans="1:2" ht="13.5" customHeight="1">
      <c r="A909" s="10"/>
      <c r="B909" s="10"/>
    </row>
    <row r="910" spans="1:2" ht="13.5" customHeight="1">
      <c r="A910" s="10"/>
      <c r="B910" s="10"/>
    </row>
    <row r="911" spans="1:2" ht="13.5" customHeight="1">
      <c r="A911" s="10"/>
      <c r="B911" s="10"/>
    </row>
    <row r="912" spans="1:2" ht="13.5" customHeight="1">
      <c r="A912" s="10"/>
      <c r="B912" s="10"/>
    </row>
    <row r="913" spans="1:2" ht="13.5" customHeight="1">
      <c r="A913" s="10"/>
      <c r="B913" s="10"/>
    </row>
    <row r="914" spans="1:2" ht="13.5" customHeight="1">
      <c r="A914" s="10"/>
      <c r="B914" s="10"/>
    </row>
    <row r="915" spans="1:2" ht="13.5" customHeight="1">
      <c r="A915" s="10"/>
      <c r="B915" s="10"/>
    </row>
    <row r="916" spans="1:2" ht="13.5" customHeight="1">
      <c r="A916" s="10"/>
      <c r="B916" s="10"/>
    </row>
    <row r="917" spans="1:2" ht="13.5" customHeight="1">
      <c r="A917" s="10"/>
      <c r="B917" s="10"/>
    </row>
    <row r="918" spans="1:2" ht="13.5" customHeight="1">
      <c r="A918" s="10"/>
      <c r="B918" s="10"/>
    </row>
    <row r="919" spans="1:2" ht="13.5" customHeight="1">
      <c r="A919" s="10"/>
      <c r="B919" s="10"/>
    </row>
    <row r="920" spans="1:2" ht="13.5" customHeight="1">
      <c r="A920" s="10"/>
      <c r="B920" s="10"/>
    </row>
    <row r="921" spans="1:2" ht="13.5" customHeight="1">
      <c r="A921" s="10"/>
      <c r="B921" s="10"/>
    </row>
    <row r="922" spans="1:2" ht="13.5" customHeight="1">
      <c r="A922" s="10"/>
      <c r="B922" s="10"/>
    </row>
    <row r="923" spans="1:2" ht="13.5" customHeight="1">
      <c r="A923" s="10"/>
      <c r="B923" s="10"/>
    </row>
    <row r="924" spans="1:2" ht="13.5" customHeight="1">
      <c r="A924" s="10"/>
      <c r="B924" s="10"/>
    </row>
    <row r="925" spans="1:2" ht="13.5" customHeight="1">
      <c r="A925" s="10"/>
      <c r="B925" s="10"/>
    </row>
    <row r="926" spans="1:2" ht="13.5" customHeight="1">
      <c r="A926" s="10"/>
      <c r="B926" s="10"/>
    </row>
    <row r="927" spans="1:2" ht="13.5" customHeight="1">
      <c r="A927" s="10"/>
      <c r="B927" s="10"/>
    </row>
    <row r="928" spans="1:2" ht="13.5" customHeight="1">
      <c r="A928" s="10"/>
      <c r="B928" s="10"/>
    </row>
    <row r="929" spans="1:2" ht="13.5" customHeight="1">
      <c r="A929" s="10"/>
      <c r="B929" s="10"/>
    </row>
    <row r="930" spans="1:2" ht="13.5" customHeight="1">
      <c r="A930" s="10"/>
      <c r="B930" s="10"/>
    </row>
    <row r="931" spans="1:2" ht="13.5" customHeight="1">
      <c r="A931" s="10"/>
      <c r="B931" s="10"/>
    </row>
    <row r="932" spans="1:2" ht="13.5" customHeight="1">
      <c r="A932" s="10"/>
      <c r="B932" s="10"/>
    </row>
    <row r="933" spans="1:2" ht="13.5" customHeight="1">
      <c r="A933" s="10"/>
      <c r="B933" s="10"/>
    </row>
    <row r="934" spans="1:2" ht="13.5" customHeight="1">
      <c r="A934" s="10"/>
      <c r="B934" s="10"/>
    </row>
    <row r="935" spans="1:2" ht="13.5" customHeight="1">
      <c r="A935" s="10"/>
      <c r="B935" s="10"/>
    </row>
    <row r="936" spans="1:2" ht="13.5" customHeight="1">
      <c r="A936" s="10"/>
      <c r="B936" s="10"/>
    </row>
    <row r="937" spans="1:2" ht="13.5" customHeight="1">
      <c r="A937" s="10"/>
      <c r="B937" s="10"/>
    </row>
    <row r="938" spans="1:2" ht="13.5" customHeight="1">
      <c r="A938" s="10"/>
      <c r="B938" s="10"/>
    </row>
    <row r="939" spans="1:2" ht="13.5" customHeight="1">
      <c r="A939" s="10"/>
      <c r="B939" s="10"/>
    </row>
    <row r="940" spans="1:2" ht="13.5" customHeight="1">
      <c r="A940" s="10"/>
      <c r="B940" s="10"/>
    </row>
    <row r="941" spans="1:2" ht="13.5" customHeight="1">
      <c r="A941" s="10"/>
      <c r="B941" s="10"/>
    </row>
    <row r="942" spans="1:2" ht="13.5" customHeight="1">
      <c r="A942" s="10"/>
      <c r="B942" s="10"/>
    </row>
    <row r="943" spans="1:2" ht="13.5" customHeight="1">
      <c r="A943" s="10"/>
      <c r="B943" s="10"/>
    </row>
    <row r="944" spans="1:2" ht="13.5" customHeight="1">
      <c r="A944" s="10"/>
      <c r="B944" s="10"/>
    </row>
    <row r="945" spans="1:2" ht="13.5" customHeight="1">
      <c r="A945" s="10"/>
      <c r="B945" s="10"/>
    </row>
    <row r="946" spans="1:2" ht="13.5" customHeight="1">
      <c r="A946" s="10"/>
      <c r="B946" s="10"/>
    </row>
    <row r="947" spans="1:2" ht="13.5" customHeight="1">
      <c r="A947" s="10"/>
      <c r="B947" s="10"/>
    </row>
    <row r="948" spans="1:2" ht="13.5" customHeight="1">
      <c r="A948" s="10"/>
      <c r="B948" s="10"/>
    </row>
    <row r="949" spans="1:2" ht="13.5" customHeight="1">
      <c r="A949" s="10"/>
      <c r="B949" s="10"/>
    </row>
    <row r="950" spans="1:2" ht="13.5" customHeight="1">
      <c r="A950" s="10"/>
      <c r="B950" s="10"/>
    </row>
    <row r="951" spans="1:2" ht="13.5" customHeight="1">
      <c r="A951" s="10"/>
      <c r="B951" s="10"/>
    </row>
    <row r="952" spans="1:2" ht="13.5" customHeight="1">
      <c r="A952" s="10"/>
      <c r="B952" s="10"/>
    </row>
    <row r="953" spans="1:2" ht="13.5" customHeight="1">
      <c r="A953" s="10"/>
      <c r="B953" s="10"/>
    </row>
    <row r="954" spans="1:2" ht="13.5" customHeight="1">
      <c r="A954" s="10"/>
      <c r="B954" s="10"/>
    </row>
    <row r="955" spans="1:2" ht="13.5" customHeight="1">
      <c r="A955" s="10"/>
      <c r="B955" s="10"/>
    </row>
    <row r="956" spans="1:2" ht="13.5" customHeight="1">
      <c r="A956" s="10"/>
      <c r="B956" s="10"/>
    </row>
    <row r="957" spans="1:2" ht="13.5" customHeight="1">
      <c r="A957" s="10"/>
      <c r="B957" s="10"/>
    </row>
    <row r="958" spans="1:2" ht="13.5" customHeight="1">
      <c r="A958" s="10"/>
      <c r="B958" s="10"/>
    </row>
    <row r="959" spans="1:2" ht="13.5" customHeight="1">
      <c r="A959" s="10"/>
      <c r="B959" s="10"/>
    </row>
    <row r="960" spans="1:2" ht="13.5" customHeight="1">
      <c r="A960" s="10"/>
      <c r="B960" s="10"/>
    </row>
    <row r="961" spans="1:2" ht="13.5" customHeight="1">
      <c r="A961" s="10"/>
      <c r="B961" s="10"/>
    </row>
    <row r="962" spans="1:2" ht="13.5" customHeight="1">
      <c r="A962" s="10"/>
      <c r="B962" s="10"/>
    </row>
    <row r="963" spans="1:2" ht="13.5" customHeight="1">
      <c r="A963" s="10"/>
      <c r="B963" s="10"/>
    </row>
    <row r="964" spans="1:2" ht="13.5" customHeight="1">
      <c r="A964" s="10"/>
      <c r="B964" s="10"/>
    </row>
    <row r="965" spans="1:2" ht="13.5" customHeight="1">
      <c r="A965" s="10"/>
      <c r="B965" s="10"/>
    </row>
    <row r="966" spans="1:2" ht="13.5" customHeight="1">
      <c r="A966" s="10"/>
      <c r="B966" s="10"/>
    </row>
    <row r="967" spans="1:2" ht="13.5" customHeight="1">
      <c r="A967" s="10"/>
      <c r="B967" s="10"/>
    </row>
    <row r="968" spans="1:2" ht="13.5" customHeight="1">
      <c r="A968" s="10"/>
      <c r="B968" s="10"/>
    </row>
    <row r="969" spans="1:2" ht="13.5" customHeight="1">
      <c r="A969" s="10"/>
      <c r="B969" s="10"/>
    </row>
    <row r="970" spans="1:2" ht="13.5" customHeight="1">
      <c r="A970" s="10"/>
      <c r="B970" s="10"/>
    </row>
    <row r="971" spans="1:2" ht="13.5" customHeight="1">
      <c r="A971" s="10"/>
      <c r="B971" s="10"/>
    </row>
    <row r="972" spans="1:2" ht="13.5" customHeight="1">
      <c r="A972" s="10"/>
      <c r="B972" s="10"/>
    </row>
    <row r="973" spans="1:2" ht="13.5" customHeight="1">
      <c r="A973" s="10"/>
      <c r="B973" s="10"/>
    </row>
    <row r="974" spans="1:2" ht="13.5" customHeight="1">
      <c r="A974" s="10"/>
      <c r="B974" s="10"/>
    </row>
    <row r="975" spans="1:2" ht="13.5" customHeight="1">
      <c r="A975" s="10"/>
      <c r="B975" s="10"/>
    </row>
    <row r="976" spans="1:2" ht="13.5" customHeight="1">
      <c r="A976" s="10"/>
      <c r="B976" s="10"/>
    </row>
    <row r="977" spans="1:2" ht="13.5" customHeight="1">
      <c r="A977" s="10"/>
      <c r="B977" s="10"/>
    </row>
    <row r="978" spans="1:2" ht="13.5" customHeight="1">
      <c r="A978" s="10"/>
      <c r="B978" s="10"/>
    </row>
    <row r="979" spans="1:2" ht="13.5" customHeight="1">
      <c r="A979" s="10"/>
      <c r="B979" s="10"/>
    </row>
    <row r="980" spans="1:2" ht="13.5" customHeight="1">
      <c r="A980" s="10"/>
      <c r="B980" s="10"/>
    </row>
    <row r="981" spans="1:2" ht="13.5" customHeight="1">
      <c r="A981" s="10"/>
      <c r="B981" s="10"/>
    </row>
    <row r="982" spans="1:2" ht="13.5" customHeight="1">
      <c r="A982" s="10"/>
      <c r="B982" s="10"/>
    </row>
    <row r="983" spans="1:2" ht="13.5" customHeight="1">
      <c r="A983" s="10"/>
      <c r="B983" s="10"/>
    </row>
    <row r="984" spans="1:2" ht="13.5" customHeight="1">
      <c r="A984" s="10"/>
      <c r="B984" s="10"/>
    </row>
    <row r="985" spans="1:2" ht="13.5" customHeight="1">
      <c r="A985" s="10"/>
      <c r="B985" s="10"/>
    </row>
    <row r="986" spans="1:2" ht="13.5" customHeight="1">
      <c r="A986" s="10"/>
      <c r="B986" s="10"/>
    </row>
    <row r="987" spans="1:2" ht="13.5" customHeight="1">
      <c r="A987" s="10"/>
      <c r="B987" s="10"/>
    </row>
    <row r="988" spans="1:2" ht="13.5" customHeight="1">
      <c r="A988" s="10"/>
      <c r="B988" s="10"/>
    </row>
    <row r="989" spans="1:2" ht="13.5" customHeight="1">
      <c r="A989" s="10"/>
      <c r="B989" s="10"/>
    </row>
    <row r="990" spans="1:2" ht="13.5" customHeight="1">
      <c r="A990" s="10"/>
      <c r="B990" s="10"/>
    </row>
    <row r="991" spans="1:2" ht="13.5" customHeight="1">
      <c r="A991" s="10"/>
      <c r="B991" s="10"/>
    </row>
    <row r="992" spans="1:2" ht="13.5" customHeight="1">
      <c r="A992" s="10"/>
      <c r="B992" s="10"/>
    </row>
    <row r="993" spans="1:2" ht="13.5" customHeight="1">
      <c r="A993" s="10"/>
      <c r="B993" s="10"/>
    </row>
    <row r="994" spans="1:2" ht="13.5" customHeight="1">
      <c r="A994" s="10"/>
      <c r="B994" s="10"/>
    </row>
    <row r="995" spans="1:2" ht="13.5" customHeight="1">
      <c r="A995" s="10"/>
      <c r="B995" s="10"/>
    </row>
    <row r="996" spans="1:2" ht="13.5" customHeight="1">
      <c r="A996" s="10"/>
      <c r="B996" s="10"/>
    </row>
    <row r="997" spans="1:2" ht="13.5" customHeight="1">
      <c r="A997" s="10"/>
      <c r="B997" s="10"/>
    </row>
    <row r="998" spans="1:2" ht="13.5" customHeight="1">
      <c r="A998" s="10"/>
      <c r="B998" s="10"/>
    </row>
    <row r="999" spans="1:2" ht="13.5" customHeight="1">
      <c r="A999" s="10"/>
      <c r="B999" s="10"/>
    </row>
    <row r="1000" spans="1:2" ht="13.5" customHeight="1">
      <c r="A1000" s="10"/>
      <c r="B1000" s="10"/>
    </row>
    <row r="1001" spans="1:2" ht="13.5" customHeight="1">
      <c r="A1001" s="10"/>
      <c r="B1001" s="10"/>
    </row>
    <row r="1002" spans="1:2" ht="13.5" customHeight="1">
      <c r="A1002" s="10"/>
      <c r="B1002" s="10"/>
    </row>
    <row r="1003" spans="1:2" ht="13.5" customHeight="1">
      <c r="A1003" s="10"/>
      <c r="B1003" s="10"/>
    </row>
    <row r="1004" spans="1:2" ht="13.5" customHeight="1">
      <c r="A1004" s="10"/>
      <c r="B1004" s="10"/>
    </row>
    <row r="1005" spans="1:2" ht="13.5" customHeight="1">
      <c r="A1005" s="10"/>
      <c r="B1005" s="10"/>
    </row>
    <row r="1006" spans="1:2" ht="13.5" customHeight="1">
      <c r="A1006" s="10"/>
      <c r="B1006" s="10"/>
    </row>
    <row r="1007" spans="1:2" ht="13.5" customHeight="1">
      <c r="A1007" s="10"/>
      <c r="B1007" s="10"/>
    </row>
    <row r="1008" spans="1:2" ht="13.5" customHeight="1">
      <c r="A1008" s="10"/>
      <c r="B1008" s="10"/>
    </row>
    <row r="1009" spans="1:2" ht="13.5" customHeight="1">
      <c r="A1009" s="10"/>
      <c r="B1009" s="10"/>
    </row>
    <row r="1010" spans="1:2" ht="13.5" customHeight="1">
      <c r="A1010" s="10"/>
      <c r="B1010" s="10"/>
    </row>
    <row r="1011" spans="1:2" ht="13.5" customHeight="1">
      <c r="A1011" s="10"/>
      <c r="B1011" s="10"/>
    </row>
    <row r="1012" spans="1:2" ht="13.5" customHeight="1">
      <c r="A1012" s="10"/>
      <c r="B1012" s="10"/>
    </row>
    <row r="1013" spans="1:2" ht="13.5" customHeight="1">
      <c r="A1013" s="10"/>
      <c r="B1013" s="10"/>
    </row>
    <row r="1014" spans="1:2" ht="13.5" customHeight="1">
      <c r="A1014" s="10"/>
      <c r="B1014" s="10"/>
    </row>
    <row r="1015" spans="1:2" ht="13.5" customHeight="1">
      <c r="A1015" s="10"/>
      <c r="B1015" s="10"/>
    </row>
    <row r="1016" spans="1:2" ht="13.5" customHeight="1">
      <c r="A1016" s="10"/>
      <c r="B1016" s="10"/>
    </row>
  </sheetData>
  <mergeCells count="51">
    <mergeCell ref="A102:B102"/>
    <mergeCell ref="C102:D102"/>
    <mergeCell ref="C103:D103"/>
    <mergeCell ref="A99:B99"/>
    <mergeCell ref="C99:D99"/>
    <mergeCell ref="A100:B100"/>
    <mergeCell ref="C100:D100"/>
    <mergeCell ref="A101:B101"/>
    <mergeCell ref="C101:D101"/>
    <mergeCell ref="A98:E98"/>
    <mergeCell ref="C88:D88"/>
    <mergeCell ref="A90:E90"/>
    <mergeCell ref="A91:B91"/>
    <mergeCell ref="C91:D91"/>
    <mergeCell ref="A92:B92"/>
    <mergeCell ref="C92:D92"/>
    <mergeCell ref="A93:B93"/>
    <mergeCell ref="C93:D93"/>
    <mergeCell ref="A94:B94"/>
    <mergeCell ref="C94:D94"/>
    <mergeCell ref="C95:D95"/>
    <mergeCell ref="A85:B85"/>
    <mergeCell ref="C85:D85"/>
    <mergeCell ref="A86:B86"/>
    <mergeCell ref="C86:D86"/>
    <mergeCell ref="A87:B87"/>
    <mergeCell ref="C87:D87"/>
    <mergeCell ref="A84:E84"/>
    <mergeCell ref="C23:D23"/>
    <mergeCell ref="A29:C29"/>
    <mergeCell ref="A31:C31"/>
    <mergeCell ref="A36:C37"/>
    <mergeCell ref="A44:C44"/>
    <mergeCell ref="A48:C48"/>
    <mergeCell ref="A53:C53"/>
    <mergeCell ref="A56:C56"/>
    <mergeCell ref="A62:C62"/>
    <mergeCell ref="A67:C67"/>
    <mergeCell ref="A74:C74"/>
    <mergeCell ref="C22:D22"/>
    <mergeCell ref="A1:E1"/>
    <mergeCell ref="A8:E8"/>
    <mergeCell ref="C9:D9"/>
    <mergeCell ref="C10:D10"/>
    <mergeCell ref="C11:D11"/>
    <mergeCell ref="A14:E14"/>
    <mergeCell ref="C15:D15"/>
    <mergeCell ref="C16:D16"/>
    <mergeCell ref="C17:D17"/>
    <mergeCell ref="A20:E20"/>
    <mergeCell ref="C21:D21"/>
  </mergeCells>
  <conditionalFormatting sqref="C3">
    <cfRule type="cellIs" dxfId="35" priority="2" operator="lessThan">
      <formula>0</formula>
    </cfRule>
  </conditionalFormatting>
  <conditionalFormatting sqref="C4:C5">
    <cfRule type="cellIs" dxfId="34" priority="1" operator="lessThan">
      <formula>0</formula>
    </cfRule>
  </conditionalFormatting>
  <conditionalFormatting sqref="E88">
    <cfRule type="cellIs" dxfId="33" priority="11" stopIfTrue="1" operator="greaterThanOrEqual">
      <formula>0</formula>
    </cfRule>
    <cfRule type="cellIs" dxfId="32" priority="12" operator="lessThan">
      <formula>0</formula>
    </cfRule>
  </conditionalFormatting>
  <conditionalFormatting sqref="E92">
    <cfRule type="cellIs" dxfId="31" priority="7" stopIfTrue="1" operator="greaterThanOrEqual">
      <formula>0</formula>
    </cfRule>
    <cfRule type="cellIs" dxfId="30" priority="8" operator="lessThan">
      <formula>0</formula>
    </cfRule>
  </conditionalFormatting>
  <conditionalFormatting sqref="E95">
    <cfRule type="cellIs" dxfId="29" priority="9" stopIfTrue="1" operator="greaterThanOrEqual">
      <formula>0</formula>
    </cfRule>
    <cfRule type="cellIs" dxfId="28" priority="10" operator="lessThan">
      <formula>0</formula>
    </cfRule>
  </conditionalFormatting>
  <conditionalFormatting sqref="E100">
    <cfRule type="cellIs" dxfId="27" priority="5" stopIfTrue="1" operator="greaterThanOrEqual">
      <formula>0</formula>
    </cfRule>
    <cfRule type="cellIs" dxfId="26" priority="6" operator="lessThan">
      <formula>0</formula>
    </cfRule>
  </conditionalFormatting>
  <conditionalFormatting sqref="E103">
    <cfRule type="cellIs" dxfId="25" priority="3" stopIfTrue="1" operator="greaterThanOrEqual">
      <formula>0</formula>
    </cfRule>
    <cfRule type="cellIs" dxfId="24" priority="4" operator="lessThan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7B74A-90AD-46D1-976E-B06BD9FDD23B}">
  <dimension ref="A1:Y1016"/>
  <sheetViews>
    <sheetView topLeftCell="A82" workbookViewId="0">
      <selection activeCell="D71" sqref="D71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7" width="9" customWidth="1"/>
    <col min="8" max="8" width="24.42578125" customWidth="1"/>
    <col min="9" max="9" width="19.42578125" customWidth="1"/>
    <col min="10" max="25" width="9" customWidth="1"/>
  </cols>
  <sheetData>
    <row r="1" spans="1:25" ht="23.25">
      <c r="A1" s="132" t="s">
        <v>246</v>
      </c>
      <c r="B1" s="132"/>
      <c r="C1" s="132"/>
      <c r="D1" s="132"/>
      <c r="E1" s="132"/>
      <c r="F1" s="1"/>
      <c r="G1" s="1"/>
      <c r="H1" s="1"/>
      <c r="I1" s="1"/>
    </row>
    <row r="2" spans="1:25" ht="13.5" customHeight="1">
      <c r="A2" s="8"/>
      <c r="B2" s="8"/>
      <c r="C2" s="93"/>
      <c r="D2" s="93"/>
      <c r="E2" s="93"/>
    </row>
    <row r="3" spans="1:25" ht="60">
      <c r="A3" s="3" t="s">
        <v>0</v>
      </c>
      <c r="B3" s="3" t="s">
        <v>138</v>
      </c>
      <c r="C3" s="4">
        <f>'October 2025 - December 2025'!E103</f>
        <v>4893.0399999999981</v>
      </c>
      <c r="D3" s="5"/>
      <c r="E3" s="5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35.25" customHeight="1">
      <c r="A4" s="3"/>
      <c r="B4" s="62" t="s">
        <v>57</v>
      </c>
      <c r="C4" s="4">
        <f>SUM(C3:C3)</f>
        <v>4893.0399999999981</v>
      </c>
      <c r="D4" s="5"/>
      <c r="E4" s="5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13.5" customHeight="1">
      <c r="A5" s="5"/>
      <c r="B5" s="3" t="s">
        <v>110</v>
      </c>
      <c r="C5" s="55">
        <f>('October 2025 - December 2025'!C5)+SUM(E86,E93,E101)</f>
        <v>0</v>
      </c>
      <c r="D5" s="5"/>
      <c r="E5" s="5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13.5" customHeight="1">
      <c r="A6" s="7"/>
      <c r="B6" s="7"/>
      <c r="C6" s="7"/>
      <c r="D6" s="7"/>
      <c r="E6" s="7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ht="13.5" customHeight="1"/>
    <row r="8" spans="1:25" ht="13.5" customHeight="1">
      <c r="A8" s="172" t="s">
        <v>334</v>
      </c>
      <c r="B8" s="151"/>
      <c r="C8" s="151"/>
      <c r="D8" s="151"/>
      <c r="E8" s="152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</row>
    <row r="9" spans="1:25" ht="13.5" customHeight="1">
      <c r="A9" s="14" t="s">
        <v>1</v>
      </c>
      <c r="B9" s="15" t="s">
        <v>2</v>
      </c>
      <c r="C9" s="171" t="s">
        <v>3</v>
      </c>
      <c r="D9" s="122"/>
      <c r="E9" s="16" t="s">
        <v>4</v>
      </c>
    </row>
    <row r="10" spans="1:25" ht="13.5" customHeight="1">
      <c r="A10" s="29" t="s">
        <v>247</v>
      </c>
      <c r="B10" s="78" t="s">
        <v>5</v>
      </c>
      <c r="C10" s="210" t="s">
        <v>6</v>
      </c>
      <c r="D10" s="210"/>
      <c r="E10" s="100">
        <v>2405</v>
      </c>
    </row>
    <row r="11" spans="1:25" ht="13.5" customHeight="1">
      <c r="A11" s="24" t="s">
        <v>248</v>
      </c>
      <c r="B11" s="2" t="s">
        <v>25</v>
      </c>
      <c r="C11" s="194" t="s">
        <v>113</v>
      </c>
      <c r="D11" s="195"/>
      <c r="E11" s="17">
        <v>0</v>
      </c>
    </row>
    <row r="12" spans="1:25" ht="13.5" customHeight="1">
      <c r="A12" s="10"/>
      <c r="B12" s="10"/>
      <c r="C12" s="1"/>
      <c r="D12" s="11" t="s">
        <v>7</v>
      </c>
      <c r="E12" s="47">
        <f>SUM(E10:E11)</f>
        <v>2405</v>
      </c>
    </row>
    <row r="13" spans="1:25" ht="13.5" customHeight="1">
      <c r="A13" s="10"/>
      <c r="B13" s="10"/>
    </row>
    <row r="14" spans="1:25" ht="13.5" customHeight="1">
      <c r="A14" s="172" t="s">
        <v>335</v>
      </c>
      <c r="B14" s="151"/>
      <c r="C14" s="151"/>
      <c r="D14" s="151"/>
      <c r="E14" s="152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</row>
    <row r="15" spans="1:25" ht="13.15" customHeight="1">
      <c r="A15" s="14" t="s">
        <v>1</v>
      </c>
      <c r="B15" s="15" t="s">
        <v>2</v>
      </c>
      <c r="C15" s="171" t="s">
        <v>3</v>
      </c>
      <c r="D15" s="122"/>
      <c r="E15" s="16" t="s">
        <v>4</v>
      </c>
    </row>
    <row r="16" spans="1:25" ht="13.5" customHeight="1">
      <c r="A16" s="29" t="s">
        <v>249</v>
      </c>
      <c r="B16" s="78" t="s">
        <v>5</v>
      </c>
      <c r="C16" s="210" t="s">
        <v>6</v>
      </c>
      <c r="D16" s="210"/>
      <c r="E16" s="100">
        <v>2405</v>
      </c>
    </row>
    <row r="17" spans="1:25" ht="13.15" customHeight="1">
      <c r="A17" s="24" t="s">
        <v>250</v>
      </c>
      <c r="B17" s="2" t="s">
        <v>25</v>
      </c>
      <c r="C17" s="194" t="s">
        <v>113</v>
      </c>
      <c r="D17" s="122"/>
      <c r="E17" s="18">
        <v>0</v>
      </c>
    </row>
    <row r="18" spans="1:25" ht="13.15" customHeight="1">
      <c r="A18" s="10"/>
      <c r="B18" s="10"/>
      <c r="C18" s="1"/>
      <c r="D18" s="11" t="s">
        <v>7</v>
      </c>
      <c r="E18" s="12">
        <f>SUM(E16:E17)</f>
        <v>2405</v>
      </c>
    </row>
    <row r="19" spans="1:25" ht="13.5" customHeight="1">
      <c r="A19" s="10"/>
      <c r="B19" s="10"/>
      <c r="C19" s="1"/>
      <c r="D19" s="49"/>
      <c r="E19" s="50"/>
    </row>
    <row r="20" spans="1:25" ht="13.5" customHeight="1">
      <c r="A20" s="172" t="s">
        <v>336</v>
      </c>
      <c r="B20" s="151"/>
      <c r="C20" s="151"/>
      <c r="D20" s="151"/>
      <c r="E20" s="152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</row>
    <row r="21" spans="1:25" ht="13.15" customHeight="1">
      <c r="A21" s="68" t="s">
        <v>1</v>
      </c>
      <c r="B21" s="69" t="s">
        <v>2</v>
      </c>
      <c r="C21" s="205" t="s">
        <v>3</v>
      </c>
      <c r="D21" s="187"/>
      <c r="E21" s="70" t="s">
        <v>4</v>
      </c>
    </row>
    <row r="22" spans="1:25" ht="13.5" customHeight="1">
      <c r="A22" s="29" t="s">
        <v>251</v>
      </c>
      <c r="B22" s="78" t="s">
        <v>5</v>
      </c>
      <c r="C22" s="210" t="s">
        <v>6</v>
      </c>
      <c r="D22" s="210"/>
      <c r="E22" s="100">
        <v>2405</v>
      </c>
    </row>
    <row r="23" spans="1:25" ht="13.15" customHeight="1">
      <c r="A23" s="32" t="s">
        <v>252</v>
      </c>
      <c r="B23" s="31" t="s">
        <v>25</v>
      </c>
      <c r="C23" s="206" t="s">
        <v>113</v>
      </c>
      <c r="D23" s="207"/>
      <c r="E23" s="65">
        <v>0</v>
      </c>
    </row>
    <row r="24" spans="1:25" ht="13.15" customHeight="1">
      <c r="A24" s="44"/>
      <c r="B24" s="44"/>
      <c r="C24" s="45"/>
      <c r="D24" s="46" t="s">
        <v>7</v>
      </c>
      <c r="E24" s="47">
        <f>SUM(E22:E23)</f>
        <v>2405</v>
      </c>
    </row>
    <row r="25" spans="1:25" ht="13.5" customHeight="1">
      <c r="A25" s="10"/>
      <c r="B25" s="10"/>
      <c r="C25" s="1"/>
      <c r="D25" s="49"/>
      <c r="E25" s="50"/>
    </row>
    <row r="26" spans="1:25" ht="13.15" customHeight="1">
      <c r="A26" s="10"/>
      <c r="B26" s="10"/>
      <c r="C26" s="1"/>
      <c r="D26" s="49"/>
      <c r="E26" s="50"/>
    </row>
    <row r="27" spans="1:25" ht="13.5" customHeight="1">
      <c r="A27" s="10"/>
      <c r="B27" s="10"/>
      <c r="C27" s="1"/>
      <c r="D27" s="49"/>
      <c r="E27" s="50"/>
    </row>
    <row r="28" spans="1:25" ht="13.5" customHeight="1">
      <c r="A28" s="10"/>
      <c r="B28" s="10"/>
    </row>
    <row r="29" spans="1:25" ht="13.5" customHeight="1">
      <c r="A29" s="204" t="s">
        <v>253</v>
      </c>
      <c r="B29" s="121"/>
      <c r="C29" s="122"/>
    </row>
    <row r="30" spans="1:25" ht="13.5" customHeight="1">
      <c r="A30" s="19" t="s">
        <v>2</v>
      </c>
      <c r="B30" s="19" t="s">
        <v>3</v>
      </c>
      <c r="C30" s="20" t="s">
        <v>4</v>
      </c>
      <c r="D30" s="21"/>
    </row>
    <row r="31" spans="1:25" ht="13.5" customHeight="1">
      <c r="A31" s="123" t="s">
        <v>8</v>
      </c>
      <c r="B31" s="121"/>
      <c r="C31" s="122"/>
    </row>
    <row r="32" spans="1:25" ht="13.5" customHeight="1">
      <c r="A32" s="24" t="s">
        <v>140</v>
      </c>
      <c r="B32" s="2"/>
      <c r="C32" s="18">
        <v>78</v>
      </c>
    </row>
    <row r="33" spans="1:3" ht="13.5" customHeight="1">
      <c r="A33" s="29" t="s">
        <v>106</v>
      </c>
      <c r="B33" s="25"/>
      <c r="C33" s="26">
        <v>0</v>
      </c>
    </row>
    <row r="34" spans="1:3" ht="13.5" customHeight="1">
      <c r="A34" s="25" t="s">
        <v>9</v>
      </c>
      <c r="B34" s="25" t="s">
        <v>10</v>
      </c>
      <c r="C34" s="26">
        <v>207.5</v>
      </c>
    </row>
    <row r="35" spans="1:3" ht="13.5" customHeight="1">
      <c r="A35" s="27"/>
      <c r="B35" s="24" t="s">
        <v>32</v>
      </c>
      <c r="C35" s="28">
        <f>SUM(C32:C34)</f>
        <v>285.5</v>
      </c>
    </row>
    <row r="36" spans="1:3" ht="13.5" customHeight="1">
      <c r="A36" s="180" t="s">
        <v>11</v>
      </c>
      <c r="B36" s="181"/>
      <c r="C36" s="182"/>
    </row>
    <row r="37" spans="1:3" ht="13.5" customHeight="1">
      <c r="A37" s="183"/>
      <c r="B37" s="184"/>
      <c r="C37" s="185"/>
    </row>
    <row r="38" spans="1:3" ht="13.5" customHeight="1">
      <c r="A38" s="2" t="s">
        <v>12</v>
      </c>
      <c r="B38" s="2"/>
      <c r="C38" s="17">
        <v>0</v>
      </c>
    </row>
    <row r="39" spans="1:3" ht="13.5" customHeight="1">
      <c r="A39" s="2" t="s">
        <v>13</v>
      </c>
      <c r="B39" s="2"/>
      <c r="C39" s="9">
        <v>0</v>
      </c>
    </row>
    <row r="40" spans="1:3" ht="13.5" customHeight="1">
      <c r="A40" s="2" t="s">
        <v>14</v>
      </c>
      <c r="B40" s="2"/>
      <c r="C40" s="9">
        <v>0</v>
      </c>
    </row>
    <row r="41" spans="1:3" ht="13.5" customHeight="1">
      <c r="A41" s="2" t="s">
        <v>15</v>
      </c>
      <c r="B41" s="2"/>
      <c r="C41" s="9">
        <v>0</v>
      </c>
    </row>
    <row r="42" spans="1:3" ht="13.5" customHeight="1">
      <c r="A42" s="2" t="s">
        <v>70</v>
      </c>
      <c r="B42" s="2"/>
      <c r="C42" s="9">
        <v>0</v>
      </c>
    </row>
    <row r="43" spans="1:3" ht="13.5" customHeight="1">
      <c r="A43" s="2"/>
      <c r="B43" s="2" t="s">
        <v>16</v>
      </c>
      <c r="C43" s="9">
        <f>SUM(C38:C42)</f>
        <v>0</v>
      </c>
    </row>
    <row r="44" spans="1:3" ht="13.5" customHeight="1">
      <c r="A44" s="123" t="s">
        <v>17</v>
      </c>
      <c r="B44" s="121"/>
      <c r="C44" s="122"/>
    </row>
    <row r="45" spans="1:3" ht="13.5" customHeight="1">
      <c r="A45" s="2" t="s">
        <v>18</v>
      </c>
      <c r="B45" s="2" t="s">
        <v>19</v>
      </c>
      <c r="C45" s="18">
        <v>0</v>
      </c>
    </row>
    <row r="46" spans="1:3" ht="13.5" customHeight="1">
      <c r="A46" s="2" t="s">
        <v>20</v>
      </c>
      <c r="B46" s="2" t="s">
        <v>21</v>
      </c>
      <c r="C46" s="18">
        <v>0</v>
      </c>
    </row>
    <row r="47" spans="1:3" ht="13.5" customHeight="1">
      <c r="A47" s="2"/>
      <c r="B47" s="24" t="s">
        <v>33</v>
      </c>
      <c r="C47" s="18">
        <f>SUM(C45:C46)</f>
        <v>0</v>
      </c>
    </row>
    <row r="48" spans="1:3" ht="13.5" customHeight="1">
      <c r="A48" s="123" t="s">
        <v>50</v>
      </c>
      <c r="B48" s="138"/>
      <c r="C48" s="139"/>
    </row>
    <row r="49" spans="1:3" ht="13.5" customHeight="1">
      <c r="A49" s="2" t="s">
        <v>51</v>
      </c>
      <c r="B49" s="2" t="s">
        <v>53</v>
      </c>
      <c r="C49" s="17">
        <v>0</v>
      </c>
    </row>
    <row r="50" spans="1:3" ht="13.5" customHeight="1">
      <c r="A50" s="25"/>
      <c r="B50" s="29" t="s">
        <v>66</v>
      </c>
      <c r="C50" s="30">
        <v>0</v>
      </c>
    </row>
    <row r="51" spans="1:3" ht="13.5" customHeight="1">
      <c r="A51" s="25"/>
      <c r="B51" s="25" t="s">
        <v>79</v>
      </c>
      <c r="C51" s="30">
        <v>0</v>
      </c>
    </row>
    <row r="52" spans="1:3" ht="13.5" customHeight="1">
      <c r="A52" s="25"/>
      <c r="B52" s="29" t="s">
        <v>52</v>
      </c>
      <c r="C52" s="30">
        <f>SUM(C49:C51)</f>
        <v>0</v>
      </c>
    </row>
    <row r="53" spans="1:3" ht="13.5" customHeight="1">
      <c r="A53" s="123" t="s">
        <v>22</v>
      </c>
      <c r="B53" s="138"/>
      <c r="C53" s="139"/>
    </row>
    <row r="54" spans="1:3" ht="13.5" customHeight="1">
      <c r="A54" s="2" t="s">
        <v>23</v>
      </c>
      <c r="B54" s="2" t="s">
        <v>24</v>
      </c>
      <c r="C54" s="17">
        <v>0</v>
      </c>
    </row>
    <row r="55" spans="1:3" ht="13.5" customHeight="1">
      <c r="A55" s="25"/>
      <c r="B55" s="29" t="s">
        <v>34</v>
      </c>
      <c r="C55" s="30">
        <f>SUM(C54)</f>
        <v>0</v>
      </c>
    </row>
    <row r="56" spans="1:3" ht="13.5" customHeight="1">
      <c r="A56" s="186" t="s">
        <v>54</v>
      </c>
      <c r="B56" s="177"/>
      <c r="C56" s="187"/>
    </row>
    <row r="57" spans="1:3" ht="33" customHeight="1">
      <c r="A57" s="31" t="s">
        <v>55</v>
      </c>
      <c r="B57" s="32" t="s">
        <v>56</v>
      </c>
      <c r="C57" s="33">
        <v>0</v>
      </c>
    </row>
    <row r="58" spans="1:3" ht="33" customHeight="1">
      <c r="A58" s="31" t="s">
        <v>303</v>
      </c>
      <c r="B58" s="32" t="s">
        <v>304</v>
      </c>
      <c r="C58" s="33">
        <v>0</v>
      </c>
    </row>
    <row r="59" spans="1:3" ht="33" customHeight="1">
      <c r="A59" s="31" t="s">
        <v>306</v>
      </c>
      <c r="B59" s="32" t="s">
        <v>307</v>
      </c>
      <c r="C59" s="33">
        <v>0</v>
      </c>
    </row>
    <row r="60" spans="1:3" ht="33" customHeight="1">
      <c r="A60" s="31" t="s">
        <v>305</v>
      </c>
      <c r="B60" s="32" t="s">
        <v>305</v>
      </c>
      <c r="C60" s="33">
        <v>0</v>
      </c>
    </row>
    <row r="61" spans="1:3" ht="19.899999999999999" customHeight="1">
      <c r="A61" s="31"/>
      <c r="B61" s="32" t="s">
        <v>57</v>
      </c>
      <c r="C61" s="33">
        <f>SUM(C57:C60)</f>
        <v>0</v>
      </c>
    </row>
    <row r="62" spans="1:3" ht="13.5" customHeight="1">
      <c r="A62" s="191" t="s">
        <v>35</v>
      </c>
      <c r="B62" s="184"/>
      <c r="C62" s="152"/>
    </row>
    <row r="63" spans="1:3" ht="13.5" customHeight="1">
      <c r="A63" s="25" t="s">
        <v>63</v>
      </c>
      <c r="B63" s="25"/>
      <c r="C63" s="17">
        <v>0</v>
      </c>
    </row>
    <row r="64" spans="1:3" ht="15" customHeight="1">
      <c r="A64" s="27" t="s">
        <v>65</v>
      </c>
      <c r="B64" s="27" t="s">
        <v>64</v>
      </c>
      <c r="C64" s="17">
        <v>0</v>
      </c>
    </row>
    <row r="65" spans="1:3" ht="13.5" customHeight="1">
      <c r="A65" s="8" t="s">
        <v>25</v>
      </c>
      <c r="B65" s="8" t="s">
        <v>26</v>
      </c>
      <c r="C65" s="17">
        <v>0</v>
      </c>
    </row>
    <row r="66" spans="1:3" ht="13.5" customHeight="1">
      <c r="A66" s="31"/>
      <c r="B66" s="32" t="s">
        <v>36</v>
      </c>
      <c r="C66" s="33">
        <f>SUM(C63:C65)</f>
        <v>0</v>
      </c>
    </row>
    <row r="67" spans="1:3" ht="13.5" customHeight="1">
      <c r="A67" s="153" t="s">
        <v>31</v>
      </c>
      <c r="B67" s="190"/>
      <c r="C67" s="155"/>
    </row>
    <row r="68" spans="1:3" ht="13.5" customHeight="1">
      <c r="A68" s="56" t="s">
        <v>42</v>
      </c>
      <c r="B68" s="61" t="s">
        <v>49</v>
      </c>
      <c r="C68" s="58">
        <v>600</v>
      </c>
    </row>
    <row r="69" spans="1:3" ht="13.5" customHeight="1">
      <c r="A69" s="66" t="s">
        <v>75</v>
      </c>
      <c r="B69" s="76" t="s">
        <v>111</v>
      </c>
      <c r="C69" s="67">
        <v>68</v>
      </c>
    </row>
    <row r="70" spans="1:3" ht="30">
      <c r="A70" s="57" t="s">
        <v>67</v>
      </c>
      <c r="B70" s="109" t="s">
        <v>302</v>
      </c>
      <c r="C70" s="59">
        <v>35</v>
      </c>
    </row>
    <row r="71" spans="1:3" ht="13.5" customHeight="1">
      <c r="A71" s="29" t="s">
        <v>46</v>
      </c>
      <c r="B71" s="60" t="s">
        <v>92</v>
      </c>
      <c r="C71" s="30">
        <v>600</v>
      </c>
    </row>
    <row r="72" spans="1:3" ht="13.5" customHeight="1">
      <c r="A72" s="27"/>
      <c r="B72" s="37" t="s">
        <v>43</v>
      </c>
      <c r="C72" s="38">
        <f>SUM(C68:C71)</f>
        <v>1303</v>
      </c>
    </row>
    <row r="73" spans="1:3" ht="13.5" customHeight="1">
      <c r="A73" s="27"/>
      <c r="B73" s="52" t="s">
        <v>57</v>
      </c>
      <c r="C73" s="38">
        <f>C35+C43+C47+C52+C55+C61+C66+C72</f>
        <v>1588.5</v>
      </c>
    </row>
    <row r="74" spans="1:3" ht="13.5" customHeight="1">
      <c r="A74" s="153" t="s">
        <v>44</v>
      </c>
      <c r="B74" s="154"/>
      <c r="C74" s="155"/>
    </row>
    <row r="75" spans="1:3" ht="13.5" customHeight="1">
      <c r="A75" s="41" t="s">
        <v>47</v>
      </c>
      <c r="B75" s="37"/>
      <c r="C75" s="48">
        <v>0</v>
      </c>
    </row>
    <row r="76" spans="1:3" ht="13.5" customHeight="1">
      <c r="A76" s="104" t="s">
        <v>291</v>
      </c>
      <c r="B76" s="37"/>
      <c r="C76" s="48">
        <v>0</v>
      </c>
    </row>
    <row r="77" spans="1:3" ht="13.5" customHeight="1">
      <c r="A77" s="102" t="s">
        <v>283</v>
      </c>
      <c r="B77" s="37"/>
      <c r="C77" s="48">
        <v>1500</v>
      </c>
    </row>
    <row r="78" spans="1:3" ht="30">
      <c r="A78" s="63" t="s">
        <v>70</v>
      </c>
      <c r="B78" s="53"/>
      <c r="C78" s="48">
        <v>0</v>
      </c>
    </row>
    <row r="79" spans="1:3" ht="30">
      <c r="A79" s="77" t="s">
        <v>112</v>
      </c>
      <c r="B79" s="53"/>
      <c r="C79" s="48">
        <v>0</v>
      </c>
    </row>
    <row r="80" spans="1:3" ht="13.5" customHeight="1">
      <c r="A80" s="27"/>
      <c r="B80" s="54" t="s">
        <v>45</v>
      </c>
      <c r="C80" s="48">
        <f>SUM(C75:C79)</f>
        <v>1500</v>
      </c>
    </row>
    <row r="81" spans="1:8" ht="13.5" customHeight="1">
      <c r="A81" s="31"/>
      <c r="B81" s="39" t="s">
        <v>27</v>
      </c>
      <c r="C81" s="40">
        <f>C73</f>
        <v>1588.5</v>
      </c>
      <c r="H81" s="35"/>
    </row>
    <row r="82" spans="1:8" ht="13.5" customHeight="1">
      <c r="A82" s="10"/>
      <c r="B82" s="10"/>
    </row>
    <row r="83" spans="1:8" ht="13.5" customHeight="1">
      <c r="A83" s="10"/>
      <c r="B83" s="10"/>
    </row>
    <row r="84" spans="1:8" ht="13.5" customHeight="1">
      <c r="A84" s="124" t="s">
        <v>254</v>
      </c>
      <c r="B84" s="121"/>
      <c r="C84" s="121"/>
      <c r="D84" s="121"/>
      <c r="E84" s="122"/>
    </row>
    <row r="85" spans="1:8" ht="13.5" customHeight="1">
      <c r="A85" s="130" t="s">
        <v>38</v>
      </c>
      <c r="B85" s="187"/>
      <c r="C85" s="130" t="s">
        <v>37</v>
      </c>
      <c r="D85" s="187"/>
      <c r="E85" s="42" t="s">
        <v>4</v>
      </c>
    </row>
    <row r="86" spans="1:8" ht="13.5" customHeight="1">
      <c r="A86" s="221" t="s">
        <v>73</v>
      </c>
      <c r="B86" s="221"/>
      <c r="C86" s="125"/>
      <c r="D86" s="201"/>
      <c r="E86" s="51">
        <v>0</v>
      </c>
    </row>
    <row r="87" spans="1:8" ht="13.5" customHeight="1">
      <c r="A87" s="221" t="s">
        <v>40</v>
      </c>
      <c r="B87" s="221"/>
      <c r="C87" s="216"/>
      <c r="D87" s="216"/>
      <c r="E87" s="74">
        <f>C81</f>
        <v>1588.5</v>
      </c>
    </row>
    <row r="88" spans="1:8" ht="13.5" customHeight="1">
      <c r="A88" s="72"/>
      <c r="B88" s="72"/>
      <c r="C88" s="213" t="s">
        <v>41</v>
      </c>
      <c r="D88" s="184"/>
      <c r="E88" s="73">
        <f>('October 2025 - December 2025'!E103+'October 2025 - December 2025'!E24)-SUM(E86:E87)</f>
        <v>5709.5399999999981</v>
      </c>
    </row>
    <row r="89" spans="1:8" ht="13.5" customHeight="1"/>
    <row r="90" spans="1:8" ht="13.5" customHeight="1">
      <c r="A90" s="124" t="s">
        <v>263</v>
      </c>
      <c r="B90" s="121"/>
      <c r="C90" s="121"/>
      <c r="D90" s="121"/>
      <c r="E90" s="122"/>
    </row>
    <row r="91" spans="1:8" ht="13.5" customHeight="1">
      <c r="A91" s="124" t="s">
        <v>38</v>
      </c>
      <c r="B91" s="122"/>
      <c r="C91" s="124" t="s">
        <v>37</v>
      </c>
      <c r="D91" s="122"/>
      <c r="E91" s="22" t="s">
        <v>4</v>
      </c>
    </row>
    <row r="92" spans="1:8" ht="13.5" customHeight="1">
      <c r="A92" s="160" t="s">
        <v>100</v>
      </c>
      <c r="B92" s="195"/>
      <c r="C92" s="217"/>
      <c r="D92" s="218"/>
      <c r="E92" s="36">
        <f>E88</f>
        <v>5709.5399999999981</v>
      </c>
    </row>
    <row r="93" spans="1:8" ht="13.5" customHeight="1">
      <c r="A93" s="160" t="s">
        <v>73</v>
      </c>
      <c r="B93" s="161"/>
      <c r="C93" s="140"/>
      <c r="D93" s="219"/>
      <c r="E93" s="51">
        <v>0</v>
      </c>
    </row>
    <row r="94" spans="1:8" ht="13.5" customHeight="1">
      <c r="A94" s="160" t="s">
        <v>40</v>
      </c>
      <c r="B94" s="195"/>
      <c r="C94" s="135"/>
      <c r="D94" s="122"/>
      <c r="E94" s="64">
        <f>C81</f>
        <v>1588.5</v>
      </c>
    </row>
    <row r="95" spans="1:8" ht="13.5" customHeight="1">
      <c r="C95" s="145" t="s">
        <v>28</v>
      </c>
      <c r="D95" s="122"/>
      <c r="E95" s="36">
        <f>(E12+E92)-SUM(E93:E94)</f>
        <v>6526.0399999999981</v>
      </c>
    </row>
    <row r="96" spans="1:8" ht="13.5" customHeight="1">
      <c r="A96" s="23"/>
      <c r="B96" s="23"/>
      <c r="C96" s="23"/>
      <c r="D96" s="23"/>
      <c r="E96" s="23"/>
    </row>
    <row r="97" spans="1:5" ht="17.25" customHeight="1">
      <c r="A97" s="23"/>
      <c r="B97" s="23"/>
      <c r="C97" s="23"/>
      <c r="D97" s="23"/>
      <c r="E97" s="23"/>
    </row>
    <row r="98" spans="1:5" ht="13.5" customHeight="1">
      <c r="A98" s="150" t="s">
        <v>262</v>
      </c>
      <c r="B98" s="151"/>
      <c r="C98" s="151"/>
      <c r="D98" s="151"/>
      <c r="E98" s="152"/>
    </row>
    <row r="99" spans="1:5" ht="13.5" customHeight="1">
      <c r="A99" s="124" t="s">
        <v>38</v>
      </c>
      <c r="B99" s="122"/>
      <c r="C99" s="124" t="s">
        <v>37</v>
      </c>
      <c r="D99" s="122"/>
      <c r="E99" s="22" t="s">
        <v>4</v>
      </c>
    </row>
    <row r="100" spans="1:5" ht="13.5" customHeight="1">
      <c r="A100" s="160" t="s">
        <v>245</v>
      </c>
      <c r="B100" s="195"/>
      <c r="C100" s="135"/>
      <c r="D100" s="122"/>
      <c r="E100" s="36">
        <f>E95</f>
        <v>6526.0399999999981</v>
      </c>
    </row>
    <row r="101" spans="1:5" ht="13.5" customHeight="1">
      <c r="A101" s="160" t="s">
        <v>73</v>
      </c>
      <c r="B101" s="161"/>
      <c r="C101" s="140"/>
      <c r="D101" s="141"/>
      <c r="E101" s="51">
        <v>0</v>
      </c>
    </row>
    <row r="102" spans="1:5" ht="13.5" customHeight="1">
      <c r="A102" s="160" t="s">
        <v>40</v>
      </c>
      <c r="B102" s="195"/>
      <c r="C102" s="135"/>
      <c r="D102" s="122"/>
      <c r="E102" s="64">
        <f>C81</f>
        <v>1588.5</v>
      </c>
    </row>
    <row r="103" spans="1:5" ht="13.5" customHeight="1">
      <c r="C103" s="145" t="s">
        <v>28</v>
      </c>
      <c r="D103" s="122"/>
      <c r="E103" s="51">
        <f>(E18+E100)-SUM(E101:E102)</f>
        <v>7342.5399999999972</v>
      </c>
    </row>
    <row r="104" spans="1:5" ht="13.5" customHeight="1">
      <c r="A104" s="10"/>
      <c r="B104" s="10"/>
    </row>
    <row r="105" spans="1:5" ht="13.5" customHeight="1">
      <c r="A105" s="10"/>
      <c r="B105" s="10"/>
    </row>
    <row r="106" spans="1:5" ht="13.5" customHeight="1">
      <c r="A106" s="10"/>
      <c r="B106" s="10"/>
    </row>
    <row r="107" spans="1:5" ht="13.5" customHeight="1">
      <c r="A107" s="10"/>
      <c r="B107" s="10"/>
    </row>
    <row r="108" spans="1:5" ht="13.5" customHeight="1">
      <c r="A108" s="10"/>
      <c r="B108" s="10"/>
    </row>
    <row r="109" spans="1:5" ht="13.5" customHeight="1">
      <c r="A109" s="10"/>
      <c r="B109" s="10"/>
    </row>
    <row r="110" spans="1:5" ht="13.5" customHeight="1">
      <c r="A110" s="10"/>
      <c r="B110" s="10"/>
    </row>
    <row r="111" spans="1:5" ht="13.5" customHeight="1">
      <c r="A111" s="10"/>
      <c r="B111" s="10"/>
    </row>
    <row r="112" spans="1:5" ht="13.5" customHeight="1">
      <c r="A112" s="10"/>
      <c r="B112" s="10"/>
    </row>
    <row r="113" spans="1:2" ht="13.5" customHeight="1">
      <c r="A113" s="10"/>
      <c r="B113" s="10"/>
    </row>
    <row r="114" spans="1:2" ht="13.5" customHeight="1">
      <c r="A114" s="10"/>
      <c r="B114" s="10"/>
    </row>
    <row r="115" spans="1:2" ht="13.5" customHeight="1">
      <c r="A115" s="10"/>
      <c r="B115" s="10"/>
    </row>
    <row r="116" spans="1:2" ht="13.5" customHeight="1">
      <c r="A116" s="10"/>
      <c r="B116" s="10"/>
    </row>
    <row r="117" spans="1:2" ht="13.5" customHeight="1">
      <c r="A117" s="10"/>
      <c r="B117" s="10"/>
    </row>
    <row r="118" spans="1:2" ht="13.5" customHeight="1">
      <c r="A118" s="10"/>
      <c r="B118" s="10"/>
    </row>
    <row r="119" spans="1:2" ht="13.5" customHeight="1">
      <c r="A119" s="10"/>
      <c r="B119" s="10"/>
    </row>
    <row r="120" spans="1:2" ht="13.5" customHeight="1">
      <c r="A120" s="10"/>
      <c r="B120" s="10"/>
    </row>
    <row r="121" spans="1:2" ht="13.5" customHeight="1">
      <c r="A121" s="10"/>
      <c r="B121" s="10"/>
    </row>
    <row r="122" spans="1:2" ht="13.5" customHeight="1">
      <c r="A122" s="10"/>
      <c r="B122" s="10"/>
    </row>
    <row r="123" spans="1:2" ht="13.5" customHeight="1">
      <c r="A123" s="10"/>
      <c r="B123" s="10"/>
    </row>
    <row r="124" spans="1:2" ht="13.5" customHeight="1">
      <c r="A124" s="10"/>
      <c r="B124" s="10"/>
    </row>
    <row r="125" spans="1:2" ht="13.5" customHeight="1">
      <c r="A125" s="10"/>
      <c r="B125" s="10"/>
    </row>
    <row r="126" spans="1:2" ht="13.5" customHeight="1">
      <c r="A126" s="10"/>
      <c r="B126" s="10"/>
    </row>
    <row r="127" spans="1:2" ht="13.5" customHeight="1">
      <c r="A127" s="10"/>
      <c r="B127" s="10"/>
    </row>
    <row r="128" spans="1:2" ht="13.5" customHeight="1">
      <c r="A128" s="10"/>
      <c r="B128" s="10"/>
    </row>
    <row r="129" spans="1:2" ht="13.5" customHeight="1">
      <c r="A129" s="10"/>
      <c r="B129" s="10"/>
    </row>
    <row r="130" spans="1:2" ht="13.5" customHeight="1">
      <c r="A130" s="10"/>
      <c r="B130" s="10"/>
    </row>
    <row r="131" spans="1:2" ht="13.5" customHeight="1">
      <c r="A131" s="10"/>
      <c r="B131" s="10"/>
    </row>
    <row r="132" spans="1:2" ht="13.5" customHeight="1">
      <c r="A132" s="10"/>
      <c r="B132" s="10"/>
    </row>
    <row r="133" spans="1:2" ht="13.5" customHeight="1">
      <c r="A133" s="10"/>
      <c r="B133" s="10"/>
    </row>
    <row r="134" spans="1:2" ht="13.5" customHeight="1">
      <c r="A134" s="10"/>
      <c r="B134" s="10"/>
    </row>
    <row r="135" spans="1:2" ht="13.5" customHeight="1">
      <c r="A135" s="10"/>
      <c r="B135" s="10"/>
    </row>
    <row r="136" spans="1:2" ht="13.5" customHeight="1">
      <c r="A136" s="10"/>
      <c r="B136" s="10"/>
    </row>
    <row r="137" spans="1:2" ht="13.5" customHeight="1">
      <c r="A137" s="10"/>
      <c r="B137" s="10"/>
    </row>
    <row r="138" spans="1:2" ht="13.5" customHeight="1">
      <c r="A138" s="10"/>
      <c r="B138" s="10"/>
    </row>
    <row r="139" spans="1:2" ht="13.5" customHeight="1">
      <c r="A139" s="10"/>
      <c r="B139" s="10"/>
    </row>
    <row r="140" spans="1:2" ht="13.5" customHeight="1">
      <c r="A140" s="10"/>
      <c r="B140" s="10"/>
    </row>
    <row r="141" spans="1:2" ht="13.5" customHeight="1">
      <c r="A141" s="10"/>
      <c r="B141" s="10"/>
    </row>
    <row r="142" spans="1:2" ht="13.5" customHeight="1">
      <c r="A142" s="10"/>
      <c r="B142" s="10"/>
    </row>
    <row r="143" spans="1:2" ht="13.5" customHeight="1">
      <c r="A143" s="10"/>
      <c r="B143" s="10"/>
    </row>
    <row r="144" spans="1:2" ht="13.5" customHeight="1">
      <c r="A144" s="10"/>
      <c r="B144" s="10"/>
    </row>
    <row r="145" spans="1:2" ht="13.5" customHeight="1">
      <c r="A145" s="10"/>
      <c r="B145" s="10"/>
    </row>
    <row r="146" spans="1:2" ht="13.5" customHeight="1">
      <c r="A146" s="10"/>
      <c r="B146" s="10"/>
    </row>
    <row r="147" spans="1:2" ht="13.5" customHeight="1">
      <c r="A147" s="10"/>
      <c r="B147" s="10"/>
    </row>
    <row r="148" spans="1:2" ht="13.5" customHeight="1">
      <c r="A148" s="10"/>
      <c r="B148" s="10"/>
    </row>
    <row r="149" spans="1:2" ht="13.5" customHeight="1">
      <c r="A149" s="10"/>
      <c r="B149" s="10"/>
    </row>
    <row r="150" spans="1:2" ht="13.5" customHeight="1">
      <c r="A150" s="10"/>
      <c r="B150" s="10"/>
    </row>
    <row r="151" spans="1:2" ht="13.5" customHeight="1">
      <c r="A151" s="10"/>
      <c r="B151" s="10"/>
    </row>
    <row r="152" spans="1:2" ht="13.5" customHeight="1">
      <c r="A152" s="10"/>
      <c r="B152" s="10"/>
    </row>
    <row r="153" spans="1:2" ht="13.5" customHeight="1">
      <c r="A153" s="10"/>
      <c r="B153" s="10"/>
    </row>
    <row r="154" spans="1:2" ht="13.5" customHeight="1">
      <c r="A154" s="10"/>
      <c r="B154" s="10"/>
    </row>
    <row r="155" spans="1:2" ht="13.5" customHeight="1">
      <c r="A155" s="10"/>
      <c r="B155" s="10"/>
    </row>
    <row r="156" spans="1:2" ht="13.5" customHeight="1">
      <c r="A156" s="10"/>
      <c r="B156" s="10"/>
    </row>
    <row r="157" spans="1:2" ht="13.5" customHeight="1">
      <c r="A157" s="10"/>
      <c r="B157" s="10"/>
    </row>
    <row r="158" spans="1:2" ht="13.5" customHeight="1">
      <c r="A158" s="10"/>
      <c r="B158" s="10"/>
    </row>
    <row r="159" spans="1:2" ht="13.5" customHeight="1">
      <c r="A159" s="10"/>
      <c r="B159" s="10"/>
    </row>
    <row r="160" spans="1:2" ht="13.5" customHeight="1">
      <c r="A160" s="10"/>
      <c r="B160" s="10"/>
    </row>
    <row r="161" spans="1:2" ht="13.5" customHeight="1">
      <c r="A161" s="10"/>
      <c r="B161" s="10"/>
    </row>
    <row r="162" spans="1:2" ht="13.5" customHeight="1">
      <c r="A162" s="10"/>
      <c r="B162" s="10"/>
    </row>
    <row r="163" spans="1:2" ht="13.5" customHeight="1">
      <c r="A163" s="10"/>
      <c r="B163" s="10"/>
    </row>
    <row r="164" spans="1:2" ht="13.5" customHeight="1">
      <c r="A164" s="10"/>
      <c r="B164" s="10"/>
    </row>
    <row r="165" spans="1:2" ht="13.5" customHeight="1">
      <c r="A165" s="10"/>
      <c r="B165" s="10"/>
    </row>
    <row r="166" spans="1:2" ht="13.5" customHeight="1">
      <c r="A166" s="10"/>
      <c r="B166" s="10"/>
    </row>
    <row r="167" spans="1:2" ht="13.5" customHeight="1">
      <c r="A167" s="10"/>
      <c r="B167" s="10"/>
    </row>
    <row r="168" spans="1:2" ht="13.5" customHeight="1">
      <c r="A168" s="10"/>
      <c r="B168" s="10"/>
    </row>
    <row r="169" spans="1:2" ht="13.5" customHeight="1">
      <c r="A169" s="10"/>
      <c r="B169" s="10"/>
    </row>
    <row r="170" spans="1:2" ht="13.5" customHeight="1">
      <c r="A170" s="10"/>
      <c r="B170" s="10"/>
    </row>
    <row r="171" spans="1:2" ht="13.5" customHeight="1">
      <c r="A171" s="10"/>
      <c r="B171" s="10"/>
    </row>
    <row r="172" spans="1:2" ht="13.5" customHeight="1">
      <c r="A172" s="10"/>
      <c r="B172" s="10"/>
    </row>
    <row r="173" spans="1:2" ht="13.5" customHeight="1">
      <c r="A173" s="10"/>
      <c r="B173" s="10"/>
    </row>
    <row r="174" spans="1:2" ht="13.5" customHeight="1">
      <c r="A174" s="10"/>
      <c r="B174" s="10"/>
    </row>
    <row r="175" spans="1:2" ht="13.5" customHeight="1">
      <c r="A175" s="10"/>
      <c r="B175" s="10"/>
    </row>
    <row r="176" spans="1:2" ht="13.5" customHeight="1">
      <c r="A176" s="10"/>
      <c r="B176" s="10"/>
    </row>
    <row r="177" spans="1:2" ht="13.5" customHeight="1">
      <c r="A177" s="10"/>
      <c r="B177" s="10"/>
    </row>
    <row r="178" spans="1:2" ht="13.5" customHeight="1">
      <c r="A178" s="10"/>
      <c r="B178" s="10"/>
    </row>
    <row r="179" spans="1:2" ht="13.5" customHeight="1">
      <c r="A179" s="10"/>
      <c r="B179" s="10"/>
    </row>
    <row r="180" spans="1:2" ht="13.5" customHeight="1">
      <c r="A180" s="10"/>
      <c r="B180" s="10"/>
    </row>
    <row r="181" spans="1:2" ht="13.5" customHeight="1">
      <c r="A181" s="10"/>
      <c r="B181" s="10"/>
    </row>
    <row r="182" spans="1:2" ht="13.5" customHeight="1">
      <c r="A182" s="10"/>
      <c r="B182" s="10"/>
    </row>
    <row r="183" spans="1:2" ht="13.5" customHeight="1">
      <c r="A183" s="10"/>
      <c r="B183" s="10"/>
    </row>
    <row r="184" spans="1:2" ht="13.5" customHeight="1">
      <c r="A184" s="10"/>
      <c r="B184" s="10"/>
    </row>
    <row r="185" spans="1:2" ht="13.5" customHeight="1">
      <c r="A185" s="10"/>
      <c r="B185" s="10"/>
    </row>
    <row r="186" spans="1:2" ht="13.5" customHeight="1">
      <c r="A186" s="10"/>
      <c r="B186" s="10"/>
    </row>
    <row r="187" spans="1:2" ht="13.5" customHeight="1">
      <c r="A187" s="10"/>
      <c r="B187" s="10"/>
    </row>
    <row r="188" spans="1:2" ht="13.5" customHeight="1">
      <c r="A188" s="10"/>
      <c r="B188" s="10"/>
    </row>
    <row r="189" spans="1:2" ht="13.5" customHeight="1">
      <c r="A189" s="10"/>
      <c r="B189" s="10"/>
    </row>
    <row r="190" spans="1:2" ht="13.5" customHeight="1">
      <c r="A190" s="10"/>
      <c r="B190" s="10"/>
    </row>
    <row r="191" spans="1:2" ht="13.5" customHeight="1">
      <c r="A191" s="10"/>
      <c r="B191" s="10"/>
    </row>
    <row r="192" spans="1:2" ht="13.5" customHeight="1">
      <c r="A192" s="10"/>
      <c r="B192" s="10"/>
    </row>
    <row r="193" spans="1:2" ht="13.5" customHeight="1">
      <c r="A193" s="10"/>
      <c r="B193" s="10"/>
    </row>
    <row r="194" spans="1:2" ht="13.5" customHeight="1">
      <c r="A194" s="10"/>
      <c r="B194" s="10"/>
    </row>
    <row r="195" spans="1:2" ht="13.5" customHeight="1">
      <c r="A195" s="10"/>
      <c r="B195" s="10"/>
    </row>
    <row r="196" spans="1:2" ht="13.5" customHeight="1">
      <c r="A196" s="10"/>
      <c r="B196" s="10"/>
    </row>
    <row r="197" spans="1:2" ht="13.5" customHeight="1">
      <c r="A197" s="10"/>
      <c r="B197" s="10"/>
    </row>
    <row r="198" spans="1:2" ht="13.5" customHeight="1">
      <c r="A198" s="10"/>
      <c r="B198" s="10"/>
    </row>
    <row r="199" spans="1:2" ht="13.5" customHeight="1">
      <c r="A199" s="10"/>
      <c r="B199" s="10"/>
    </row>
    <row r="200" spans="1:2" ht="13.5" customHeight="1">
      <c r="A200" s="10"/>
      <c r="B200" s="10"/>
    </row>
    <row r="201" spans="1:2" ht="13.5" customHeight="1">
      <c r="A201" s="10"/>
      <c r="B201" s="10"/>
    </row>
    <row r="202" spans="1:2" ht="13.5" customHeight="1">
      <c r="A202" s="10"/>
      <c r="B202" s="10"/>
    </row>
    <row r="203" spans="1:2" ht="13.5" customHeight="1">
      <c r="A203" s="10"/>
      <c r="B203" s="10"/>
    </row>
    <row r="204" spans="1:2" ht="13.5" customHeight="1">
      <c r="A204" s="10"/>
      <c r="B204" s="10"/>
    </row>
    <row r="205" spans="1:2" ht="13.5" customHeight="1">
      <c r="A205" s="10"/>
      <c r="B205" s="10"/>
    </row>
    <row r="206" spans="1:2" ht="13.5" customHeight="1">
      <c r="A206" s="10"/>
      <c r="B206" s="10"/>
    </row>
    <row r="207" spans="1:2" ht="13.5" customHeight="1">
      <c r="A207" s="10"/>
      <c r="B207" s="10"/>
    </row>
    <row r="208" spans="1:2" ht="13.5" customHeight="1">
      <c r="A208" s="10"/>
      <c r="B208" s="10"/>
    </row>
    <row r="209" spans="1:2" ht="13.5" customHeight="1">
      <c r="A209" s="10"/>
      <c r="B209" s="10"/>
    </row>
    <row r="210" spans="1:2" ht="13.5" customHeight="1">
      <c r="A210" s="10"/>
      <c r="B210" s="10"/>
    </row>
    <row r="211" spans="1:2" ht="13.5" customHeight="1">
      <c r="A211" s="10"/>
      <c r="B211" s="10"/>
    </row>
    <row r="212" spans="1:2" ht="13.5" customHeight="1">
      <c r="A212" s="10"/>
      <c r="B212" s="10"/>
    </row>
    <row r="213" spans="1:2" ht="13.5" customHeight="1">
      <c r="A213" s="10"/>
      <c r="B213" s="10"/>
    </row>
    <row r="214" spans="1:2" ht="13.5" customHeight="1">
      <c r="A214" s="10"/>
      <c r="B214" s="10"/>
    </row>
    <row r="215" spans="1:2" ht="13.5" customHeight="1">
      <c r="A215" s="10"/>
      <c r="B215" s="10"/>
    </row>
    <row r="216" spans="1:2" ht="13.5" customHeight="1">
      <c r="A216" s="10"/>
      <c r="B216" s="10"/>
    </row>
    <row r="217" spans="1:2" ht="13.5" customHeight="1">
      <c r="A217" s="10"/>
      <c r="B217" s="10"/>
    </row>
    <row r="218" spans="1:2" ht="13.5" customHeight="1">
      <c r="A218" s="10"/>
      <c r="B218" s="10"/>
    </row>
    <row r="219" spans="1:2" ht="13.5" customHeight="1">
      <c r="A219" s="10"/>
      <c r="B219" s="10"/>
    </row>
    <row r="220" spans="1:2" ht="13.5" customHeight="1">
      <c r="A220" s="10"/>
      <c r="B220" s="10"/>
    </row>
    <row r="221" spans="1:2" ht="13.5" customHeight="1">
      <c r="A221" s="10"/>
      <c r="B221" s="10"/>
    </row>
    <row r="222" spans="1:2" ht="13.5" customHeight="1">
      <c r="A222" s="10"/>
      <c r="B222" s="10"/>
    </row>
    <row r="223" spans="1:2" ht="13.5" customHeight="1">
      <c r="A223" s="10"/>
      <c r="B223" s="10"/>
    </row>
    <row r="224" spans="1:2" ht="13.5" customHeight="1">
      <c r="A224" s="10"/>
      <c r="B224" s="10"/>
    </row>
    <row r="225" spans="1:2" ht="13.5" customHeight="1">
      <c r="A225" s="10"/>
      <c r="B225" s="10"/>
    </row>
    <row r="226" spans="1:2" ht="13.5" customHeight="1">
      <c r="A226" s="10"/>
      <c r="B226" s="10"/>
    </row>
    <row r="227" spans="1:2" ht="13.5" customHeight="1">
      <c r="A227" s="10"/>
      <c r="B227" s="10"/>
    </row>
    <row r="228" spans="1:2" ht="13.5" customHeight="1">
      <c r="A228" s="10"/>
      <c r="B228" s="10"/>
    </row>
    <row r="229" spans="1:2" ht="13.5" customHeight="1">
      <c r="A229" s="10"/>
      <c r="B229" s="10"/>
    </row>
    <row r="230" spans="1:2" ht="13.5" customHeight="1">
      <c r="A230" s="10"/>
      <c r="B230" s="10"/>
    </row>
    <row r="231" spans="1:2" ht="13.5" customHeight="1">
      <c r="A231" s="10"/>
      <c r="B231" s="10"/>
    </row>
    <row r="232" spans="1:2" ht="13.5" customHeight="1">
      <c r="A232" s="10"/>
      <c r="B232" s="10"/>
    </row>
    <row r="233" spans="1:2" ht="13.5" customHeight="1">
      <c r="A233" s="10"/>
      <c r="B233" s="10"/>
    </row>
    <row r="234" spans="1:2" ht="13.5" customHeight="1">
      <c r="A234" s="10"/>
      <c r="B234" s="10"/>
    </row>
    <row r="235" spans="1:2" ht="13.5" customHeight="1">
      <c r="A235" s="10"/>
      <c r="B235" s="10"/>
    </row>
    <row r="236" spans="1:2" ht="13.5" customHeight="1">
      <c r="A236" s="10"/>
      <c r="B236" s="10"/>
    </row>
    <row r="237" spans="1:2" ht="13.5" customHeight="1">
      <c r="A237" s="10"/>
      <c r="B237" s="10"/>
    </row>
    <row r="238" spans="1:2" ht="13.5" customHeight="1">
      <c r="A238" s="10"/>
      <c r="B238" s="10"/>
    </row>
    <row r="239" spans="1:2" ht="13.5" customHeight="1">
      <c r="A239" s="10"/>
      <c r="B239" s="10"/>
    </row>
    <row r="240" spans="1:2" ht="13.5" customHeight="1">
      <c r="A240" s="10"/>
      <c r="B240" s="10"/>
    </row>
    <row r="241" spans="1:2" ht="13.5" customHeight="1">
      <c r="A241" s="10"/>
      <c r="B241" s="10"/>
    </row>
    <row r="242" spans="1:2" ht="13.5" customHeight="1">
      <c r="A242" s="10"/>
      <c r="B242" s="10"/>
    </row>
    <row r="243" spans="1:2" ht="13.5" customHeight="1">
      <c r="A243" s="10"/>
      <c r="B243" s="10"/>
    </row>
    <row r="244" spans="1:2" ht="13.5" customHeight="1">
      <c r="A244" s="10"/>
      <c r="B244" s="10"/>
    </row>
    <row r="245" spans="1:2" ht="13.5" customHeight="1">
      <c r="A245" s="10"/>
      <c r="B245" s="10"/>
    </row>
    <row r="246" spans="1:2" ht="13.5" customHeight="1">
      <c r="A246" s="10"/>
      <c r="B246" s="10"/>
    </row>
    <row r="247" spans="1:2" ht="13.5" customHeight="1">
      <c r="A247" s="10"/>
      <c r="B247" s="10"/>
    </row>
    <row r="248" spans="1:2" ht="13.5" customHeight="1">
      <c r="A248" s="10"/>
      <c r="B248" s="10"/>
    </row>
    <row r="249" spans="1:2" ht="13.5" customHeight="1">
      <c r="A249" s="10"/>
      <c r="B249" s="10"/>
    </row>
    <row r="250" spans="1:2" ht="13.5" customHeight="1">
      <c r="A250" s="10"/>
      <c r="B250" s="10"/>
    </row>
    <row r="251" spans="1:2" ht="13.5" customHeight="1">
      <c r="A251" s="10"/>
      <c r="B251" s="10"/>
    </row>
    <row r="252" spans="1:2" ht="13.5" customHeight="1">
      <c r="A252" s="10"/>
      <c r="B252" s="10"/>
    </row>
    <row r="253" spans="1:2" ht="13.5" customHeight="1">
      <c r="A253" s="10"/>
      <c r="B253" s="10"/>
    </row>
    <row r="254" spans="1:2" ht="13.5" customHeight="1">
      <c r="A254" s="10"/>
      <c r="B254" s="10"/>
    </row>
    <row r="255" spans="1:2" ht="13.5" customHeight="1">
      <c r="A255" s="10"/>
      <c r="B255" s="10"/>
    </row>
    <row r="256" spans="1:2" ht="13.5" customHeight="1">
      <c r="A256" s="10"/>
      <c r="B256" s="10"/>
    </row>
    <row r="257" spans="1:2" ht="13.5" customHeight="1">
      <c r="A257" s="10"/>
      <c r="B257" s="10"/>
    </row>
    <row r="258" spans="1:2" ht="13.5" customHeight="1">
      <c r="A258" s="10"/>
      <c r="B258" s="10"/>
    </row>
    <row r="259" spans="1:2" ht="13.5" customHeight="1">
      <c r="A259" s="10"/>
      <c r="B259" s="10"/>
    </row>
    <row r="260" spans="1:2" ht="13.5" customHeight="1">
      <c r="A260" s="10"/>
      <c r="B260" s="10"/>
    </row>
    <row r="261" spans="1:2" ht="13.5" customHeight="1">
      <c r="A261" s="10"/>
      <c r="B261" s="10"/>
    </row>
    <row r="262" spans="1:2" ht="13.5" customHeight="1">
      <c r="A262" s="10"/>
      <c r="B262" s="10"/>
    </row>
    <row r="263" spans="1:2" ht="13.5" customHeight="1">
      <c r="A263" s="10"/>
      <c r="B263" s="10"/>
    </row>
    <row r="264" spans="1:2" ht="13.5" customHeight="1">
      <c r="A264" s="10"/>
      <c r="B264" s="10"/>
    </row>
    <row r="265" spans="1:2" ht="13.5" customHeight="1">
      <c r="A265" s="10"/>
      <c r="B265" s="10"/>
    </row>
    <row r="266" spans="1:2" ht="13.5" customHeight="1">
      <c r="A266" s="10"/>
      <c r="B266" s="10"/>
    </row>
    <row r="267" spans="1:2" ht="13.5" customHeight="1">
      <c r="A267" s="10"/>
      <c r="B267" s="10"/>
    </row>
    <row r="268" spans="1:2" ht="13.5" customHeight="1">
      <c r="A268" s="10"/>
      <c r="B268" s="10"/>
    </row>
    <row r="269" spans="1:2" ht="13.5" customHeight="1">
      <c r="A269" s="10"/>
      <c r="B269" s="10"/>
    </row>
    <row r="270" spans="1:2" ht="13.5" customHeight="1">
      <c r="A270" s="10"/>
      <c r="B270" s="10"/>
    </row>
    <row r="271" spans="1:2" ht="13.5" customHeight="1">
      <c r="A271" s="10"/>
      <c r="B271" s="10"/>
    </row>
    <row r="272" spans="1:2" ht="13.5" customHeight="1">
      <c r="A272" s="10"/>
      <c r="B272" s="10"/>
    </row>
    <row r="273" spans="1:2" ht="13.5" customHeight="1">
      <c r="A273" s="10"/>
      <c r="B273" s="10"/>
    </row>
    <row r="274" spans="1:2" ht="13.5" customHeight="1">
      <c r="A274" s="10"/>
      <c r="B274" s="10"/>
    </row>
    <row r="275" spans="1:2" ht="13.5" customHeight="1">
      <c r="A275" s="10"/>
      <c r="B275" s="10"/>
    </row>
    <row r="276" spans="1:2" ht="13.5" customHeight="1">
      <c r="A276" s="10"/>
      <c r="B276" s="10"/>
    </row>
    <row r="277" spans="1:2" ht="13.5" customHeight="1">
      <c r="A277" s="10"/>
      <c r="B277" s="10"/>
    </row>
    <row r="278" spans="1:2" ht="13.5" customHeight="1">
      <c r="A278" s="10"/>
      <c r="B278" s="10"/>
    </row>
    <row r="279" spans="1:2" ht="13.5" customHeight="1">
      <c r="A279" s="10"/>
      <c r="B279" s="10"/>
    </row>
    <row r="280" spans="1:2" ht="13.5" customHeight="1">
      <c r="A280" s="10"/>
      <c r="B280" s="10"/>
    </row>
    <row r="281" spans="1:2" ht="13.5" customHeight="1">
      <c r="A281" s="10"/>
      <c r="B281" s="10"/>
    </row>
    <row r="282" spans="1:2" ht="13.5" customHeight="1">
      <c r="A282" s="10"/>
      <c r="B282" s="10"/>
    </row>
    <row r="283" spans="1:2" ht="13.5" customHeight="1">
      <c r="A283" s="10"/>
      <c r="B283" s="10"/>
    </row>
    <row r="284" spans="1:2" ht="13.5" customHeight="1">
      <c r="A284" s="10"/>
      <c r="B284" s="10"/>
    </row>
    <row r="285" spans="1:2" ht="13.5" customHeight="1">
      <c r="A285" s="10"/>
      <c r="B285" s="10"/>
    </row>
    <row r="286" spans="1:2" ht="13.5" customHeight="1">
      <c r="A286" s="10"/>
      <c r="B286" s="10"/>
    </row>
    <row r="287" spans="1:2" ht="13.5" customHeight="1">
      <c r="A287" s="10"/>
      <c r="B287" s="10"/>
    </row>
    <row r="288" spans="1:2" ht="13.5" customHeight="1">
      <c r="A288" s="10"/>
      <c r="B288" s="10"/>
    </row>
    <row r="289" spans="1:2" ht="13.5" customHeight="1">
      <c r="A289" s="10"/>
      <c r="B289" s="10"/>
    </row>
    <row r="290" spans="1:2" ht="13.5" customHeight="1">
      <c r="A290" s="10"/>
      <c r="B290" s="10"/>
    </row>
    <row r="291" spans="1:2" ht="13.5" customHeight="1">
      <c r="A291" s="10"/>
      <c r="B291" s="10"/>
    </row>
    <row r="292" spans="1:2" ht="13.5" customHeight="1">
      <c r="A292" s="10"/>
      <c r="B292" s="10"/>
    </row>
    <row r="293" spans="1:2" ht="13.5" customHeight="1">
      <c r="A293" s="10"/>
      <c r="B293" s="10"/>
    </row>
    <row r="294" spans="1:2" ht="13.5" customHeight="1">
      <c r="A294" s="10"/>
      <c r="B294" s="10"/>
    </row>
    <row r="295" spans="1:2" ht="13.5" customHeight="1">
      <c r="A295" s="10"/>
      <c r="B295" s="10"/>
    </row>
    <row r="296" spans="1:2" ht="13.5" customHeight="1">
      <c r="A296" s="10"/>
      <c r="B296" s="10"/>
    </row>
    <row r="297" spans="1:2" ht="13.5" customHeight="1">
      <c r="A297" s="10"/>
      <c r="B297" s="10"/>
    </row>
    <row r="298" spans="1:2" ht="13.5" customHeight="1">
      <c r="A298" s="10"/>
      <c r="B298" s="10"/>
    </row>
    <row r="299" spans="1:2" ht="13.5" customHeight="1">
      <c r="A299" s="10"/>
      <c r="B299" s="10"/>
    </row>
    <row r="300" spans="1:2" ht="13.5" customHeight="1">
      <c r="A300" s="10"/>
      <c r="B300" s="10"/>
    </row>
    <row r="301" spans="1:2" ht="13.5" customHeight="1">
      <c r="A301" s="10"/>
      <c r="B301" s="10"/>
    </row>
    <row r="302" spans="1:2" ht="13.5" customHeight="1">
      <c r="A302" s="10"/>
      <c r="B302" s="10"/>
    </row>
    <row r="303" spans="1:2" ht="13.5" customHeight="1">
      <c r="A303" s="10"/>
      <c r="B303" s="10"/>
    </row>
    <row r="304" spans="1:2" ht="13.5" customHeight="1">
      <c r="A304" s="10"/>
      <c r="B304" s="10"/>
    </row>
    <row r="305" spans="1:2" ht="13.5" customHeight="1">
      <c r="A305" s="10"/>
      <c r="B305" s="10"/>
    </row>
    <row r="306" spans="1:2" ht="13.5" customHeight="1">
      <c r="A306" s="10"/>
      <c r="B306" s="10"/>
    </row>
    <row r="307" spans="1:2" ht="13.5" customHeight="1">
      <c r="A307" s="10"/>
      <c r="B307" s="10"/>
    </row>
    <row r="308" spans="1:2" ht="13.5" customHeight="1">
      <c r="A308" s="10"/>
      <c r="B308" s="10"/>
    </row>
    <row r="309" spans="1:2" ht="13.5" customHeight="1">
      <c r="A309" s="10"/>
      <c r="B309" s="10"/>
    </row>
    <row r="310" spans="1:2" ht="13.5" customHeight="1">
      <c r="A310" s="10"/>
      <c r="B310" s="10"/>
    </row>
    <row r="311" spans="1:2" ht="13.5" customHeight="1">
      <c r="A311" s="10"/>
      <c r="B311" s="10"/>
    </row>
    <row r="312" spans="1:2" ht="13.5" customHeight="1">
      <c r="A312" s="10"/>
      <c r="B312" s="10"/>
    </row>
    <row r="313" spans="1:2" ht="13.5" customHeight="1">
      <c r="A313" s="10"/>
      <c r="B313" s="10"/>
    </row>
    <row r="314" spans="1:2" ht="13.5" customHeight="1">
      <c r="A314" s="10"/>
      <c r="B314" s="10"/>
    </row>
    <row r="315" spans="1:2" ht="13.5" customHeight="1">
      <c r="A315" s="10"/>
      <c r="B315" s="10"/>
    </row>
    <row r="316" spans="1:2" ht="13.5" customHeight="1">
      <c r="A316" s="10"/>
      <c r="B316" s="10"/>
    </row>
    <row r="317" spans="1:2" ht="13.5" customHeight="1">
      <c r="A317" s="10"/>
      <c r="B317" s="10"/>
    </row>
    <row r="318" spans="1:2" ht="13.5" customHeight="1">
      <c r="A318" s="10"/>
      <c r="B318" s="10"/>
    </row>
    <row r="319" spans="1:2" ht="13.5" customHeight="1">
      <c r="A319" s="10"/>
      <c r="B319" s="10"/>
    </row>
    <row r="320" spans="1:2" ht="13.5" customHeight="1">
      <c r="A320" s="10"/>
      <c r="B320" s="10"/>
    </row>
    <row r="321" spans="1:2" ht="13.5" customHeight="1">
      <c r="A321" s="10"/>
      <c r="B321" s="10"/>
    </row>
    <row r="322" spans="1:2" ht="13.5" customHeight="1">
      <c r="A322" s="10"/>
      <c r="B322" s="10"/>
    </row>
    <row r="323" spans="1:2" ht="13.5" customHeight="1">
      <c r="A323" s="10"/>
      <c r="B323" s="10"/>
    </row>
    <row r="324" spans="1:2" ht="13.5" customHeight="1">
      <c r="A324" s="10"/>
      <c r="B324" s="10"/>
    </row>
    <row r="325" spans="1:2" ht="13.5" customHeight="1">
      <c r="A325" s="10"/>
      <c r="B325" s="10"/>
    </row>
    <row r="326" spans="1:2" ht="13.5" customHeight="1">
      <c r="A326" s="10"/>
      <c r="B326" s="10"/>
    </row>
    <row r="327" spans="1:2" ht="13.5" customHeight="1">
      <c r="A327" s="10"/>
      <c r="B327" s="10"/>
    </row>
    <row r="328" spans="1:2" ht="13.5" customHeight="1">
      <c r="A328" s="10"/>
      <c r="B328" s="10"/>
    </row>
    <row r="329" spans="1:2" ht="13.5" customHeight="1">
      <c r="A329" s="10"/>
      <c r="B329" s="10"/>
    </row>
    <row r="330" spans="1:2" ht="13.5" customHeight="1">
      <c r="A330" s="10"/>
      <c r="B330" s="10"/>
    </row>
    <row r="331" spans="1:2" ht="13.5" customHeight="1">
      <c r="A331" s="10"/>
      <c r="B331" s="10"/>
    </row>
    <row r="332" spans="1:2" ht="13.5" customHeight="1">
      <c r="A332" s="10"/>
      <c r="B332" s="10"/>
    </row>
    <row r="333" spans="1:2" ht="13.5" customHeight="1">
      <c r="A333" s="10"/>
      <c r="B333" s="10"/>
    </row>
    <row r="334" spans="1:2" ht="13.5" customHeight="1">
      <c r="A334" s="10"/>
      <c r="B334" s="10"/>
    </row>
    <row r="335" spans="1:2" ht="13.5" customHeight="1">
      <c r="A335" s="10"/>
      <c r="B335" s="10"/>
    </row>
    <row r="336" spans="1:2" ht="13.5" customHeight="1">
      <c r="A336" s="10"/>
      <c r="B336" s="10"/>
    </row>
    <row r="337" spans="1:2" ht="13.5" customHeight="1">
      <c r="A337" s="10"/>
      <c r="B337" s="10"/>
    </row>
    <row r="338" spans="1:2" ht="13.5" customHeight="1">
      <c r="A338" s="10"/>
      <c r="B338" s="10"/>
    </row>
    <row r="339" spans="1:2" ht="13.5" customHeight="1">
      <c r="A339" s="10"/>
      <c r="B339" s="10"/>
    </row>
    <row r="340" spans="1:2" ht="13.5" customHeight="1">
      <c r="A340" s="10"/>
      <c r="B340" s="10"/>
    </row>
    <row r="341" spans="1:2" ht="13.5" customHeight="1">
      <c r="A341" s="10"/>
      <c r="B341" s="10"/>
    </row>
    <row r="342" spans="1:2" ht="13.5" customHeight="1">
      <c r="A342" s="10"/>
      <c r="B342" s="10"/>
    </row>
    <row r="343" spans="1:2" ht="13.5" customHeight="1">
      <c r="A343" s="10"/>
      <c r="B343" s="10"/>
    </row>
    <row r="344" spans="1:2" ht="13.5" customHeight="1">
      <c r="A344" s="10"/>
      <c r="B344" s="10"/>
    </row>
    <row r="345" spans="1:2" ht="13.5" customHeight="1">
      <c r="A345" s="10"/>
      <c r="B345" s="10"/>
    </row>
    <row r="346" spans="1:2" ht="13.5" customHeight="1">
      <c r="A346" s="10"/>
      <c r="B346" s="10"/>
    </row>
    <row r="347" spans="1:2" ht="13.5" customHeight="1">
      <c r="A347" s="10"/>
      <c r="B347" s="10"/>
    </row>
    <row r="348" spans="1:2" ht="13.5" customHeight="1">
      <c r="A348" s="10"/>
      <c r="B348" s="10"/>
    </row>
    <row r="349" spans="1:2" ht="13.5" customHeight="1">
      <c r="A349" s="10"/>
      <c r="B349" s="10"/>
    </row>
    <row r="350" spans="1:2" ht="13.5" customHeight="1">
      <c r="A350" s="10"/>
      <c r="B350" s="10"/>
    </row>
    <row r="351" spans="1:2" ht="13.5" customHeight="1">
      <c r="A351" s="10"/>
      <c r="B351" s="10"/>
    </row>
    <row r="352" spans="1:2" ht="13.5" customHeight="1">
      <c r="A352" s="10"/>
      <c r="B352" s="10"/>
    </row>
    <row r="353" spans="1:2" ht="13.5" customHeight="1">
      <c r="A353" s="10"/>
      <c r="B353" s="10"/>
    </row>
    <row r="354" spans="1:2" ht="13.5" customHeight="1">
      <c r="A354" s="10"/>
      <c r="B354" s="10"/>
    </row>
    <row r="355" spans="1:2" ht="13.5" customHeight="1">
      <c r="A355" s="10"/>
      <c r="B355" s="10"/>
    </row>
    <row r="356" spans="1:2" ht="13.5" customHeight="1">
      <c r="A356" s="10"/>
      <c r="B356" s="10"/>
    </row>
    <row r="357" spans="1:2" ht="13.5" customHeight="1">
      <c r="A357" s="10"/>
      <c r="B357" s="10"/>
    </row>
    <row r="358" spans="1:2" ht="13.5" customHeight="1">
      <c r="A358" s="10"/>
      <c r="B358" s="10"/>
    </row>
    <row r="359" spans="1:2" ht="13.5" customHeight="1">
      <c r="A359" s="10"/>
      <c r="B359" s="10"/>
    </row>
    <row r="360" spans="1:2" ht="13.5" customHeight="1">
      <c r="A360" s="10"/>
      <c r="B360" s="10"/>
    </row>
    <row r="361" spans="1:2" ht="13.5" customHeight="1">
      <c r="A361" s="10"/>
      <c r="B361" s="10"/>
    </row>
    <row r="362" spans="1:2" ht="13.5" customHeight="1">
      <c r="A362" s="10"/>
      <c r="B362" s="10"/>
    </row>
    <row r="363" spans="1:2" ht="13.5" customHeight="1">
      <c r="A363" s="10"/>
      <c r="B363" s="10"/>
    </row>
    <row r="364" spans="1:2" ht="13.5" customHeight="1">
      <c r="A364" s="10"/>
      <c r="B364" s="10"/>
    </row>
    <row r="365" spans="1:2" ht="13.5" customHeight="1">
      <c r="A365" s="10"/>
      <c r="B365" s="10"/>
    </row>
    <row r="366" spans="1:2" ht="13.5" customHeight="1">
      <c r="A366" s="10"/>
      <c r="B366" s="10"/>
    </row>
    <row r="367" spans="1:2" ht="13.5" customHeight="1">
      <c r="A367" s="10"/>
      <c r="B367" s="10"/>
    </row>
    <row r="368" spans="1:2" ht="13.5" customHeight="1">
      <c r="A368" s="10"/>
      <c r="B368" s="10"/>
    </row>
    <row r="369" spans="1:2" ht="13.5" customHeight="1">
      <c r="A369" s="10"/>
      <c r="B369" s="10"/>
    </row>
    <row r="370" spans="1:2" ht="13.5" customHeight="1">
      <c r="A370" s="10"/>
      <c r="B370" s="10"/>
    </row>
    <row r="371" spans="1:2" ht="13.5" customHeight="1">
      <c r="A371" s="10"/>
      <c r="B371" s="10"/>
    </row>
    <row r="372" spans="1:2" ht="13.5" customHeight="1">
      <c r="A372" s="10"/>
      <c r="B372" s="10"/>
    </row>
    <row r="373" spans="1:2" ht="13.5" customHeight="1">
      <c r="A373" s="10"/>
      <c r="B373" s="10"/>
    </row>
    <row r="374" spans="1:2" ht="13.5" customHeight="1">
      <c r="A374" s="10"/>
      <c r="B374" s="10"/>
    </row>
    <row r="375" spans="1:2" ht="13.5" customHeight="1">
      <c r="A375" s="10"/>
      <c r="B375" s="10"/>
    </row>
    <row r="376" spans="1:2" ht="13.5" customHeight="1">
      <c r="A376" s="10"/>
      <c r="B376" s="10"/>
    </row>
    <row r="377" spans="1:2" ht="13.5" customHeight="1">
      <c r="A377" s="10"/>
      <c r="B377" s="10"/>
    </row>
    <row r="378" spans="1:2" ht="13.5" customHeight="1">
      <c r="A378" s="10"/>
      <c r="B378" s="10"/>
    </row>
    <row r="379" spans="1:2" ht="13.5" customHeight="1">
      <c r="A379" s="10"/>
      <c r="B379" s="10"/>
    </row>
    <row r="380" spans="1:2" ht="13.5" customHeight="1">
      <c r="A380" s="10"/>
      <c r="B380" s="10"/>
    </row>
    <row r="381" spans="1:2" ht="13.5" customHeight="1">
      <c r="A381" s="10"/>
      <c r="B381" s="10"/>
    </row>
    <row r="382" spans="1:2" ht="13.5" customHeight="1">
      <c r="A382" s="10"/>
      <c r="B382" s="10"/>
    </row>
    <row r="383" spans="1:2" ht="13.5" customHeight="1">
      <c r="A383" s="10"/>
      <c r="B383" s="10"/>
    </row>
    <row r="384" spans="1:2" ht="13.5" customHeight="1">
      <c r="A384" s="10"/>
      <c r="B384" s="10"/>
    </row>
    <row r="385" spans="1:2" ht="13.5" customHeight="1">
      <c r="A385" s="10"/>
      <c r="B385" s="10"/>
    </row>
    <row r="386" spans="1:2" ht="13.5" customHeight="1">
      <c r="A386" s="10"/>
      <c r="B386" s="10"/>
    </row>
    <row r="387" spans="1:2" ht="13.5" customHeight="1">
      <c r="A387" s="10"/>
      <c r="B387" s="10"/>
    </row>
    <row r="388" spans="1:2" ht="13.5" customHeight="1">
      <c r="A388" s="10"/>
      <c r="B388" s="10"/>
    </row>
    <row r="389" spans="1:2" ht="13.5" customHeight="1">
      <c r="A389" s="10"/>
      <c r="B389" s="10"/>
    </row>
    <row r="390" spans="1:2" ht="13.5" customHeight="1">
      <c r="A390" s="10"/>
      <c r="B390" s="10"/>
    </row>
    <row r="391" spans="1:2" ht="13.5" customHeight="1">
      <c r="A391" s="10"/>
      <c r="B391" s="10"/>
    </row>
    <row r="392" spans="1:2" ht="13.5" customHeight="1">
      <c r="A392" s="10"/>
      <c r="B392" s="10"/>
    </row>
    <row r="393" spans="1:2" ht="13.5" customHeight="1">
      <c r="A393" s="10"/>
      <c r="B393" s="10"/>
    </row>
    <row r="394" spans="1:2" ht="13.5" customHeight="1">
      <c r="A394" s="10"/>
      <c r="B394" s="10"/>
    </row>
    <row r="395" spans="1:2" ht="13.5" customHeight="1">
      <c r="A395" s="10"/>
      <c r="B395" s="10"/>
    </row>
    <row r="396" spans="1:2" ht="13.5" customHeight="1">
      <c r="A396" s="10"/>
      <c r="B396" s="10"/>
    </row>
    <row r="397" spans="1:2" ht="13.5" customHeight="1">
      <c r="A397" s="10"/>
      <c r="B397" s="10"/>
    </row>
    <row r="398" spans="1:2" ht="13.5" customHeight="1">
      <c r="A398" s="10"/>
      <c r="B398" s="10"/>
    </row>
    <row r="399" spans="1:2" ht="13.5" customHeight="1">
      <c r="A399" s="10"/>
      <c r="B399" s="10"/>
    </row>
    <row r="400" spans="1:2" ht="13.5" customHeight="1">
      <c r="A400" s="10"/>
      <c r="B400" s="10"/>
    </row>
    <row r="401" spans="1:2" ht="13.5" customHeight="1">
      <c r="A401" s="10"/>
      <c r="B401" s="10"/>
    </row>
    <row r="402" spans="1:2" ht="13.5" customHeight="1">
      <c r="A402" s="10"/>
      <c r="B402" s="10"/>
    </row>
    <row r="403" spans="1:2" ht="13.5" customHeight="1">
      <c r="A403" s="10"/>
      <c r="B403" s="10"/>
    </row>
    <row r="404" spans="1:2" ht="13.5" customHeight="1">
      <c r="A404" s="10"/>
      <c r="B404" s="10"/>
    </row>
    <row r="405" spans="1:2" ht="13.5" customHeight="1">
      <c r="A405" s="10"/>
      <c r="B405" s="10"/>
    </row>
    <row r="406" spans="1:2" ht="13.5" customHeight="1">
      <c r="A406" s="10"/>
      <c r="B406" s="10"/>
    </row>
    <row r="407" spans="1:2" ht="13.5" customHeight="1">
      <c r="A407" s="10"/>
      <c r="B407" s="10"/>
    </row>
    <row r="408" spans="1:2" ht="13.5" customHeight="1">
      <c r="A408" s="10"/>
      <c r="B408" s="10"/>
    </row>
    <row r="409" spans="1:2" ht="13.5" customHeight="1">
      <c r="A409" s="10"/>
      <c r="B409" s="10"/>
    </row>
    <row r="410" spans="1:2" ht="13.5" customHeight="1">
      <c r="A410" s="10"/>
      <c r="B410" s="10"/>
    </row>
    <row r="411" spans="1:2" ht="13.5" customHeight="1">
      <c r="A411" s="10"/>
      <c r="B411" s="10"/>
    </row>
    <row r="412" spans="1:2" ht="13.5" customHeight="1">
      <c r="A412" s="10"/>
      <c r="B412" s="10"/>
    </row>
    <row r="413" spans="1:2" ht="13.5" customHeight="1">
      <c r="A413" s="10"/>
      <c r="B413" s="10"/>
    </row>
    <row r="414" spans="1:2" ht="13.5" customHeight="1">
      <c r="A414" s="10"/>
      <c r="B414" s="10"/>
    </row>
    <row r="415" spans="1:2" ht="13.5" customHeight="1">
      <c r="A415" s="10"/>
      <c r="B415" s="10"/>
    </row>
    <row r="416" spans="1:2" ht="13.5" customHeight="1">
      <c r="A416" s="10"/>
      <c r="B416" s="10"/>
    </row>
    <row r="417" spans="1:2" ht="13.5" customHeight="1">
      <c r="A417" s="10"/>
      <c r="B417" s="10"/>
    </row>
    <row r="418" spans="1:2" ht="13.5" customHeight="1">
      <c r="A418" s="10"/>
      <c r="B418" s="10"/>
    </row>
    <row r="419" spans="1:2" ht="13.5" customHeight="1">
      <c r="A419" s="10"/>
      <c r="B419" s="10"/>
    </row>
    <row r="420" spans="1:2" ht="13.5" customHeight="1">
      <c r="A420" s="10"/>
      <c r="B420" s="10"/>
    </row>
    <row r="421" spans="1:2" ht="13.5" customHeight="1">
      <c r="A421" s="10"/>
      <c r="B421" s="10"/>
    </row>
    <row r="422" spans="1:2" ht="13.5" customHeight="1">
      <c r="A422" s="10"/>
      <c r="B422" s="10"/>
    </row>
    <row r="423" spans="1:2" ht="13.5" customHeight="1">
      <c r="A423" s="10"/>
      <c r="B423" s="10"/>
    </row>
    <row r="424" spans="1:2" ht="13.5" customHeight="1">
      <c r="A424" s="10"/>
      <c r="B424" s="10"/>
    </row>
    <row r="425" spans="1:2" ht="13.5" customHeight="1">
      <c r="A425" s="10"/>
      <c r="B425" s="10"/>
    </row>
    <row r="426" spans="1:2" ht="13.5" customHeight="1">
      <c r="A426" s="10"/>
      <c r="B426" s="10"/>
    </row>
    <row r="427" spans="1:2" ht="13.5" customHeight="1">
      <c r="A427" s="10"/>
      <c r="B427" s="10"/>
    </row>
    <row r="428" spans="1:2" ht="13.5" customHeight="1">
      <c r="A428" s="10"/>
      <c r="B428" s="10"/>
    </row>
    <row r="429" spans="1:2" ht="13.5" customHeight="1">
      <c r="A429" s="10"/>
      <c r="B429" s="10"/>
    </row>
    <row r="430" spans="1:2" ht="13.5" customHeight="1">
      <c r="A430" s="10"/>
      <c r="B430" s="10"/>
    </row>
    <row r="431" spans="1:2" ht="13.5" customHeight="1">
      <c r="A431" s="10"/>
      <c r="B431" s="10"/>
    </row>
    <row r="432" spans="1:2" ht="13.5" customHeight="1">
      <c r="A432" s="10"/>
      <c r="B432" s="10"/>
    </row>
    <row r="433" spans="1:2" ht="13.5" customHeight="1">
      <c r="A433" s="10"/>
      <c r="B433" s="10"/>
    </row>
    <row r="434" spans="1:2" ht="13.5" customHeight="1">
      <c r="A434" s="10"/>
      <c r="B434" s="10"/>
    </row>
    <row r="435" spans="1:2" ht="13.5" customHeight="1">
      <c r="A435" s="10"/>
      <c r="B435" s="10"/>
    </row>
    <row r="436" spans="1:2" ht="13.5" customHeight="1">
      <c r="A436" s="10"/>
      <c r="B436" s="10"/>
    </row>
    <row r="437" spans="1:2" ht="13.5" customHeight="1">
      <c r="A437" s="10"/>
      <c r="B437" s="10"/>
    </row>
    <row r="438" spans="1:2" ht="13.5" customHeight="1">
      <c r="A438" s="10"/>
      <c r="B438" s="10"/>
    </row>
    <row r="439" spans="1:2" ht="13.5" customHeight="1">
      <c r="A439" s="10"/>
      <c r="B439" s="10"/>
    </row>
    <row r="440" spans="1:2" ht="13.5" customHeight="1">
      <c r="A440" s="10"/>
      <c r="B440" s="10"/>
    </row>
    <row r="441" spans="1:2" ht="13.5" customHeight="1">
      <c r="A441" s="10"/>
      <c r="B441" s="10"/>
    </row>
    <row r="442" spans="1:2" ht="13.5" customHeight="1">
      <c r="A442" s="10"/>
      <c r="B442" s="10"/>
    </row>
    <row r="443" spans="1:2" ht="13.5" customHeight="1">
      <c r="A443" s="10"/>
      <c r="B443" s="10"/>
    </row>
    <row r="444" spans="1:2" ht="13.5" customHeight="1">
      <c r="A444" s="10"/>
      <c r="B444" s="10"/>
    </row>
    <row r="445" spans="1:2" ht="13.5" customHeight="1">
      <c r="A445" s="10"/>
      <c r="B445" s="10"/>
    </row>
    <row r="446" spans="1:2" ht="13.5" customHeight="1">
      <c r="A446" s="10"/>
      <c r="B446" s="10"/>
    </row>
    <row r="447" spans="1:2" ht="13.5" customHeight="1">
      <c r="A447" s="10"/>
      <c r="B447" s="10"/>
    </row>
    <row r="448" spans="1:2" ht="13.5" customHeight="1">
      <c r="A448" s="10"/>
      <c r="B448" s="10"/>
    </row>
    <row r="449" spans="1:2" ht="13.5" customHeight="1">
      <c r="A449" s="10"/>
      <c r="B449" s="10"/>
    </row>
    <row r="450" spans="1:2" ht="13.5" customHeight="1">
      <c r="A450" s="10"/>
      <c r="B450" s="10"/>
    </row>
    <row r="451" spans="1:2" ht="13.5" customHeight="1">
      <c r="A451" s="10"/>
      <c r="B451" s="10"/>
    </row>
    <row r="452" spans="1:2" ht="13.5" customHeight="1">
      <c r="A452" s="10"/>
      <c r="B452" s="10"/>
    </row>
    <row r="453" spans="1:2" ht="13.5" customHeight="1">
      <c r="A453" s="10"/>
      <c r="B453" s="10"/>
    </row>
    <row r="454" spans="1:2" ht="13.5" customHeight="1">
      <c r="A454" s="10"/>
      <c r="B454" s="10"/>
    </row>
    <row r="455" spans="1:2" ht="13.5" customHeight="1">
      <c r="A455" s="10"/>
      <c r="B455" s="10"/>
    </row>
    <row r="456" spans="1:2" ht="13.5" customHeight="1">
      <c r="A456" s="10"/>
      <c r="B456" s="10"/>
    </row>
    <row r="457" spans="1:2" ht="13.5" customHeight="1">
      <c r="A457" s="10"/>
      <c r="B457" s="10"/>
    </row>
    <row r="458" spans="1:2" ht="13.5" customHeight="1">
      <c r="A458" s="10"/>
      <c r="B458" s="10"/>
    </row>
    <row r="459" spans="1:2" ht="13.5" customHeight="1">
      <c r="A459" s="10"/>
      <c r="B459" s="10"/>
    </row>
    <row r="460" spans="1:2" ht="13.5" customHeight="1">
      <c r="A460" s="10"/>
      <c r="B460" s="10"/>
    </row>
    <row r="461" spans="1:2" ht="13.5" customHeight="1">
      <c r="A461" s="10"/>
      <c r="B461" s="10"/>
    </row>
    <row r="462" spans="1:2" ht="13.5" customHeight="1">
      <c r="A462" s="10"/>
      <c r="B462" s="10"/>
    </row>
    <row r="463" spans="1:2" ht="13.5" customHeight="1">
      <c r="A463" s="10"/>
      <c r="B463" s="10"/>
    </row>
    <row r="464" spans="1:2" ht="13.5" customHeight="1">
      <c r="A464" s="10"/>
      <c r="B464" s="10"/>
    </row>
    <row r="465" spans="1:2" ht="13.5" customHeight="1">
      <c r="A465" s="10"/>
      <c r="B465" s="10"/>
    </row>
    <row r="466" spans="1:2" ht="13.5" customHeight="1">
      <c r="A466" s="10"/>
      <c r="B466" s="10"/>
    </row>
    <row r="467" spans="1:2" ht="13.5" customHeight="1">
      <c r="A467" s="10"/>
      <c r="B467" s="10"/>
    </row>
    <row r="468" spans="1:2" ht="13.5" customHeight="1">
      <c r="A468" s="10"/>
      <c r="B468" s="10"/>
    </row>
    <row r="469" spans="1:2" ht="13.5" customHeight="1">
      <c r="A469" s="10"/>
      <c r="B469" s="10"/>
    </row>
    <row r="470" spans="1:2" ht="13.5" customHeight="1">
      <c r="A470" s="10"/>
      <c r="B470" s="10"/>
    </row>
    <row r="471" spans="1:2" ht="13.5" customHeight="1">
      <c r="A471" s="10"/>
      <c r="B471" s="10"/>
    </row>
    <row r="472" spans="1:2" ht="13.5" customHeight="1">
      <c r="A472" s="10"/>
      <c r="B472" s="10"/>
    </row>
    <row r="473" spans="1:2" ht="13.5" customHeight="1">
      <c r="A473" s="10"/>
      <c r="B473" s="10"/>
    </row>
    <row r="474" spans="1:2" ht="13.5" customHeight="1">
      <c r="A474" s="10"/>
      <c r="B474" s="10"/>
    </row>
    <row r="475" spans="1:2" ht="13.5" customHeight="1">
      <c r="A475" s="10"/>
      <c r="B475" s="10"/>
    </row>
    <row r="476" spans="1:2" ht="13.5" customHeight="1">
      <c r="A476" s="10"/>
      <c r="B476" s="10"/>
    </row>
    <row r="477" spans="1:2" ht="13.5" customHeight="1">
      <c r="A477" s="10"/>
      <c r="B477" s="10"/>
    </row>
    <row r="478" spans="1:2" ht="13.5" customHeight="1">
      <c r="A478" s="10"/>
      <c r="B478" s="10"/>
    </row>
    <row r="479" spans="1:2" ht="13.5" customHeight="1">
      <c r="A479" s="10"/>
      <c r="B479" s="10"/>
    </row>
    <row r="480" spans="1:2" ht="13.5" customHeight="1">
      <c r="A480" s="10"/>
      <c r="B480" s="10"/>
    </row>
    <row r="481" spans="1:2" ht="13.5" customHeight="1">
      <c r="A481" s="10"/>
      <c r="B481" s="10"/>
    </row>
    <row r="482" spans="1:2" ht="13.5" customHeight="1">
      <c r="A482" s="10"/>
      <c r="B482" s="10"/>
    </row>
    <row r="483" spans="1:2" ht="13.5" customHeight="1">
      <c r="A483" s="10"/>
      <c r="B483" s="10"/>
    </row>
    <row r="484" spans="1:2" ht="13.5" customHeight="1">
      <c r="A484" s="10"/>
      <c r="B484" s="10"/>
    </row>
    <row r="485" spans="1:2" ht="13.5" customHeight="1">
      <c r="A485" s="10"/>
      <c r="B485" s="10"/>
    </row>
    <row r="486" spans="1:2" ht="13.5" customHeight="1">
      <c r="A486" s="10"/>
      <c r="B486" s="10"/>
    </row>
    <row r="487" spans="1:2" ht="13.5" customHeight="1">
      <c r="A487" s="10"/>
      <c r="B487" s="10"/>
    </row>
    <row r="488" spans="1:2" ht="13.5" customHeight="1">
      <c r="A488" s="10"/>
      <c r="B488" s="10"/>
    </row>
    <row r="489" spans="1:2" ht="13.5" customHeight="1">
      <c r="A489" s="10"/>
      <c r="B489" s="10"/>
    </row>
    <row r="490" spans="1:2" ht="13.5" customHeight="1">
      <c r="A490" s="10"/>
      <c r="B490" s="10"/>
    </row>
    <row r="491" spans="1:2" ht="13.5" customHeight="1">
      <c r="A491" s="10"/>
      <c r="B491" s="10"/>
    </row>
    <row r="492" spans="1:2" ht="13.5" customHeight="1">
      <c r="A492" s="10"/>
      <c r="B492" s="10"/>
    </row>
    <row r="493" spans="1:2" ht="13.5" customHeight="1">
      <c r="A493" s="10"/>
      <c r="B493" s="10"/>
    </row>
    <row r="494" spans="1:2" ht="13.5" customHeight="1">
      <c r="A494" s="10"/>
      <c r="B494" s="10"/>
    </row>
    <row r="495" spans="1:2" ht="13.5" customHeight="1">
      <c r="A495" s="10"/>
      <c r="B495" s="10"/>
    </row>
    <row r="496" spans="1:2" ht="13.5" customHeight="1">
      <c r="A496" s="10"/>
      <c r="B496" s="10"/>
    </row>
    <row r="497" spans="1:2" ht="13.5" customHeight="1">
      <c r="A497" s="10"/>
      <c r="B497" s="10"/>
    </row>
    <row r="498" spans="1:2" ht="13.5" customHeight="1">
      <c r="A498" s="10"/>
      <c r="B498" s="10"/>
    </row>
    <row r="499" spans="1:2" ht="13.5" customHeight="1">
      <c r="A499" s="10"/>
      <c r="B499" s="10"/>
    </row>
    <row r="500" spans="1:2" ht="13.5" customHeight="1">
      <c r="A500" s="10"/>
      <c r="B500" s="10"/>
    </row>
    <row r="501" spans="1:2" ht="13.5" customHeight="1">
      <c r="A501" s="10"/>
      <c r="B501" s="10"/>
    </row>
    <row r="502" spans="1:2" ht="13.5" customHeight="1">
      <c r="A502" s="10"/>
      <c r="B502" s="10"/>
    </row>
    <row r="503" spans="1:2" ht="13.5" customHeight="1">
      <c r="A503" s="10"/>
      <c r="B503" s="10"/>
    </row>
    <row r="504" spans="1:2" ht="13.5" customHeight="1">
      <c r="A504" s="10"/>
      <c r="B504" s="10"/>
    </row>
    <row r="505" spans="1:2" ht="13.5" customHeight="1">
      <c r="A505" s="10"/>
      <c r="B505" s="10"/>
    </row>
    <row r="506" spans="1:2" ht="13.5" customHeight="1">
      <c r="A506" s="10"/>
      <c r="B506" s="10"/>
    </row>
    <row r="507" spans="1:2" ht="13.5" customHeight="1">
      <c r="A507" s="10"/>
      <c r="B507" s="10"/>
    </row>
    <row r="508" spans="1:2" ht="13.5" customHeight="1">
      <c r="A508" s="10"/>
      <c r="B508" s="10"/>
    </row>
    <row r="509" spans="1:2" ht="13.5" customHeight="1">
      <c r="A509" s="10"/>
      <c r="B509" s="10"/>
    </row>
    <row r="510" spans="1:2" ht="13.5" customHeight="1">
      <c r="A510" s="10"/>
      <c r="B510" s="10"/>
    </row>
    <row r="511" spans="1:2" ht="13.5" customHeight="1">
      <c r="A511" s="10"/>
      <c r="B511" s="10"/>
    </row>
    <row r="512" spans="1:2" ht="13.5" customHeight="1">
      <c r="A512" s="10"/>
      <c r="B512" s="10"/>
    </row>
    <row r="513" spans="1:2" ht="13.5" customHeight="1">
      <c r="A513" s="10"/>
      <c r="B513" s="10"/>
    </row>
    <row r="514" spans="1:2" ht="13.5" customHeight="1">
      <c r="A514" s="10"/>
      <c r="B514" s="10"/>
    </row>
    <row r="515" spans="1:2" ht="13.5" customHeight="1">
      <c r="A515" s="10"/>
      <c r="B515" s="10"/>
    </row>
    <row r="516" spans="1:2" ht="13.5" customHeight="1">
      <c r="A516" s="10"/>
      <c r="B516" s="10"/>
    </row>
    <row r="517" spans="1:2" ht="13.5" customHeight="1">
      <c r="A517" s="10"/>
      <c r="B517" s="10"/>
    </row>
    <row r="518" spans="1:2" ht="13.5" customHeight="1">
      <c r="A518" s="10"/>
      <c r="B518" s="10"/>
    </row>
    <row r="519" spans="1:2" ht="13.5" customHeight="1">
      <c r="A519" s="10"/>
      <c r="B519" s="10"/>
    </row>
    <row r="520" spans="1:2" ht="13.5" customHeight="1">
      <c r="A520" s="10"/>
      <c r="B520" s="10"/>
    </row>
    <row r="521" spans="1:2" ht="13.5" customHeight="1">
      <c r="A521" s="10"/>
      <c r="B521" s="10"/>
    </row>
    <row r="522" spans="1:2" ht="13.5" customHeight="1">
      <c r="A522" s="10"/>
      <c r="B522" s="10"/>
    </row>
    <row r="523" spans="1:2" ht="13.5" customHeight="1">
      <c r="A523" s="10"/>
      <c r="B523" s="10"/>
    </row>
    <row r="524" spans="1:2" ht="13.5" customHeight="1">
      <c r="A524" s="10"/>
      <c r="B524" s="10"/>
    </row>
    <row r="525" spans="1:2" ht="13.5" customHeight="1">
      <c r="A525" s="10"/>
      <c r="B525" s="10"/>
    </row>
    <row r="526" spans="1:2" ht="13.5" customHeight="1">
      <c r="A526" s="10"/>
      <c r="B526" s="10"/>
    </row>
    <row r="527" spans="1:2" ht="13.5" customHeight="1">
      <c r="A527" s="10"/>
      <c r="B527" s="10"/>
    </row>
    <row r="528" spans="1:2" ht="13.5" customHeight="1">
      <c r="A528" s="10"/>
      <c r="B528" s="10"/>
    </row>
    <row r="529" spans="1:2" ht="13.5" customHeight="1">
      <c r="A529" s="10"/>
      <c r="B529" s="10"/>
    </row>
    <row r="530" spans="1:2" ht="13.5" customHeight="1">
      <c r="A530" s="10"/>
      <c r="B530" s="10"/>
    </row>
    <row r="531" spans="1:2" ht="13.5" customHeight="1">
      <c r="A531" s="10"/>
      <c r="B531" s="10"/>
    </row>
    <row r="532" spans="1:2" ht="13.5" customHeight="1">
      <c r="A532" s="10"/>
      <c r="B532" s="10"/>
    </row>
    <row r="533" spans="1:2" ht="13.5" customHeight="1">
      <c r="A533" s="10"/>
      <c r="B533" s="10"/>
    </row>
    <row r="534" spans="1:2" ht="13.5" customHeight="1">
      <c r="A534" s="10"/>
      <c r="B534" s="10"/>
    </row>
    <row r="535" spans="1:2" ht="13.5" customHeight="1">
      <c r="A535" s="10"/>
      <c r="B535" s="10"/>
    </row>
    <row r="536" spans="1:2" ht="13.5" customHeight="1">
      <c r="A536" s="10"/>
      <c r="B536" s="10"/>
    </row>
    <row r="537" spans="1:2" ht="13.5" customHeight="1">
      <c r="A537" s="10"/>
      <c r="B537" s="10"/>
    </row>
    <row r="538" spans="1:2" ht="13.5" customHeight="1">
      <c r="A538" s="10"/>
      <c r="B538" s="10"/>
    </row>
    <row r="539" spans="1:2" ht="13.5" customHeight="1">
      <c r="A539" s="10"/>
      <c r="B539" s="10"/>
    </row>
    <row r="540" spans="1:2" ht="13.5" customHeight="1">
      <c r="A540" s="10"/>
      <c r="B540" s="10"/>
    </row>
    <row r="541" spans="1:2" ht="13.5" customHeight="1">
      <c r="A541" s="10"/>
      <c r="B541" s="10"/>
    </row>
    <row r="542" spans="1:2" ht="13.5" customHeight="1">
      <c r="A542" s="10"/>
      <c r="B542" s="10"/>
    </row>
    <row r="543" spans="1:2" ht="13.5" customHeight="1">
      <c r="A543" s="10"/>
      <c r="B543" s="10"/>
    </row>
    <row r="544" spans="1:2" ht="13.5" customHeight="1">
      <c r="A544" s="10"/>
      <c r="B544" s="10"/>
    </row>
    <row r="545" spans="1:2" ht="13.5" customHeight="1">
      <c r="A545" s="10"/>
      <c r="B545" s="10"/>
    </row>
    <row r="546" spans="1:2" ht="13.5" customHeight="1">
      <c r="A546" s="10"/>
      <c r="B546" s="10"/>
    </row>
    <row r="547" spans="1:2" ht="13.5" customHeight="1">
      <c r="A547" s="10"/>
      <c r="B547" s="10"/>
    </row>
    <row r="548" spans="1:2" ht="13.5" customHeight="1">
      <c r="A548" s="10"/>
      <c r="B548" s="10"/>
    </row>
    <row r="549" spans="1:2" ht="13.5" customHeight="1">
      <c r="A549" s="10"/>
      <c r="B549" s="10"/>
    </row>
    <row r="550" spans="1:2" ht="13.5" customHeight="1">
      <c r="A550" s="10"/>
      <c r="B550" s="10"/>
    </row>
    <row r="551" spans="1:2" ht="13.5" customHeight="1">
      <c r="A551" s="10"/>
      <c r="B551" s="10"/>
    </row>
    <row r="552" spans="1:2" ht="13.5" customHeight="1">
      <c r="A552" s="10"/>
      <c r="B552" s="10"/>
    </row>
    <row r="553" spans="1:2" ht="13.5" customHeight="1">
      <c r="A553" s="10"/>
      <c r="B553" s="10"/>
    </row>
    <row r="554" spans="1:2" ht="13.5" customHeight="1">
      <c r="A554" s="10"/>
      <c r="B554" s="10"/>
    </row>
    <row r="555" spans="1:2" ht="13.5" customHeight="1">
      <c r="A555" s="10"/>
      <c r="B555" s="10"/>
    </row>
    <row r="556" spans="1:2" ht="13.5" customHeight="1">
      <c r="A556" s="10"/>
      <c r="B556" s="10"/>
    </row>
    <row r="557" spans="1:2" ht="13.5" customHeight="1">
      <c r="A557" s="10"/>
      <c r="B557" s="10"/>
    </row>
    <row r="558" spans="1:2" ht="13.5" customHeight="1">
      <c r="A558" s="10"/>
      <c r="B558" s="10"/>
    </row>
    <row r="559" spans="1:2" ht="13.5" customHeight="1">
      <c r="A559" s="10"/>
      <c r="B559" s="10"/>
    </row>
    <row r="560" spans="1:2" ht="13.5" customHeight="1">
      <c r="A560" s="10"/>
      <c r="B560" s="10"/>
    </row>
    <row r="561" spans="1:2" ht="13.5" customHeight="1">
      <c r="A561" s="10"/>
      <c r="B561" s="10"/>
    </row>
    <row r="562" spans="1:2" ht="13.5" customHeight="1">
      <c r="A562" s="10"/>
      <c r="B562" s="10"/>
    </row>
    <row r="563" spans="1:2" ht="13.5" customHeight="1">
      <c r="A563" s="10"/>
      <c r="B563" s="10"/>
    </row>
    <row r="564" spans="1:2" ht="13.5" customHeight="1">
      <c r="A564" s="10"/>
      <c r="B564" s="10"/>
    </row>
    <row r="565" spans="1:2" ht="13.5" customHeight="1">
      <c r="A565" s="10"/>
      <c r="B565" s="10"/>
    </row>
    <row r="566" spans="1:2" ht="13.5" customHeight="1">
      <c r="A566" s="10"/>
      <c r="B566" s="10"/>
    </row>
    <row r="567" spans="1:2" ht="13.5" customHeight="1">
      <c r="A567" s="10"/>
      <c r="B567" s="10"/>
    </row>
    <row r="568" spans="1:2" ht="13.5" customHeight="1">
      <c r="A568" s="10"/>
      <c r="B568" s="10"/>
    </row>
    <row r="569" spans="1:2" ht="13.5" customHeight="1">
      <c r="A569" s="10"/>
      <c r="B569" s="10"/>
    </row>
    <row r="570" spans="1:2" ht="13.5" customHeight="1">
      <c r="A570" s="10"/>
      <c r="B570" s="10"/>
    </row>
    <row r="571" spans="1:2" ht="13.5" customHeight="1">
      <c r="A571" s="10"/>
      <c r="B571" s="10"/>
    </row>
    <row r="572" spans="1:2" ht="13.5" customHeight="1">
      <c r="A572" s="10"/>
      <c r="B572" s="10"/>
    </row>
    <row r="573" spans="1:2" ht="13.5" customHeight="1">
      <c r="A573" s="10"/>
      <c r="B573" s="10"/>
    </row>
    <row r="574" spans="1:2" ht="13.5" customHeight="1">
      <c r="A574" s="10"/>
      <c r="B574" s="10"/>
    </row>
    <row r="575" spans="1:2" ht="13.5" customHeight="1">
      <c r="A575" s="10"/>
      <c r="B575" s="10"/>
    </row>
    <row r="576" spans="1:2" ht="13.5" customHeight="1">
      <c r="A576" s="10"/>
      <c r="B576" s="10"/>
    </row>
    <row r="577" spans="1:2" ht="13.5" customHeight="1">
      <c r="A577" s="10"/>
      <c r="B577" s="10"/>
    </row>
    <row r="578" spans="1:2" ht="13.5" customHeight="1">
      <c r="A578" s="10"/>
      <c r="B578" s="10"/>
    </row>
    <row r="579" spans="1:2" ht="13.5" customHeight="1">
      <c r="A579" s="10"/>
      <c r="B579" s="10"/>
    </row>
    <row r="580" spans="1:2" ht="13.5" customHeight="1">
      <c r="A580" s="10"/>
      <c r="B580" s="10"/>
    </row>
    <row r="581" spans="1:2" ht="13.5" customHeight="1">
      <c r="A581" s="10"/>
      <c r="B581" s="10"/>
    </row>
    <row r="582" spans="1:2" ht="13.5" customHeight="1">
      <c r="A582" s="10"/>
      <c r="B582" s="10"/>
    </row>
    <row r="583" spans="1:2" ht="13.5" customHeight="1">
      <c r="A583" s="10"/>
      <c r="B583" s="10"/>
    </row>
    <row r="584" spans="1:2" ht="13.5" customHeight="1">
      <c r="A584" s="10"/>
      <c r="B584" s="10"/>
    </row>
    <row r="585" spans="1:2" ht="13.5" customHeight="1">
      <c r="A585" s="10"/>
      <c r="B585" s="10"/>
    </row>
    <row r="586" spans="1:2" ht="13.5" customHeight="1">
      <c r="A586" s="10"/>
      <c r="B586" s="10"/>
    </row>
    <row r="587" spans="1:2" ht="13.5" customHeight="1">
      <c r="A587" s="10"/>
      <c r="B587" s="10"/>
    </row>
    <row r="588" spans="1:2" ht="13.5" customHeight="1">
      <c r="A588" s="10"/>
      <c r="B588" s="10"/>
    </row>
    <row r="589" spans="1:2" ht="13.5" customHeight="1">
      <c r="A589" s="10"/>
      <c r="B589" s="10"/>
    </row>
    <row r="590" spans="1:2" ht="13.5" customHeight="1">
      <c r="A590" s="10"/>
      <c r="B590" s="10"/>
    </row>
    <row r="591" spans="1:2" ht="13.5" customHeight="1">
      <c r="A591" s="10"/>
      <c r="B591" s="10"/>
    </row>
    <row r="592" spans="1:2" ht="13.5" customHeight="1">
      <c r="A592" s="10"/>
      <c r="B592" s="10"/>
    </row>
    <row r="593" spans="1:2" ht="13.5" customHeight="1">
      <c r="A593" s="10"/>
      <c r="B593" s="10"/>
    </row>
    <row r="594" spans="1:2" ht="13.5" customHeight="1">
      <c r="A594" s="10"/>
      <c r="B594" s="10"/>
    </row>
    <row r="595" spans="1:2" ht="13.5" customHeight="1">
      <c r="A595" s="10"/>
      <c r="B595" s="10"/>
    </row>
    <row r="596" spans="1:2" ht="13.5" customHeight="1">
      <c r="A596" s="10"/>
      <c r="B596" s="10"/>
    </row>
    <row r="597" spans="1:2" ht="13.5" customHeight="1">
      <c r="A597" s="10"/>
      <c r="B597" s="10"/>
    </row>
    <row r="598" spans="1:2" ht="13.5" customHeight="1">
      <c r="A598" s="10"/>
      <c r="B598" s="10"/>
    </row>
    <row r="599" spans="1:2" ht="13.5" customHeight="1">
      <c r="A599" s="10"/>
      <c r="B599" s="10"/>
    </row>
    <row r="600" spans="1:2" ht="13.5" customHeight="1">
      <c r="A600" s="10"/>
      <c r="B600" s="10"/>
    </row>
    <row r="601" spans="1:2" ht="13.5" customHeight="1">
      <c r="A601" s="10"/>
      <c r="B601" s="10"/>
    </row>
    <row r="602" spans="1:2" ht="13.5" customHeight="1">
      <c r="A602" s="10"/>
      <c r="B602" s="10"/>
    </row>
    <row r="603" spans="1:2" ht="13.5" customHeight="1">
      <c r="A603" s="10"/>
      <c r="B603" s="10"/>
    </row>
    <row r="604" spans="1:2" ht="13.5" customHeight="1">
      <c r="A604" s="10"/>
      <c r="B604" s="10"/>
    </row>
    <row r="605" spans="1:2" ht="13.5" customHeight="1">
      <c r="A605" s="10"/>
      <c r="B605" s="10"/>
    </row>
    <row r="606" spans="1:2" ht="13.5" customHeight="1">
      <c r="A606" s="10"/>
      <c r="B606" s="10"/>
    </row>
    <row r="607" spans="1:2" ht="13.5" customHeight="1">
      <c r="A607" s="10"/>
      <c r="B607" s="10"/>
    </row>
    <row r="608" spans="1:2" ht="13.5" customHeight="1">
      <c r="A608" s="10"/>
      <c r="B608" s="10"/>
    </row>
    <row r="609" spans="1:2" ht="13.5" customHeight="1">
      <c r="A609" s="10"/>
      <c r="B609" s="10"/>
    </row>
    <row r="610" spans="1:2" ht="13.5" customHeight="1">
      <c r="A610" s="10"/>
      <c r="B610" s="10"/>
    </row>
    <row r="611" spans="1:2" ht="13.5" customHeight="1">
      <c r="A611" s="10"/>
      <c r="B611" s="10"/>
    </row>
    <row r="612" spans="1:2" ht="13.5" customHeight="1">
      <c r="A612" s="10"/>
      <c r="B612" s="10"/>
    </row>
    <row r="613" spans="1:2" ht="13.5" customHeight="1">
      <c r="A613" s="10"/>
      <c r="B613" s="10"/>
    </row>
    <row r="614" spans="1:2" ht="13.5" customHeight="1">
      <c r="A614" s="10"/>
      <c r="B614" s="10"/>
    </row>
    <row r="615" spans="1:2" ht="13.5" customHeight="1">
      <c r="A615" s="10"/>
      <c r="B615" s="10"/>
    </row>
    <row r="616" spans="1:2" ht="13.5" customHeight="1">
      <c r="A616" s="10"/>
      <c r="B616" s="10"/>
    </row>
    <row r="617" spans="1:2" ht="13.5" customHeight="1">
      <c r="A617" s="10"/>
      <c r="B617" s="10"/>
    </row>
    <row r="618" spans="1:2" ht="13.5" customHeight="1">
      <c r="A618" s="10"/>
      <c r="B618" s="10"/>
    </row>
    <row r="619" spans="1:2" ht="13.5" customHeight="1">
      <c r="A619" s="10"/>
      <c r="B619" s="10"/>
    </row>
    <row r="620" spans="1:2" ht="13.5" customHeight="1">
      <c r="A620" s="10"/>
      <c r="B620" s="10"/>
    </row>
    <row r="621" spans="1:2" ht="13.5" customHeight="1">
      <c r="A621" s="10"/>
      <c r="B621" s="10"/>
    </row>
    <row r="622" spans="1:2" ht="13.5" customHeight="1">
      <c r="A622" s="10"/>
      <c r="B622" s="10"/>
    </row>
    <row r="623" spans="1:2" ht="13.5" customHeight="1">
      <c r="A623" s="10"/>
      <c r="B623" s="10"/>
    </row>
    <row r="624" spans="1:2" ht="13.5" customHeight="1">
      <c r="A624" s="10"/>
      <c r="B624" s="10"/>
    </row>
    <row r="625" spans="1:2" ht="13.5" customHeight="1">
      <c r="A625" s="10"/>
      <c r="B625" s="10"/>
    </row>
    <row r="626" spans="1:2" ht="13.5" customHeight="1">
      <c r="A626" s="10"/>
      <c r="B626" s="10"/>
    </row>
    <row r="627" spans="1:2" ht="13.5" customHeight="1">
      <c r="A627" s="10"/>
      <c r="B627" s="10"/>
    </row>
    <row r="628" spans="1:2" ht="13.5" customHeight="1">
      <c r="A628" s="10"/>
      <c r="B628" s="10"/>
    </row>
    <row r="629" spans="1:2" ht="13.5" customHeight="1">
      <c r="A629" s="10"/>
      <c r="B629" s="10"/>
    </row>
    <row r="630" spans="1:2" ht="13.5" customHeight="1">
      <c r="A630" s="10"/>
      <c r="B630" s="10"/>
    </row>
    <row r="631" spans="1:2" ht="13.5" customHeight="1">
      <c r="A631" s="10"/>
      <c r="B631" s="10"/>
    </row>
    <row r="632" spans="1:2" ht="13.5" customHeight="1">
      <c r="A632" s="10"/>
      <c r="B632" s="10"/>
    </row>
    <row r="633" spans="1:2" ht="13.5" customHeight="1">
      <c r="A633" s="10"/>
      <c r="B633" s="10"/>
    </row>
    <row r="634" spans="1:2" ht="13.5" customHeight="1">
      <c r="A634" s="10"/>
      <c r="B634" s="10"/>
    </row>
    <row r="635" spans="1:2" ht="13.5" customHeight="1">
      <c r="A635" s="10"/>
      <c r="B635" s="10"/>
    </row>
    <row r="636" spans="1:2" ht="13.5" customHeight="1">
      <c r="A636" s="10"/>
      <c r="B636" s="10"/>
    </row>
    <row r="637" spans="1:2" ht="13.5" customHeight="1">
      <c r="A637" s="10"/>
      <c r="B637" s="10"/>
    </row>
    <row r="638" spans="1:2" ht="13.5" customHeight="1">
      <c r="A638" s="10"/>
      <c r="B638" s="10"/>
    </row>
    <row r="639" spans="1:2" ht="13.5" customHeight="1">
      <c r="A639" s="10"/>
      <c r="B639" s="10"/>
    </row>
    <row r="640" spans="1:2" ht="13.5" customHeight="1">
      <c r="A640" s="10"/>
      <c r="B640" s="10"/>
    </row>
    <row r="641" spans="1:2" ht="13.5" customHeight="1">
      <c r="A641" s="10"/>
      <c r="B641" s="10"/>
    </row>
    <row r="642" spans="1:2" ht="13.5" customHeight="1">
      <c r="A642" s="10"/>
      <c r="B642" s="10"/>
    </row>
    <row r="643" spans="1:2" ht="13.5" customHeight="1">
      <c r="A643" s="10"/>
      <c r="B643" s="10"/>
    </row>
    <row r="644" spans="1:2" ht="13.5" customHeight="1">
      <c r="A644" s="10"/>
      <c r="B644" s="10"/>
    </row>
    <row r="645" spans="1:2" ht="13.5" customHeight="1">
      <c r="A645" s="10"/>
      <c r="B645" s="10"/>
    </row>
    <row r="646" spans="1:2" ht="13.5" customHeight="1">
      <c r="A646" s="10"/>
      <c r="B646" s="10"/>
    </row>
    <row r="647" spans="1:2" ht="13.5" customHeight="1">
      <c r="A647" s="10"/>
      <c r="B647" s="10"/>
    </row>
    <row r="648" spans="1:2" ht="13.5" customHeight="1">
      <c r="A648" s="10"/>
      <c r="B648" s="10"/>
    </row>
    <row r="649" spans="1:2" ht="13.5" customHeight="1">
      <c r="A649" s="10"/>
      <c r="B649" s="10"/>
    </row>
    <row r="650" spans="1:2" ht="13.5" customHeight="1">
      <c r="A650" s="10"/>
      <c r="B650" s="10"/>
    </row>
    <row r="651" spans="1:2" ht="13.5" customHeight="1">
      <c r="A651" s="10"/>
      <c r="B651" s="10"/>
    </row>
    <row r="652" spans="1:2" ht="13.5" customHeight="1">
      <c r="A652" s="10"/>
      <c r="B652" s="10"/>
    </row>
    <row r="653" spans="1:2" ht="13.5" customHeight="1">
      <c r="A653" s="10"/>
      <c r="B653" s="10"/>
    </row>
    <row r="654" spans="1:2" ht="13.5" customHeight="1">
      <c r="A654" s="10"/>
      <c r="B654" s="10"/>
    </row>
    <row r="655" spans="1:2" ht="13.5" customHeight="1">
      <c r="A655" s="10"/>
      <c r="B655" s="10"/>
    </row>
    <row r="656" spans="1:2" ht="13.5" customHeight="1">
      <c r="A656" s="10"/>
      <c r="B656" s="10"/>
    </row>
    <row r="657" spans="1:2" ht="13.5" customHeight="1">
      <c r="A657" s="10"/>
      <c r="B657" s="10"/>
    </row>
    <row r="658" spans="1:2" ht="13.5" customHeight="1">
      <c r="A658" s="10"/>
      <c r="B658" s="10"/>
    </row>
    <row r="659" spans="1:2" ht="13.5" customHeight="1">
      <c r="A659" s="10"/>
      <c r="B659" s="10"/>
    </row>
    <row r="660" spans="1:2" ht="13.5" customHeight="1">
      <c r="A660" s="10"/>
      <c r="B660" s="10"/>
    </row>
    <row r="661" spans="1:2" ht="13.5" customHeight="1">
      <c r="A661" s="10"/>
      <c r="B661" s="10"/>
    </row>
    <row r="662" spans="1:2" ht="13.5" customHeight="1">
      <c r="A662" s="10"/>
      <c r="B662" s="10"/>
    </row>
    <row r="663" spans="1:2" ht="13.5" customHeight="1">
      <c r="A663" s="10"/>
      <c r="B663" s="10"/>
    </row>
    <row r="664" spans="1:2" ht="13.5" customHeight="1">
      <c r="A664" s="10"/>
      <c r="B664" s="10"/>
    </row>
    <row r="665" spans="1:2" ht="13.5" customHeight="1">
      <c r="A665" s="10"/>
      <c r="B665" s="10"/>
    </row>
    <row r="666" spans="1:2" ht="13.5" customHeight="1">
      <c r="A666" s="10"/>
      <c r="B666" s="10"/>
    </row>
    <row r="667" spans="1:2" ht="13.5" customHeight="1">
      <c r="A667" s="10"/>
      <c r="B667" s="10"/>
    </row>
    <row r="668" spans="1:2" ht="13.5" customHeight="1">
      <c r="A668" s="10"/>
      <c r="B668" s="10"/>
    </row>
    <row r="669" spans="1:2" ht="13.5" customHeight="1">
      <c r="A669" s="10"/>
      <c r="B669" s="10"/>
    </row>
    <row r="670" spans="1:2" ht="13.5" customHeight="1">
      <c r="A670" s="10"/>
      <c r="B670" s="10"/>
    </row>
    <row r="671" spans="1:2" ht="13.5" customHeight="1">
      <c r="A671" s="10"/>
      <c r="B671" s="10"/>
    </row>
    <row r="672" spans="1:2" ht="13.5" customHeight="1">
      <c r="A672" s="10"/>
      <c r="B672" s="10"/>
    </row>
    <row r="673" spans="1:2" ht="13.5" customHeight="1">
      <c r="A673" s="10"/>
      <c r="B673" s="10"/>
    </row>
    <row r="674" spans="1:2" ht="13.5" customHeight="1">
      <c r="A674" s="10"/>
      <c r="B674" s="10"/>
    </row>
    <row r="675" spans="1:2" ht="13.5" customHeight="1">
      <c r="A675" s="10"/>
      <c r="B675" s="10"/>
    </row>
    <row r="676" spans="1:2" ht="13.5" customHeight="1">
      <c r="A676" s="10"/>
      <c r="B676" s="10"/>
    </row>
    <row r="677" spans="1:2" ht="13.5" customHeight="1">
      <c r="A677" s="10"/>
      <c r="B677" s="10"/>
    </row>
    <row r="678" spans="1:2" ht="13.5" customHeight="1">
      <c r="A678" s="10"/>
      <c r="B678" s="10"/>
    </row>
    <row r="679" spans="1:2" ht="13.5" customHeight="1">
      <c r="A679" s="10"/>
      <c r="B679" s="10"/>
    </row>
    <row r="680" spans="1:2" ht="13.5" customHeight="1">
      <c r="A680" s="10"/>
      <c r="B680" s="10"/>
    </row>
    <row r="681" spans="1:2" ht="13.5" customHeight="1">
      <c r="A681" s="10"/>
      <c r="B681" s="10"/>
    </row>
    <row r="682" spans="1:2" ht="13.5" customHeight="1">
      <c r="A682" s="10"/>
      <c r="B682" s="10"/>
    </row>
    <row r="683" spans="1:2" ht="13.5" customHeight="1">
      <c r="A683" s="10"/>
      <c r="B683" s="10"/>
    </row>
    <row r="684" spans="1:2" ht="13.5" customHeight="1">
      <c r="A684" s="10"/>
      <c r="B684" s="10"/>
    </row>
    <row r="685" spans="1:2" ht="13.5" customHeight="1">
      <c r="A685" s="10"/>
      <c r="B685" s="10"/>
    </row>
    <row r="686" spans="1:2" ht="13.5" customHeight="1">
      <c r="A686" s="10"/>
      <c r="B686" s="10"/>
    </row>
    <row r="687" spans="1:2" ht="13.5" customHeight="1">
      <c r="A687" s="10"/>
      <c r="B687" s="10"/>
    </row>
    <row r="688" spans="1:2" ht="13.5" customHeight="1">
      <c r="A688" s="10"/>
      <c r="B688" s="10"/>
    </row>
    <row r="689" spans="1:2" ht="13.5" customHeight="1">
      <c r="A689" s="10"/>
      <c r="B689" s="10"/>
    </row>
    <row r="690" spans="1:2" ht="13.5" customHeight="1">
      <c r="A690" s="10"/>
      <c r="B690" s="10"/>
    </row>
    <row r="691" spans="1:2" ht="13.5" customHeight="1">
      <c r="A691" s="10"/>
      <c r="B691" s="10"/>
    </row>
    <row r="692" spans="1:2" ht="13.5" customHeight="1">
      <c r="A692" s="10"/>
      <c r="B692" s="10"/>
    </row>
    <row r="693" spans="1:2" ht="13.5" customHeight="1">
      <c r="A693" s="10"/>
      <c r="B693" s="10"/>
    </row>
    <row r="694" spans="1:2" ht="13.5" customHeight="1">
      <c r="A694" s="10"/>
      <c r="B694" s="10"/>
    </row>
    <row r="695" spans="1:2" ht="13.5" customHeight="1">
      <c r="A695" s="10"/>
      <c r="B695" s="10"/>
    </row>
    <row r="696" spans="1:2" ht="13.5" customHeight="1">
      <c r="A696" s="10"/>
      <c r="B696" s="10"/>
    </row>
    <row r="697" spans="1:2" ht="13.5" customHeight="1">
      <c r="A697" s="10"/>
      <c r="B697" s="10"/>
    </row>
    <row r="698" spans="1:2" ht="13.5" customHeight="1">
      <c r="A698" s="10"/>
      <c r="B698" s="10"/>
    </row>
    <row r="699" spans="1:2" ht="13.5" customHeight="1">
      <c r="A699" s="10"/>
      <c r="B699" s="10"/>
    </row>
    <row r="700" spans="1:2" ht="13.5" customHeight="1">
      <c r="A700" s="10"/>
      <c r="B700" s="10"/>
    </row>
    <row r="701" spans="1:2" ht="13.5" customHeight="1">
      <c r="A701" s="10"/>
      <c r="B701" s="10"/>
    </row>
    <row r="702" spans="1:2" ht="13.5" customHeight="1">
      <c r="A702" s="10"/>
      <c r="B702" s="10"/>
    </row>
    <row r="703" spans="1:2" ht="13.5" customHeight="1">
      <c r="A703" s="10"/>
      <c r="B703" s="10"/>
    </row>
    <row r="704" spans="1:2" ht="13.5" customHeight="1">
      <c r="A704" s="10"/>
      <c r="B704" s="10"/>
    </row>
    <row r="705" spans="1:2" ht="13.5" customHeight="1">
      <c r="A705" s="10"/>
      <c r="B705" s="10"/>
    </row>
    <row r="706" spans="1:2" ht="13.5" customHeight="1">
      <c r="A706" s="10"/>
      <c r="B706" s="10"/>
    </row>
    <row r="707" spans="1:2" ht="13.5" customHeight="1">
      <c r="A707" s="10"/>
      <c r="B707" s="10"/>
    </row>
    <row r="708" spans="1:2" ht="13.5" customHeight="1">
      <c r="A708" s="10"/>
      <c r="B708" s="10"/>
    </row>
    <row r="709" spans="1:2" ht="13.5" customHeight="1">
      <c r="A709" s="10"/>
      <c r="B709" s="10"/>
    </row>
    <row r="710" spans="1:2" ht="13.5" customHeight="1">
      <c r="A710" s="10"/>
      <c r="B710" s="10"/>
    </row>
    <row r="711" spans="1:2" ht="13.5" customHeight="1">
      <c r="A711" s="10"/>
      <c r="B711" s="10"/>
    </row>
    <row r="712" spans="1:2" ht="13.5" customHeight="1">
      <c r="A712" s="10"/>
      <c r="B712" s="10"/>
    </row>
    <row r="713" spans="1:2" ht="13.5" customHeight="1">
      <c r="A713" s="10"/>
      <c r="B713" s="10"/>
    </row>
    <row r="714" spans="1:2" ht="13.5" customHeight="1">
      <c r="A714" s="10"/>
      <c r="B714" s="10"/>
    </row>
    <row r="715" spans="1:2" ht="13.5" customHeight="1">
      <c r="A715" s="10"/>
      <c r="B715" s="10"/>
    </row>
    <row r="716" spans="1:2" ht="13.5" customHeight="1">
      <c r="A716" s="10"/>
      <c r="B716" s="10"/>
    </row>
    <row r="717" spans="1:2" ht="13.5" customHeight="1">
      <c r="A717" s="10"/>
      <c r="B717" s="10"/>
    </row>
    <row r="718" spans="1:2" ht="13.5" customHeight="1">
      <c r="A718" s="10"/>
      <c r="B718" s="10"/>
    </row>
    <row r="719" spans="1:2" ht="13.5" customHeight="1">
      <c r="A719" s="10"/>
      <c r="B719" s="10"/>
    </row>
    <row r="720" spans="1:2" ht="13.5" customHeight="1">
      <c r="A720" s="10"/>
      <c r="B720" s="10"/>
    </row>
    <row r="721" spans="1:2" ht="13.5" customHeight="1">
      <c r="A721" s="10"/>
      <c r="B721" s="10"/>
    </row>
    <row r="722" spans="1:2" ht="13.5" customHeight="1">
      <c r="A722" s="10"/>
      <c r="B722" s="10"/>
    </row>
    <row r="723" spans="1:2" ht="13.5" customHeight="1">
      <c r="A723" s="10"/>
      <c r="B723" s="10"/>
    </row>
    <row r="724" spans="1:2" ht="13.5" customHeight="1">
      <c r="A724" s="10"/>
      <c r="B724" s="10"/>
    </row>
    <row r="725" spans="1:2" ht="13.5" customHeight="1">
      <c r="A725" s="10"/>
      <c r="B725" s="10"/>
    </row>
    <row r="726" spans="1:2" ht="13.5" customHeight="1">
      <c r="A726" s="10"/>
      <c r="B726" s="10"/>
    </row>
    <row r="727" spans="1:2" ht="13.5" customHeight="1">
      <c r="A727" s="10"/>
      <c r="B727" s="10"/>
    </row>
    <row r="728" spans="1:2" ht="13.5" customHeight="1">
      <c r="A728" s="10"/>
      <c r="B728" s="10"/>
    </row>
    <row r="729" spans="1:2" ht="13.5" customHeight="1">
      <c r="A729" s="10"/>
      <c r="B729" s="10"/>
    </row>
    <row r="730" spans="1:2" ht="13.5" customHeight="1">
      <c r="A730" s="10"/>
      <c r="B730" s="10"/>
    </row>
    <row r="731" spans="1:2" ht="13.5" customHeight="1">
      <c r="A731" s="10"/>
      <c r="B731" s="10"/>
    </row>
    <row r="732" spans="1:2" ht="13.5" customHeight="1">
      <c r="A732" s="10"/>
      <c r="B732" s="10"/>
    </row>
    <row r="733" spans="1:2" ht="13.5" customHeight="1">
      <c r="A733" s="10"/>
      <c r="B733" s="10"/>
    </row>
    <row r="734" spans="1:2" ht="13.5" customHeight="1">
      <c r="A734" s="10"/>
      <c r="B734" s="10"/>
    </row>
    <row r="735" spans="1:2" ht="13.5" customHeight="1">
      <c r="A735" s="10"/>
      <c r="B735" s="10"/>
    </row>
    <row r="736" spans="1:2" ht="13.5" customHeight="1">
      <c r="A736" s="10"/>
      <c r="B736" s="10"/>
    </row>
    <row r="737" spans="1:2" ht="13.5" customHeight="1">
      <c r="A737" s="10"/>
      <c r="B737" s="10"/>
    </row>
    <row r="738" spans="1:2" ht="13.5" customHeight="1">
      <c r="A738" s="10"/>
      <c r="B738" s="10"/>
    </row>
    <row r="739" spans="1:2" ht="13.5" customHeight="1">
      <c r="A739" s="10"/>
      <c r="B739" s="10"/>
    </row>
    <row r="740" spans="1:2" ht="13.5" customHeight="1">
      <c r="A740" s="10"/>
      <c r="B740" s="10"/>
    </row>
    <row r="741" spans="1:2" ht="13.5" customHeight="1">
      <c r="A741" s="10"/>
      <c r="B741" s="10"/>
    </row>
    <row r="742" spans="1:2" ht="13.5" customHeight="1">
      <c r="A742" s="10"/>
      <c r="B742" s="10"/>
    </row>
    <row r="743" spans="1:2" ht="13.5" customHeight="1">
      <c r="A743" s="10"/>
      <c r="B743" s="10"/>
    </row>
    <row r="744" spans="1:2" ht="13.5" customHeight="1">
      <c r="A744" s="10"/>
      <c r="B744" s="10"/>
    </row>
    <row r="745" spans="1:2" ht="13.5" customHeight="1">
      <c r="A745" s="10"/>
      <c r="B745" s="10"/>
    </row>
    <row r="746" spans="1:2" ht="13.5" customHeight="1">
      <c r="A746" s="10"/>
      <c r="B746" s="10"/>
    </row>
    <row r="747" spans="1:2" ht="13.5" customHeight="1">
      <c r="A747" s="10"/>
      <c r="B747" s="10"/>
    </row>
    <row r="748" spans="1:2" ht="13.5" customHeight="1">
      <c r="A748" s="10"/>
      <c r="B748" s="10"/>
    </row>
    <row r="749" spans="1:2" ht="13.5" customHeight="1">
      <c r="A749" s="10"/>
      <c r="B749" s="10"/>
    </row>
    <row r="750" spans="1:2" ht="13.5" customHeight="1">
      <c r="A750" s="10"/>
      <c r="B750" s="10"/>
    </row>
    <row r="751" spans="1:2" ht="13.5" customHeight="1">
      <c r="A751" s="10"/>
      <c r="B751" s="10"/>
    </row>
    <row r="752" spans="1:2" ht="13.5" customHeight="1">
      <c r="A752" s="10"/>
      <c r="B752" s="10"/>
    </row>
    <row r="753" spans="1:2" ht="13.5" customHeight="1">
      <c r="A753" s="10"/>
      <c r="B753" s="10"/>
    </row>
    <row r="754" spans="1:2" ht="13.5" customHeight="1">
      <c r="A754" s="10"/>
      <c r="B754" s="10"/>
    </row>
    <row r="755" spans="1:2" ht="13.5" customHeight="1">
      <c r="A755" s="10"/>
      <c r="B755" s="10"/>
    </row>
    <row r="756" spans="1:2" ht="13.5" customHeight="1">
      <c r="A756" s="10"/>
      <c r="B756" s="10"/>
    </row>
    <row r="757" spans="1:2" ht="13.5" customHeight="1">
      <c r="A757" s="10"/>
      <c r="B757" s="10"/>
    </row>
    <row r="758" spans="1:2" ht="13.5" customHeight="1">
      <c r="A758" s="10"/>
      <c r="B758" s="10"/>
    </row>
    <row r="759" spans="1:2" ht="13.5" customHeight="1">
      <c r="A759" s="10"/>
      <c r="B759" s="10"/>
    </row>
    <row r="760" spans="1:2" ht="13.5" customHeight="1">
      <c r="A760" s="10"/>
      <c r="B760" s="10"/>
    </row>
    <row r="761" spans="1:2" ht="13.5" customHeight="1">
      <c r="A761" s="10"/>
      <c r="B761" s="10"/>
    </row>
    <row r="762" spans="1:2" ht="13.5" customHeight="1">
      <c r="A762" s="10"/>
      <c r="B762" s="10"/>
    </row>
    <row r="763" spans="1:2" ht="13.5" customHeight="1">
      <c r="A763" s="10"/>
      <c r="B763" s="10"/>
    </row>
    <row r="764" spans="1:2" ht="13.5" customHeight="1">
      <c r="A764" s="10"/>
      <c r="B764" s="10"/>
    </row>
    <row r="765" spans="1:2" ht="13.5" customHeight="1">
      <c r="A765" s="10"/>
      <c r="B765" s="10"/>
    </row>
    <row r="766" spans="1:2" ht="13.5" customHeight="1">
      <c r="A766" s="10"/>
      <c r="B766" s="10"/>
    </row>
    <row r="767" spans="1:2" ht="13.5" customHeight="1">
      <c r="A767" s="10"/>
      <c r="B767" s="10"/>
    </row>
    <row r="768" spans="1:2" ht="13.5" customHeight="1">
      <c r="A768" s="10"/>
      <c r="B768" s="10"/>
    </row>
    <row r="769" spans="1:2" ht="13.5" customHeight="1">
      <c r="A769" s="10"/>
      <c r="B769" s="10"/>
    </row>
    <row r="770" spans="1:2" ht="13.5" customHeight="1">
      <c r="A770" s="10"/>
      <c r="B770" s="10"/>
    </row>
    <row r="771" spans="1:2" ht="13.5" customHeight="1">
      <c r="A771" s="10"/>
      <c r="B771" s="10"/>
    </row>
    <row r="772" spans="1:2" ht="13.5" customHeight="1">
      <c r="A772" s="10"/>
      <c r="B772" s="10"/>
    </row>
    <row r="773" spans="1:2" ht="13.5" customHeight="1">
      <c r="A773" s="10"/>
      <c r="B773" s="10"/>
    </row>
    <row r="774" spans="1:2" ht="13.5" customHeight="1">
      <c r="A774" s="10"/>
      <c r="B774" s="10"/>
    </row>
    <row r="775" spans="1:2" ht="13.5" customHeight="1">
      <c r="A775" s="10"/>
      <c r="B775" s="10"/>
    </row>
    <row r="776" spans="1:2" ht="13.5" customHeight="1">
      <c r="A776" s="10"/>
      <c r="B776" s="10"/>
    </row>
    <row r="777" spans="1:2" ht="13.5" customHeight="1">
      <c r="A777" s="10"/>
      <c r="B777" s="10"/>
    </row>
    <row r="778" spans="1:2" ht="13.5" customHeight="1">
      <c r="A778" s="10"/>
      <c r="B778" s="10"/>
    </row>
    <row r="779" spans="1:2" ht="13.5" customHeight="1">
      <c r="A779" s="10"/>
      <c r="B779" s="10"/>
    </row>
    <row r="780" spans="1:2" ht="13.5" customHeight="1">
      <c r="A780" s="10"/>
      <c r="B780" s="10"/>
    </row>
    <row r="781" spans="1:2" ht="13.5" customHeight="1">
      <c r="A781" s="10"/>
      <c r="B781" s="10"/>
    </row>
    <row r="782" spans="1:2" ht="13.5" customHeight="1">
      <c r="A782" s="10"/>
      <c r="B782" s="10"/>
    </row>
    <row r="783" spans="1:2" ht="13.5" customHeight="1">
      <c r="A783" s="10"/>
      <c r="B783" s="10"/>
    </row>
    <row r="784" spans="1:2" ht="13.5" customHeight="1">
      <c r="A784" s="10"/>
      <c r="B784" s="10"/>
    </row>
    <row r="785" spans="1:2" ht="13.5" customHeight="1">
      <c r="A785" s="10"/>
      <c r="B785" s="10"/>
    </row>
    <row r="786" spans="1:2" ht="13.5" customHeight="1">
      <c r="A786" s="10"/>
      <c r="B786" s="10"/>
    </row>
    <row r="787" spans="1:2" ht="13.5" customHeight="1">
      <c r="A787" s="10"/>
      <c r="B787" s="10"/>
    </row>
    <row r="788" spans="1:2" ht="13.5" customHeight="1">
      <c r="A788" s="10"/>
      <c r="B788" s="10"/>
    </row>
    <row r="789" spans="1:2" ht="13.5" customHeight="1">
      <c r="A789" s="10"/>
      <c r="B789" s="10"/>
    </row>
    <row r="790" spans="1:2" ht="13.5" customHeight="1">
      <c r="A790" s="10"/>
      <c r="B790" s="10"/>
    </row>
    <row r="791" spans="1:2" ht="13.5" customHeight="1">
      <c r="A791" s="10"/>
      <c r="B791" s="10"/>
    </row>
    <row r="792" spans="1:2" ht="13.5" customHeight="1">
      <c r="A792" s="10"/>
      <c r="B792" s="10"/>
    </row>
    <row r="793" spans="1:2" ht="13.5" customHeight="1">
      <c r="A793" s="10"/>
      <c r="B793" s="10"/>
    </row>
    <row r="794" spans="1:2" ht="13.5" customHeight="1">
      <c r="A794" s="10"/>
      <c r="B794" s="10"/>
    </row>
    <row r="795" spans="1:2" ht="13.5" customHeight="1">
      <c r="A795" s="10"/>
      <c r="B795" s="10"/>
    </row>
    <row r="796" spans="1:2" ht="13.5" customHeight="1">
      <c r="A796" s="10"/>
      <c r="B796" s="10"/>
    </row>
    <row r="797" spans="1:2" ht="13.5" customHeight="1">
      <c r="A797" s="10"/>
      <c r="B797" s="10"/>
    </row>
    <row r="798" spans="1:2" ht="13.5" customHeight="1">
      <c r="A798" s="10"/>
      <c r="B798" s="10"/>
    </row>
    <row r="799" spans="1:2" ht="13.5" customHeight="1">
      <c r="A799" s="10"/>
      <c r="B799" s="10"/>
    </row>
    <row r="800" spans="1:2" ht="13.5" customHeight="1">
      <c r="A800" s="10"/>
      <c r="B800" s="10"/>
    </row>
    <row r="801" spans="1:2" ht="13.5" customHeight="1">
      <c r="A801" s="10"/>
      <c r="B801" s="10"/>
    </row>
    <row r="802" spans="1:2" ht="13.5" customHeight="1">
      <c r="A802" s="10"/>
      <c r="B802" s="10"/>
    </row>
    <row r="803" spans="1:2" ht="13.5" customHeight="1">
      <c r="A803" s="10"/>
      <c r="B803" s="10"/>
    </row>
    <row r="804" spans="1:2" ht="13.5" customHeight="1">
      <c r="A804" s="10"/>
      <c r="B804" s="10"/>
    </row>
    <row r="805" spans="1:2" ht="13.5" customHeight="1">
      <c r="A805" s="10"/>
      <c r="B805" s="10"/>
    </row>
    <row r="806" spans="1:2" ht="13.5" customHeight="1">
      <c r="A806" s="10"/>
      <c r="B806" s="10"/>
    </row>
    <row r="807" spans="1:2" ht="13.5" customHeight="1">
      <c r="A807" s="10"/>
      <c r="B807" s="10"/>
    </row>
    <row r="808" spans="1:2" ht="13.5" customHeight="1">
      <c r="A808" s="10"/>
      <c r="B808" s="10"/>
    </row>
    <row r="809" spans="1:2" ht="13.5" customHeight="1">
      <c r="A809" s="10"/>
      <c r="B809" s="10"/>
    </row>
    <row r="810" spans="1:2" ht="13.5" customHeight="1">
      <c r="A810" s="10"/>
      <c r="B810" s="10"/>
    </row>
    <row r="811" spans="1:2" ht="13.5" customHeight="1">
      <c r="A811" s="10"/>
      <c r="B811" s="10"/>
    </row>
    <row r="812" spans="1:2" ht="13.5" customHeight="1">
      <c r="A812" s="10"/>
      <c r="B812" s="10"/>
    </row>
    <row r="813" spans="1:2" ht="13.5" customHeight="1">
      <c r="A813" s="10"/>
      <c r="B813" s="10"/>
    </row>
    <row r="814" spans="1:2" ht="13.5" customHeight="1">
      <c r="A814" s="10"/>
      <c r="B814" s="10"/>
    </row>
    <row r="815" spans="1:2" ht="13.5" customHeight="1">
      <c r="A815" s="10"/>
      <c r="B815" s="10"/>
    </row>
    <row r="816" spans="1:2" ht="13.5" customHeight="1">
      <c r="A816" s="10"/>
      <c r="B816" s="10"/>
    </row>
    <row r="817" spans="1:2" ht="13.5" customHeight="1">
      <c r="A817" s="10"/>
      <c r="B817" s="10"/>
    </row>
    <row r="818" spans="1:2" ht="13.5" customHeight="1">
      <c r="A818" s="10"/>
      <c r="B818" s="10"/>
    </row>
    <row r="819" spans="1:2" ht="13.5" customHeight="1">
      <c r="A819" s="10"/>
      <c r="B819" s="10"/>
    </row>
    <row r="820" spans="1:2" ht="13.5" customHeight="1">
      <c r="A820" s="10"/>
      <c r="B820" s="10"/>
    </row>
    <row r="821" spans="1:2" ht="13.5" customHeight="1">
      <c r="A821" s="10"/>
      <c r="B821" s="10"/>
    </row>
    <row r="822" spans="1:2" ht="13.5" customHeight="1">
      <c r="A822" s="10"/>
      <c r="B822" s="10"/>
    </row>
    <row r="823" spans="1:2" ht="13.5" customHeight="1">
      <c r="A823" s="10"/>
      <c r="B823" s="10"/>
    </row>
    <row r="824" spans="1:2" ht="13.5" customHeight="1">
      <c r="A824" s="10"/>
      <c r="B824" s="10"/>
    </row>
    <row r="825" spans="1:2" ht="13.5" customHeight="1">
      <c r="A825" s="10"/>
      <c r="B825" s="10"/>
    </row>
    <row r="826" spans="1:2" ht="13.5" customHeight="1">
      <c r="A826" s="10"/>
      <c r="B826" s="10"/>
    </row>
    <row r="827" spans="1:2" ht="13.5" customHeight="1">
      <c r="A827" s="10"/>
      <c r="B827" s="10"/>
    </row>
    <row r="828" spans="1:2" ht="13.5" customHeight="1">
      <c r="A828" s="10"/>
      <c r="B828" s="10"/>
    </row>
    <row r="829" spans="1:2" ht="13.5" customHeight="1">
      <c r="A829" s="10"/>
      <c r="B829" s="10"/>
    </row>
    <row r="830" spans="1:2" ht="13.5" customHeight="1">
      <c r="A830" s="10"/>
      <c r="B830" s="10"/>
    </row>
    <row r="831" spans="1:2" ht="13.5" customHeight="1">
      <c r="A831" s="10"/>
      <c r="B831" s="10"/>
    </row>
    <row r="832" spans="1:2" ht="13.5" customHeight="1">
      <c r="A832" s="10"/>
      <c r="B832" s="10"/>
    </row>
    <row r="833" spans="1:2" ht="13.5" customHeight="1">
      <c r="A833" s="10"/>
      <c r="B833" s="10"/>
    </row>
    <row r="834" spans="1:2" ht="13.5" customHeight="1">
      <c r="A834" s="10"/>
      <c r="B834" s="10"/>
    </row>
    <row r="835" spans="1:2" ht="13.5" customHeight="1">
      <c r="A835" s="10"/>
      <c r="B835" s="10"/>
    </row>
    <row r="836" spans="1:2" ht="13.5" customHeight="1">
      <c r="A836" s="10"/>
      <c r="B836" s="10"/>
    </row>
    <row r="837" spans="1:2" ht="13.5" customHeight="1">
      <c r="A837" s="10"/>
      <c r="B837" s="10"/>
    </row>
    <row r="838" spans="1:2" ht="13.5" customHeight="1">
      <c r="A838" s="10"/>
      <c r="B838" s="10"/>
    </row>
    <row r="839" spans="1:2" ht="13.5" customHeight="1">
      <c r="A839" s="10"/>
      <c r="B839" s="10"/>
    </row>
    <row r="840" spans="1:2" ht="13.5" customHeight="1">
      <c r="A840" s="10"/>
      <c r="B840" s="10"/>
    </row>
    <row r="841" spans="1:2" ht="13.5" customHeight="1">
      <c r="A841" s="10"/>
      <c r="B841" s="10"/>
    </row>
    <row r="842" spans="1:2" ht="13.5" customHeight="1">
      <c r="A842" s="10"/>
      <c r="B842" s="10"/>
    </row>
    <row r="843" spans="1:2" ht="13.5" customHeight="1">
      <c r="A843" s="10"/>
      <c r="B843" s="10"/>
    </row>
    <row r="844" spans="1:2" ht="13.5" customHeight="1">
      <c r="A844" s="10"/>
      <c r="B844" s="10"/>
    </row>
    <row r="845" spans="1:2" ht="13.5" customHeight="1">
      <c r="A845" s="10"/>
      <c r="B845" s="10"/>
    </row>
    <row r="846" spans="1:2" ht="13.5" customHeight="1">
      <c r="A846" s="10"/>
      <c r="B846" s="10"/>
    </row>
    <row r="847" spans="1:2" ht="13.5" customHeight="1">
      <c r="A847" s="10"/>
      <c r="B847" s="10"/>
    </row>
    <row r="848" spans="1:2" ht="13.5" customHeight="1">
      <c r="A848" s="10"/>
      <c r="B848" s="10"/>
    </row>
    <row r="849" spans="1:2" ht="13.5" customHeight="1">
      <c r="A849" s="10"/>
      <c r="B849" s="10"/>
    </row>
    <row r="850" spans="1:2" ht="13.5" customHeight="1">
      <c r="A850" s="10"/>
      <c r="B850" s="10"/>
    </row>
    <row r="851" spans="1:2" ht="13.5" customHeight="1">
      <c r="A851" s="10"/>
      <c r="B851" s="10"/>
    </row>
    <row r="852" spans="1:2" ht="13.5" customHeight="1">
      <c r="A852" s="10"/>
      <c r="B852" s="10"/>
    </row>
    <row r="853" spans="1:2" ht="13.5" customHeight="1">
      <c r="A853" s="10"/>
      <c r="B853" s="10"/>
    </row>
    <row r="854" spans="1:2" ht="13.5" customHeight="1">
      <c r="A854" s="10"/>
      <c r="B854" s="10"/>
    </row>
    <row r="855" spans="1:2" ht="13.5" customHeight="1">
      <c r="A855" s="10"/>
      <c r="B855" s="10"/>
    </row>
    <row r="856" spans="1:2" ht="13.5" customHeight="1">
      <c r="A856" s="10"/>
      <c r="B856" s="10"/>
    </row>
    <row r="857" spans="1:2" ht="13.5" customHeight="1">
      <c r="A857" s="10"/>
      <c r="B857" s="10"/>
    </row>
    <row r="858" spans="1:2" ht="13.5" customHeight="1">
      <c r="A858" s="10"/>
      <c r="B858" s="10"/>
    </row>
    <row r="859" spans="1:2" ht="13.5" customHeight="1">
      <c r="A859" s="10"/>
      <c r="B859" s="10"/>
    </row>
    <row r="860" spans="1:2" ht="13.5" customHeight="1">
      <c r="A860" s="10"/>
      <c r="B860" s="10"/>
    </row>
    <row r="861" spans="1:2" ht="13.5" customHeight="1">
      <c r="A861" s="10"/>
      <c r="B861" s="10"/>
    </row>
    <row r="862" spans="1:2" ht="13.5" customHeight="1">
      <c r="A862" s="10"/>
      <c r="B862" s="10"/>
    </row>
    <row r="863" spans="1:2" ht="13.5" customHeight="1">
      <c r="A863" s="10"/>
      <c r="B863" s="10"/>
    </row>
    <row r="864" spans="1:2" ht="13.5" customHeight="1">
      <c r="A864" s="10"/>
      <c r="B864" s="10"/>
    </row>
    <row r="865" spans="1:2" ht="13.5" customHeight="1">
      <c r="A865" s="10"/>
      <c r="B865" s="10"/>
    </row>
    <row r="866" spans="1:2" ht="13.5" customHeight="1">
      <c r="A866" s="10"/>
      <c r="B866" s="10"/>
    </row>
    <row r="867" spans="1:2" ht="13.5" customHeight="1">
      <c r="A867" s="10"/>
      <c r="B867" s="10"/>
    </row>
    <row r="868" spans="1:2" ht="13.5" customHeight="1">
      <c r="A868" s="10"/>
      <c r="B868" s="10"/>
    </row>
    <row r="869" spans="1:2" ht="13.5" customHeight="1">
      <c r="A869" s="10"/>
      <c r="B869" s="10"/>
    </row>
    <row r="870" spans="1:2" ht="13.5" customHeight="1">
      <c r="A870" s="10"/>
      <c r="B870" s="10"/>
    </row>
    <row r="871" spans="1:2" ht="13.5" customHeight="1">
      <c r="A871" s="10"/>
      <c r="B871" s="10"/>
    </row>
    <row r="872" spans="1:2" ht="13.5" customHeight="1">
      <c r="A872" s="10"/>
      <c r="B872" s="10"/>
    </row>
    <row r="873" spans="1:2" ht="13.5" customHeight="1">
      <c r="A873" s="10"/>
      <c r="B873" s="10"/>
    </row>
    <row r="874" spans="1:2" ht="13.5" customHeight="1">
      <c r="A874" s="10"/>
      <c r="B874" s="10"/>
    </row>
    <row r="875" spans="1:2" ht="13.5" customHeight="1">
      <c r="A875" s="10"/>
      <c r="B875" s="10"/>
    </row>
    <row r="876" spans="1:2" ht="13.5" customHeight="1">
      <c r="A876" s="10"/>
      <c r="B876" s="10"/>
    </row>
    <row r="877" spans="1:2" ht="13.5" customHeight="1">
      <c r="A877" s="10"/>
      <c r="B877" s="10"/>
    </row>
    <row r="878" spans="1:2" ht="13.5" customHeight="1">
      <c r="A878" s="10"/>
      <c r="B878" s="10"/>
    </row>
    <row r="879" spans="1:2" ht="13.5" customHeight="1">
      <c r="A879" s="10"/>
      <c r="B879" s="10"/>
    </row>
    <row r="880" spans="1:2" ht="13.5" customHeight="1">
      <c r="A880" s="10"/>
      <c r="B880" s="10"/>
    </row>
    <row r="881" spans="1:2" ht="13.5" customHeight="1">
      <c r="A881" s="10"/>
      <c r="B881" s="10"/>
    </row>
    <row r="882" spans="1:2" ht="13.5" customHeight="1">
      <c r="A882" s="10"/>
      <c r="B882" s="10"/>
    </row>
    <row r="883" spans="1:2" ht="13.5" customHeight="1">
      <c r="A883" s="10"/>
      <c r="B883" s="10"/>
    </row>
    <row r="884" spans="1:2" ht="13.5" customHeight="1">
      <c r="A884" s="10"/>
      <c r="B884" s="10"/>
    </row>
    <row r="885" spans="1:2" ht="13.5" customHeight="1">
      <c r="A885" s="10"/>
      <c r="B885" s="10"/>
    </row>
    <row r="886" spans="1:2" ht="13.5" customHeight="1">
      <c r="A886" s="10"/>
      <c r="B886" s="10"/>
    </row>
    <row r="887" spans="1:2" ht="13.5" customHeight="1">
      <c r="A887" s="10"/>
      <c r="B887" s="10"/>
    </row>
    <row r="888" spans="1:2" ht="13.5" customHeight="1">
      <c r="A888" s="10"/>
      <c r="B888" s="10"/>
    </row>
    <row r="889" spans="1:2" ht="13.5" customHeight="1">
      <c r="A889" s="10"/>
      <c r="B889" s="10"/>
    </row>
    <row r="890" spans="1:2" ht="13.5" customHeight="1">
      <c r="A890" s="10"/>
      <c r="B890" s="10"/>
    </row>
    <row r="891" spans="1:2" ht="13.5" customHeight="1">
      <c r="A891" s="10"/>
      <c r="B891" s="10"/>
    </row>
    <row r="892" spans="1:2" ht="13.5" customHeight="1">
      <c r="A892" s="10"/>
      <c r="B892" s="10"/>
    </row>
    <row r="893" spans="1:2" ht="13.5" customHeight="1">
      <c r="A893" s="10"/>
      <c r="B893" s="10"/>
    </row>
    <row r="894" spans="1:2" ht="13.5" customHeight="1">
      <c r="A894" s="10"/>
      <c r="B894" s="10"/>
    </row>
    <row r="895" spans="1:2" ht="13.5" customHeight="1">
      <c r="A895" s="10"/>
      <c r="B895" s="10"/>
    </row>
    <row r="896" spans="1:2" ht="13.5" customHeight="1">
      <c r="A896" s="10"/>
      <c r="B896" s="10"/>
    </row>
    <row r="897" spans="1:2" ht="13.5" customHeight="1">
      <c r="A897" s="10"/>
      <c r="B897" s="10"/>
    </row>
    <row r="898" spans="1:2" ht="13.5" customHeight="1">
      <c r="A898" s="10"/>
      <c r="B898" s="10"/>
    </row>
    <row r="899" spans="1:2" ht="13.5" customHeight="1">
      <c r="A899" s="10"/>
      <c r="B899" s="10"/>
    </row>
    <row r="900" spans="1:2" ht="13.5" customHeight="1">
      <c r="A900" s="10"/>
      <c r="B900" s="10"/>
    </row>
    <row r="901" spans="1:2" ht="13.5" customHeight="1">
      <c r="A901" s="10"/>
      <c r="B901" s="10"/>
    </row>
    <row r="902" spans="1:2" ht="13.5" customHeight="1">
      <c r="A902" s="10"/>
      <c r="B902" s="10"/>
    </row>
    <row r="903" spans="1:2" ht="13.5" customHeight="1">
      <c r="A903" s="10"/>
      <c r="B903" s="10"/>
    </row>
    <row r="904" spans="1:2" ht="13.5" customHeight="1">
      <c r="A904" s="10"/>
      <c r="B904" s="10"/>
    </row>
    <row r="905" spans="1:2" ht="13.5" customHeight="1">
      <c r="A905" s="10"/>
      <c r="B905" s="10"/>
    </row>
    <row r="906" spans="1:2" ht="13.5" customHeight="1">
      <c r="A906" s="10"/>
      <c r="B906" s="10"/>
    </row>
    <row r="907" spans="1:2" ht="13.5" customHeight="1">
      <c r="A907" s="10"/>
      <c r="B907" s="10"/>
    </row>
    <row r="908" spans="1:2" ht="13.5" customHeight="1">
      <c r="A908" s="10"/>
      <c r="B908" s="10"/>
    </row>
    <row r="909" spans="1:2" ht="13.5" customHeight="1">
      <c r="A909" s="10"/>
      <c r="B909" s="10"/>
    </row>
    <row r="910" spans="1:2" ht="13.5" customHeight="1">
      <c r="A910" s="10"/>
      <c r="B910" s="10"/>
    </row>
    <row r="911" spans="1:2" ht="13.5" customHeight="1">
      <c r="A911" s="10"/>
      <c r="B911" s="10"/>
    </row>
    <row r="912" spans="1:2" ht="13.5" customHeight="1">
      <c r="A912" s="10"/>
      <c r="B912" s="10"/>
    </row>
    <row r="913" spans="1:2" ht="13.5" customHeight="1">
      <c r="A913" s="10"/>
      <c r="B913" s="10"/>
    </row>
    <row r="914" spans="1:2" ht="13.5" customHeight="1">
      <c r="A914" s="10"/>
      <c r="B914" s="10"/>
    </row>
    <row r="915" spans="1:2" ht="13.5" customHeight="1">
      <c r="A915" s="10"/>
      <c r="B915" s="10"/>
    </row>
    <row r="916" spans="1:2" ht="13.5" customHeight="1">
      <c r="A916" s="10"/>
      <c r="B916" s="10"/>
    </row>
    <row r="917" spans="1:2" ht="13.5" customHeight="1">
      <c r="A917" s="10"/>
      <c r="B917" s="10"/>
    </row>
    <row r="918" spans="1:2" ht="13.5" customHeight="1">
      <c r="A918" s="10"/>
      <c r="B918" s="10"/>
    </row>
    <row r="919" spans="1:2" ht="13.5" customHeight="1">
      <c r="A919" s="10"/>
      <c r="B919" s="10"/>
    </row>
    <row r="920" spans="1:2" ht="13.5" customHeight="1">
      <c r="A920" s="10"/>
      <c r="B920" s="10"/>
    </row>
    <row r="921" spans="1:2" ht="13.5" customHeight="1">
      <c r="A921" s="10"/>
      <c r="B921" s="10"/>
    </row>
    <row r="922" spans="1:2" ht="13.5" customHeight="1">
      <c r="A922" s="10"/>
      <c r="B922" s="10"/>
    </row>
    <row r="923" spans="1:2" ht="13.5" customHeight="1">
      <c r="A923" s="10"/>
      <c r="B923" s="10"/>
    </row>
    <row r="924" spans="1:2" ht="13.5" customHeight="1">
      <c r="A924" s="10"/>
      <c r="B924" s="10"/>
    </row>
    <row r="925" spans="1:2" ht="13.5" customHeight="1">
      <c r="A925" s="10"/>
      <c r="B925" s="10"/>
    </row>
    <row r="926" spans="1:2" ht="13.5" customHeight="1">
      <c r="A926" s="10"/>
      <c r="B926" s="10"/>
    </row>
    <row r="927" spans="1:2" ht="13.5" customHeight="1">
      <c r="A927" s="10"/>
      <c r="B927" s="10"/>
    </row>
    <row r="928" spans="1:2" ht="13.5" customHeight="1">
      <c r="A928" s="10"/>
      <c r="B928" s="10"/>
    </row>
    <row r="929" spans="1:2" ht="13.5" customHeight="1">
      <c r="A929" s="10"/>
      <c r="B929" s="10"/>
    </row>
    <row r="930" spans="1:2" ht="13.5" customHeight="1">
      <c r="A930" s="10"/>
      <c r="B930" s="10"/>
    </row>
    <row r="931" spans="1:2" ht="13.5" customHeight="1">
      <c r="A931" s="10"/>
      <c r="B931" s="10"/>
    </row>
    <row r="932" spans="1:2" ht="13.5" customHeight="1">
      <c r="A932" s="10"/>
      <c r="B932" s="10"/>
    </row>
    <row r="933" spans="1:2" ht="13.5" customHeight="1">
      <c r="A933" s="10"/>
      <c r="B933" s="10"/>
    </row>
    <row r="934" spans="1:2" ht="13.5" customHeight="1">
      <c r="A934" s="10"/>
      <c r="B934" s="10"/>
    </row>
    <row r="935" spans="1:2" ht="13.5" customHeight="1">
      <c r="A935" s="10"/>
      <c r="B935" s="10"/>
    </row>
    <row r="936" spans="1:2" ht="13.5" customHeight="1">
      <c r="A936" s="10"/>
      <c r="B936" s="10"/>
    </row>
    <row r="937" spans="1:2" ht="13.5" customHeight="1">
      <c r="A937" s="10"/>
      <c r="B937" s="10"/>
    </row>
    <row r="938" spans="1:2" ht="13.5" customHeight="1">
      <c r="A938" s="10"/>
      <c r="B938" s="10"/>
    </row>
    <row r="939" spans="1:2" ht="13.5" customHeight="1">
      <c r="A939" s="10"/>
      <c r="B939" s="10"/>
    </row>
    <row r="940" spans="1:2" ht="13.5" customHeight="1">
      <c r="A940" s="10"/>
      <c r="B940" s="10"/>
    </row>
    <row r="941" spans="1:2" ht="13.5" customHeight="1">
      <c r="A941" s="10"/>
      <c r="B941" s="10"/>
    </row>
    <row r="942" spans="1:2" ht="13.5" customHeight="1">
      <c r="A942" s="10"/>
      <c r="B942" s="10"/>
    </row>
    <row r="943" spans="1:2" ht="13.5" customHeight="1">
      <c r="A943" s="10"/>
      <c r="B943" s="10"/>
    </row>
    <row r="944" spans="1:2" ht="13.5" customHeight="1">
      <c r="A944" s="10"/>
      <c r="B944" s="10"/>
    </row>
    <row r="945" spans="1:2" ht="13.5" customHeight="1">
      <c r="A945" s="10"/>
      <c r="B945" s="10"/>
    </row>
    <row r="946" spans="1:2" ht="13.5" customHeight="1">
      <c r="A946" s="10"/>
      <c r="B946" s="10"/>
    </row>
    <row r="947" spans="1:2" ht="13.5" customHeight="1">
      <c r="A947" s="10"/>
      <c r="B947" s="10"/>
    </row>
    <row r="948" spans="1:2" ht="13.5" customHeight="1">
      <c r="A948" s="10"/>
      <c r="B948" s="10"/>
    </row>
    <row r="949" spans="1:2" ht="13.5" customHeight="1">
      <c r="A949" s="10"/>
      <c r="B949" s="10"/>
    </row>
    <row r="950" spans="1:2" ht="13.5" customHeight="1">
      <c r="A950" s="10"/>
      <c r="B950" s="10"/>
    </row>
    <row r="951" spans="1:2" ht="13.5" customHeight="1">
      <c r="A951" s="10"/>
      <c r="B951" s="10"/>
    </row>
    <row r="952" spans="1:2" ht="13.5" customHeight="1">
      <c r="A952" s="10"/>
      <c r="B952" s="10"/>
    </row>
    <row r="953" spans="1:2" ht="13.5" customHeight="1">
      <c r="A953" s="10"/>
      <c r="B953" s="10"/>
    </row>
    <row r="954" spans="1:2" ht="13.5" customHeight="1">
      <c r="A954" s="10"/>
      <c r="B954" s="10"/>
    </row>
    <row r="955" spans="1:2" ht="13.5" customHeight="1">
      <c r="A955" s="10"/>
      <c r="B955" s="10"/>
    </row>
    <row r="956" spans="1:2" ht="13.5" customHeight="1">
      <c r="A956" s="10"/>
      <c r="B956" s="10"/>
    </row>
    <row r="957" spans="1:2" ht="13.5" customHeight="1">
      <c r="A957" s="10"/>
      <c r="B957" s="10"/>
    </row>
    <row r="958" spans="1:2" ht="13.5" customHeight="1">
      <c r="A958" s="10"/>
      <c r="B958" s="10"/>
    </row>
    <row r="959" spans="1:2" ht="13.5" customHeight="1">
      <c r="A959" s="10"/>
      <c r="B959" s="10"/>
    </row>
    <row r="960" spans="1:2" ht="13.5" customHeight="1">
      <c r="A960" s="10"/>
      <c r="B960" s="10"/>
    </row>
    <row r="961" spans="1:2" ht="13.5" customHeight="1">
      <c r="A961" s="10"/>
      <c r="B961" s="10"/>
    </row>
    <row r="962" spans="1:2" ht="13.5" customHeight="1">
      <c r="A962" s="10"/>
      <c r="B962" s="10"/>
    </row>
    <row r="963" spans="1:2" ht="13.5" customHeight="1">
      <c r="A963" s="10"/>
      <c r="B963" s="10"/>
    </row>
    <row r="964" spans="1:2" ht="13.5" customHeight="1">
      <c r="A964" s="10"/>
      <c r="B964" s="10"/>
    </row>
    <row r="965" spans="1:2" ht="13.5" customHeight="1">
      <c r="A965" s="10"/>
      <c r="B965" s="10"/>
    </row>
    <row r="966" spans="1:2" ht="13.5" customHeight="1">
      <c r="A966" s="10"/>
      <c r="B966" s="10"/>
    </row>
    <row r="967" spans="1:2" ht="13.5" customHeight="1">
      <c r="A967" s="10"/>
      <c r="B967" s="10"/>
    </row>
    <row r="968" spans="1:2" ht="13.5" customHeight="1">
      <c r="A968" s="10"/>
      <c r="B968" s="10"/>
    </row>
    <row r="969" spans="1:2" ht="13.5" customHeight="1">
      <c r="A969" s="10"/>
      <c r="B969" s="10"/>
    </row>
    <row r="970" spans="1:2" ht="13.5" customHeight="1">
      <c r="A970" s="10"/>
      <c r="B970" s="10"/>
    </row>
    <row r="971" spans="1:2" ht="13.5" customHeight="1">
      <c r="A971" s="10"/>
      <c r="B971" s="10"/>
    </row>
    <row r="972" spans="1:2" ht="13.5" customHeight="1">
      <c r="A972" s="10"/>
      <c r="B972" s="10"/>
    </row>
    <row r="973" spans="1:2" ht="13.5" customHeight="1">
      <c r="A973" s="10"/>
      <c r="B973" s="10"/>
    </row>
    <row r="974" spans="1:2" ht="13.5" customHeight="1">
      <c r="A974" s="10"/>
      <c r="B974" s="10"/>
    </row>
    <row r="975" spans="1:2" ht="13.5" customHeight="1">
      <c r="A975" s="10"/>
      <c r="B975" s="10"/>
    </row>
    <row r="976" spans="1:2" ht="13.5" customHeight="1">
      <c r="A976" s="10"/>
      <c r="B976" s="10"/>
    </row>
    <row r="977" spans="1:2" ht="13.5" customHeight="1">
      <c r="A977" s="10"/>
      <c r="B977" s="10"/>
    </row>
    <row r="978" spans="1:2" ht="13.5" customHeight="1">
      <c r="A978" s="10"/>
      <c r="B978" s="10"/>
    </row>
    <row r="979" spans="1:2" ht="13.5" customHeight="1">
      <c r="A979" s="10"/>
      <c r="B979" s="10"/>
    </row>
    <row r="980" spans="1:2" ht="13.5" customHeight="1">
      <c r="A980" s="10"/>
      <c r="B980" s="10"/>
    </row>
    <row r="981" spans="1:2" ht="13.5" customHeight="1">
      <c r="A981" s="10"/>
      <c r="B981" s="10"/>
    </row>
    <row r="982" spans="1:2" ht="13.5" customHeight="1">
      <c r="A982" s="10"/>
      <c r="B982" s="10"/>
    </row>
    <row r="983" spans="1:2" ht="13.5" customHeight="1">
      <c r="A983" s="10"/>
      <c r="B983" s="10"/>
    </row>
    <row r="984" spans="1:2" ht="13.5" customHeight="1">
      <c r="A984" s="10"/>
      <c r="B984" s="10"/>
    </row>
    <row r="985" spans="1:2" ht="13.5" customHeight="1">
      <c r="A985" s="10"/>
      <c r="B985" s="10"/>
    </row>
    <row r="986" spans="1:2" ht="13.5" customHeight="1">
      <c r="A986" s="10"/>
      <c r="B986" s="10"/>
    </row>
    <row r="987" spans="1:2" ht="13.5" customHeight="1">
      <c r="A987" s="10"/>
      <c r="B987" s="10"/>
    </row>
    <row r="988" spans="1:2" ht="13.5" customHeight="1">
      <c r="A988" s="10"/>
      <c r="B988" s="10"/>
    </row>
    <row r="989" spans="1:2" ht="13.5" customHeight="1">
      <c r="A989" s="10"/>
      <c r="B989" s="10"/>
    </row>
    <row r="990" spans="1:2" ht="13.5" customHeight="1">
      <c r="A990" s="10"/>
      <c r="B990" s="10"/>
    </row>
    <row r="991" spans="1:2" ht="13.5" customHeight="1">
      <c r="A991" s="10"/>
      <c r="B991" s="10"/>
    </row>
    <row r="992" spans="1:2" ht="13.5" customHeight="1">
      <c r="A992" s="10"/>
      <c r="B992" s="10"/>
    </row>
    <row r="993" spans="1:2" ht="13.5" customHeight="1">
      <c r="A993" s="10"/>
      <c r="B993" s="10"/>
    </row>
    <row r="994" spans="1:2" ht="13.5" customHeight="1">
      <c r="A994" s="10"/>
      <c r="B994" s="10"/>
    </row>
    <row r="995" spans="1:2" ht="13.5" customHeight="1">
      <c r="A995" s="10"/>
      <c r="B995" s="10"/>
    </row>
    <row r="996" spans="1:2" ht="13.5" customHeight="1">
      <c r="A996" s="10"/>
      <c r="B996" s="10"/>
    </row>
    <row r="997" spans="1:2" ht="13.5" customHeight="1">
      <c r="A997" s="10"/>
      <c r="B997" s="10"/>
    </row>
    <row r="998" spans="1:2" ht="13.5" customHeight="1">
      <c r="A998" s="10"/>
      <c r="B998" s="10"/>
    </row>
    <row r="999" spans="1:2" ht="13.5" customHeight="1">
      <c r="A999" s="10"/>
      <c r="B999" s="10"/>
    </row>
    <row r="1000" spans="1:2" ht="13.5" customHeight="1">
      <c r="A1000" s="10"/>
      <c r="B1000" s="10"/>
    </row>
    <row r="1001" spans="1:2" ht="13.5" customHeight="1">
      <c r="A1001" s="10"/>
      <c r="B1001" s="10"/>
    </row>
    <row r="1002" spans="1:2" ht="13.5" customHeight="1">
      <c r="A1002" s="10"/>
      <c r="B1002" s="10"/>
    </row>
    <row r="1003" spans="1:2" ht="13.5" customHeight="1">
      <c r="A1003" s="10"/>
      <c r="B1003" s="10"/>
    </row>
    <row r="1004" spans="1:2" ht="13.5" customHeight="1">
      <c r="A1004" s="10"/>
      <c r="B1004" s="10"/>
    </row>
    <row r="1005" spans="1:2" ht="13.5" customHeight="1">
      <c r="A1005" s="10"/>
      <c r="B1005" s="10"/>
    </row>
    <row r="1006" spans="1:2" ht="13.5" customHeight="1">
      <c r="A1006" s="10"/>
      <c r="B1006" s="10"/>
    </row>
    <row r="1007" spans="1:2" ht="13.5" customHeight="1">
      <c r="A1007" s="10"/>
      <c r="B1007" s="10"/>
    </row>
    <row r="1008" spans="1:2" ht="13.5" customHeight="1">
      <c r="A1008" s="10"/>
      <c r="B1008" s="10"/>
    </row>
    <row r="1009" spans="1:2" ht="13.5" customHeight="1">
      <c r="A1009" s="10"/>
      <c r="B1009" s="10"/>
    </row>
    <row r="1010" spans="1:2" ht="13.5" customHeight="1">
      <c r="A1010" s="10"/>
      <c r="B1010" s="10"/>
    </row>
    <row r="1011" spans="1:2" ht="13.5" customHeight="1">
      <c r="A1011" s="10"/>
      <c r="B1011" s="10"/>
    </row>
    <row r="1012" spans="1:2" ht="13.5" customHeight="1">
      <c r="A1012" s="10"/>
      <c r="B1012" s="10"/>
    </row>
    <row r="1013" spans="1:2" ht="13.5" customHeight="1">
      <c r="A1013" s="10"/>
      <c r="B1013" s="10"/>
    </row>
    <row r="1014" spans="1:2" ht="13.5" customHeight="1">
      <c r="A1014" s="10"/>
      <c r="B1014" s="10"/>
    </row>
    <row r="1015" spans="1:2" ht="13.5" customHeight="1">
      <c r="A1015" s="10"/>
      <c r="B1015" s="10"/>
    </row>
    <row r="1016" spans="1:2" ht="13.5" customHeight="1">
      <c r="A1016" s="10"/>
      <c r="B1016" s="10"/>
    </row>
  </sheetData>
  <mergeCells count="51">
    <mergeCell ref="A102:B102"/>
    <mergeCell ref="C102:D102"/>
    <mergeCell ref="C103:D103"/>
    <mergeCell ref="A99:B99"/>
    <mergeCell ref="C99:D99"/>
    <mergeCell ref="A100:B100"/>
    <mergeCell ref="C100:D100"/>
    <mergeCell ref="A101:B101"/>
    <mergeCell ref="C101:D101"/>
    <mergeCell ref="A98:E98"/>
    <mergeCell ref="C88:D88"/>
    <mergeCell ref="A90:E90"/>
    <mergeCell ref="A91:B91"/>
    <mergeCell ref="C91:D91"/>
    <mergeCell ref="A92:B92"/>
    <mergeCell ref="C92:D92"/>
    <mergeCell ref="A93:B93"/>
    <mergeCell ref="C93:D93"/>
    <mergeCell ref="A94:B94"/>
    <mergeCell ref="C94:D94"/>
    <mergeCell ref="C95:D95"/>
    <mergeCell ref="A85:B85"/>
    <mergeCell ref="C85:D85"/>
    <mergeCell ref="A86:B86"/>
    <mergeCell ref="C86:D86"/>
    <mergeCell ref="A87:B87"/>
    <mergeCell ref="C87:D87"/>
    <mergeCell ref="A84:E84"/>
    <mergeCell ref="C23:D23"/>
    <mergeCell ref="A29:C29"/>
    <mergeCell ref="A31:C31"/>
    <mergeCell ref="A36:C37"/>
    <mergeCell ref="A44:C44"/>
    <mergeCell ref="A48:C48"/>
    <mergeCell ref="A53:C53"/>
    <mergeCell ref="A56:C56"/>
    <mergeCell ref="A62:C62"/>
    <mergeCell ref="A67:C67"/>
    <mergeCell ref="A74:C74"/>
    <mergeCell ref="C22:D22"/>
    <mergeCell ref="A1:E1"/>
    <mergeCell ref="A8:E8"/>
    <mergeCell ref="C9:D9"/>
    <mergeCell ref="C10:D10"/>
    <mergeCell ref="C11:D11"/>
    <mergeCell ref="A14:E14"/>
    <mergeCell ref="C15:D15"/>
    <mergeCell ref="C16:D16"/>
    <mergeCell ref="C17:D17"/>
    <mergeCell ref="A20:E20"/>
    <mergeCell ref="C21:D21"/>
  </mergeCells>
  <conditionalFormatting sqref="C3">
    <cfRule type="cellIs" dxfId="23" priority="2" operator="lessThan">
      <formula>0</formula>
    </cfRule>
  </conditionalFormatting>
  <conditionalFormatting sqref="C4:C5">
    <cfRule type="cellIs" dxfId="22" priority="1" operator="lessThan">
      <formula>0</formula>
    </cfRule>
  </conditionalFormatting>
  <conditionalFormatting sqref="E88">
    <cfRule type="cellIs" dxfId="21" priority="11" stopIfTrue="1" operator="greaterThanOrEqual">
      <formula>0</formula>
    </cfRule>
    <cfRule type="cellIs" dxfId="20" priority="12" operator="lessThan">
      <formula>0</formula>
    </cfRule>
  </conditionalFormatting>
  <conditionalFormatting sqref="E92">
    <cfRule type="cellIs" dxfId="19" priority="7" stopIfTrue="1" operator="greaterThanOrEqual">
      <formula>0</formula>
    </cfRule>
    <cfRule type="cellIs" dxfId="18" priority="8" operator="lessThan">
      <formula>0</formula>
    </cfRule>
  </conditionalFormatting>
  <conditionalFormatting sqref="E95">
    <cfRule type="cellIs" dxfId="17" priority="9" stopIfTrue="1" operator="greaterThanOrEqual">
      <formula>0</formula>
    </cfRule>
    <cfRule type="cellIs" dxfId="16" priority="10" operator="lessThan">
      <formula>0</formula>
    </cfRule>
  </conditionalFormatting>
  <conditionalFormatting sqref="E100">
    <cfRule type="cellIs" dxfId="15" priority="5" stopIfTrue="1" operator="greaterThanOrEqual">
      <formula>0</formula>
    </cfRule>
    <cfRule type="cellIs" dxfId="14" priority="6" operator="lessThan">
      <formula>0</formula>
    </cfRule>
  </conditionalFormatting>
  <conditionalFormatting sqref="E103">
    <cfRule type="cellIs" dxfId="13" priority="3" stopIfTrue="1" operator="greaterThanOrEqual">
      <formula>0</formula>
    </cfRule>
    <cfRule type="cellIs" dxfId="12" priority="4" operator="less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65E03-6895-4E39-8BA4-D33844513DEC}">
  <dimension ref="A1:Y1016"/>
  <sheetViews>
    <sheetView topLeftCell="A70" workbookViewId="0">
      <selection activeCell="D107" sqref="D106:D107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7" width="9" customWidth="1"/>
    <col min="8" max="8" width="24.42578125" customWidth="1"/>
    <col min="9" max="9" width="19.42578125" customWidth="1"/>
    <col min="10" max="25" width="9" customWidth="1"/>
  </cols>
  <sheetData>
    <row r="1" spans="1:25" ht="23.25">
      <c r="A1" s="132" t="s">
        <v>268</v>
      </c>
      <c r="B1" s="132"/>
      <c r="C1" s="132"/>
      <c r="D1" s="132"/>
      <c r="E1" s="132"/>
      <c r="F1" s="1"/>
      <c r="G1" s="1"/>
      <c r="H1" s="1"/>
      <c r="I1" s="1"/>
    </row>
    <row r="2" spans="1:25" ht="13.5" customHeight="1">
      <c r="A2" s="8"/>
      <c r="B2" s="8"/>
      <c r="C2" s="93"/>
      <c r="D2" s="93"/>
      <c r="E2" s="93"/>
    </row>
    <row r="3" spans="1:25" ht="60">
      <c r="A3" s="3" t="s">
        <v>0</v>
      </c>
      <c r="B3" s="3" t="s">
        <v>138</v>
      </c>
      <c r="C3" s="4">
        <f>'January 2026 - March 2026'!E103</f>
        <v>7342.5399999999972</v>
      </c>
      <c r="D3" s="5"/>
      <c r="E3" s="5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35.25" customHeight="1">
      <c r="A4" s="3"/>
      <c r="B4" s="62" t="s">
        <v>57</v>
      </c>
      <c r="C4" s="4">
        <f>SUM(C3:C3)</f>
        <v>7342.5399999999972</v>
      </c>
      <c r="D4" s="5"/>
      <c r="E4" s="5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13.5" customHeight="1">
      <c r="A5" s="5"/>
      <c r="B5" s="3" t="s">
        <v>110</v>
      </c>
      <c r="C5" s="55">
        <f>('January 2026 - March 2026'!C5)+SUM(E86,E93,E101)</f>
        <v>0</v>
      </c>
      <c r="D5" s="5"/>
      <c r="E5" s="5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13.5" customHeight="1">
      <c r="A6" s="7"/>
      <c r="B6" s="7"/>
      <c r="C6" s="7"/>
      <c r="D6" s="7"/>
      <c r="E6" s="7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ht="13.5" customHeight="1"/>
    <row r="8" spans="1:25" ht="13.5" customHeight="1">
      <c r="A8" s="172" t="s">
        <v>337</v>
      </c>
      <c r="B8" s="151"/>
      <c r="C8" s="151"/>
      <c r="D8" s="151"/>
      <c r="E8" s="152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</row>
    <row r="9" spans="1:25" ht="13.5" customHeight="1">
      <c r="A9" s="14" t="s">
        <v>1</v>
      </c>
      <c r="B9" s="15" t="s">
        <v>2</v>
      </c>
      <c r="C9" s="171" t="s">
        <v>3</v>
      </c>
      <c r="D9" s="122"/>
      <c r="E9" s="16" t="s">
        <v>4</v>
      </c>
    </row>
    <row r="10" spans="1:25" ht="13.5" customHeight="1">
      <c r="A10" s="29" t="s">
        <v>266</v>
      </c>
      <c r="B10" s="78" t="s">
        <v>5</v>
      </c>
      <c r="C10" s="210" t="s">
        <v>6</v>
      </c>
      <c r="D10" s="210"/>
      <c r="E10" s="100">
        <v>2405</v>
      </c>
    </row>
    <row r="11" spans="1:25" ht="13.5" customHeight="1">
      <c r="A11" s="24" t="s">
        <v>267</v>
      </c>
      <c r="B11" s="2" t="s">
        <v>25</v>
      </c>
      <c r="C11" s="194" t="s">
        <v>113</v>
      </c>
      <c r="D11" s="195"/>
      <c r="E11" s="17">
        <v>0</v>
      </c>
    </row>
    <row r="12" spans="1:25" ht="13.5" customHeight="1">
      <c r="A12" s="10"/>
      <c r="B12" s="10"/>
      <c r="C12" s="1"/>
      <c r="D12" s="11" t="s">
        <v>7</v>
      </c>
      <c r="E12" s="47">
        <f>SUM(E10:E11)</f>
        <v>2405</v>
      </c>
    </row>
    <row r="13" spans="1:25" ht="13.5" customHeight="1">
      <c r="A13" s="10"/>
      <c r="B13" s="10"/>
    </row>
    <row r="14" spans="1:25" ht="13.5" customHeight="1">
      <c r="A14" s="172" t="s">
        <v>338</v>
      </c>
      <c r="B14" s="151"/>
      <c r="C14" s="151"/>
      <c r="D14" s="151"/>
      <c r="E14" s="152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</row>
    <row r="15" spans="1:25" ht="13.15" customHeight="1">
      <c r="A15" s="14" t="s">
        <v>1</v>
      </c>
      <c r="B15" s="15" t="s">
        <v>2</v>
      </c>
      <c r="C15" s="171" t="s">
        <v>3</v>
      </c>
      <c r="D15" s="122"/>
      <c r="E15" s="16" t="s">
        <v>4</v>
      </c>
    </row>
    <row r="16" spans="1:25" ht="13.5" customHeight="1">
      <c r="A16" s="29" t="s">
        <v>272</v>
      </c>
      <c r="B16" s="78" t="s">
        <v>5</v>
      </c>
      <c r="C16" s="210" t="s">
        <v>6</v>
      </c>
      <c r="D16" s="210"/>
      <c r="E16" s="100">
        <v>2405</v>
      </c>
    </row>
    <row r="17" spans="1:25" ht="13.15" customHeight="1">
      <c r="A17" s="24" t="s">
        <v>273</v>
      </c>
      <c r="B17" s="2" t="s">
        <v>25</v>
      </c>
      <c r="C17" s="194" t="s">
        <v>113</v>
      </c>
      <c r="D17" s="122"/>
      <c r="E17" s="18">
        <v>0</v>
      </c>
    </row>
    <row r="18" spans="1:25" ht="13.15" customHeight="1">
      <c r="A18" s="10"/>
      <c r="B18" s="10"/>
      <c r="C18" s="1"/>
      <c r="D18" s="11" t="s">
        <v>7</v>
      </c>
      <c r="E18" s="12">
        <f>SUM(E16:E17)</f>
        <v>2405</v>
      </c>
    </row>
    <row r="19" spans="1:25" ht="13.5" customHeight="1">
      <c r="A19" s="10"/>
      <c r="B19" s="10"/>
      <c r="C19" s="1"/>
      <c r="D19" s="49"/>
      <c r="E19" s="50"/>
    </row>
    <row r="20" spans="1:25" ht="13.5" customHeight="1">
      <c r="A20" s="172" t="s">
        <v>339</v>
      </c>
      <c r="B20" s="151"/>
      <c r="C20" s="151"/>
      <c r="D20" s="151"/>
      <c r="E20" s="152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</row>
    <row r="21" spans="1:25" ht="13.15" customHeight="1">
      <c r="A21" s="68" t="s">
        <v>1</v>
      </c>
      <c r="B21" s="69" t="s">
        <v>2</v>
      </c>
      <c r="C21" s="205" t="s">
        <v>3</v>
      </c>
      <c r="D21" s="187"/>
      <c r="E21" s="70" t="s">
        <v>4</v>
      </c>
    </row>
    <row r="22" spans="1:25" ht="13.5" customHeight="1">
      <c r="A22" s="29" t="s">
        <v>269</v>
      </c>
      <c r="B22" s="78" t="s">
        <v>5</v>
      </c>
      <c r="C22" s="210" t="s">
        <v>6</v>
      </c>
      <c r="D22" s="210"/>
      <c r="E22" s="100">
        <v>2405</v>
      </c>
    </row>
    <row r="23" spans="1:25" ht="13.15" customHeight="1">
      <c r="A23" s="32" t="s">
        <v>270</v>
      </c>
      <c r="B23" s="31" t="s">
        <v>25</v>
      </c>
      <c r="C23" s="206" t="s">
        <v>113</v>
      </c>
      <c r="D23" s="207"/>
      <c r="E23" s="65">
        <v>0</v>
      </c>
    </row>
    <row r="24" spans="1:25" ht="13.15" customHeight="1">
      <c r="A24" s="44"/>
      <c r="B24" s="44"/>
      <c r="C24" s="45"/>
      <c r="D24" s="46" t="s">
        <v>7</v>
      </c>
      <c r="E24" s="47">
        <f>SUM(E22:E23)</f>
        <v>2405</v>
      </c>
    </row>
    <row r="25" spans="1:25" ht="13.5" customHeight="1">
      <c r="A25" s="10"/>
      <c r="B25" s="10"/>
      <c r="C25" s="1"/>
      <c r="D25" s="49"/>
      <c r="E25" s="50"/>
    </row>
    <row r="26" spans="1:25" ht="13.15" customHeight="1">
      <c r="A26" s="10"/>
      <c r="B26" s="10"/>
      <c r="C26" s="1"/>
      <c r="D26" s="49"/>
      <c r="E26" s="50"/>
    </row>
    <row r="27" spans="1:25" ht="13.5" customHeight="1">
      <c r="A27" s="10"/>
      <c r="B27" s="10"/>
      <c r="C27" s="1"/>
      <c r="D27" s="49"/>
      <c r="E27" s="50"/>
    </row>
    <row r="28" spans="1:25" ht="13.5" customHeight="1">
      <c r="A28" s="10"/>
      <c r="B28" s="10"/>
    </row>
    <row r="29" spans="1:25" ht="13.5" customHeight="1">
      <c r="A29" s="204" t="s">
        <v>271</v>
      </c>
      <c r="B29" s="121"/>
      <c r="C29" s="122"/>
    </row>
    <row r="30" spans="1:25" ht="13.5" customHeight="1">
      <c r="A30" s="19" t="s">
        <v>2</v>
      </c>
      <c r="B30" s="19" t="s">
        <v>3</v>
      </c>
      <c r="C30" s="20" t="s">
        <v>4</v>
      </c>
      <c r="D30" s="21"/>
    </row>
    <row r="31" spans="1:25" ht="13.5" customHeight="1">
      <c r="A31" s="123" t="s">
        <v>8</v>
      </c>
      <c r="B31" s="121"/>
      <c r="C31" s="122"/>
    </row>
    <row r="32" spans="1:25" ht="13.5" customHeight="1">
      <c r="A32" s="24" t="s">
        <v>140</v>
      </c>
      <c r="B32" s="2"/>
      <c r="C32" s="18">
        <v>78</v>
      </c>
    </row>
    <row r="33" spans="1:3" ht="13.5" customHeight="1">
      <c r="A33" s="29" t="s">
        <v>106</v>
      </c>
      <c r="B33" s="25"/>
      <c r="C33" s="26">
        <v>0</v>
      </c>
    </row>
    <row r="34" spans="1:3" ht="13.5" customHeight="1">
      <c r="A34" s="25" t="s">
        <v>9</v>
      </c>
      <c r="B34" s="25" t="s">
        <v>10</v>
      </c>
      <c r="C34" s="26">
        <v>207.5</v>
      </c>
    </row>
    <row r="35" spans="1:3" ht="13.5" customHeight="1">
      <c r="A35" s="27"/>
      <c r="B35" s="24" t="s">
        <v>32</v>
      </c>
      <c r="C35" s="28">
        <f>SUM(C32:C34)</f>
        <v>285.5</v>
      </c>
    </row>
    <row r="36" spans="1:3" ht="13.5" customHeight="1">
      <c r="A36" s="180" t="s">
        <v>11</v>
      </c>
      <c r="B36" s="181"/>
      <c r="C36" s="182"/>
    </row>
    <row r="37" spans="1:3" ht="13.5" customHeight="1">
      <c r="A37" s="183"/>
      <c r="B37" s="184"/>
      <c r="C37" s="185"/>
    </row>
    <row r="38" spans="1:3" ht="13.5" customHeight="1">
      <c r="A38" s="2" t="s">
        <v>12</v>
      </c>
      <c r="B38" s="2"/>
      <c r="C38" s="17">
        <v>0</v>
      </c>
    </row>
    <row r="39" spans="1:3" ht="13.5" customHeight="1">
      <c r="A39" s="2" t="s">
        <v>13</v>
      </c>
      <c r="B39" s="2"/>
      <c r="C39" s="9">
        <v>0</v>
      </c>
    </row>
    <row r="40" spans="1:3" ht="13.5" customHeight="1">
      <c r="A40" s="2" t="s">
        <v>14</v>
      </c>
      <c r="B40" s="2"/>
      <c r="C40" s="9">
        <v>0</v>
      </c>
    </row>
    <row r="41" spans="1:3" ht="13.5" customHeight="1">
      <c r="A41" s="2" t="s">
        <v>15</v>
      </c>
      <c r="B41" s="2"/>
      <c r="C41" s="9">
        <v>0</v>
      </c>
    </row>
    <row r="42" spans="1:3" ht="13.5" customHeight="1">
      <c r="A42" s="2" t="s">
        <v>70</v>
      </c>
      <c r="B42" s="2"/>
      <c r="C42" s="9">
        <v>0</v>
      </c>
    </row>
    <row r="43" spans="1:3" ht="13.5" customHeight="1">
      <c r="A43" s="2"/>
      <c r="B43" s="2" t="s">
        <v>16</v>
      </c>
      <c r="C43" s="9">
        <f>SUM(C38:C42)</f>
        <v>0</v>
      </c>
    </row>
    <row r="44" spans="1:3" ht="13.5" customHeight="1">
      <c r="A44" s="123" t="s">
        <v>17</v>
      </c>
      <c r="B44" s="121"/>
      <c r="C44" s="122"/>
    </row>
    <row r="45" spans="1:3" ht="13.5" customHeight="1">
      <c r="A45" s="2" t="s">
        <v>18</v>
      </c>
      <c r="B45" s="2" t="s">
        <v>19</v>
      </c>
      <c r="C45" s="18">
        <v>0</v>
      </c>
    </row>
    <row r="46" spans="1:3" ht="13.5" customHeight="1">
      <c r="A46" s="2" t="s">
        <v>20</v>
      </c>
      <c r="B46" s="2" t="s">
        <v>21</v>
      </c>
      <c r="C46" s="18">
        <v>0</v>
      </c>
    </row>
    <row r="47" spans="1:3" ht="13.5" customHeight="1">
      <c r="A47" s="2"/>
      <c r="B47" s="24" t="s">
        <v>33</v>
      </c>
      <c r="C47" s="18">
        <f>SUM(C45:C46)</f>
        <v>0</v>
      </c>
    </row>
    <row r="48" spans="1:3" ht="13.5" customHeight="1">
      <c r="A48" s="123" t="s">
        <v>50</v>
      </c>
      <c r="B48" s="138"/>
      <c r="C48" s="139"/>
    </row>
    <row r="49" spans="1:3" ht="13.5" customHeight="1">
      <c r="A49" s="2" t="s">
        <v>51</v>
      </c>
      <c r="B49" s="2" t="s">
        <v>53</v>
      </c>
      <c r="C49" s="17">
        <v>0</v>
      </c>
    </row>
    <row r="50" spans="1:3" ht="13.5" customHeight="1">
      <c r="A50" s="25"/>
      <c r="B50" s="29" t="s">
        <v>66</v>
      </c>
      <c r="C50" s="30">
        <v>0</v>
      </c>
    </row>
    <row r="51" spans="1:3" ht="13.5" customHeight="1">
      <c r="A51" s="25"/>
      <c r="B51" s="25" t="s">
        <v>79</v>
      </c>
      <c r="C51" s="30">
        <v>0</v>
      </c>
    </row>
    <row r="52" spans="1:3" ht="13.5" customHeight="1">
      <c r="A52" s="25"/>
      <c r="B52" s="29" t="s">
        <v>52</v>
      </c>
      <c r="C52" s="30">
        <f>SUM(C49:C51)</f>
        <v>0</v>
      </c>
    </row>
    <row r="53" spans="1:3" ht="13.5" customHeight="1">
      <c r="A53" s="123" t="s">
        <v>22</v>
      </c>
      <c r="B53" s="138"/>
      <c r="C53" s="139"/>
    </row>
    <row r="54" spans="1:3" ht="13.5" customHeight="1">
      <c r="A54" s="2" t="s">
        <v>23</v>
      </c>
      <c r="B54" s="2" t="s">
        <v>24</v>
      </c>
      <c r="C54" s="17">
        <v>0</v>
      </c>
    </row>
    <row r="55" spans="1:3" ht="13.5" customHeight="1">
      <c r="A55" s="25"/>
      <c r="B55" s="29" t="s">
        <v>34</v>
      </c>
      <c r="C55" s="30">
        <f>SUM(C54)</f>
        <v>0</v>
      </c>
    </row>
    <row r="56" spans="1:3" ht="13.5" customHeight="1">
      <c r="A56" s="186" t="s">
        <v>54</v>
      </c>
      <c r="B56" s="177"/>
      <c r="C56" s="187"/>
    </row>
    <row r="57" spans="1:3" ht="33" customHeight="1">
      <c r="A57" s="31" t="s">
        <v>55</v>
      </c>
      <c r="B57" s="32" t="s">
        <v>56</v>
      </c>
      <c r="C57" s="33">
        <v>0</v>
      </c>
    </row>
    <row r="58" spans="1:3" ht="33" customHeight="1">
      <c r="A58" s="31" t="s">
        <v>303</v>
      </c>
      <c r="B58" s="32" t="s">
        <v>304</v>
      </c>
      <c r="C58" s="33">
        <v>0</v>
      </c>
    </row>
    <row r="59" spans="1:3" ht="33" customHeight="1">
      <c r="A59" s="31" t="s">
        <v>306</v>
      </c>
      <c r="B59" s="32" t="s">
        <v>307</v>
      </c>
      <c r="C59" s="33">
        <v>0</v>
      </c>
    </row>
    <row r="60" spans="1:3" ht="33" customHeight="1">
      <c r="A60" s="31" t="s">
        <v>305</v>
      </c>
      <c r="B60" s="32" t="s">
        <v>305</v>
      </c>
      <c r="C60" s="33">
        <v>0</v>
      </c>
    </row>
    <row r="61" spans="1:3" ht="19.899999999999999" customHeight="1">
      <c r="A61" s="31"/>
      <c r="B61" s="32" t="s">
        <v>57</v>
      </c>
      <c r="C61" s="33">
        <f>SUM(C57:C60)</f>
        <v>0</v>
      </c>
    </row>
    <row r="62" spans="1:3" ht="13.5" customHeight="1">
      <c r="A62" s="191" t="s">
        <v>35</v>
      </c>
      <c r="B62" s="184"/>
      <c r="C62" s="152"/>
    </row>
    <row r="63" spans="1:3" ht="13.5" customHeight="1">
      <c r="A63" s="25" t="s">
        <v>63</v>
      </c>
      <c r="B63" s="25"/>
      <c r="C63" s="17">
        <v>0</v>
      </c>
    </row>
    <row r="64" spans="1:3" ht="15" customHeight="1">
      <c r="A64" s="27" t="s">
        <v>65</v>
      </c>
      <c r="B64" s="27" t="s">
        <v>64</v>
      </c>
      <c r="C64" s="17">
        <v>0</v>
      </c>
    </row>
    <row r="65" spans="1:3" ht="13.5" customHeight="1">
      <c r="A65" s="8" t="s">
        <v>25</v>
      </c>
      <c r="B65" s="8" t="s">
        <v>26</v>
      </c>
      <c r="C65" s="17">
        <v>0</v>
      </c>
    </row>
    <row r="66" spans="1:3" ht="13.5" customHeight="1">
      <c r="A66" s="31"/>
      <c r="B66" s="32" t="s">
        <v>36</v>
      </c>
      <c r="C66" s="33">
        <f>SUM(C63:C65)</f>
        <v>0</v>
      </c>
    </row>
    <row r="67" spans="1:3" ht="13.5" customHeight="1">
      <c r="A67" s="153" t="s">
        <v>31</v>
      </c>
      <c r="B67" s="190"/>
      <c r="C67" s="155"/>
    </row>
    <row r="68" spans="1:3" ht="13.5" customHeight="1">
      <c r="A68" s="56" t="s">
        <v>42</v>
      </c>
      <c r="B68" s="61" t="s">
        <v>49</v>
      </c>
      <c r="C68" s="58">
        <v>600</v>
      </c>
    </row>
    <row r="69" spans="1:3" ht="13.5" customHeight="1">
      <c r="A69" s="66" t="s">
        <v>75</v>
      </c>
      <c r="B69" s="76" t="s">
        <v>111</v>
      </c>
      <c r="C69" s="67">
        <v>68</v>
      </c>
    </row>
    <row r="70" spans="1:3" ht="30">
      <c r="A70" s="57" t="s">
        <v>67</v>
      </c>
      <c r="B70" s="109" t="s">
        <v>302</v>
      </c>
      <c r="C70" s="59">
        <v>35</v>
      </c>
    </row>
    <row r="71" spans="1:3" ht="13.5" customHeight="1">
      <c r="A71" s="29" t="s">
        <v>46</v>
      </c>
      <c r="B71" s="60" t="s">
        <v>92</v>
      </c>
      <c r="C71" s="30">
        <v>600</v>
      </c>
    </row>
    <row r="72" spans="1:3" ht="13.5" customHeight="1">
      <c r="A72" s="27"/>
      <c r="B72" s="37" t="s">
        <v>43</v>
      </c>
      <c r="C72" s="38">
        <f>SUM(C68:C71)</f>
        <v>1303</v>
      </c>
    </row>
    <row r="73" spans="1:3" ht="13.5" customHeight="1">
      <c r="A73" s="27"/>
      <c r="B73" s="52" t="s">
        <v>57</v>
      </c>
      <c r="C73" s="38">
        <f>C35+C43+C47+C52+C55+C61+C66+C72</f>
        <v>1588.5</v>
      </c>
    </row>
    <row r="74" spans="1:3" ht="13.5" customHeight="1">
      <c r="A74" s="153" t="s">
        <v>44</v>
      </c>
      <c r="B74" s="154"/>
      <c r="C74" s="155"/>
    </row>
    <row r="75" spans="1:3" ht="13.5" customHeight="1">
      <c r="A75" s="41" t="s">
        <v>47</v>
      </c>
      <c r="B75" s="37"/>
      <c r="C75" s="48">
        <v>0</v>
      </c>
    </row>
    <row r="76" spans="1:3" ht="13.5" customHeight="1">
      <c r="A76" s="104" t="s">
        <v>291</v>
      </c>
      <c r="B76" s="37"/>
      <c r="C76" s="48">
        <v>0</v>
      </c>
    </row>
    <row r="77" spans="1:3" ht="13.5" customHeight="1">
      <c r="A77" s="102" t="s">
        <v>283</v>
      </c>
      <c r="B77" s="37"/>
      <c r="C77" s="48">
        <v>1500</v>
      </c>
    </row>
    <row r="78" spans="1:3" ht="30">
      <c r="A78" s="63" t="s">
        <v>70</v>
      </c>
      <c r="B78" s="53"/>
      <c r="C78" s="48">
        <v>0</v>
      </c>
    </row>
    <row r="79" spans="1:3" ht="30">
      <c r="A79" s="77" t="s">
        <v>112</v>
      </c>
      <c r="B79" s="53"/>
      <c r="C79" s="48">
        <v>0</v>
      </c>
    </row>
    <row r="80" spans="1:3" ht="13.5" customHeight="1">
      <c r="A80" s="27"/>
      <c r="B80" s="54" t="s">
        <v>45</v>
      </c>
      <c r="C80" s="48">
        <f>SUM(C75:C79)</f>
        <v>1500</v>
      </c>
    </row>
    <row r="81" spans="1:8" ht="13.5" customHeight="1">
      <c r="A81" s="31"/>
      <c r="B81" s="39" t="s">
        <v>27</v>
      </c>
      <c r="C81" s="40">
        <f>C73</f>
        <v>1588.5</v>
      </c>
      <c r="H81" s="35"/>
    </row>
    <row r="82" spans="1:8" ht="13.5" customHeight="1">
      <c r="A82" s="10"/>
      <c r="B82" s="10"/>
    </row>
    <row r="83" spans="1:8" ht="13.5" customHeight="1">
      <c r="A83" s="10"/>
      <c r="B83" s="10"/>
    </row>
    <row r="84" spans="1:8" ht="13.5" customHeight="1">
      <c r="A84" s="124" t="s">
        <v>274</v>
      </c>
      <c r="B84" s="121"/>
      <c r="C84" s="121"/>
      <c r="D84" s="121"/>
      <c r="E84" s="122"/>
    </row>
    <row r="85" spans="1:8" ht="13.5" customHeight="1">
      <c r="A85" s="130" t="s">
        <v>38</v>
      </c>
      <c r="B85" s="187"/>
      <c r="C85" s="130" t="s">
        <v>37</v>
      </c>
      <c r="D85" s="187"/>
      <c r="E85" s="42" t="s">
        <v>4</v>
      </c>
    </row>
    <row r="86" spans="1:8" ht="13.5" customHeight="1">
      <c r="A86" s="221" t="s">
        <v>73</v>
      </c>
      <c r="B86" s="221"/>
      <c r="C86" s="125"/>
      <c r="D86" s="201"/>
      <c r="E86" s="51">
        <v>0</v>
      </c>
    </row>
    <row r="87" spans="1:8" ht="13.5" customHeight="1">
      <c r="A87" s="221" t="s">
        <v>40</v>
      </c>
      <c r="B87" s="221"/>
      <c r="C87" s="216"/>
      <c r="D87" s="216"/>
      <c r="E87" s="74">
        <f>C81</f>
        <v>1588.5</v>
      </c>
    </row>
    <row r="88" spans="1:8" ht="13.5" customHeight="1">
      <c r="A88" s="72"/>
      <c r="B88" s="72"/>
      <c r="C88" s="213" t="s">
        <v>41</v>
      </c>
      <c r="D88" s="184"/>
      <c r="E88" s="73">
        <f>('January 2026 - March 2026'!E103+'January 2026 - March 2026'!E24)-SUM(E86:E87)</f>
        <v>8159.0399999999972</v>
      </c>
    </row>
    <row r="89" spans="1:8" ht="13.5" customHeight="1"/>
    <row r="90" spans="1:8" ht="13.5" customHeight="1">
      <c r="A90" s="124" t="s">
        <v>275</v>
      </c>
      <c r="B90" s="121"/>
      <c r="C90" s="121"/>
      <c r="D90" s="121"/>
      <c r="E90" s="122"/>
    </row>
    <row r="91" spans="1:8" ht="13.5" customHeight="1">
      <c r="A91" s="124" t="s">
        <v>38</v>
      </c>
      <c r="B91" s="122"/>
      <c r="C91" s="124" t="s">
        <v>37</v>
      </c>
      <c r="D91" s="122"/>
      <c r="E91" s="22" t="s">
        <v>4</v>
      </c>
    </row>
    <row r="92" spans="1:8" ht="13.5" customHeight="1">
      <c r="A92" s="160" t="s">
        <v>98</v>
      </c>
      <c r="B92" s="195"/>
      <c r="C92" s="217"/>
      <c r="D92" s="218"/>
      <c r="E92" s="36">
        <f>E88</f>
        <v>8159.0399999999972</v>
      </c>
    </row>
    <row r="93" spans="1:8" ht="13.5" customHeight="1">
      <c r="A93" s="160" t="s">
        <v>73</v>
      </c>
      <c r="B93" s="161"/>
      <c r="C93" s="140"/>
      <c r="D93" s="219"/>
      <c r="E93" s="51">
        <v>0</v>
      </c>
    </row>
    <row r="94" spans="1:8" ht="13.5" customHeight="1">
      <c r="A94" s="160" t="s">
        <v>40</v>
      </c>
      <c r="B94" s="195"/>
      <c r="C94" s="135"/>
      <c r="D94" s="122"/>
      <c r="E94" s="64">
        <f>C81</f>
        <v>1588.5</v>
      </c>
    </row>
    <row r="95" spans="1:8" ht="13.5" customHeight="1">
      <c r="C95" s="145" t="s">
        <v>28</v>
      </c>
      <c r="D95" s="122"/>
      <c r="E95" s="36">
        <f>(E12+E92)-SUM(E93:E94)</f>
        <v>8975.5399999999972</v>
      </c>
    </row>
    <row r="96" spans="1:8" ht="13.5" customHeight="1">
      <c r="A96" s="23"/>
      <c r="B96" s="23"/>
      <c r="C96" s="23"/>
      <c r="D96" s="23"/>
      <c r="E96" s="23"/>
    </row>
    <row r="97" spans="1:5" ht="17.25" customHeight="1">
      <c r="A97" s="23"/>
      <c r="B97" s="23"/>
      <c r="C97" s="23"/>
      <c r="D97" s="23"/>
      <c r="E97" s="23"/>
    </row>
    <row r="98" spans="1:5" ht="13.5" customHeight="1">
      <c r="A98" s="150" t="s">
        <v>276</v>
      </c>
      <c r="B98" s="151"/>
      <c r="C98" s="151"/>
      <c r="D98" s="151"/>
      <c r="E98" s="152"/>
    </row>
    <row r="99" spans="1:5" ht="13.5" customHeight="1">
      <c r="A99" s="124" t="s">
        <v>38</v>
      </c>
      <c r="B99" s="122"/>
      <c r="C99" s="124" t="s">
        <v>37</v>
      </c>
      <c r="D99" s="122"/>
      <c r="E99" s="22" t="s">
        <v>4</v>
      </c>
    </row>
    <row r="100" spans="1:5" ht="13.5" customHeight="1">
      <c r="A100" s="160" t="s">
        <v>245</v>
      </c>
      <c r="B100" s="195"/>
      <c r="C100" s="135"/>
      <c r="D100" s="122"/>
      <c r="E100" s="36">
        <f>E95</f>
        <v>8975.5399999999972</v>
      </c>
    </row>
    <row r="101" spans="1:5" ht="13.5" customHeight="1">
      <c r="A101" s="160" t="s">
        <v>73</v>
      </c>
      <c r="B101" s="161"/>
      <c r="C101" s="140"/>
      <c r="D101" s="141"/>
      <c r="E101" s="51">
        <v>0</v>
      </c>
    </row>
    <row r="102" spans="1:5" ht="13.5" customHeight="1">
      <c r="A102" s="160" t="s">
        <v>40</v>
      </c>
      <c r="B102" s="195"/>
      <c r="C102" s="135"/>
      <c r="D102" s="122"/>
      <c r="E102" s="64">
        <f>C81</f>
        <v>1588.5</v>
      </c>
    </row>
    <row r="103" spans="1:5" ht="13.5" customHeight="1">
      <c r="C103" s="145" t="s">
        <v>28</v>
      </c>
      <c r="D103" s="122"/>
      <c r="E103" s="51">
        <f>(E18+E100)-SUM(E101:E102)</f>
        <v>9792.0399999999972</v>
      </c>
    </row>
    <row r="104" spans="1:5" ht="13.5" customHeight="1">
      <c r="A104" s="10"/>
      <c r="B104" s="10"/>
    </row>
    <row r="105" spans="1:5" ht="13.5" customHeight="1">
      <c r="A105" s="10"/>
      <c r="B105" s="10"/>
    </row>
    <row r="106" spans="1:5" ht="13.5" customHeight="1">
      <c r="A106" s="10"/>
      <c r="B106" s="10"/>
    </row>
    <row r="107" spans="1:5" ht="13.5" customHeight="1">
      <c r="A107" s="10"/>
      <c r="B107" s="10"/>
    </row>
    <row r="108" spans="1:5" ht="13.5" customHeight="1">
      <c r="A108" s="10"/>
      <c r="B108" s="10"/>
    </row>
    <row r="109" spans="1:5" ht="13.5" customHeight="1">
      <c r="A109" s="10"/>
      <c r="B109" s="10"/>
    </row>
    <row r="110" spans="1:5" ht="13.5" customHeight="1">
      <c r="A110" s="10"/>
      <c r="B110" s="10"/>
    </row>
    <row r="111" spans="1:5" ht="13.5" customHeight="1">
      <c r="A111" s="10"/>
      <c r="B111" s="10"/>
    </row>
    <row r="112" spans="1:5" ht="13.5" customHeight="1">
      <c r="A112" s="10"/>
      <c r="B112" s="10"/>
    </row>
    <row r="113" spans="1:2" ht="13.5" customHeight="1">
      <c r="A113" s="10"/>
      <c r="B113" s="10"/>
    </row>
    <row r="114" spans="1:2" ht="13.5" customHeight="1">
      <c r="A114" s="10"/>
      <c r="B114" s="10"/>
    </row>
    <row r="115" spans="1:2" ht="13.5" customHeight="1">
      <c r="A115" s="10"/>
      <c r="B115" s="10"/>
    </row>
    <row r="116" spans="1:2" ht="13.5" customHeight="1">
      <c r="A116" s="10"/>
      <c r="B116" s="10"/>
    </row>
    <row r="117" spans="1:2" ht="13.5" customHeight="1">
      <c r="A117" s="10"/>
      <c r="B117" s="10"/>
    </row>
    <row r="118" spans="1:2" ht="13.5" customHeight="1">
      <c r="A118" s="10"/>
      <c r="B118" s="10"/>
    </row>
    <row r="119" spans="1:2" ht="13.5" customHeight="1">
      <c r="A119" s="10"/>
      <c r="B119" s="10"/>
    </row>
    <row r="120" spans="1:2" ht="13.5" customHeight="1">
      <c r="A120" s="10"/>
      <c r="B120" s="10"/>
    </row>
    <row r="121" spans="1:2" ht="13.5" customHeight="1">
      <c r="A121" s="10"/>
      <c r="B121" s="10"/>
    </row>
    <row r="122" spans="1:2" ht="13.5" customHeight="1">
      <c r="A122" s="10"/>
      <c r="B122" s="10"/>
    </row>
    <row r="123" spans="1:2" ht="13.5" customHeight="1">
      <c r="A123" s="10"/>
      <c r="B123" s="10"/>
    </row>
    <row r="124" spans="1:2" ht="13.5" customHeight="1">
      <c r="A124" s="10"/>
      <c r="B124" s="10"/>
    </row>
    <row r="125" spans="1:2" ht="13.5" customHeight="1">
      <c r="A125" s="10"/>
      <c r="B125" s="10"/>
    </row>
    <row r="126" spans="1:2" ht="13.5" customHeight="1">
      <c r="A126" s="10"/>
      <c r="B126" s="10"/>
    </row>
    <row r="127" spans="1:2" ht="13.5" customHeight="1">
      <c r="A127" s="10"/>
      <c r="B127" s="10"/>
    </row>
    <row r="128" spans="1:2" ht="13.5" customHeight="1">
      <c r="A128" s="10"/>
      <c r="B128" s="10"/>
    </row>
    <row r="129" spans="1:2" ht="13.5" customHeight="1">
      <c r="A129" s="10"/>
      <c r="B129" s="10"/>
    </row>
    <row r="130" spans="1:2" ht="13.5" customHeight="1">
      <c r="A130" s="10"/>
      <c r="B130" s="10"/>
    </row>
    <row r="131" spans="1:2" ht="13.5" customHeight="1">
      <c r="A131" s="10"/>
      <c r="B131" s="10"/>
    </row>
    <row r="132" spans="1:2" ht="13.5" customHeight="1">
      <c r="A132" s="10"/>
      <c r="B132" s="10"/>
    </row>
    <row r="133" spans="1:2" ht="13.5" customHeight="1">
      <c r="A133" s="10"/>
      <c r="B133" s="10"/>
    </row>
    <row r="134" spans="1:2" ht="13.5" customHeight="1">
      <c r="A134" s="10"/>
      <c r="B134" s="10"/>
    </row>
    <row r="135" spans="1:2" ht="13.5" customHeight="1">
      <c r="A135" s="10"/>
      <c r="B135" s="10"/>
    </row>
    <row r="136" spans="1:2" ht="13.5" customHeight="1">
      <c r="A136" s="10"/>
      <c r="B136" s="10"/>
    </row>
    <row r="137" spans="1:2" ht="13.5" customHeight="1">
      <c r="A137" s="10"/>
      <c r="B137" s="10"/>
    </row>
    <row r="138" spans="1:2" ht="13.5" customHeight="1">
      <c r="A138" s="10"/>
      <c r="B138" s="10"/>
    </row>
    <row r="139" spans="1:2" ht="13.5" customHeight="1">
      <c r="A139" s="10"/>
      <c r="B139" s="10"/>
    </row>
    <row r="140" spans="1:2" ht="13.5" customHeight="1">
      <c r="A140" s="10"/>
      <c r="B140" s="10"/>
    </row>
    <row r="141" spans="1:2" ht="13.5" customHeight="1">
      <c r="A141" s="10"/>
      <c r="B141" s="10"/>
    </row>
    <row r="142" spans="1:2" ht="13.5" customHeight="1">
      <c r="A142" s="10"/>
      <c r="B142" s="10"/>
    </row>
    <row r="143" spans="1:2" ht="13.5" customHeight="1">
      <c r="A143" s="10"/>
      <c r="B143" s="10"/>
    </row>
    <row r="144" spans="1:2" ht="13.5" customHeight="1">
      <c r="A144" s="10"/>
      <c r="B144" s="10"/>
    </row>
    <row r="145" spans="1:2" ht="13.5" customHeight="1">
      <c r="A145" s="10"/>
      <c r="B145" s="10"/>
    </row>
    <row r="146" spans="1:2" ht="13.5" customHeight="1">
      <c r="A146" s="10"/>
      <c r="B146" s="10"/>
    </row>
    <row r="147" spans="1:2" ht="13.5" customHeight="1">
      <c r="A147" s="10"/>
      <c r="B147" s="10"/>
    </row>
    <row r="148" spans="1:2" ht="13.5" customHeight="1">
      <c r="A148" s="10"/>
      <c r="B148" s="10"/>
    </row>
    <row r="149" spans="1:2" ht="13.5" customHeight="1">
      <c r="A149" s="10"/>
      <c r="B149" s="10"/>
    </row>
    <row r="150" spans="1:2" ht="13.5" customHeight="1">
      <c r="A150" s="10"/>
      <c r="B150" s="10"/>
    </row>
    <row r="151" spans="1:2" ht="13.5" customHeight="1">
      <c r="A151" s="10"/>
      <c r="B151" s="10"/>
    </row>
    <row r="152" spans="1:2" ht="13.5" customHeight="1">
      <c r="A152" s="10"/>
      <c r="B152" s="10"/>
    </row>
    <row r="153" spans="1:2" ht="13.5" customHeight="1">
      <c r="A153" s="10"/>
      <c r="B153" s="10"/>
    </row>
    <row r="154" spans="1:2" ht="13.5" customHeight="1">
      <c r="A154" s="10"/>
      <c r="B154" s="10"/>
    </row>
    <row r="155" spans="1:2" ht="13.5" customHeight="1">
      <c r="A155" s="10"/>
      <c r="B155" s="10"/>
    </row>
    <row r="156" spans="1:2" ht="13.5" customHeight="1">
      <c r="A156" s="10"/>
      <c r="B156" s="10"/>
    </row>
    <row r="157" spans="1:2" ht="13.5" customHeight="1">
      <c r="A157" s="10"/>
      <c r="B157" s="10"/>
    </row>
    <row r="158" spans="1:2" ht="13.5" customHeight="1">
      <c r="A158" s="10"/>
      <c r="B158" s="10"/>
    </row>
    <row r="159" spans="1:2" ht="13.5" customHeight="1">
      <c r="A159" s="10"/>
      <c r="B159" s="10"/>
    </row>
    <row r="160" spans="1:2" ht="13.5" customHeight="1">
      <c r="A160" s="10"/>
      <c r="B160" s="10"/>
    </row>
    <row r="161" spans="1:2" ht="13.5" customHeight="1">
      <c r="A161" s="10"/>
      <c r="B161" s="10"/>
    </row>
    <row r="162" spans="1:2" ht="13.5" customHeight="1">
      <c r="A162" s="10"/>
      <c r="B162" s="10"/>
    </row>
    <row r="163" spans="1:2" ht="13.5" customHeight="1">
      <c r="A163" s="10"/>
      <c r="B163" s="10"/>
    </row>
    <row r="164" spans="1:2" ht="13.5" customHeight="1">
      <c r="A164" s="10"/>
      <c r="B164" s="10"/>
    </row>
    <row r="165" spans="1:2" ht="13.5" customHeight="1">
      <c r="A165" s="10"/>
      <c r="B165" s="10"/>
    </row>
    <row r="166" spans="1:2" ht="13.5" customHeight="1">
      <c r="A166" s="10"/>
      <c r="B166" s="10"/>
    </row>
    <row r="167" spans="1:2" ht="13.5" customHeight="1">
      <c r="A167" s="10"/>
      <c r="B167" s="10"/>
    </row>
    <row r="168" spans="1:2" ht="13.5" customHeight="1">
      <c r="A168" s="10"/>
      <c r="B168" s="10"/>
    </row>
    <row r="169" spans="1:2" ht="13.5" customHeight="1">
      <c r="A169" s="10"/>
      <c r="B169" s="10"/>
    </row>
    <row r="170" spans="1:2" ht="13.5" customHeight="1">
      <c r="A170" s="10"/>
      <c r="B170" s="10"/>
    </row>
    <row r="171" spans="1:2" ht="13.5" customHeight="1">
      <c r="A171" s="10"/>
      <c r="B171" s="10"/>
    </row>
    <row r="172" spans="1:2" ht="13.5" customHeight="1">
      <c r="A172" s="10"/>
      <c r="B172" s="10"/>
    </row>
    <row r="173" spans="1:2" ht="13.5" customHeight="1">
      <c r="A173" s="10"/>
      <c r="B173" s="10"/>
    </row>
    <row r="174" spans="1:2" ht="13.5" customHeight="1">
      <c r="A174" s="10"/>
      <c r="B174" s="10"/>
    </row>
    <row r="175" spans="1:2" ht="13.5" customHeight="1">
      <c r="A175" s="10"/>
      <c r="B175" s="10"/>
    </row>
    <row r="176" spans="1:2" ht="13.5" customHeight="1">
      <c r="A176" s="10"/>
      <c r="B176" s="10"/>
    </row>
    <row r="177" spans="1:2" ht="13.5" customHeight="1">
      <c r="A177" s="10"/>
      <c r="B177" s="10"/>
    </row>
    <row r="178" spans="1:2" ht="13.5" customHeight="1">
      <c r="A178" s="10"/>
      <c r="B178" s="10"/>
    </row>
    <row r="179" spans="1:2" ht="13.5" customHeight="1">
      <c r="A179" s="10"/>
      <c r="B179" s="10"/>
    </row>
    <row r="180" spans="1:2" ht="13.5" customHeight="1">
      <c r="A180" s="10"/>
      <c r="B180" s="10"/>
    </row>
    <row r="181" spans="1:2" ht="13.5" customHeight="1">
      <c r="A181" s="10"/>
      <c r="B181" s="10"/>
    </row>
    <row r="182" spans="1:2" ht="13.5" customHeight="1">
      <c r="A182" s="10"/>
      <c r="B182" s="10"/>
    </row>
    <row r="183" spans="1:2" ht="13.5" customHeight="1">
      <c r="A183" s="10"/>
      <c r="B183" s="10"/>
    </row>
    <row r="184" spans="1:2" ht="13.5" customHeight="1">
      <c r="A184" s="10"/>
      <c r="B184" s="10"/>
    </row>
    <row r="185" spans="1:2" ht="13.5" customHeight="1">
      <c r="A185" s="10"/>
      <c r="B185" s="10"/>
    </row>
    <row r="186" spans="1:2" ht="13.5" customHeight="1">
      <c r="A186" s="10"/>
      <c r="B186" s="10"/>
    </row>
    <row r="187" spans="1:2" ht="13.5" customHeight="1">
      <c r="A187" s="10"/>
      <c r="B187" s="10"/>
    </row>
    <row r="188" spans="1:2" ht="13.5" customHeight="1">
      <c r="A188" s="10"/>
      <c r="B188" s="10"/>
    </row>
    <row r="189" spans="1:2" ht="13.5" customHeight="1">
      <c r="A189" s="10"/>
      <c r="B189" s="10"/>
    </row>
    <row r="190" spans="1:2" ht="13.5" customHeight="1">
      <c r="A190" s="10"/>
      <c r="B190" s="10"/>
    </row>
    <row r="191" spans="1:2" ht="13.5" customHeight="1">
      <c r="A191" s="10"/>
      <c r="B191" s="10"/>
    </row>
    <row r="192" spans="1:2" ht="13.5" customHeight="1">
      <c r="A192" s="10"/>
      <c r="B192" s="10"/>
    </row>
    <row r="193" spans="1:2" ht="13.5" customHeight="1">
      <c r="A193" s="10"/>
      <c r="B193" s="10"/>
    </row>
    <row r="194" spans="1:2" ht="13.5" customHeight="1">
      <c r="A194" s="10"/>
      <c r="B194" s="10"/>
    </row>
    <row r="195" spans="1:2" ht="13.5" customHeight="1">
      <c r="A195" s="10"/>
      <c r="B195" s="10"/>
    </row>
    <row r="196" spans="1:2" ht="13.5" customHeight="1">
      <c r="A196" s="10"/>
      <c r="B196" s="10"/>
    </row>
    <row r="197" spans="1:2" ht="13.5" customHeight="1">
      <c r="A197" s="10"/>
      <c r="B197" s="10"/>
    </row>
    <row r="198" spans="1:2" ht="13.5" customHeight="1">
      <c r="A198" s="10"/>
      <c r="B198" s="10"/>
    </row>
    <row r="199" spans="1:2" ht="13.5" customHeight="1">
      <c r="A199" s="10"/>
      <c r="B199" s="10"/>
    </row>
    <row r="200" spans="1:2" ht="13.5" customHeight="1">
      <c r="A200" s="10"/>
      <c r="B200" s="10"/>
    </row>
    <row r="201" spans="1:2" ht="13.5" customHeight="1">
      <c r="A201" s="10"/>
      <c r="B201" s="10"/>
    </row>
    <row r="202" spans="1:2" ht="13.5" customHeight="1">
      <c r="A202" s="10"/>
      <c r="B202" s="10"/>
    </row>
    <row r="203" spans="1:2" ht="13.5" customHeight="1">
      <c r="A203" s="10"/>
      <c r="B203" s="10"/>
    </row>
    <row r="204" spans="1:2" ht="13.5" customHeight="1">
      <c r="A204" s="10"/>
      <c r="B204" s="10"/>
    </row>
    <row r="205" spans="1:2" ht="13.5" customHeight="1">
      <c r="A205" s="10"/>
      <c r="B205" s="10"/>
    </row>
    <row r="206" spans="1:2" ht="13.5" customHeight="1">
      <c r="A206" s="10"/>
      <c r="B206" s="10"/>
    </row>
    <row r="207" spans="1:2" ht="13.5" customHeight="1">
      <c r="A207" s="10"/>
      <c r="B207" s="10"/>
    </row>
    <row r="208" spans="1:2" ht="13.5" customHeight="1">
      <c r="A208" s="10"/>
      <c r="B208" s="10"/>
    </row>
    <row r="209" spans="1:2" ht="13.5" customHeight="1">
      <c r="A209" s="10"/>
      <c r="B209" s="10"/>
    </row>
    <row r="210" spans="1:2" ht="13.5" customHeight="1">
      <c r="A210" s="10"/>
      <c r="B210" s="10"/>
    </row>
    <row r="211" spans="1:2" ht="13.5" customHeight="1">
      <c r="A211" s="10"/>
      <c r="B211" s="10"/>
    </row>
    <row r="212" spans="1:2" ht="13.5" customHeight="1">
      <c r="A212" s="10"/>
      <c r="B212" s="10"/>
    </row>
    <row r="213" spans="1:2" ht="13.5" customHeight="1">
      <c r="A213" s="10"/>
      <c r="B213" s="10"/>
    </row>
    <row r="214" spans="1:2" ht="13.5" customHeight="1">
      <c r="A214" s="10"/>
      <c r="B214" s="10"/>
    </row>
    <row r="215" spans="1:2" ht="13.5" customHeight="1">
      <c r="A215" s="10"/>
      <c r="B215" s="10"/>
    </row>
    <row r="216" spans="1:2" ht="13.5" customHeight="1">
      <c r="A216" s="10"/>
      <c r="B216" s="10"/>
    </row>
    <row r="217" spans="1:2" ht="13.5" customHeight="1">
      <c r="A217" s="10"/>
      <c r="B217" s="10"/>
    </row>
    <row r="218" spans="1:2" ht="13.5" customHeight="1">
      <c r="A218" s="10"/>
      <c r="B218" s="10"/>
    </row>
    <row r="219" spans="1:2" ht="13.5" customHeight="1">
      <c r="A219" s="10"/>
      <c r="B219" s="10"/>
    </row>
    <row r="220" spans="1:2" ht="13.5" customHeight="1">
      <c r="A220" s="10"/>
      <c r="B220" s="10"/>
    </row>
    <row r="221" spans="1:2" ht="13.5" customHeight="1">
      <c r="A221" s="10"/>
      <c r="B221" s="10"/>
    </row>
    <row r="222" spans="1:2" ht="13.5" customHeight="1">
      <c r="A222" s="10"/>
      <c r="B222" s="10"/>
    </row>
    <row r="223" spans="1:2" ht="13.5" customHeight="1">
      <c r="A223" s="10"/>
      <c r="B223" s="10"/>
    </row>
    <row r="224" spans="1:2" ht="13.5" customHeight="1">
      <c r="A224" s="10"/>
      <c r="B224" s="10"/>
    </row>
    <row r="225" spans="1:2" ht="13.5" customHeight="1">
      <c r="A225" s="10"/>
      <c r="B225" s="10"/>
    </row>
    <row r="226" spans="1:2" ht="13.5" customHeight="1">
      <c r="A226" s="10"/>
      <c r="B226" s="10"/>
    </row>
    <row r="227" spans="1:2" ht="13.5" customHeight="1">
      <c r="A227" s="10"/>
      <c r="B227" s="10"/>
    </row>
    <row r="228" spans="1:2" ht="13.5" customHeight="1">
      <c r="A228" s="10"/>
      <c r="B228" s="10"/>
    </row>
    <row r="229" spans="1:2" ht="13.5" customHeight="1">
      <c r="A229" s="10"/>
      <c r="B229" s="10"/>
    </row>
    <row r="230" spans="1:2" ht="13.5" customHeight="1">
      <c r="A230" s="10"/>
      <c r="B230" s="10"/>
    </row>
    <row r="231" spans="1:2" ht="13.5" customHeight="1">
      <c r="A231" s="10"/>
      <c r="B231" s="10"/>
    </row>
    <row r="232" spans="1:2" ht="13.5" customHeight="1">
      <c r="A232" s="10"/>
      <c r="B232" s="10"/>
    </row>
    <row r="233" spans="1:2" ht="13.5" customHeight="1">
      <c r="A233" s="10"/>
      <c r="B233" s="10"/>
    </row>
    <row r="234" spans="1:2" ht="13.5" customHeight="1">
      <c r="A234" s="10"/>
      <c r="B234" s="10"/>
    </row>
    <row r="235" spans="1:2" ht="13.5" customHeight="1">
      <c r="A235" s="10"/>
      <c r="B235" s="10"/>
    </row>
    <row r="236" spans="1:2" ht="13.5" customHeight="1">
      <c r="A236" s="10"/>
      <c r="B236" s="10"/>
    </row>
    <row r="237" spans="1:2" ht="13.5" customHeight="1">
      <c r="A237" s="10"/>
      <c r="B237" s="10"/>
    </row>
    <row r="238" spans="1:2" ht="13.5" customHeight="1">
      <c r="A238" s="10"/>
      <c r="B238" s="10"/>
    </row>
    <row r="239" spans="1:2" ht="13.5" customHeight="1">
      <c r="A239" s="10"/>
      <c r="B239" s="10"/>
    </row>
    <row r="240" spans="1:2" ht="13.5" customHeight="1">
      <c r="A240" s="10"/>
      <c r="B240" s="10"/>
    </row>
    <row r="241" spans="1:2" ht="13.5" customHeight="1">
      <c r="A241" s="10"/>
      <c r="B241" s="10"/>
    </row>
    <row r="242" spans="1:2" ht="13.5" customHeight="1">
      <c r="A242" s="10"/>
      <c r="B242" s="10"/>
    </row>
    <row r="243" spans="1:2" ht="13.5" customHeight="1">
      <c r="A243" s="10"/>
      <c r="B243" s="10"/>
    </row>
    <row r="244" spans="1:2" ht="13.5" customHeight="1">
      <c r="A244" s="10"/>
      <c r="B244" s="10"/>
    </row>
    <row r="245" spans="1:2" ht="13.5" customHeight="1">
      <c r="A245" s="10"/>
      <c r="B245" s="10"/>
    </row>
    <row r="246" spans="1:2" ht="13.5" customHeight="1">
      <c r="A246" s="10"/>
      <c r="B246" s="10"/>
    </row>
    <row r="247" spans="1:2" ht="13.5" customHeight="1">
      <c r="A247" s="10"/>
      <c r="B247" s="10"/>
    </row>
    <row r="248" spans="1:2" ht="13.5" customHeight="1">
      <c r="A248" s="10"/>
      <c r="B248" s="10"/>
    </row>
    <row r="249" spans="1:2" ht="13.5" customHeight="1">
      <c r="A249" s="10"/>
      <c r="B249" s="10"/>
    </row>
    <row r="250" spans="1:2" ht="13.5" customHeight="1">
      <c r="A250" s="10"/>
      <c r="B250" s="10"/>
    </row>
    <row r="251" spans="1:2" ht="13.5" customHeight="1">
      <c r="A251" s="10"/>
      <c r="B251" s="10"/>
    </row>
    <row r="252" spans="1:2" ht="13.5" customHeight="1">
      <c r="A252" s="10"/>
      <c r="B252" s="10"/>
    </row>
    <row r="253" spans="1:2" ht="13.5" customHeight="1">
      <c r="A253" s="10"/>
      <c r="B253" s="10"/>
    </row>
    <row r="254" spans="1:2" ht="13.5" customHeight="1">
      <c r="A254" s="10"/>
      <c r="B254" s="10"/>
    </row>
    <row r="255" spans="1:2" ht="13.5" customHeight="1">
      <c r="A255" s="10"/>
      <c r="B255" s="10"/>
    </row>
    <row r="256" spans="1:2" ht="13.5" customHeight="1">
      <c r="A256" s="10"/>
      <c r="B256" s="10"/>
    </row>
    <row r="257" spans="1:2" ht="13.5" customHeight="1">
      <c r="A257" s="10"/>
      <c r="B257" s="10"/>
    </row>
    <row r="258" spans="1:2" ht="13.5" customHeight="1">
      <c r="A258" s="10"/>
      <c r="B258" s="10"/>
    </row>
    <row r="259" spans="1:2" ht="13.5" customHeight="1">
      <c r="A259" s="10"/>
      <c r="B259" s="10"/>
    </row>
    <row r="260" spans="1:2" ht="13.5" customHeight="1">
      <c r="A260" s="10"/>
      <c r="B260" s="10"/>
    </row>
    <row r="261" spans="1:2" ht="13.5" customHeight="1">
      <c r="A261" s="10"/>
      <c r="B261" s="10"/>
    </row>
    <row r="262" spans="1:2" ht="13.5" customHeight="1">
      <c r="A262" s="10"/>
      <c r="B262" s="10"/>
    </row>
    <row r="263" spans="1:2" ht="13.5" customHeight="1">
      <c r="A263" s="10"/>
      <c r="B263" s="10"/>
    </row>
    <row r="264" spans="1:2" ht="13.5" customHeight="1">
      <c r="A264" s="10"/>
      <c r="B264" s="10"/>
    </row>
    <row r="265" spans="1:2" ht="13.5" customHeight="1">
      <c r="A265" s="10"/>
      <c r="B265" s="10"/>
    </row>
    <row r="266" spans="1:2" ht="13.5" customHeight="1">
      <c r="A266" s="10"/>
      <c r="B266" s="10"/>
    </row>
    <row r="267" spans="1:2" ht="13.5" customHeight="1">
      <c r="A267" s="10"/>
      <c r="B267" s="10"/>
    </row>
    <row r="268" spans="1:2" ht="13.5" customHeight="1">
      <c r="A268" s="10"/>
      <c r="B268" s="10"/>
    </row>
    <row r="269" spans="1:2" ht="13.5" customHeight="1">
      <c r="A269" s="10"/>
      <c r="B269" s="10"/>
    </row>
    <row r="270" spans="1:2" ht="13.5" customHeight="1">
      <c r="A270" s="10"/>
      <c r="B270" s="10"/>
    </row>
    <row r="271" spans="1:2" ht="13.5" customHeight="1">
      <c r="A271" s="10"/>
      <c r="B271" s="10"/>
    </row>
    <row r="272" spans="1:2" ht="13.5" customHeight="1">
      <c r="A272" s="10"/>
      <c r="B272" s="10"/>
    </row>
    <row r="273" spans="1:2" ht="13.5" customHeight="1">
      <c r="A273" s="10"/>
      <c r="B273" s="10"/>
    </row>
    <row r="274" spans="1:2" ht="13.5" customHeight="1">
      <c r="A274" s="10"/>
      <c r="B274" s="10"/>
    </row>
    <row r="275" spans="1:2" ht="13.5" customHeight="1">
      <c r="A275" s="10"/>
      <c r="B275" s="10"/>
    </row>
    <row r="276" spans="1:2" ht="13.5" customHeight="1">
      <c r="A276" s="10"/>
      <c r="B276" s="10"/>
    </row>
    <row r="277" spans="1:2" ht="13.5" customHeight="1">
      <c r="A277" s="10"/>
      <c r="B277" s="10"/>
    </row>
    <row r="278" spans="1:2" ht="13.5" customHeight="1">
      <c r="A278" s="10"/>
      <c r="B278" s="10"/>
    </row>
    <row r="279" spans="1:2" ht="13.5" customHeight="1">
      <c r="A279" s="10"/>
      <c r="B279" s="10"/>
    </row>
    <row r="280" spans="1:2" ht="13.5" customHeight="1">
      <c r="A280" s="10"/>
      <c r="B280" s="10"/>
    </row>
    <row r="281" spans="1:2" ht="13.5" customHeight="1">
      <c r="A281" s="10"/>
      <c r="B281" s="10"/>
    </row>
    <row r="282" spans="1:2" ht="13.5" customHeight="1">
      <c r="A282" s="10"/>
      <c r="B282" s="10"/>
    </row>
    <row r="283" spans="1:2" ht="13.5" customHeight="1">
      <c r="A283" s="10"/>
      <c r="B283" s="10"/>
    </row>
    <row r="284" spans="1:2" ht="13.5" customHeight="1">
      <c r="A284" s="10"/>
      <c r="B284" s="10"/>
    </row>
    <row r="285" spans="1:2" ht="13.5" customHeight="1">
      <c r="A285" s="10"/>
      <c r="B285" s="10"/>
    </row>
    <row r="286" spans="1:2" ht="13.5" customHeight="1">
      <c r="A286" s="10"/>
      <c r="B286" s="10"/>
    </row>
    <row r="287" spans="1:2" ht="13.5" customHeight="1">
      <c r="A287" s="10"/>
      <c r="B287" s="10"/>
    </row>
    <row r="288" spans="1:2" ht="13.5" customHeight="1">
      <c r="A288" s="10"/>
      <c r="B288" s="10"/>
    </row>
    <row r="289" spans="1:2" ht="13.5" customHeight="1">
      <c r="A289" s="10"/>
      <c r="B289" s="10"/>
    </row>
    <row r="290" spans="1:2" ht="13.5" customHeight="1">
      <c r="A290" s="10"/>
      <c r="B290" s="10"/>
    </row>
    <row r="291" spans="1:2" ht="13.5" customHeight="1">
      <c r="A291" s="10"/>
      <c r="B291" s="10"/>
    </row>
    <row r="292" spans="1:2" ht="13.5" customHeight="1">
      <c r="A292" s="10"/>
      <c r="B292" s="10"/>
    </row>
    <row r="293" spans="1:2" ht="13.5" customHeight="1">
      <c r="A293" s="10"/>
      <c r="B293" s="10"/>
    </row>
    <row r="294" spans="1:2" ht="13.5" customHeight="1">
      <c r="A294" s="10"/>
      <c r="B294" s="10"/>
    </row>
    <row r="295" spans="1:2" ht="13.5" customHeight="1">
      <c r="A295" s="10"/>
      <c r="B295" s="10"/>
    </row>
    <row r="296" spans="1:2" ht="13.5" customHeight="1">
      <c r="A296" s="10"/>
      <c r="B296" s="10"/>
    </row>
    <row r="297" spans="1:2" ht="13.5" customHeight="1">
      <c r="A297" s="10"/>
      <c r="B297" s="10"/>
    </row>
    <row r="298" spans="1:2" ht="13.5" customHeight="1">
      <c r="A298" s="10"/>
      <c r="B298" s="10"/>
    </row>
    <row r="299" spans="1:2" ht="13.5" customHeight="1">
      <c r="A299" s="10"/>
      <c r="B299" s="10"/>
    </row>
    <row r="300" spans="1:2" ht="13.5" customHeight="1">
      <c r="A300" s="10"/>
      <c r="B300" s="10"/>
    </row>
    <row r="301" spans="1:2" ht="13.5" customHeight="1">
      <c r="A301" s="10"/>
      <c r="B301" s="10"/>
    </row>
    <row r="302" spans="1:2" ht="13.5" customHeight="1">
      <c r="A302" s="10"/>
      <c r="B302" s="10"/>
    </row>
    <row r="303" spans="1:2" ht="13.5" customHeight="1">
      <c r="A303" s="10"/>
      <c r="B303" s="10"/>
    </row>
    <row r="304" spans="1:2" ht="13.5" customHeight="1">
      <c r="A304" s="10"/>
      <c r="B304" s="10"/>
    </row>
    <row r="305" spans="1:2" ht="13.5" customHeight="1">
      <c r="A305" s="10"/>
      <c r="B305" s="10"/>
    </row>
    <row r="306" spans="1:2" ht="13.5" customHeight="1">
      <c r="A306" s="10"/>
      <c r="B306" s="10"/>
    </row>
    <row r="307" spans="1:2" ht="13.5" customHeight="1">
      <c r="A307" s="10"/>
      <c r="B307" s="10"/>
    </row>
    <row r="308" spans="1:2" ht="13.5" customHeight="1">
      <c r="A308" s="10"/>
      <c r="B308" s="10"/>
    </row>
    <row r="309" spans="1:2" ht="13.5" customHeight="1">
      <c r="A309" s="10"/>
      <c r="B309" s="10"/>
    </row>
    <row r="310" spans="1:2" ht="13.5" customHeight="1">
      <c r="A310" s="10"/>
      <c r="B310" s="10"/>
    </row>
    <row r="311" spans="1:2" ht="13.5" customHeight="1">
      <c r="A311" s="10"/>
      <c r="B311" s="10"/>
    </row>
    <row r="312" spans="1:2" ht="13.5" customHeight="1">
      <c r="A312" s="10"/>
      <c r="B312" s="10"/>
    </row>
    <row r="313" spans="1:2" ht="13.5" customHeight="1">
      <c r="A313" s="10"/>
      <c r="B313" s="10"/>
    </row>
    <row r="314" spans="1:2" ht="13.5" customHeight="1">
      <c r="A314" s="10"/>
      <c r="B314" s="10"/>
    </row>
    <row r="315" spans="1:2" ht="13.5" customHeight="1">
      <c r="A315" s="10"/>
      <c r="B315" s="10"/>
    </row>
    <row r="316" spans="1:2" ht="13.5" customHeight="1">
      <c r="A316" s="10"/>
      <c r="B316" s="10"/>
    </row>
    <row r="317" spans="1:2" ht="13.5" customHeight="1">
      <c r="A317" s="10"/>
      <c r="B317" s="10"/>
    </row>
    <row r="318" spans="1:2" ht="13.5" customHeight="1">
      <c r="A318" s="10"/>
      <c r="B318" s="10"/>
    </row>
    <row r="319" spans="1:2" ht="13.5" customHeight="1">
      <c r="A319" s="10"/>
      <c r="B319" s="10"/>
    </row>
    <row r="320" spans="1:2" ht="13.5" customHeight="1">
      <c r="A320" s="10"/>
      <c r="B320" s="10"/>
    </row>
    <row r="321" spans="1:2" ht="13.5" customHeight="1">
      <c r="A321" s="10"/>
      <c r="B321" s="10"/>
    </row>
    <row r="322" spans="1:2" ht="13.5" customHeight="1">
      <c r="A322" s="10"/>
      <c r="B322" s="10"/>
    </row>
    <row r="323" spans="1:2" ht="13.5" customHeight="1">
      <c r="A323" s="10"/>
      <c r="B323" s="10"/>
    </row>
    <row r="324" spans="1:2" ht="13.5" customHeight="1">
      <c r="A324" s="10"/>
      <c r="B324" s="10"/>
    </row>
    <row r="325" spans="1:2" ht="13.5" customHeight="1">
      <c r="A325" s="10"/>
      <c r="B325" s="10"/>
    </row>
    <row r="326" spans="1:2" ht="13.5" customHeight="1">
      <c r="A326" s="10"/>
      <c r="B326" s="10"/>
    </row>
    <row r="327" spans="1:2" ht="13.5" customHeight="1">
      <c r="A327" s="10"/>
      <c r="B327" s="10"/>
    </row>
    <row r="328" spans="1:2" ht="13.5" customHeight="1">
      <c r="A328" s="10"/>
      <c r="B328" s="10"/>
    </row>
    <row r="329" spans="1:2" ht="13.5" customHeight="1">
      <c r="A329" s="10"/>
      <c r="B329" s="10"/>
    </row>
    <row r="330" spans="1:2" ht="13.5" customHeight="1">
      <c r="A330" s="10"/>
      <c r="B330" s="10"/>
    </row>
    <row r="331" spans="1:2" ht="13.5" customHeight="1">
      <c r="A331" s="10"/>
      <c r="B331" s="10"/>
    </row>
    <row r="332" spans="1:2" ht="13.5" customHeight="1">
      <c r="A332" s="10"/>
      <c r="B332" s="10"/>
    </row>
    <row r="333" spans="1:2" ht="13.5" customHeight="1">
      <c r="A333" s="10"/>
      <c r="B333" s="10"/>
    </row>
    <row r="334" spans="1:2" ht="13.5" customHeight="1">
      <c r="A334" s="10"/>
      <c r="B334" s="10"/>
    </row>
    <row r="335" spans="1:2" ht="13.5" customHeight="1">
      <c r="A335" s="10"/>
      <c r="B335" s="10"/>
    </row>
    <row r="336" spans="1:2" ht="13.5" customHeight="1">
      <c r="A336" s="10"/>
      <c r="B336" s="10"/>
    </row>
    <row r="337" spans="1:2" ht="13.5" customHeight="1">
      <c r="A337" s="10"/>
      <c r="B337" s="10"/>
    </row>
    <row r="338" spans="1:2" ht="13.5" customHeight="1">
      <c r="A338" s="10"/>
      <c r="B338" s="10"/>
    </row>
    <row r="339" spans="1:2" ht="13.5" customHeight="1">
      <c r="A339" s="10"/>
      <c r="B339" s="10"/>
    </row>
    <row r="340" spans="1:2" ht="13.5" customHeight="1">
      <c r="A340" s="10"/>
      <c r="B340" s="10"/>
    </row>
    <row r="341" spans="1:2" ht="13.5" customHeight="1">
      <c r="A341" s="10"/>
      <c r="B341" s="10"/>
    </row>
    <row r="342" spans="1:2" ht="13.5" customHeight="1">
      <c r="A342" s="10"/>
      <c r="B342" s="10"/>
    </row>
    <row r="343" spans="1:2" ht="13.5" customHeight="1">
      <c r="A343" s="10"/>
      <c r="B343" s="10"/>
    </row>
    <row r="344" spans="1:2" ht="13.5" customHeight="1">
      <c r="A344" s="10"/>
      <c r="B344" s="10"/>
    </row>
    <row r="345" spans="1:2" ht="13.5" customHeight="1">
      <c r="A345" s="10"/>
      <c r="B345" s="10"/>
    </row>
    <row r="346" spans="1:2" ht="13.5" customHeight="1">
      <c r="A346" s="10"/>
      <c r="B346" s="10"/>
    </row>
    <row r="347" spans="1:2" ht="13.5" customHeight="1">
      <c r="A347" s="10"/>
      <c r="B347" s="10"/>
    </row>
    <row r="348" spans="1:2" ht="13.5" customHeight="1">
      <c r="A348" s="10"/>
      <c r="B348" s="10"/>
    </row>
    <row r="349" spans="1:2" ht="13.5" customHeight="1">
      <c r="A349" s="10"/>
      <c r="B349" s="10"/>
    </row>
    <row r="350" spans="1:2" ht="13.5" customHeight="1">
      <c r="A350" s="10"/>
      <c r="B350" s="10"/>
    </row>
    <row r="351" spans="1:2" ht="13.5" customHeight="1">
      <c r="A351" s="10"/>
      <c r="B351" s="10"/>
    </row>
    <row r="352" spans="1:2" ht="13.5" customHeight="1">
      <c r="A352" s="10"/>
      <c r="B352" s="10"/>
    </row>
    <row r="353" spans="1:2" ht="13.5" customHeight="1">
      <c r="A353" s="10"/>
      <c r="B353" s="10"/>
    </row>
    <row r="354" spans="1:2" ht="13.5" customHeight="1">
      <c r="A354" s="10"/>
      <c r="B354" s="10"/>
    </row>
    <row r="355" spans="1:2" ht="13.5" customHeight="1">
      <c r="A355" s="10"/>
      <c r="B355" s="10"/>
    </row>
    <row r="356" spans="1:2" ht="13.5" customHeight="1">
      <c r="A356" s="10"/>
      <c r="B356" s="10"/>
    </row>
    <row r="357" spans="1:2" ht="13.5" customHeight="1">
      <c r="A357" s="10"/>
      <c r="B357" s="10"/>
    </row>
    <row r="358" spans="1:2" ht="13.5" customHeight="1">
      <c r="A358" s="10"/>
      <c r="B358" s="10"/>
    </row>
    <row r="359" spans="1:2" ht="13.5" customHeight="1">
      <c r="A359" s="10"/>
      <c r="B359" s="10"/>
    </row>
    <row r="360" spans="1:2" ht="13.5" customHeight="1">
      <c r="A360" s="10"/>
      <c r="B360" s="10"/>
    </row>
    <row r="361" spans="1:2" ht="13.5" customHeight="1">
      <c r="A361" s="10"/>
      <c r="B361" s="10"/>
    </row>
    <row r="362" spans="1:2" ht="13.5" customHeight="1">
      <c r="A362" s="10"/>
      <c r="B362" s="10"/>
    </row>
    <row r="363" spans="1:2" ht="13.5" customHeight="1">
      <c r="A363" s="10"/>
      <c r="B363" s="10"/>
    </row>
    <row r="364" spans="1:2" ht="13.5" customHeight="1">
      <c r="A364" s="10"/>
      <c r="B364" s="10"/>
    </row>
    <row r="365" spans="1:2" ht="13.5" customHeight="1">
      <c r="A365" s="10"/>
      <c r="B365" s="10"/>
    </row>
    <row r="366" spans="1:2" ht="13.5" customHeight="1">
      <c r="A366" s="10"/>
      <c r="B366" s="10"/>
    </row>
    <row r="367" spans="1:2" ht="13.5" customHeight="1">
      <c r="A367" s="10"/>
      <c r="B367" s="10"/>
    </row>
    <row r="368" spans="1:2" ht="13.5" customHeight="1">
      <c r="A368" s="10"/>
      <c r="B368" s="10"/>
    </row>
    <row r="369" spans="1:2" ht="13.5" customHeight="1">
      <c r="A369" s="10"/>
      <c r="B369" s="10"/>
    </row>
    <row r="370" spans="1:2" ht="13.5" customHeight="1">
      <c r="A370" s="10"/>
      <c r="B370" s="10"/>
    </row>
    <row r="371" spans="1:2" ht="13.5" customHeight="1">
      <c r="A371" s="10"/>
      <c r="B371" s="10"/>
    </row>
    <row r="372" spans="1:2" ht="13.5" customHeight="1">
      <c r="A372" s="10"/>
      <c r="B372" s="10"/>
    </row>
    <row r="373" spans="1:2" ht="13.5" customHeight="1">
      <c r="A373" s="10"/>
      <c r="B373" s="10"/>
    </row>
    <row r="374" spans="1:2" ht="13.5" customHeight="1">
      <c r="A374" s="10"/>
      <c r="B374" s="10"/>
    </row>
    <row r="375" spans="1:2" ht="13.5" customHeight="1">
      <c r="A375" s="10"/>
      <c r="B375" s="10"/>
    </row>
    <row r="376" spans="1:2" ht="13.5" customHeight="1">
      <c r="A376" s="10"/>
      <c r="B376" s="10"/>
    </row>
    <row r="377" spans="1:2" ht="13.5" customHeight="1">
      <c r="A377" s="10"/>
      <c r="B377" s="10"/>
    </row>
    <row r="378" spans="1:2" ht="13.5" customHeight="1">
      <c r="A378" s="10"/>
      <c r="B378" s="10"/>
    </row>
    <row r="379" spans="1:2" ht="13.5" customHeight="1">
      <c r="A379" s="10"/>
      <c r="B379" s="10"/>
    </row>
    <row r="380" spans="1:2" ht="13.5" customHeight="1">
      <c r="A380" s="10"/>
      <c r="B380" s="10"/>
    </row>
    <row r="381" spans="1:2" ht="13.5" customHeight="1">
      <c r="A381" s="10"/>
      <c r="B381" s="10"/>
    </row>
    <row r="382" spans="1:2" ht="13.5" customHeight="1">
      <c r="A382" s="10"/>
      <c r="B382" s="10"/>
    </row>
    <row r="383" spans="1:2" ht="13.5" customHeight="1">
      <c r="A383" s="10"/>
      <c r="B383" s="10"/>
    </row>
    <row r="384" spans="1:2" ht="13.5" customHeight="1">
      <c r="A384" s="10"/>
      <c r="B384" s="10"/>
    </row>
    <row r="385" spans="1:2" ht="13.5" customHeight="1">
      <c r="A385" s="10"/>
      <c r="B385" s="10"/>
    </row>
    <row r="386" spans="1:2" ht="13.5" customHeight="1">
      <c r="A386" s="10"/>
      <c r="B386" s="10"/>
    </row>
    <row r="387" spans="1:2" ht="13.5" customHeight="1">
      <c r="A387" s="10"/>
      <c r="B387" s="10"/>
    </row>
    <row r="388" spans="1:2" ht="13.5" customHeight="1">
      <c r="A388" s="10"/>
      <c r="B388" s="10"/>
    </row>
    <row r="389" spans="1:2" ht="13.5" customHeight="1">
      <c r="A389" s="10"/>
      <c r="B389" s="10"/>
    </row>
    <row r="390" spans="1:2" ht="13.5" customHeight="1">
      <c r="A390" s="10"/>
      <c r="B390" s="10"/>
    </row>
    <row r="391" spans="1:2" ht="13.5" customHeight="1">
      <c r="A391" s="10"/>
      <c r="B391" s="10"/>
    </row>
    <row r="392" spans="1:2" ht="13.5" customHeight="1">
      <c r="A392" s="10"/>
      <c r="B392" s="10"/>
    </row>
    <row r="393" spans="1:2" ht="13.5" customHeight="1">
      <c r="A393" s="10"/>
      <c r="B393" s="10"/>
    </row>
    <row r="394" spans="1:2" ht="13.5" customHeight="1">
      <c r="A394" s="10"/>
      <c r="B394" s="10"/>
    </row>
    <row r="395" spans="1:2" ht="13.5" customHeight="1">
      <c r="A395" s="10"/>
      <c r="B395" s="10"/>
    </row>
    <row r="396" spans="1:2" ht="13.5" customHeight="1">
      <c r="A396" s="10"/>
      <c r="B396" s="10"/>
    </row>
    <row r="397" spans="1:2" ht="13.5" customHeight="1">
      <c r="A397" s="10"/>
      <c r="B397" s="10"/>
    </row>
    <row r="398" spans="1:2" ht="13.5" customHeight="1">
      <c r="A398" s="10"/>
      <c r="B398" s="10"/>
    </row>
    <row r="399" spans="1:2" ht="13.5" customHeight="1">
      <c r="A399" s="10"/>
      <c r="B399" s="10"/>
    </row>
    <row r="400" spans="1:2" ht="13.5" customHeight="1">
      <c r="A400" s="10"/>
      <c r="B400" s="10"/>
    </row>
    <row r="401" spans="1:2" ht="13.5" customHeight="1">
      <c r="A401" s="10"/>
      <c r="B401" s="10"/>
    </row>
    <row r="402" spans="1:2" ht="13.5" customHeight="1">
      <c r="A402" s="10"/>
      <c r="B402" s="10"/>
    </row>
    <row r="403" spans="1:2" ht="13.5" customHeight="1">
      <c r="A403" s="10"/>
      <c r="B403" s="10"/>
    </row>
    <row r="404" spans="1:2" ht="13.5" customHeight="1">
      <c r="A404" s="10"/>
      <c r="B404" s="10"/>
    </row>
    <row r="405" spans="1:2" ht="13.5" customHeight="1">
      <c r="A405" s="10"/>
      <c r="B405" s="10"/>
    </row>
    <row r="406" spans="1:2" ht="13.5" customHeight="1">
      <c r="A406" s="10"/>
      <c r="B406" s="10"/>
    </row>
    <row r="407" spans="1:2" ht="13.5" customHeight="1">
      <c r="A407" s="10"/>
      <c r="B407" s="10"/>
    </row>
    <row r="408" spans="1:2" ht="13.5" customHeight="1">
      <c r="A408" s="10"/>
      <c r="B408" s="10"/>
    </row>
    <row r="409" spans="1:2" ht="13.5" customHeight="1">
      <c r="A409" s="10"/>
      <c r="B409" s="10"/>
    </row>
    <row r="410" spans="1:2" ht="13.5" customHeight="1">
      <c r="A410" s="10"/>
      <c r="B410" s="10"/>
    </row>
    <row r="411" spans="1:2" ht="13.5" customHeight="1">
      <c r="A411" s="10"/>
      <c r="B411" s="10"/>
    </row>
    <row r="412" spans="1:2" ht="13.5" customHeight="1">
      <c r="A412" s="10"/>
      <c r="B412" s="10"/>
    </row>
    <row r="413" spans="1:2" ht="13.5" customHeight="1">
      <c r="A413" s="10"/>
      <c r="B413" s="10"/>
    </row>
    <row r="414" spans="1:2" ht="13.5" customHeight="1">
      <c r="A414" s="10"/>
      <c r="B414" s="10"/>
    </row>
    <row r="415" spans="1:2" ht="13.5" customHeight="1">
      <c r="A415" s="10"/>
      <c r="B415" s="10"/>
    </row>
    <row r="416" spans="1:2" ht="13.5" customHeight="1">
      <c r="A416" s="10"/>
      <c r="B416" s="10"/>
    </row>
    <row r="417" spans="1:2" ht="13.5" customHeight="1">
      <c r="A417" s="10"/>
      <c r="B417" s="10"/>
    </row>
    <row r="418" spans="1:2" ht="13.5" customHeight="1">
      <c r="A418" s="10"/>
      <c r="B418" s="10"/>
    </row>
    <row r="419" spans="1:2" ht="13.5" customHeight="1">
      <c r="A419" s="10"/>
      <c r="B419" s="10"/>
    </row>
    <row r="420" spans="1:2" ht="13.5" customHeight="1">
      <c r="A420" s="10"/>
      <c r="B420" s="10"/>
    </row>
    <row r="421" spans="1:2" ht="13.5" customHeight="1">
      <c r="A421" s="10"/>
      <c r="B421" s="10"/>
    </row>
    <row r="422" spans="1:2" ht="13.5" customHeight="1">
      <c r="A422" s="10"/>
      <c r="B422" s="10"/>
    </row>
    <row r="423" spans="1:2" ht="13.5" customHeight="1">
      <c r="A423" s="10"/>
      <c r="B423" s="10"/>
    </row>
    <row r="424" spans="1:2" ht="13.5" customHeight="1">
      <c r="A424" s="10"/>
      <c r="B424" s="10"/>
    </row>
    <row r="425" spans="1:2" ht="13.5" customHeight="1">
      <c r="A425" s="10"/>
      <c r="B425" s="10"/>
    </row>
    <row r="426" spans="1:2" ht="13.5" customHeight="1">
      <c r="A426" s="10"/>
      <c r="B426" s="10"/>
    </row>
    <row r="427" spans="1:2" ht="13.5" customHeight="1">
      <c r="A427" s="10"/>
      <c r="B427" s="10"/>
    </row>
    <row r="428" spans="1:2" ht="13.5" customHeight="1">
      <c r="A428" s="10"/>
      <c r="B428" s="10"/>
    </row>
    <row r="429" spans="1:2" ht="13.5" customHeight="1">
      <c r="A429" s="10"/>
      <c r="B429" s="10"/>
    </row>
    <row r="430" spans="1:2" ht="13.5" customHeight="1">
      <c r="A430" s="10"/>
      <c r="B430" s="10"/>
    </row>
    <row r="431" spans="1:2" ht="13.5" customHeight="1">
      <c r="A431" s="10"/>
      <c r="B431" s="10"/>
    </row>
    <row r="432" spans="1:2" ht="13.5" customHeight="1">
      <c r="A432" s="10"/>
      <c r="B432" s="10"/>
    </row>
    <row r="433" spans="1:2" ht="13.5" customHeight="1">
      <c r="A433" s="10"/>
      <c r="B433" s="10"/>
    </row>
    <row r="434" spans="1:2" ht="13.5" customHeight="1">
      <c r="A434" s="10"/>
      <c r="B434" s="10"/>
    </row>
    <row r="435" spans="1:2" ht="13.5" customHeight="1">
      <c r="A435" s="10"/>
      <c r="B435" s="10"/>
    </row>
    <row r="436" spans="1:2" ht="13.5" customHeight="1">
      <c r="A436" s="10"/>
      <c r="B436" s="10"/>
    </row>
    <row r="437" spans="1:2" ht="13.5" customHeight="1">
      <c r="A437" s="10"/>
      <c r="B437" s="10"/>
    </row>
    <row r="438" spans="1:2" ht="13.5" customHeight="1">
      <c r="A438" s="10"/>
      <c r="B438" s="10"/>
    </row>
    <row r="439" spans="1:2" ht="13.5" customHeight="1">
      <c r="A439" s="10"/>
      <c r="B439" s="10"/>
    </row>
    <row r="440" spans="1:2" ht="13.5" customHeight="1">
      <c r="A440" s="10"/>
      <c r="B440" s="10"/>
    </row>
    <row r="441" spans="1:2" ht="13.5" customHeight="1">
      <c r="A441" s="10"/>
      <c r="B441" s="10"/>
    </row>
    <row r="442" spans="1:2" ht="13.5" customHeight="1">
      <c r="A442" s="10"/>
      <c r="B442" s="10"/>
    </row>
    <row r="443" spans="1:2" ht="13.5" customHeight="1">
      <c r="A443" s="10"/>
      <c r="B443" s="10"/>
    </row>
    <row r="444" spans="1:2" ht="13.5" customHeight="1">
      <c r="A444" s="10"/>
      <c r="B444" s="10"/>
    </row>
    <row r="445" spans="1:2" ht="13.5" customHeight="1">
      <c r="A445" s="10"/>
      <c r="B445" s="10"/>
    </row>
    <row r="446" spans="1:2" ht="13.5" customHeight="1">
      <c r="A446" s="10"/>
      <c r="B446" s="10"/>
    </row>
    <row r="447" spans="1:2" ht="13.5" customHeight="1">
      <c r="A447" s="10"/>
      <c r="B447" s="10"/>
    </row>
    <row r="448" spans="1:2" ht="13.5" customHeight="1">
      <c r="A448" s="10"/>
      <c r="B448" s="10"/>
    </row>
    <row r="449" spans="1:2" ht="13.5" customHeight="1">
      <c r="A449" s="10"/>
      <c r="B449" s="10"/>
    </row>
    <row r="450" spans="1:2" ht="13.5" customHeight="1">
      <c r="A450" s="10"/>
      <c r="B450" s="10"/>
    </row>
    <row r="451" spans="1:2" ht="13.5" customHeight="1">
      <c r="A451" s="10"/>
      <c r="B451" s="10"/>
    </row>
    <row r="452" spans="1:2" ht="13.5" customHeight="1">
      <c r="A452" s="10"/>
      <c r="B452" s="10"/>
    </row>
    <row r="453" spans="1:2" ht="13.5" customHeight="1">
      <c r="A453" s="10"/>
      <c r="B453" s="10"/>
    </row>
    <row r="454" spans="1:2" ht="13.5" customHeight="1">
      <c r="A454" s="10"/>
      <c r="B454" s="10"/>
    </row>
    <row r="455" spans="1:2" ht="13.5" customHeight="1">
      <c r="A455" s="10"/>
      <c r="B455" s="10"/>
    </row>
    <row r="456" spans="1:2" ht="13.5" customHeight="1">
      <c r="A456" s="10"/>
      <c r="B456" s="10"/>
    </row>
    <row r="457" spans="1:2" ht="13.5" customHeight="1">
      <c r="A457" s="10"/>
      <c r="B457" s="10"/>
    </row>
    <row r="458" spans="1:2" ht="13.5" customHeight="1">
      <c r="A458" s="10"/>
      <c r="B458" s="10"/>
    </row>
    <row r="459" spans="1:2" ht="13.5" customHeight="1">
      <c r="A459" s="10"/>
      <c r="B459" s="10"/>
    </row>
    <row r="460" spans="1:2" ht="13.5" customHeight="1">
      <c r="A460" s="10"/>
      <c r="B460" s="10"/>
    </row>
    <row r="461" spans="1:2" ht="13.5" customHeight="1">
      <c r="A461" s="10"/>
      <c r="B461" s="10"/>
    </row>
    <row r="462" spans="1:2" ht="13.5" customHeight="1">
      <c r="A462" s="10"/>
      <c r="B462" s="10"/>
    </row>
    <row r="463" spans="1:2" ht="13.5" customHeight="1">
      <c r="A463" s="10"/>
      <c r="B463" s="10"/>
    </row>
    <row r="464" spans="1:2" ht="13.5" customHeight="1">
      <c r="A464" s="10"/>
      <c r="B464" s="10"/>
    </row>
    <row r="465" spans="1:2" ht="13.5" customHeight="1">
      <c r="A465" s="10"/>
      <c r="B465" s="10"/>
    </row>
    <row r="466" spans="1:2" ht="13.5" customHeight="1">
      <c r="A466" s="10"/>
      <c r="B466" s="10"/>
    </row>
    <row r="467" spans="1:2" ht="13.5" customHeight="1">
      <c r="A467" s="10"/>
      <c r="B467" s="10"/>
    </row>
    <row r="468" spans="1:2" ht="13.5" customHeight="1">
      <c r="A468" s="10"/>
      <c r="B468" s="10"/>
    </row>
    <row r="469" spans="1:2" ht="13.5" customHeight="1">
      <c r="A469" s="10"/>
      <c r="B469" s="10"/>
    </row>
    <row r="470" spans="1:2" ht="13.5" customHeight="1">
      <c r="A470" s="10"/>
      <c r="B470" s="10"/>
    </row>
    <row r="471" spans="1:2" ht="13.5" customHeight="1">
      <c r="A471" s="10"/>
      <c r="B471" s="10"/>
    </row>
    <row r="472" spans="1:2" ht="13.5" customHeight="1">
      <c r="A472" s="10"/>
      <c r="B472" s="10"/>
    </row>
    <row r="473" spans="1:2" ht="13.5" customHeight="1">
      <c r="A473" s="10"/>
      <c r="B473" s="10"/>
    </row>
    <row r="474" spans="1:2" ht="13.5" customHeight="1">
      <c r="A474" s="10"/>
      <c r="B474" s="10"/>
    </row>
    <row r="475" spans="1:2" ht="13.5" customHeight="1">
      <c r="A475" s="10"/>
      <c r="B475" s="10"/>
    </row>
    <row r="476" spans="1:2" ht="13.5" customHeight="1">
      <c r="A476" s="10"/>
      <c r="B476" s="10"/>
    </row>
    <row r="477" spans="1:2" ht="13.5" customHeight="1">
      <c r="A477" s="10"/>
      <c r="B477" s="10"/>
    </row>
    <row r="478" spans="1:2" ht="13.5" customHeight="1">
      <c r="A478" s="10"/>
      <c r="B478" s="10"/>
    </row>
    <row r="479" spans="1:2" ht="13.5" customHeight="1">
      <c r="A479" s="10"/>
      <c r="B479" s="10"/>
    </row>
    <row r="480" spans="1:2" ht="13.5" customHeight="1">
      <c r="A480" s="10"/>
      <c r="B480" s="10"/>
    </row>
    <row r="481" spans="1:2" ht="13.5" customHeight="1">
      <c r="A481" s="10"/>
      <c r="B481" s="10"/>
    </row>
    <row r="482" spans="1:2" ht="13.5" customHeight="1">
      <c r="A482" s="10"/>
      <c r="B482" s="10"/>
    </row>
    <row r="483" spans="1:2" ht="13.5" customHeight="1">
      <c r="A483" s="10"/>
      <c r="B483" s="10"/>
    </row>
    <row r="484" spans="1:2" ht="13.5" customHeight="1">
      <c r="A484" s="10"/>
      <c r="B484" s="10"/>
    </row>
    <row r="485" spans="1:2" ht="13.5" customHeight="1">
      <c r="A485" s="10"/>
      <c r="B485" s="10"/>
    </row>
    <row r="486" spans="1:2" ht="13.5" customHeight="1">
      <c r="A486" s="10"/>
      <c r="B486" s="10"/>
    </row>
    <row r="487" spans="1:2" ht="13.5" customHeight="1">
      <c r="A487" s="10"/>
      <c r="B487" s="10"/>
    </row>
    <row r="488" spans="1:2" ht="13.5" customHeight="1">
      <c r="A488" s="10"/>
      <c r="B488" s="10"/>
    </row>
    <row r="489" spans="1:2" ht="13.5" customHeight="1">
      <c r="A489" s="10"/>
      <c r="B489" s="10"/>
    </row>
    <row r="490" spans="1:2" ht="13.5" customHeight="1">
      <c r="A490" s="10"/>
      <c r="B490" s="10"/>
    </row>
    <row r="491" spans="1:2" ht="13.5" customHeight="1">
      <c r="A491" s="10"/>
      <c r="B491" s="10"/>
    </row>
    <row r="492" spans="1:2" ht="13.5" customHeight="1">
      <c r="A492" s="10"/>
      <c r="B492" s="10"/>
    </row>
    <row r="493" spans="1:2" ht="13.5" customHeight="1">
      <c r="A493" s="10"/>
      <c r="B493" s="10"/>
    </row>
    <row r="494" spans="1:2" ht="13.5" customHeight="1">
      <c r="A494" s="10"/>
      <c r="B494" s="10"/>
    </row>
    <row r="495" spans="1:2" ht="13.5" customHeight="1">
      <c r="A495" s="10"/>
      <c r="B495" s="10"/>
    </row>
    <row r="496" spans="1:2" ht="13.5" customHeight="1">
      <c r="A496" s="10"/>
      <c r="B496" s="10"/>
    </row>
    <row r="497" spans="1:2" ht="13.5" customHeight="1">
      <c r="A497" s="10"/>
      <c r="B497" s="10"/>
    </row>
    <row r="498" spans="1:2" ht="13.5" customHeight="1">
      <c r="A498" s="10"/>
      <c r="B498" s="10"/>
    </row>
    <row r="499" spans="1:2" ht="13.5" customHeight="1">
      <c r="A499" s="10"/>
      <c r="B499" s="10"/>
    </row>
    <row r="500" spans="1:2" ht="13.5" customHeight="1">
      <c r="A500" s="10"/>
      <c r="B500" s="10"/>
    </row>
    <row r="501" spans="1:2" ht="13.5" customHeight="1">
      <c r="A501" s="10"/>
      <c r="B501" s="10"/>
    </row>
    <row r="502" spans="1:2" ht="13.5" customHeight="1">
      <c r="A502" s="10"/>
      <c r="B502" s="10"/>
    </row>
    <row r="503" spans="1:2" ht="13.5" customHeight="1">
      <c r="A503" s="10"/>
      <c r="B503" s="10"/>
    </row>
    <row r="504" spans="1:2" ht="13.5" customHeight="1">
      <c r="A504" s="10"/>
      <c r="B504" s="10"/>
    </row>
    <row r="505" spans="1:2" ht="13.5" customHeight="1">
      <c r="A505" s="10"/>
      <c r="B505" s="10"/>
    </row>
    <row r="506" spans="1:2" ht="13.5" customHeight="1">
      <c r="A506" s="10"/>
      <c r="B506" s="10"/>
    </row>
    <row r="507" spans="1:2" ht="13.5" customHeight="1">
      <c r="A507" s="10"/>
      <c r="B507" s="10"/>
    </row>
    <row r="508" spans="1:2" ht="13.5" customHeight="1">
      <c r="A508" s="10"/>
      <c r="B508" s="10"/>
    </row>
    <row r="509" spans="1:2" ht="13.5" customHeight="1">
      <c r="A509" s="10"/>
      <c r="B509" s="10"/>
    </row>
    <row r="510" spans="1:2" ht="13.5" customHeight="1">
      <c r="A510" s="10"/>
      <c r="B510" s="10"/>
    </row>
    <row r="511" spans="1:2" ht="13.5" customHeight="1">
      <c r="A511" s="10"/>
      <c r="B511" s="10"/>
    </row>
    <row r="512" spans="1:2" ht="13.5" customHeight="1">
      <c r="A512" s="10"/>
      <c r="B512" s="10"/>
    </row>
    <row r="513" spans="1:2" ht="13.5" customHeight="1">
      <c r="A513" s="10"/>
      <c r="B513" s="10"/>
    </row>
    <row r="514" spans="1:2" ht="13.5" customHeight="1">
      <c r="A514" s="10"/>
      <c r="B514" s="10"/>
    </row>
    <row r="515" spans="1:2" ht="13.5" customHeight="1">
      <c r="A515" s="10"/>
      <c r="B515" s="10"/>
    </row>
    <row r="516" spans="1:2" ht="13.5" customHeight="1">
      <c r="A516" s="10"/>
      <c r="B516" s="10"/>
    </row>
    <row r="517" spans="1:2" ht="13.5" customHeight="1">
      <c r="A517" s="10"/>
      <c r="B517" s="10"/>
    </row>
    <row r="518" spans="1:2" ht="13.5" customHeight="1">
      <c r="A518" s="10"/>
      <c r="B518" s="10"/>
    </row>
    <row r="519" spans="1:2" ht="13.5" customHeight="1">
      <c r="A519" s="10"/>
      <c r="B519" s="10"/>
    </row>
    <row r="520" spans="1:2" ht="13.5" customHeight="1">
      <c r="A520" s="10"/>
      <c r="B520" s="10"/>
    </row>
    <row r="521" spans="1:2" ht="13.5" customHeight="1">
      <c r="A521" s="10"/>
      <c r="B521" s="10"/>
    </row>
    <row r="522" spans="1:2" ht="13.5" customHeight="1">
      <c r="A522" s="10"/>
      <c r="B522" s="10"/>
    </row>
    <row r="523" spans="1:2" ht="13.5" customHeight="1">
      <c r="A523" s="10"/>
      <c r="B523" s="10"/>
    </row>
    <row r="524" spans="1:2" ht="13.5" customHeight="1">
      <c r="A524" s="10"/>
      <c r="B524" s="10"/>
    </row>
    <row r="525" spans="1:2" ht="13.5" customHeight="1">
      <c r="A525" s="10"/>
      <c r="B525" s="10"/>
    </row>
    <row r="526" spans="1:2" ht="13.5" customHeight="1">
      <c r="A526" s="10"/>
      <c r="B526" s="10"/>
    </row>
    <row r="527" spans="1:2" ht="13.5" customHeight="1">
      <c r="A527" s="10"/>
      <c r="B527" s="10"/>
    </row>
    <row r="528" spans="1:2" ht="13.5" customHeight="1">
      <c r="A528" s="10"/>
      <c r="B528" s="10"/>
    </row>
    <row r="529" spans="1:2" ht="13.5" customHeight="1">
      <c r="A529" s="10"/>
      <c r="B529" s="10"/>
    </row>
    <row r="530" spans="1:2" ht="13.5" customHeight="1">
      <c r="A530" s="10"/>
      <c r="B530" s="10"/>
    </row>
    <row r="531" spans="1:2" ht="13.5" customHeight="1">
      <c r="A531" s="10"/>
      <c r="B531" s="10"/>
    </row>
    <row r="532" spans="1:2" ht="13.5" customHeight="1">
      <c r="A532" s="10"/>
      <c r="B532" s="10"/>
    </row>
    <row r="533" spans="1:2" ht="13.5" customHeight="1">
      <c r="A533" s="10"/>
      <c r="B533" s="10"/>
    </row>
    <row r="534" spans="1:2" ht="13.5" customHeight="1">
      <c r="A534" s="10"/>
      <c r="B534" s="10"/>
    </row>
    <row r="535" spans="1:2" ht="13.5" customHeight="1">
      <c r="A535" s="10"/>
      <c r="B535" s="10"/>
    </row>
    <row r="536" spans="1:2" ht="13.5" customHeight="1">
      <c r="A536" s="10"/>
      <c r="B536" s="10"/>
    </row>
    <row r="537" spans="1:2" ht="13.5" customHeight="1">
      <c r="A537" s="10"/>
      <c r="B537" s="10"/>
    </row>
    <row r="538" spans="1:2" ht="13.5" customHeight="1">
      <c r="A538" s="10"/>
      <c r="B538" s="10"/>
    </row>
    <row r="539" spans="1:2" ht="13.5" customHeight="1">
      <c r="A539" s="10"/>
      <c r="B539" s="10"/>
    </row>
    <row r="540" spans="1:2" ht="13.5" customHeight="1">
      <c r="A540" s="10"/>
      <c r="B540" s="10"/>
    </row>
    <row r="541" spans="1:2" ht="13.5" customHeight="1">
      <c r="A541" s="10"/>
      <c r="B541" s="10"/>
    </row>
    <row r="542" spans="1:2" ht="13.5" customHeight="1">
      <c r="A542" s="10"/>
      <c r="B542" s="10"/>
    </row>
    <row r="543" spans="1:2" ht="13.5" customHeight="1">
      <c r="A543" s="10"/>
      <c r="B543" s="10"/>
    </row>
    <row r="544" spans="1:2" ht="13.5" customHeight="1">
      <c r="A544" s="10"/>
      <c r="B544" s="10"/>
    </row>
    <row r="545" spans="1:2" ht="13.5" customHeight="1">
      <c r="A545" s="10"/>
      <c r="B545" s="10"/>
    </row>
    <row r="546" spans="1:2" ht="13.5" customHeight="1">
      <c r="A546" s="10"/>
      <c r="B546" s="10"/>
    </row>
    <row r="547" spans="1:2" ht="13.5" customHeight="1">
      <c r="A547" s="10"/>
      <c r="B547" s="10"/>
    </row>
    <row r="548" spans="1:2" ht="13.5" customHeight="1">
      <c r="A548" s="10"/>
      <c r="B548" s="10"/>
    </row>
    <row r="549" spans="1:2" ht="13.5" customHeight="1">
      <c r="A549" s="10"/>
      <c r="B549" s="10"/>
    </row>
    <row r="550" spans="1:2" ht="13.5" customHeight="1">
      <c r="A550" s="10"/>
      <c r="B550" s="10"/>
    </row>
    <row r="551" spans="1:2" ht="13.5" customHeight="1">
      <c r="A551" s="10"/>
      <c r="B551" s="10"/>
    </row>
    <row r="552" spans="1:2" ht="13.5" customHeight="1">
      <c r="A552" s="10"/>
      <c r="B552" s="10"/>
    </row>
    <row r="553" spans="1:2" ht="13.5" customHeight="1">
      <c r="A553" s="10"/>
      <c r="B553" s="10"/>
    </row>
    <row r="554" spans="1:2" ht="13.5" customHeight="1">
      <c r="A554" s="10"/>
      <c r="B554" s="10"/>
    </row>
    <row r="555" spans="1:2" ht="13.5" customHeight="1">
      <c r="A555" s="10"/>
      <c r="B555" s="10"/>
    </row>
    <row r="556" spans="1:2" ht="13.5" customHeight="1">
      <c r="A556" s="10"/>
      <c r="B556" s="10"/>
    </row>
    <row r="557" spans="1:2" ht="13.5" customHeight="1">
      <c r="A557" s="10"/>
      <c r="B557" s="10"/>
    </row>
    <row r="558" spans="1:2" ht="13.5" customHeight="1">
      <c r="A558" s="10"/>
      <c r="B558" s="10"/>
    </row>
    <row r="559" spans="1:2" ht="13.5" customHeight="1">
      <c r="A559" s="10"/>
      <c r="B559" s="10"/>
    </row>
    <row r="560" spans="1:2" ht="13.5" customHeight="1">
      <c r="A560" s="10"/>
      <c r="B560" s="10"/>
    </row>
    <row r="561" spans="1:2" ht="13.5" customHeight="1">
      <c r="A561" s="10"/>
      <c r="B561" s="10"/>
    </row>
    <row r="562" spans="1:2" ht="13.5" customHeight="1">
      <c r="A562" s="10"/>
      <c r="B562" s="10"/>
    </row>
    <row r="563" spans="1:2" ht="13.5" customHeight="1">
      <c r="A563" s="10"/>
      <c r="B563" s="10"/>
    </row>
    <row r="564" spans="1:2" ht="13.5" customHeight="1">
      <c r="A564" s="10"/>
      <c r="B564" s="10"/>
    </row>
    <row r="565" spans="1:2" ht="13.5" customHeight="1">
      <c r="A565" s="10"/>
      <c r="B565" s="10"/>
    </row>
    <row r="566" spans="1:2" ht="13.5" customHeight="1">
      <c r="A566" s="10"/>
      <c r="B566" s="10"/>
    </row>
    <row r="567" spans="1:2" ht="13.5" customHeight="1">
      <c r="A567" s="10"/>
      <c r="B567" s="10"/>
    </row>
    <row r="568" spans="1:2" ht="13.5" customHeight="1">
      <c r="A568" s="10"/>
      <c r="B568" s="10"/>
    </row>
    <row r="569" spans="1:2" ht="13.5" customHeight="1">
      <c r="A569" s="10"/>
      <c r="B569" s="10"/>
    </row>
    <row r="570" spans="1:2" ht="13.5" customHeight="1">
      <c r="A570" s="10"/>
      <c r="B570" s="10"/>
    </row>
    <row r="571" spans="1:2" ht="13.5" customHeight="1">
      <c r="A571" s="10"/>
      <c r="B571" s="10"/>
    </row>
    <row r="572" spans="1:2" ht="13.5" customHeight="1">
      <c r="A572" s="10"/>
      <c r="B572" s="10"/>
    </row>
    <row r="573" spans="1:2" ht="13.5" customHeight="1">
      <c r="A573" s="10"/>
      <c r="B573" s="10"/>
    </row>
    <row r="574" spans="1:2" ht="13.5" customHeight="1">
      <c r="A574" s="10"/>
      <c r="B574" s="10"/>
    </row>
    <row r="575" spans="1:2" ht="13.5" customHeight="1">
      <c r="A575" s="10"/>
      <c r="B575" s="10"/>
    </row>
    <row r="576" spans="1:2" ht="13.5" customHeight="1">
      <c r="A576" s="10"/>
      <c r="B576" s="10"/>
    </row>
    <row r="577" spans="1:2" ht="13.5" customHeight="1">
      <c r="A577" s="10"/>
      <c r="B577" s="10"/>
    </row>
    <row r="578" spans="1:2" ht="13.5" customHeight="1">
      <c r="A578" s="10"/>
      <c r="B578" s="10"/>
    </row>
    <row r="579" spans="1:2" ht="13.5" customHeight="1">
      <c r="A579" s="10"/>
      <c r="B579" s="10"/>
    </row>
    <row r="580" spans="1:2" ht="13.5" customHeight="1">
      <c r="A580" s="10"/>
      <c r="B580" s="10"/>
    </row>
    <row r="581" spans="1:2" ht="13.5" customHeight="1">
      <c r="A581" s="10"/>
      <c r="B581" s="10"/>
    </row>
    <row r="582" spans="1:2" ht="13.5" customHeight="1">
      <c r="A582" s="10"/>
      <c r="B582" s="10"/>
    </row>
    <row r="583" spans="1:2" ht="13.5" customHeight="1">
      <c r="A583" s="10"/>
      <c r="B583" s="10"/>
    </row>
    <row r="584" spans="1:2" ht="13.5" customHeight="1">
      <c r="A584" s="10"/>
      <c r="B584" s="10"/>
    </row>
    <row r="585" spans="1:2" ht="13.5" customHeight="1">
      <c r="A585" s="10"/>
      <c r="B585" s="10"/>
    </row>
    <row r="586" spans="1:2" ht="13.5" customHeight="1">
      <c r="A586" s="10"/>
      <c r="B586" s="10"/>
    </row>
    <row r="587" spans="1:2" ht="13.5" customHeight="1">
      <c r="A587" s="10"/>
      <c r="B587" s="10"/>
    </row>
    <row r="588" spans="1:2" ht="13.5" customHeight="1">
      <c r="A588" s="10"/>
      <c r="B588" s="10"/>
    </row>
    <row r="589" spans="1:2" ht="13.5" customHeight="1">
      <c r="A589" s="10"/>
      <c r="B589" s="10"/>
    </row>
    <row r="590" spans="1:2" ht="13.5" customHeight="1">
      <c r="A590" s="10"/>
      <c r="B590" s="10"/>
    </row>
    <row r="591" spans="1:2" ht="13.5" customHeight="1">
      <c r="A591" s="10"/>
      <c r="B591" s="10"/>
    </row>
    <row r="592" spans="1:2" ht="13.5" customHeight="1">
      <c r="A592" s="10"/>
      <c r="B592" s="10"/>
    </row>
    <row r="593" spans="1:2" ht="13.5" customHeight="1">
      <c r="A593" s="10"/>
      <c r="B593" s="10"/>
    </row>
    <row r="594" spans="1:2" ht="13.5" customHeight="1">
      <c r="A594" s="10"/>
      <c r="B594" s="10"/>
    </row>
    <row r="595" spans="1:2" ht="13.5" customHeight="1">
      <c r="A595" s="10"/>
      <c r="B595" s="10"/>
    </row>
    <row r="596" spans="1:2" ht="13.5" customHeight="1">
      <c r="A596" s="10"/>
      <c r="B596" s="10"/>
    </row>
    <row r="597" spans="1:2" ht="13.5" customHeight="1">
      <c r="A597" s="10"/>
      <c r="B597" s="10"/>
    </row>
    <row r="598" spans="1:2" ht="13.5" customHeight="1">
      <c r="A598" s="10"/>
      <c r="B598" s="10"/>
    </row>
    <row r="599" spans="1:2" ht="13.5" customHeight="1">
      <c r="A599" s="10"/>
      <c r="B599" s="10"/>
    </row>
    <row r="600" spans="1:2" ht="13.5" customHeight="1">
      <c r="A600" s="10"/>
      <c r="B600" s="10"/>
    </row>
    <row r="601" spans="1:2" ht="13.5" customHeight="1">
      <c r="A601" s="10"/>
      <c r="B601" s="10"/>
    </row>
    <row r="602" spans="1:2" ht="13.5" customHeight="1">
      <c r="A602" s="10"/>
      <c r="B602" s="10"/>
    </row>
    <row r="603" spans="1:2" ht="13.5" customHeight="1">
      <c r="A603" s="10"/>
      <c r="B603" s="10"/>
    </row>
    <row r="604" spans="1:2" ht="13.5" customHeight="1">
      <c r="A604" s="10"/>
      <c r="B604" s="10"/>
    </row>
    <row r="605" spans="1:2" ht="13.5" customHeight="1">
      <c r="A605" s="10"/>
      <c r="B605" s="10"/>
    </row>
    <row r="606" spans="1:2" ht="13.5" customHeight="1">
      <c r="A606" s="10"/>
      <c r="B606" s="10"/>
    </row>
    <row r="607" spans="1:2" ht="13.5" customHeight="1">
      <c r="A607" s="10"/>
      <c r="B607" s="10"/>
    </row>
    <row r="608" spans="1:2" ht="13.5" customHeight="1">
      <c r="A608" s="10"/>
      <c r="B608" s="10"/>
    </row>
    <row r="609" spans="1:2" ht="13.5" customHeight="1">
      <c r="A609" s="10"/>
      <c r="B609" s="10"/>
    </row>
    <row r="610" spans="1:2" ht="13.5" customHeight="1">
      <c r="A610" s="10"/>
      <c r="B610" s="10"/>
    </row>
    <row r="611" spans="1:2" ht="13.5" customHeight="1">
      <c r="A611" s="10"/>
      <c r="B611" s="10"/>
    </row>
    <row r="612" spans="1:2" ht="13.5" customHeight="1">
      <c r="A612" s="10"/>
      <c r="B612" s="10"/>
    </row>
    <row r="613" spans="1:2" ht="13.5" customHeight="1">
      <c r="A613" s="10"/>
      <c r="B613" s="10"/>
    </row>
    <row r="614" spans="1:2" ht="13.5" customHeight="1">
      <c r="A614" s="10"/>
      <c r="B614" s="10"/>
    </row>
    <row r="615" spans="1:2" ht="13.5" customHeight="1">
      <c r="A615" s="10"/>
      <c r="B615" s="10"/>
    </row>
    <row r="616" spans="1:2" ht="13.5" customHeight="1">
      <c r="A616" s="10"/>
      <c r="B616" s="10"/>
    </row>
    <row r="617" spans="1:2" ht="13.5" customHeight="1">
      <c r="A617" s="10"/>
      <c r="B617" s="10"/>
    </row>
    <row r="618" spans="1:2" ht="13.5" customHeight="1">
      <c r="A618" s="10"/>
      <c r="B618" s="10"/>
    </row>
    <row r="619" spans="1:2" ht="13.5" customHeight="1">
      <c r="A619" s="10"/>
      <c r="B619" s="10"/>
    </row>
    <row r="620" spans="1:2" ht="13.5" customHeight="1">
      <c r="A620" s="10"/>
      <c r="B620" s="10"/>
    </row>
    <row r="621" spans="1:2" ht="13.5" customHeight="1">
      <c r="A621" s="10"/>
      <c r="B621" s="10"/>
    </row>
    <row r="622" spans="1:2" ht="13.5" customHeight="1">
      <c r="A622" s="10"/>
      <c r="B622" s="10"/>
    </row>
    <row r="623" spans="1:2" ht="13.5" customHeight="1">
      <c r="A623" s="10"/>
      <c r="B623" s="10"/>
    </row>
    <row r="624" spans="1:2" ht="13.5" customHeight="1">
      <c r="A624" s="10"/>
      <c r="B624" s="10"/>
    </row>
    <row r="625" spans="1:2" ht="13.5" customHeight="1">
      <c r="A625" s="10"/>
      <c r="B625" s="10"/>
    </row>
    <row r="626" spans="1:2" ht="13.5" customHeight="1">
      <c r="A626" s="10"/>
      <c r="B626" s="10"/>
    </row>
    <row r="627" spans="1:2" ht="13.5" customHeight="1">
      <c r="A627" s="10"/>
      <c r="B627" s="10"/>
    </row>
    <row r="628" spans="1:2" ht="13.5" customHeight="1">
      <c r="A628" s="10"/>
      <c r="B628" s="10"/>
    </row>
    <row r="629" spans="1:2" ht="13.5" customHeight="1">
      <c r="A629" s="10"/>
      <c r="B629" s="10"/>
    </row>
    <row r="630" spans="1:2" ht="13.5" customHeight="1">
      <c r="A630" s="10"/>
      <c r="B630" s="10"/>
    </row>
    <row r="631" spans="1:2" ht="13.5" customHeight="1">
      <c r="A631" s="10"/>
      <c r="B631" s="10"/>
    </row>
    <row r="632" spans="1:2" ht="13.5" customHeight="1">
      <c r="A632" s="10"/>
      <c r="B632" s="10"/>
    </row>
    <row r="633" spans="1:2" ht="13.5" customHeight="1">
      <c r="A633" s="10"/>
      <c r="B633" s="10"/>
    </row>
    <row r="634" spans="1:2" ht="13.5" customHeight="1">
      <c r="A634" s="10"/>
      <c r="B634" s="10"/>
    </row>
    <row r="635" spans="1:2" ht="13.5" customHeight="1">
      <c r="A635" s="10"/>
      <c r="B635" s="10"/>
    </row>
    <row r="636" spans="1:2" ht="13.5" customHeight="1">
      <c r="A636" s="10"/>
      <c r="B636" s="10"/>
    </row>
    <row r="637" spans="1:2" ht="13.5" customHeight="1">
      <c r="A637" s="10"/>
      <c r="B637" s="10"/>
    </row>
    <row r="638" spans="1:2" ht="13.5" customHeight="1">
      <c r="A638" s="10"/>
      <c r="B638" s="10"/>
    </row>
    <row r="639" spans="1:2" ht="13.5" customHeight="1">
      <c r="A639" s="10"/>
      <c r="B639" s="10"/>
    </row>
    <row r="640" spans="1:2" ht="13.5" customHeight="1">
      <c r="A640" s="10"/>
      <c r="B640" s="10"/>
    </row>
    <row r="641" spans="1:2" ht="13.5" customHeight="1">
      <c r="A641" s="10"/>
      <c r="B641" s="10"/>
    </row>
    <row r="642" spans="1:2" ht="13.5" customHeight="1">
      <c r="A642" s="10"/>
      <c r="B642" s="10"/>
    </row>
    <row r="643" spans="1:2" ht="13.5" customHeight="1">
      <c r="A643" s="10"/>
      <c r="B643" s="10"/>
    </row>
    <row r="644" spans="1:2" ht="13.5" customHeight="1">
      <c r="A644" s="10"/>
      <c r="B644" s="10"/>
    </row>
    <row r="645" spans="1:2" ht="13.5" customHeight="1">
      <c r="A645" s="10"/>
      <c r="B645" s="10"/>
    </row>
    <row r="646" spans="1:2" ht="13.5" customHeight="1">
      <c r="A646" s="10"/>
      <c r="B646" s="10"/>
    </row>
    <row r="647" spans="1:2" ht="13.5" customHeight="1">
      <c r="A647" s="10"/>
      <c r="B647" s="10"/>
    </row>
    <row r="648" spans="1:2" ht="13.5" customHeight="1">
      <c r="A648" s="10"/>
      <c r="B648" s="10"/>
    </row>
    <row r="649" spans="1:2" ht="13.5" customHeight="1">
      <c r="A649" s="10"/>
      <c r="B649" s="10"/>
    </row>
    <row r="650" spans="1:2" ht="13.5" customHeight="1">
      <c r="A650" s="10"/>
      <c r="B650" s="10"/>
    </row>
    <row r="651" spans="1:2" ht="13.5" customHeight="1">
      <c r="A651" s="10"/>
      <c r="B651" s="10"/>
    </row>
    <row r="652" spans="1:2" ht="13.5" customHeight="1">
      <c r="A652" s="10"/>
      <c r="B652" s="10"/>
    </row>
    <row r="653" spans="1:2" ht="13.5" customHeight="1">
      <c r="A653" s="10"/>
      <c r="B653" s="10"/>
    </row>
    <row r="654" spans="1:2" ht="13.5" customHeight="1">
      <c r="A654" s="10"/>
      <c r="B654" s="10"/>
    </row>
    <row r="655" spans="1:2" ht="13.5" customHeight="1">
      <c r="A655" s="10"/>
      <c r="B655" s="10"/>
    </row>
    <row r="656" spans="1:2" ht="13.5" customHeight="1">
      <c r="A656" s="10"/>
      <c r="B656" s="10"/>
    </row>
    <row r="657" spans="1:2" ht="13.5" customHeight="1">
      <c r="A657" s="10"/>
      <c r="B657" s="10"/>
    </row>
    <row r="658" spans="1:2" ht="13.5" customHeight="1">
      <c r="A658" s="10"/>
      <c r="B658" s="10"/>
    </row>
    <row r="659" spans="1:2" ht="13.5" customHeight="1">
      <c r="A659" s="10"/>
      <c r="B659" s="10"/>
    </row>
    <row r="660" spans="1:2" ht="13.5" customHeight="1">
      <c r="A660" s="10"/>
      <c r="B660" s="10"/>
    </row>
    <row r="661" spans="1:2" ht="13.5" customHeight="1">
      <c r="A661" s="10"/>
      <c r="B661" s="10"/>
    </row>
    <row r="662" spans="1:2" ht="13.5" customHeight="1">
      <c r="A662" s="10"/>
      <c r="B662" s="10"/>
    </row>
    <row r="663" spans="1:2" ht="13.5" customHeight="1">
      <c r="A663" s="10"/>
      <c r="B663" s="10"/>
    </row>
    <row r="664" spans="1:2" ht="13.5" customHeight="1">
      <c r="A664" s="10"/>
      <c r="B664" s="10"/>
    </row>
    <row r="665" spans="1:2" ht="13.5" customHeight="1">
      <c r="A665" s="10"/>
      <c r="B665" s="10"/>
    </row>
    <row r="666" spans="1:2" ht="13.5" customHeight="1">
      <c r="A666" s="10"/>
      <c r="B666" s="10"/>
    </row>
    <row r="667" spans="1:2" ht="13.5" customHeight="1">
      <c r="A667" s="10"/>
      <c r="B667" s="10"/>
    </row>
    <row r="668" spans="1:2" ht="13.5" customHeight="1">
      <c r="A668" s="10"/>
      <c r="B668" s="10"/>
    </row>
    <row r="669" spans="1:2" ht="13.5" customHeight="1">
      <c r="A669" s="10"/>
      <c r="B669" s="10"/>
    </row>
    <row r="670" spans="1:2" ht="13.5" customHeight="1">
      <c r="A670" s="10"/>
      <c r="B670" s="10"/>
    </row>
    <row r="671" spans="1:2" ht="13.5" customHeight="1">
      <c r="A671" s="10"/>
      <c r="B671" s="10"/>
    </row>
    <row r="672" spans="1:2" ht="13.5" customHeight="1">
      <c r="A672" s="10"/>
      <c r="B672" s="10"/>
    </row>
    <row r="673" spans="1:2" ht="13.5" customHeight="1">
      <c r="A673" s="10"/>
      <c r="B673" s="10"/>
    </row>
    <row r="674" spans="1:2" ht="13.5" customHeight="1">
      <c r="A674" s="10"/>
      <c r="B674" s="10"/>
    </row>
    <row r="675" spans="1:2" ht="13.5" customHeight="1">
      <c r="A675" s="10"/>
      <c r="B675" s="10"/>
    </row>
    <row r="676" spans="1:2" ht="13.5" customHeight="1">
      <c r="A676" s="10"/>
      <c r="B676" s="10"/>
    </row>
    <row r="677" spans="1:2" ht="13.5" customHeight="1">
      <c r="A677" s="10"/>
      <c r="B677" s="10"/>
    </row>
    <row r="678" spans="1:2" ht="13.5" customHeight="1">
      <c r="A678" s="10"/>
      <c r="B678" s="10"/>
    </row>
    <row r="679" spans="1:2" ht="13.5" customHeight="1">
      <c r="A679" s="10"/>
      <c r="B679" s="10"/>
    </row>
    <row r="680" spans="1:2" ht="13.5" customHeight="1">
      <c r="A680" s="10"/>
      <c r="B680" s="10"/>
    </row>
    <row r="681" spans="1:2" ht="13.5" customHeight="1">
      <c r="A681" s="10"/>
      <c r="B681" s="10"/>
    </row>
    <row r="682" spans="1:2" ht="13.5" customHeight="1">
      <c r="A682" s="10"/>
      <c r="B682" s="10"/>
    </row>
    <row r="683" spans="1:2" ht="13.5" customHeight="1">
      <c r="A683" s="10"/>
      <c r="B683" s="10"/>
    </row>
    <row r="684" spans="1:2" ht="13.5" customHeight="1">
      <c r="A684" s="10"/>
      <c r="B684" s="10"/>
    </row>
    <row r="685" spans="1:2" ht="13.5" customHeight="1">
      <c r="A685" s="10"/>
      <c r="B685" s="10"/>
    </row>
    <row r="686" spans="1:2" ht="13.5" customHeight="1">
      <c r="A686" s="10"/>
      <c r="B686" s="10"/>
    </row>
    <row r="687" spans="1:2" ht="13.5" customHeight="1">
      <c r="A687" s="10"/>
      <c r="B687" s="10"/>
    </row>
    <row r="688" spans="1:2" ht="13.5" customHeight="1">
      <c r="A688" s="10"/>
      <c r="B688" s="10"/>
    </row>
    <row r="689" spans="1:2" ht="13.5" customHeight="1">
      <c r="A689" s="10"/>
      <c r="B689" s="10"/>
    </row>
    <row r="690" spans="1:2" ht="13.5" customHeight="1">
      <c r="A690" s="10"/>
      <c r="B690" s="10"/>
    </row>
    <row r="691" spans="1:2" ht="13.5" customHeight="1">
      <c r="A691" s="10"/>
      <c r="B691" s="10"/>
    </row>
    <row r="692" spans="1:2" ht="13.5" customHeight="1">
      <c r="A692" s="10"/>
      <c r="B692" s="10"/>
    </row>
    <row r="693" spans="1:2" ht="13.5" customHeight="1">
      <c r="A693" s="10"/>
      <c r="B693" s="10"/>
    </row>
    <row r="694" spans="1:2" ht="13.5" customHeight="1">
      <c r="A694" s="10"/>
      <c r="B694" s="10"/>
    </row>
    <row r="695" spans="1:2" ht="13.5" customHeight="1">
      <c r="A695" s="10"/>
      <c r="B695" s="10"/>
    </row>
    <row r="696" spans="1:2" ht="13.5" customHeight="1">
      <c r="A696" s="10"/>
      <c r="B696" s="10"/>
    </row>
    <row r="697" spans="1:2" ht="13.5" customHeight="1">
      <c r="A697" s="10"/>
      <c r="B697" s="10"/>
    </row>
    <row r="698" spans="1:2" ht="13.5" customHeight="1">
      <c r="A698" s="10"/>
      <c r="B698" s="10"/>
    </row>
    <row r="699" spans="1:2" ht="13.5" customHeight="1">
      <c r="A699" s="10"/>
      <c r="B699" s="10"/>
    </row>
    <row r="700" spans="1:2" ht="13.5" customHeight="1">
      <c r="A700" s="10"/>
      <c r="B700" s="10"/>
    </row>
    <row r="701" spans="1:2" ht="13.5" customHeight="1">
      <c r="A701" s="10"/>
      <c r="B701" s="10"/>
    </row>
    <row r="702" spans="1:2" ht="13.5" customHeight="1">
      <c r="A702" s="10"/>
      <c r="B702" s="10"/>
    </row>
    <row r="703" spans="1:2" ht="13.5" customHeight="1">
      <c r="A703" s="10"/>
      <c r="B703" s="10"/>
    </row>
    <row r="704" spans="1:2" ht="13.5" customHeight="1">
      <c r="A704" s="10"/>
      <c r="B704" s="10"/>
    </row>
    <row r="705" spans="1:2" ht="13.5" customHeight="1">
      <c r="A705" s="10"/>
      <c r="B705" s="10"/>
    </row>
    <row r="706" spans="1:2" ht="13.5" customHeight="1">
      <c r="A706" s="10"/>
      <c r="B706" s="10"/>
    </row>
    <row r="707" spans="1:2" ht="13.5" customHeight="1">
      <c r="A707" s="10"/>
      <c r="B707" s="10"/>
    </row>
    <row r="708" spans="1:2" ht="13.5" customHeight="1">
      <c r="A708" s="10"/>
      <c r="B708" s="10"/>
    </row>
    <row r="709" spans="1:2" ht="13.5" customHeight="1">
      <c r="A709" s="10"/>
      <c r="B709" s="10"/>
    </row>
    <row r="710" spans="1:2" ht="13.5" customHeight="1">
      <c r="A710" s="10"/>
      <c r="B710" s="10"/>
    </row>
    <row r="711" spans="1:2" ht="13.5" customHeight="1">
      <c r="A711" s="10"/>
      <c r="B711" s="10"/>
    </row>
    <row r="712" spans="1:2" ht="13.5" customHeight="1">
      <c r="A712" s="10"/>
      <c r="B712" s="10"/>
    </row>
    <row r="713" spans="1:2" ht="13.5" customHeight="1">
      <c r="A713" s="10"/>
      <c r="B713" s="10"/>
    </row>
    <row r="714" spans="1:2" ht="13.5" customHeight="1">
      <c r="A714" s="10"/>
      <c r="B714" s="10"/>
    </row>
    <row r="715" spans="1:2" ht="13.5" customHeight="1">
      <c r="A715" s="10"/>
      <c r="B715" s="10"/>
    </row>
    <row r="716" spans="1:2" ht="13.5" customHeight="1">
      <c r="A716" s="10"/>
      <c r="B716" s="10"/>
    </row>
    <row r="717" spans="1:2" ht="13.5" customHeight="1">
      <c r="A717" s="10"/>
      <c r="B717" s="10"/>
    </row>
    <row r="718" spans="1:2" ht="13.5" customHeight="1">
      <c r="A718" s="10"/>
      <c r="B718" s="10"/>
    </row>
    <row r="719" spans="1:2" ht="13.5" customHeight="1">
      <c r="A719" s="10"/>
      <c r="B719" s="10"/>
    </row>
    <row r="720" spans="1:2" ht="13.5" customHeight="1">
      <c r="A720" s="10"/>
      <c r="B720" s="10"/>
    </row>
    <row r="721" spans="1:2" ht="13.5" customHeight="1">
      <c r="A721" s="10"/>
      <c r="B721" s="10"/>
    </row>
    <row r="722" spans="1:2" ht="13.5" customHeight="1">
      <c r="A722" s="10"/>
      <c r="B722" s="10"/>
    </row>
    <row r="723" spans="1:2" ht="13.5" customHeight="1">
      <c r="A723" s="10"/>
      <c r="B723" s="10"/>
    </row>
    <row r="724" spans="1:2" ht="13.5" customHeight="1">
      <c r="A724" s="10"/>
      <c r="B724" s="10"/>
    </row>
    <row r="725" spans="1:2" ht="13.5" customHeight="1">
      <c r="A725" s="10"/>
      <c r="B725" s="10"/>
    </row>
    <row r="726" spans="1:2" ht="13.5" customHeight="1">
      <c r="A726" s="10"/>
      <c r="B726" s="10"/>
    </row>
    <row r="727" spans="1:2" ht="13.5" customHeight="1">
      <c r="A727" s="10"/>
      <c r="B727" s="10"/>
    </row>
    <row r="728" spans="1:2" ht="13.5" customHeight="1">
      <c r="A728" s="10"/>
      <c r="B728" s="10"/>
    </row>
    <row r="729" spans="1:2" ht="13.5" customHeight="1">
      <c r="A729" s="10"/>
      <c r="B729" s="10"/>
    </row>
    <row r="730" spans="1:2" ht="13.5" customHeight="1">
      <c r="A730" s="10"/>
      <c r="B730" s="10"/>
    </row>
    <row r="731" spans="1:2" ht="13.5" customHeight="1">
      <c r="A731" s="10"/>
      <c r="B731" s="10"/>
    </row>
    <row r="732" spans="1:2" ht="13.5" customHeight="1">
      <c r="A732" s="10"/>
      <c r="B732" s="10"/>
    </row>
    <row r="733" spans="1:2" ht="13.5" customHeight="1">
      <c r="A733" s="10"/>
      <c r="B733" s="10"/>
    </row>
    <row r="734" spans="1:2" ht="13.5" customHeight="1">
      <c r="A734" s="10"/>
      <c r="B734" s="10"/>
    </row>
    <row r="735" spans="1:2" ht="13.5" customHeight="1">
      <c r="A735" s="10"/>
      <c r="B735" s="10"/>
    </row>
    <row r="736" spans="1:2" ht="13.5" customHeight="1">
      <c r="A736" s="10"/>
      <c r="B736" s="10"/>
    </row>
    <row r="737" spans="1:2" ht="13.5" customHeight="1">
      <c r="A737" s="10"/>
      <c r="B737" s="10"/>
    </row>
    <row r="738" spans="1:2" ht="13.5" customHeight="1">
      <c r="A738" s="10"/>
      <c r="B738" s="10"/>
    </row>
    <row r="739" spans="1:2" ht="13.5" customHeight="1">
      <c r="A739" s="10"/>
      <c r="B739" s="10"/>
    </row>
    <row r="740" spans="1:2" ht="13.5" customHeight="1">
      <c r="A740" s="10"/>
      <c r="B740" s="10"/>
    </row>
    <row r="741" spans="1:2" ht="13.5" customHeight="1">
      <c r="A741" s="10"/>
      <c r="B741" s="10"/>
    </row>
    <row r="742" spans="1:2" ht="13.5" customHeight="1">
      <c r="A742" s="10"/>
      <c r="B742" s="10"/>
    </row>
    <row r="743" spans="1:2" ht="13.5" customHeight="1">
      <c r="A743" s="10"/>
      <c r="B743" s="10"/>
    </row>
    <row r="744" spans="1:2" ht="13.5" customHeight="1">
      <c r="A744" s="10"/>
      <c r="B744" s="10"/>
    </row>
    <row r="745" spans="1:2" ht="13.5" customHeight="1">
      <c r="A745" s="10"/>
      <c r="B745" s="10"/>
    </row>
    <row r="746" spans="1:2" ht="13.5" customHeight="1">
      <c r="A746" s="10"/>
      <c r="B746" s="10"/>
    </row>
    <row r="747" spans="1:2" ht="13.5" customHeight="1">
      <c r="A747" s="10"/>
      <c r="B747" s="10"/>
    </row>
    <row r="748" spans="1:2" ht="13.5" customHeight="1">
      <c r="A748" s="10"/>
      <c r="B748" s="10"/>
    </row>
    <row r="749" spans="1:2" ht="13.5" customHeight="1">
      <c r="A749" s="10"/>
      <c r="B749" s="10"/>
    </row>
    <row r="750" spans="1:2" ht="13.5" customHeight="1">
      <c r="A750" s="10"/>
      <c r="B750" s="10"/>
    </row>
    <row r="751" spans="1:2" ht="13.5" customHeight="1">
      <c r="A751" s="10"/>
      <c r="B751" s="10"/>
    </row>
    <row r="752" spans="1:2" ht="13.5" customHeight="1">
      <c r="A752" s="10"/>
      <c r="B752" s="10"/>
    </row>
    <row r="753" spans="1:2" ht="13.5" customHeight="1">
      <c r="A753" s="10"/>
      <c r="B753" s="10"/>
    </row>
    <row r="754" spans="1:2" ht="13.5" customHeight="1">
      <c r="A754" s="10"/>
      <c r="B754" s="10"/>
    </row>
    <row r="755" spans="1:2" ht="13.5" customHeight="1">
      <c r="A755" s="10"/>
      <c r="B755" s="10"/>
    </row>
    <row r="756" spans="1:2" ht="13.5" customHeight="1">
      <c r="A756" s="10"/>
      <c r="B756" s="10"/>
    </row>
    <row r="757" spans="1:2" ht="13.5" customHeight="1">
      <c r="A757" s="10"/>
      <c r="B757" s="10"/>
    </row>
    <row r="758" spans="1:2" ht="13.5" customHeight="1">
      <c r="A758" s="10"/>
      <c r="B758" s="10"/>
    </row>
    <row r="759" spans="1:2" ht="13.5" customHeight="1">
      <c r="A759" s="10"/>
      <c r="B759" s="10"/>
    </row>
    <row r="760" spans="1:2" ht="13.5" customHeight="1">
      <c r="A760" s="10"/>
      <c r="B760" s="10"/>
    </row>
    <row r="761" spans="1:2" ht="13.5" customHeight="1">
      <c r="A761" s="10"/>
      <c r="B761" s="10"/>
    </row>
    <row r="762" spans="1:2" ht="13.5" customHeight="1">
      <c r="A762" s="10"/>
      <c r="B762" s="10"/>
    </row>
    <row r="763" spans="1:2" ht="13.5" customHeight="1">
      <c r="A763" s="10"/>
      <c r="B763" s="10"/>
    </row>
    <row r="764" spans="1:2" ht="13.5" customHeight="1">
      <c r="A764" s="10"/>
      <c r="B764" s="10"/>
    </row>
    <row r="765" spans="1:2" ht="13.5" customHeight="1">
      <c r="A765" s="10"/>
      <c r="B765" s="10"/>
    </row>
    <row r="766" spans="1:2" ht="13.5" customHeight="1">
      <c r="A766" s="10"/>
      <c r="B766" s="10"/>
    </row>
    <row r="767" spans="1:2" ht="13.5" customHeight="1">
      <c r="A767" s="10"/>
      <c r="B767" s="10"/>
    </row>
    <row r="768" spans="1:2" ht="13.5" customHeight="1">
      <c r="A768" s="10"/>
      <c r="B768" s="10"/>
    </row>
    <row r="769" spans="1:2" ht="13.5" customHeight="1">
      <c r="A769" s="10"/>
      <c r="B769" s="10"/>
    </row>
    <row r="770" spans="1:2" ht="13.5" customHeight="1">
      <c r="A770" s="10"/>
      <c r="B770" s="10"/>
    </row>
    <row r="771" spans="1:2" ht="13.5" customHeight="1">
      <c r="A771" s="10"/>
      <c r="B771" s="10"/>
    </row>
    <row r="772" spans="1:2" ht="13.5" customHeight="1">
      <c r="A772" s="10"/>
      <c r="B772" s="10"/>
    </row>
    <row r="773" spans="1:2" ht="13.5" customHeight="1">
      <c r="A773" s="10"/>
      <c r="B773" s="10"/>
    </row>
    <row r="774" spans="1:2" ht="13.5" customHeight="1">
      <c r="A774" s="10"/>
      <c r="B774" s="10"/>
    </row>
    <row r="775" spans="1:2" ht="13.5" customHeight="1">
      <c r="A775" s="10"/>
      <c r="B775" s="10"/>
    </row>
    <row r="776" spans="1:2" ht="13.5" customHeight="1">
      <c r="A776" s="10"/>
      <c r="B776" s="10"/>
    </row>
    <row r="777" spans="1:2" ht="13.5" customHeight="1">
      <c r="A777" s="10"/>
      <c r="B777" s="10"/>
    </row>
    <row r="778" spans="1:2" ht="13.5" customHeight="1">
      <c r="A778" s="10"/>
      <c r="B778" s="10"/>
    </row>
    <row r="779" spans="1:2" ht="13.5" customHeight="1">
      <c r="A779" s="10"/>
      <c r="B779" s="10"/>
    </row>
    <row r="780" spans="1:2" ht="13.5" customHeight="1">
      <c r="A780" s="10"/>
      <c r="B780" s="10"/>
    </row>
    <row r="781" spans="1:2" ht="13.5" customHeight="1">
      <c r="A781" s="10"/>
      <c r="B781" s="10"/>
    </row>
    <row r="782" spans="1:2" ht="13.5" customHeight="1">
      <c r="A782" s="10"/>
      <c r="B782" s="10"/>
    </row>
    <row r="783" spans="1:2" ht="13.5" customHeight="1">
      <c r="A783" s="10"/>
      <c r="B783" s="10"/>
    </row>
    <row r="784" spans="1:2" ht="13.5" customHeight="1">
      <c r="A784" s="10"/>
      <c r="B784" s="10"/>
    </row>
    <row r="785" spans="1:2" ht="13.5" customHeight="1">
      <c r="A785" s="10"/>
      <c r="B785" s="10"/>
    </row>
    <row r="786" spans="1:2" ht="13.5" customHeight="1">
      <c r="A786" s="10"/>
      <c r="B786" s="10"/>
    </row>
    <row r="787" spans="1:2" ht="13.5" customHeight="1">
      <c r="A787" s="10"/>
      <c r="B787" s="10"/>
    </row>
    <row r="788" spans="1:2" ht="13.5" customHeight="1">
      <c r="A788" s="10"/>
      <c r="B788" s="10"/>
    </row>
    <row r="789" spans="1:2" ht="13.5" customHeight="1">
      <c r="A789" s="10"/>
      <c r="B789" s="10"/>
    </row>
    <row r="790" spans="1:2" ht="13.5" customHeight="1">
      <c r="A790" s="10"/>
      <c r="B790" s="10"/>
    </row>
    <row r="791" spans="1:2" ht="13.5" customHeight="1">
      <c r="A791" s="10"/>
      <c r="B791" s="10"/>
    </row>
    <row r="792" spans="1:2" ht="13.5" customHeight="1">
      <c r="A792" s="10"/>
      <c r="B792" s="10"/>
    </row>
    <row r="793" spans="1:2" ht="13.5" customHeight="1">
      <c r="A793" s="10"/>
      <c r="B793" s="10"/>
    </row>
    <row r="794" spans="1:2" ht="13.5" customHeight="1">
      <c r="A794" s="10"/>
      <c r="B794" s="10"/>
    </row>
    <row r="795" spans="1:2" ht="13.5" customHeight="1">
      <c r="A795" s="10"/>
      <c r="B795" s="10"/>
    </row>
    <row r="796" spans="1:2" ht="13.5" customHeight="1">
      <c r="A796" s="10"/>
      <c r="B796" s="10"/>
    </row>
    <row r="797" spans="1:2" ht="13.5" customHeight="1">
      <c r="A797" s="10"/>
      <c r="B797" s="10"/>
    </row>
    <row r="798" spans="1:2" ht="13.5" customHeight="1">
      <c r="A798" s="10"/>
      <c r="B798" s="10"/>
    </row>
    <row r="799" spans="1:2" ht="13.5" customHeight="1">
      <c r="A799" s="10"/>
      <c r="B799" s="10"/>
    </row>
    <row r="800" spans="1:2" ht="13.5" customHeight="1">
      <c r="A800" s="10"/>
      <c r="B800" s="10"/>
    </row>
    <row r="801" spans="1:2" ht="13.5" customHeight="1">
      <c r="A801" s="10"/>
      <c r="B801" s="10"/>
    </row>
    <row r="802" spans="1:2" ht="13.5" customHeight="1">
      <c r="A802" s="10"/>
      <c r="B802" s="10"/>
    </row>
    <row r="803" spans="1:2" ht="13.5" customHeight="1">
      <c r="A803" s="10"/>
      <c r="B803" s="10"/>
    </row>
    <row r="804" spans="1:2" ht="13.5" customHeight="1">
      <c r="A804" s="10"/>
      <c r="B804" s="10"/>
    </row>
    <row r="805" spans="1:2" ht="13.5" customHeight="1">
      <c r="A805" s="10"/>
      <c r="B805" s="10"/>
    </row>
    <row r="806" spans="1:2" ht="13.5" customHeight="1">
      <c r="A806" s="10"/>
      <c r="B806" s="10"/>
    </row>
    <row r="807" spans="1:2" ht="13.5" customHeight="1">
      <c r="A807" s="10"/>
      <c r="B807" s="10"/>
    </row>
    <row r="808" spans="1:2" ht="13.5" customHeight="1">
      <c r="A808" s="10"/>
      <c r="B808" s="10"/>
    </row>
    <row r="809" spans="1:2" ht="13.5" customHeight="1">
      <c r="A809" s="10"/>
      <c r="B809" s="10"/>
    </row>
    <row r="810" spans="1:2" ht="13.5" customHeight="1">
      <c r="A810" s="10"/>
      <c r="B810" s="10"/>
    </row>
    <row r="811" spans="1:2" ht="13.5" customHeight="1">
      <c r="A811" s="10"/>
      <c r="B811" s="10"/>
    </row>
    <row r="812" spans="1:2" ht="13.5" customHeight="1">
      <c r="A812" s="10"/>
      <c r="B812" s="10"/>
    </row>
    <row r="813" spans="1:2" ht="13.5" customHeight="1">
      <c r="A813" s="10"/>
      <c r="B813" s="10"/>
    </row>
    <row r="814" spans="1:2" ht="13.5" customHeight="1">
      <c r="A814" s="10"/>
      <c r="B814" s="10"/>
    </row>
    <row r="815" spans="1:2" ht="13.5" customHeight="1">
      <c r="A815" s="10"/>
      <c r="B815" s="10"/>
    </row>
    <row r="816" spans="1:2" ht="13.5" customHeight="1">
      <c r="A816" s="10"/>
      <c r="B816" s="10"/>
    </row>
    <row r="817" spans="1:2" ht="13.5" customHeight="1">
      <c r="A817" s="10"/>
      <c r="B817" s="10"/>
    </row>
    <row r="818" spans="1:2" ht="13.5" customHeight="1">
      <c r="A818" s="10"/>
      <c r="B818" s="10"/>
    </row>
    <row r="819" spans="1:2" ht="13.5" customHeight="1">
      <c r="A819" s="10"/>
      <c r="B819" s="10"/>
    </row>
    <row r="820" spans="1:2" ht="13.5" customHeight="1">
      <c r="A820" s="10"/>
      <c r="B820" s="10"/>
    </row>
    <row r="821" spans="1:2" ht="13.5" customHeight="1">
      <c r="A821" s="10"/>
      <c r="B821" s="10"/>
    </row>
    <row r="822" spans="1:2" ht="13.5" customHeight="1">
      <c r="A822" s="10"/>
      <c r="B822" s="10"/>
    </row>
    <row r="823" spans="1:2" ht="13.5" customHeight="1">
      <c r="A823" s="10"/>
      <c r="B823" s="10"/>
    </row>
    <row r="824" spans="1:2" ht="13.5" customHeight="1">
      <c r="A824" s="10"/>
      <c r="B824" s="10"/>
    </row>
    <row r="825" spans="1:2" ht="13.5" customHeight="1">
      <c r="A825" s="10"/>
      <c r="B825" s="10"/>
    </row>
    <row r="826" spans="1:2" ht="13.5" customHeight="1">
      <c r="A826" s="10"/>
      <c r="B826" s="10"/>
    </row>
    <row r="827" spans="1:2" ht="13.5" customHeight="1">
      <c r="A827" s="10"/>
      <c r="B827" s="10"/>
    </row>
    <row r="828" spans="1:2" ht="13.5" customHeight="1">
      <c r="A828" s="10"/>
      <c r="B828" s="10"/>
    </row>
    <row r="829" spans="1:2" ht="13.5" customHeight="1">
      <c r="A829" s="10"/>
      <c r="B829" s="10"/>
    </row>
    <row r="830" spans="1:2" ht="13.5" customHeight="1">
      <c r="A830" s="10"/>
      <c r="B830" s="10"/>
    </row>
    <row r="831" spans="1:2" ht="13.5" customHeight="1">
      <c r="A831" s="10"/>
      <c r="B831" s="10"/>
    </row>
    <row r="832" spans="1:2" ht="13.5" customHeight="1">
      <c r="A832" s="10"/>
      <c r="B832" s="10"/>
    </row>
    <row r="833" spans="1:2" ht="13.5" customHeight="1">
      <c r="A833" s="10"/>
      <c r="B833" s="10"/>
    </row>
    <row r="834" spans="1:2" ht="13.5" customHeight="1">
      <c r="A834" s="10"/>
      <c r="B834" s="10"/>
    </row>
    <row r="835" spans="1:2" ht="13.5" customHeight="1">
      <c r="A835" s="10"/>
      <c r="B835" s="10"/>
    </row>
    <row r="836" spans="1:2" ht="13.5" customHeight="1">
      <c r="A836" s="10"/>
      <c r="B836" s="10"/>
    </row>
    <row r="837" spans="1:2" ht="13.5" customHeight="1">
      <c r="A837" s="10"/>
      <c r="B837" s="10"/>
    </row>
    <row r="838" spans="1:2" ht="13.5" customHeight="1">
      <c r="A838" s="10"/>
      <c r="B838" s="10"/>
    </row>
    <row r="839" spans="1:2" ht="13.5" customHeight="1">
      <c r="A839" s="10"/>
      <c r="B839" s="10"/>
    </row>
    <row r="840" spans="1:2" ht="13.5" customHeight="1">
      <c r="A840" s="10"/>
      <c r="B840" s="10"/>
    </row>
    <row r="841" spans="1:2" ht="13.5" customHeight="1">
      <c r="A841" s="10"/>
      <c r="B841" s="10"/>
    </row>
    <row r="842" spans="1:2" ht="13.5" customHeight="1">
      <c r="A842" s="10"/>
      <c r="B842" s="10"/>
    </row>
    <row r="843" spans="1:2" ht="13.5" customHeight="1">
      <c r="A843" s="10"/>
      <c r="B843" s="10"/>
    </row>
    <row r="844" spans="1:2" ht="13.5" customHeight="1">
      <c r="A844" s="10"/>
      <c r="B844" s="10"/>
    </row>
    <row r="845" spans="1:2" ht="13.5" customHeight="1">
      <c r="A845" s="10"/>
      <c r="B845" s="10"/>
    </row>
    <row r="846" spans="1:2" ht="13.5" customHeight="1">
      <c r="A846" s="10"/>
      <c r="B846" s="10"/>
    </row>
    <row r="847" spans="1:2" ht="13.5" customHeight="1">
      <c r="A847" s="10"/>
      <c r="B847" s="10"/>
    </row>
    <row r="848" spans="1:2" ht="13.5" customHeight="1">
      <c r="A848" s="10"/>
      <c r="B848" s="10"/>
    </row>
    <row r="849" spans="1:2" ht="13.5" customHeight="1">
      <c r="A849" s="10"/>
      <c r="B849" s="10"/>
    </row>
    <row r="850" spans="1:2" ht="13.5" customHeight="1">
      <c r="A850" s="10"/>
      <c r="B850" s="10"/>
    </row>
    <row r="851" spans="1:2" ht="13.5" customHeight="1">
      <c r="A851" s="10"/>
      <c r="B851" s="10"/>
    </row>
    <row r="852" spans="1:2" ht="13.5" customHeight="1">
      <c r="A852" s="10"/>
      <c r="B852" s="10"/>
    </row>
    <row r="853" spans="1:2" ht="13.5" customHeight="1">
      <c r="A853" s="10"/>
      <c r="B853" s="10"/>
    </row>
    <row r="854" spans="1:2" ht="13.5" customHeight="1">
      <c r="A854" s="10"/>
      <c r="B854" s="10"/>
    </row>
    <row r="855" spans="1:2" ht="13.5" customHeight="1">
      <c r="A855" s="10"/>
      <c r="B855" s="10"/>
    </row>
    <row r="856" spans="1:2" ht="13.5" customHeight="1">
      <c r="A856" s="10"/>
      <c r="B856" s="10"/>
    </row>
    <row r="857" spans="1:2" ht="13.5" customHeight="1">
      <c r="A857" s="10"/>
      <c r="B857" s="10"/>
    </row>
    <row r="858" spans="1:2" ht="13.5" customHeight="1">
      <c r="A858" s="10"/>
      <c r="B858" s="10"/>
    </row>
    <row r="859" spans="1:2" ht="13.5" customHeight="1">
      <c r="A859" s="10"/>
      <c r="B859" s="10"/>
    </row>
    <row r="860" spans="1:2" ht="13.5" customHeight="1">
      <c r="A860" s="10"/>
      <c r="B860" s="10"/>
    </row>
    <row r="861" spans="1:2" ht="13.5" customHeight="1">
      <c r="A861" s="10"/>
      <c r="B861" s="10"/>
    </row>
    <row r="862" spans="1:2" ht="13.5" customHeight="1">
      <c r="A862" s="10"/>
      <c r="B862" s="10"/>
    </row>
    <row r="863" spans="1:2" ht="13.5" customHeight="1">
      <c r="A863" s="10"/>
      <c r="B863" s="10"/>
    </row>
    <row r="864" spans="1:2" ht="13.5" customHeight="1">
      <c r="A864" s="10"/>
      <c r="B864" s="10"/>
    </row>
    <row r="865" spans="1:2" ht="13.5" customHeight="1">
      <c r="A865" s="10"/>
      <c r="B865" s="10"/>
    </row>
    <row r="866" spans="1:2" ht="13.5" customHeight="1">
      <c r="A866" s="10"/>
      <c r="B866" s="10"/>
    </row>
    <row r="867" spans="1:2" ht="13.5" customHeight="1">
      <c r="A867" s="10"/>
      <c r="B867" s="10"/>
    </row>
    <row r="868" spans="1:2" ht="13.5" customHeight="1">
      <c r="A868" s="10"/>
      <c r="B868" s="10"/>
    </row>
    <row r="869" spans="1:2" ht="13.5" customHeight="1">
      <c r="A869" s="10"/>
      <c r="B869" s="10"/>
    </row>
    <row r="870" spans="1:2" ht="13.5" customHeight="1">
      <c r="A870" s="10"/>
      <c r="B870" s="10"/>
    </row>
    <row r="871" spans="1:2" ht="13.5" customHeight="1">
      <c r="A871" s="10"/>
      <c r="B871" s="10"/>
    </row>
    <row r="872" spans="1:2" ht="13.5" customHeight="1">
      <c r="A872" s="10"/>
      <c r="B872" s="10"/>
    </row>
    <row r="873" spans="1:2" ht="13.5" customHeight="1">
      <c r="A873" s="10"/>
      <c r="B873" s="10"/>
    </row>
    <row r="874" spans="1:2" ht="13.5" customHeight="1">
      <c r="A874" s="10"/>
      <c r="B874" s="10"/>
    </row>
    <row r="875" spans="1:2" ht="13.5" customHeight="1">
      <c r="A875" s="10"/>
      <c r="B875" s="10"/>
    </row>
    <row r="876" spans="1:2" ht="13.5" customHeight="1">
      <c r="A876" s="10"/>
      <c r="B876" s="10"/>
    </row>
    <row r="877" spans="1:2" ht="13.5" customHeight="1">
      <c r="A877" s="10"/>
      <c r="B877" s="10"/>
    </row>
    <row r="878" spans="1:2" ht="13.5" customHeight="1">
      <c r="A878" s="10"/>
      <c r="B878" s="10"/>
    </row>
    <row r="879" spans="1:2" ht="13.5" customHeight="1">
      <c r="A879" s="10"/>
      <c r="B879" s="10"/>
    </row>
    <row r="880" spans="1:2" ht="13.5" customHeight="1">
      <c r="A880" s="10"/>
      <c r="B880" s="10"/>
    </row>
    <row r="881" spans="1:2" ht="13.5" customHeight="1">
      <c r="A881" s="10"/>
      <c r="B881" s="10"/>
    </row>
    <row r="882" spans="1:2" ht="13.5" customHeight="1">
      <c r="A882" s="10"/>
      <c r="B882" s="10"/>
    </row>
    <row r="883" spans="1:2" ht="13.5" customHeight="1">
      <c r="A883" s="10"/>
      <c r="B883" s="10"/>
    </row>
    <row r="884" spans="1:2" ht="13.5" customHeight="1">
      <c r="A884" s="10"/>
      <c r="B884" s="10"/>
    </row>
    <row r="885" spans="1:2" ht="13.5" customHeight="1">
      <c r="A885" s="10"/>
      <c r="B885" s="10"/>
    </row>
    <row r="886" spans="1:2" ht="13.5" customHeight="1">
      <c r="A886" s="10"/>
      <c r="B886" s="10"/>
    </row>
    <row r="887" spans="1:2" ht="13.5" customHeight="1">
      <c r="A887" s="10"/>
      <c r="B887" s="10"/>
    </row>
    <row r="888" spans="1:2" ht="13.5" customHeight="1">
      <c r="A888" s="10"/>
      <c r="B888" s="10"/>
    </row>
    <row r="889" spans="1:2" ht="13.5" customHeight="1">
      <c r="A889" s="10"/>
      <c r="B889" s="10"/>
    </row>
    <row r="890" spans="1:2" ht="13.5" customHeight="1">
      <c r="A890" s="10"/>
      <c r="B890" s="10"/>
    </row>
    <row r="891" spans="1:2" ht="13.5" customHeight="1">
      <c r="A891" s="10"/>
      <c r="B891" s="10"/>
    </row>
    <row r="892" spans="1:2" ht="13.5" customHeight="1">
      <c r="A892" s="10"/>
      <c r="B892" s="10"/>
    </row>
    <row r="893" spans="1:2" ht="13.5" customHeight="1">
      <c r="A893" s="10"/>
      <c r="B893" s="10"/>
    </row>
    <row r="894" spans="1:2" ht="13.5" customHeight="1">
      <c r="A894" s="10"/>
      <c r="B894" s="10"/>
    </row>
    <row r="895" spans="1:2" ht="13.5" customHeight="1">
      <c r="A895" s="10"/>
      <c r="B895" s="10"/>
    </row>
    <row r="896" spans="1:2" ht="13.5" customHeight="1">
      <c r="A896" s="10"/>
      <c r="B896" s="10"/>
    </row>
    <row r="897" spans="1:2" ht="13.5" customHeight="1">
      <c r="A897" s="10"/>
      <c r="B897" s="10"/>
    </row>
    <row r="898" spans="1:2" ht="13.5" customHeight="1">
      <c r="A898" s="10"/>
      <c r="B898" s="10"/>
    </row>
    <row r="899" spans="1:2" ht="13.5" customHeight="1">
      <c r="A899" s="10"/>
      <c r="B899" s="10"/>
    </row>
    <row r="900" spans="1:2" ht="13.5" customHeight="1">
      <c r="A900" s="10"/>
      <c r="B900" s="10"/>
    </row>
    <row r="901" spans="1:2" ht="13.5" customHeight="1">
      <c r="A901" s="10"/>
      <c r="B901" s="10"/>
    </row>
    <row r="902" spans="1:2" ht="13.5" customHeight="1">
      <c r="A902" s="10"/>
      <c r="B902" s="10"/>
    </row>
    <row r="903" spans="1:2" ht="13.5" customHeight="1">
      <c r="A903" s="10"/>
      <c r="B903" s="10"/>
    </row>
    <row r="904" spans="1:2" ht="13.5" customHeight="1">
      <c r="A904" s="10"/>
      <c r="B904" s="10"/>
    </row>
    <row r="905" spans="1:2" ht="13.5" customHeight="1">
      <c r="A905" s="10"/>
      <c r="B905" s="10"/>
    </row>
    <row r="906" spans="1:2" ht="13.5" customHeight="1">
      <c r="A906" s="10"/>
      <c r="B906" s="10"/>
    </row>
    <row r="907" spans="1:2" ht="13.5" customHeight="1">
      <c r="A907" s="10"/>
      <c r="B907" s="10"/>
    </row>
    <row r="908" spans="1:2" ht="13.5" customHeight="1">
      <c r="A908" s="10"/>
      <c r="B908" s="10"/>
    </row>
    <row r="909" spans="1:2" ht="13.5" customHeight="1">
      <c r="A909" s="10"/>
      <c r="B909" s="10"/>
    </row>
    <row r="910" spans="1:2" ht="13.5" customHeight="1">
      <c r="A910" s="10"/>
      <c r="B910" s="10"/>
    </row>
    <row r="911" spans="1:2" ht="13.5" customHeight="1">
      <c r="A911" s="10"/>
      <c r="B911" s="10"/>
    </row>
    <row r="912" spans="1:2" ht="13.5" customHeight="1">
      <c r="A912" s="10"/>
      <c r="B912" s="10"/>
    </row>
    <row r="913" spans="1:2" ht="13.5" customHeight="1">
      <c r="A913" s="10"/>
      <c r="B913" s="10"/>
    </row>
    <row r="914" spans="1:2" ht="13.5" customHeight="1">
      <c r="A914" s="10"/>
      <c r="B914" s="10"/>
    </row>
    <row r="915" spans="1:2" ht="13.5" customHeight="1">
      <c r="A915" s="10"/>
      <c r="B915" s="10"/>
    </row>
    <row r="916" spans="1:2" ht="13.5" customHeight="1">
      <c r="A916" s="10"/>
      <c r="B916" s="10"/>
    </row>
    <row r="917" spans="1:2" ht="13.5" customHeight="1">
      <c r="A917" s="10"/>
      <c r="B917" s="10"/>
    </row>
    <row r="918" spans="1:2" ht="13.5" customHeight="1">
      <c r="A918" s="10"/>
      <c r="B918" s="10"/>
    </row>
    <row r="919" spans="1:2" ht="13.5" customHeight="1">
      <c r="A919" s="10"/>
      <c r="B919" s="10"/>
    </row>
    <row r="920" spans="1:2" ht="13.5" customHeight="1">
      <c r="A920" s="10"/>
      <c r="B920" s="10"/>
    </row>
    <row r="921" spans="1:2" ht="13.5" customHeight="1">
      <c r="A921" s="10"/>
      <c r="B921" s="10"/>
    </row>
    <row r="922" spans="1:2" ht="13.5" customHeight="1">
      <c r="A922" s="10"/>
      <c r="B922" s="10"/>
    </row>
    <row r="923" spans="1:2" ht="13.5" customHeight="1">
      <c r="A923" s="10"/>
      <c r="B923" s="10"/>
    </row>
    <row r="924" spans="1:2" ht="13.5" customHeight="1">
      <c r="A924" s="10"/>
      <c r="B924" s="10"/>
    </row>
    <row r="925" spans="1:2" ht="13.5" customHeight="1">
      <c r="A925" s="10"/>
      <c r="B925" s="10"/>
    </row>
    <row r="926" spans="1:2" ht="13.5" customHeight="1">
      <c r="A926" s="10"/>
      <c r="B926" s="10"/>
    </row>
    <row r="927" spans="1:2" ht="13.5" customHeight="1">
      <c r="A927" s="10"/>
      <c r="B927" s="10"/>
    </row>
    <row r="928" spans="1:2" ht="13.5" customHeight="1">
      <c r="A928" s="10"/>
      <c r="B928" s="10"/>
    </row>
    <row r="929" spans="1:2" ht="13.5" customHeight="1">
      <c r="A929" s="10"/>
      <c r="B929" s="10"/>
    </row>
    <row r="930" spans="1:2" ht="13.5" customHeight="1">
      <c r="A930" s="10"/>
      <c r="B930" s="10"/>
    </row>
    <row r="931" spans="1:2" ht="13.5" customHeight="1">
      <c r="A931" s="10"/>
      <c r="B931" s="10"/>
    </row>
    <row r="932" spans="1:2" ht="13.5" customHeight="1">
      <c r="A932" s="10"/>
      <c r="B932" s="10"/>
    </row>
    <row r="933" spans="1:2" ht="13.5" customHeight="1">
      <c r="A933" s="10"/>
      <c r="B933" s="10"/>
    </row>
    <row r="934" spans="1:2" ht="13.5" customHeight="1">
      <c r="A934" s="10"/>
      <c r="B934" s="10"/>
    </row>
    <row r="935" spans="1:2" ht="13.5" customHeight="1">
      <c r="A935" s="10"/>
      <c r="B935" s="10"/>
    </row>
    <row r="936" spans="1:2" ht="13.5" customHeight="1">
      <c r="A936" s="10"/>
      <c r="B936" s="10"/>
    </row>
    <row r="937" spans="1:2" ht="13.5" customHeight="1">
      <c r="A937" s="10"/>
      <c r="B937" s="10"/>
    </row>
    <row r="938" spans="1:2" ht="13.5" customHeight="1">
      <c r="A938" s="10"/>
      <c r="B938" s="10"/>
    </row>
    <row r="939" spans="1:2" ht="13.5" customHeight="1">
      <c r="A939" s="10"/>
      <c r="B939" s="10"/>
    </row>
    <row r="940" spans="1:2" ht="13.5" customHeight="1">
      <c r="A940" s="10"/>
      <c r="B940" s="10"/>
    </row>
    <row r="941" spans="1:2" ht="13.5" customHeight="1">
      <c r="A941" s="10"/>
      <c r="B941" s="10"/>
    </row>
    <row r="942" spans="1:2" ht="13.5" customHeight="1">
      <c r="A942" s="10"/>
      <c r="B942" s="10"/>
    </row>
    <row r="943" spans="1:2" ht="13.5" customHeight="1">
      <c r="A943" s="10"/>
      <c r="B943" s="10"/>
    </row>
    <row r="944" spans="1:2" ht="13.5" customHeight="1">
      <c r="A944" s="10"/>
      <c r="B944" s="10"/>
    </row>
    <row r="945" spans="1:2" ht="13.5" customHeight="1">
      <c r="A945" s="10"/>
      <c r="B945" s="10"/>
    </row>
    <row r="946" spans="1:2" ht="13.5" customHeight="1">
      <c r="A946" s="10"/>
      <c r="B946" s="10"/>
    </row>
    <row r="947" spans="1:2" ht="13.5" customHeight="1">
      <c r="A947" s="10"/>
      <c r="B947" s="10"/>
    </row>
    <row r="948" spans="1:2" ht="13.5" customHeight="1">
      <c r="A948" s="10"/>
      <c r="B948" s="10"/>
    </row>
    <row r="949" spans="1:2" ht="13.5" customHeight="1">
      <c r="A949" s="10"/>
      <c r="B949" s="10"/>
    </row>
    <row r="950" spans="1:2" ht="13.5" customHeight="1">
      <c r="A950" s="10"/>
      <c r="B950" s="10"/>
    </row>
    <row r="951" spans="1:2" ht="13.5" customHeight="1">
      <c r="A951" s="10"/>
      <c r="B951" s="10"/>
    </row>
    <row r="952" spans="1:2" ht="13.5" customHeight="1">
      <c r="A952" s="10"/>
      <c r="B952" s="10"/>
    </row>
    <row r="953" spans="1:2" ht="13.5" customHeight="1">
      <c r="A953" s="10"/>
      <c r="B953" s="10"/>
    </row>
    <row r="954" spans="1:2" ht="13.5" customHeight="1">
      <c r="A954" s="10"/>
      <c r="B954" s="10"/>
    </row>
    <row r="955" spans="1:2" ht="13.5" customHeight="1">
      <c r="A955" s="10"/>
      <c r="B955" s="10"/>
    </row>
    <row r="956" spans="1:2" ht="13.5" customHeight="1">
      <c r="A956" s="10"/>
      <c r="B956" s="10"/>
    </row>
    <row r="957" spans="1:2" ht="13.5" customHeight="1">
      <c r="A957" s="10"/>
      <c r="B957" s="10"/>
    </row>
    <row r="958" spans="1:2" ht="13.5" customHeight="1">
      <c r="A958" s="10"/>
      <c r="B958" s="10"/>
    </row>
    <row r="959" spans="1:2" ht="13.5" customHeight="1">
      <c r="A959" s="10"/>
      <c r="B959" s="10"/>
    </row>
    <row r="960" spans="1:2" ht="13.5" customHeight="1">
      <c r="A960" s="10"/>
      <c r="B960" s="10"/>
    </row>
    <row r="961" spans="1:2" ht="13.5" customHeight="1">
      <c r="A961" s="10"/>
      <c r="B961" s="10"/>
    </row>
    <row r="962" spans="1:2" ht="13.5" customHeight="1">
      <c r="A962" s="10"/>
      <c r="B962" s="10"/>
    </row>
    <row r="963" spans="1:2" ht="13.5" customHeight="1">
      <c r="A963" s="10"/>
      <c r="B963" s="10"/>
    </row>
    <row r="964" spans="1:2" ht="13.5" customHeight="1">
      <c r="A964" s="10"/>
      <c r="B964" s="10"/>
    </row>
    <row r="965" spans="1:2" ht="13.5" customHeight="1">
      <c r="A965" s="10"/>
      <c r="B965" s="10"/>
    </row>
    <row r="966" spans="1:2" ht="13.5" customHeight="1">
      <c r="A966" s="10"/>
      <c r="B966" s="10"/>
    </row>
    <row r="967" spans="1:2" ht="13.5" customHeight="1">
      <c r="A967" s="10"/>
      <c r="B967" s="10"/>
    </row>
    <row r="968" spans="1:2" ht="13.5" customHeight="1">
      <c r="A968" s="10"/>
      <c r="B968" s="10"/>
    </row>
    <row r="969" spans="1:2" ht="13.5" customHeight="1">
      <c r="A969" s="10"/>
      <c r="B969" s="10"/>
    </row>
    <row r="970" spans="1:2" ht="13.5" customHeight="1">
      <c r="A970" s="10"/>
      <c r="B970" s="10"/>
    </row>
    <row r="971" spans="1:2" ht="13.5" customHeight="1">
      <c r="A971" s="10"/>
      <c r="B971" s="10"/>
    </row>
    <row r="972" spans="1:2" ht="13.5" customHeight="1">
      <c r="A972" s="10"/>
      <c r="B972" s="10"/>
    </row>
    <row r="973" spans="1:2" ht="13.5" customHeight="1">
      <c r="A973" s="10"/>
      <c r="B973" s="10"/>
    </row>
    <row r="974" spans="1:2" ht="13.5" customHeight="1">
      <c r="A974" s="10"/>
      <c r="B974" s="10"/>
    </row>
    <row r="975" spans="1:2" ht="13.5" customHeight="1">
      <c r="A975" s="10"/>
      <c r="B975" s="10"/>
    </row>
    <row r="976" spans="1:2" ht="13.5" customHeight="1">
      <c r="A976" s="10"/>
      <c r="B976" s="10"/>
    </row>
    <row r="977" spans="1:2" ht="13.5" customHeight="1">
      <c r="A977" s="10"/>
      <c r="B977" s="10"/>
    </row>
    <row r="978" spans="1:2" ht="13.5" customHeight="1">
      <c r="A978" s="10"/>
      <c r="B978" s="10"/>
    </row>
    <row r="979" spans="1:2" ht="13.5" customHeight="1">
      <c r="A979" s="10"/>
      <c r="B979" s="10"/>
    </row>
    <row r="980" spans="1:2" ht="13.5" customHeight="1">
      <c r="A980" s="10"/>
      <c r="B980" s="10"/>
    </row>
    <row r="981" spans="1:2" ht="13.5" customHeight="1">
      <c r="A981" s="10"/>
      <c r="B981" s="10"/>
    </row>
    <row r="982" spans="1:2" ht="13.5" customHeight="1">
      <c r="A982" s="10"/>
      <c r="B982" s="10"/>
    </row>
    <row r="983" spans="1:2" ht="13.5" customHeight="1">
      <c r="A983" s="10"/>
      <c r="B983" s="10"/>
    </row>
    <row r="984" spans="1:2" ht="13.5" customHeight="1">
      <c r="A984" s="10"/>
      <c r="B984" s="10"/>
    </row>
    <row r="985" spans="1:2" ht="13.5" customHeight="1">
      <c r="A985" s="10"/>
      <c r="B985" s="10"/>
    </row>
    <row r="986" spans="1:2" ht="13.5" customHeight="1">
      <c r="A986" s="10"/>
      <c r="B986" s="10"/>
    </row>
    <row r="987" spans="1:2" ht="13.5" customHeight="1">
      <c r="A987" s="10"/>
      <c r="B987" s="10"/>
    </row>
    <row r="988" spans="1:2" ht="13.5" customHeight="1">
      <c r="A988" s="10"/>
      <c r="B988" s="10"/>
    </row>
    <row r="989" spans="1:2" ht="13.5" customHeight="1">
      <c r="A989" s="10"/>
      <c r="B989" s="10"/>
    </row>
    <row r="990" spans="1:2" ht="13.5" customHeight="1">
      <c r="A990" s="10"/>
      <c r="B990" s="10"/>
    </row>
    <row r="991" spans="1:2" ht="13.5" customHeight="1">
      <c r="A991" s="10"/>
      <c r="B991" s="10"/>
    </row>
    <row r="992" spans="1:2" ht="13.5" customHeight="1">
      <c r="A992" s="10"/>
      <c r="B992" s="10"/>
    </row>
    <row r="993" spans="1:2" ht="13.5" customHeight="1">
      <c r="A993" s="10"/>
      <c r="B993" s="10"/>
    </row>
    <row r="994" spans="1:2" ht="13.5" customHeight="1">
      <c r="A994" s="10"/>
      <c r="B994" s="10"/>
    </row>
    <row r="995" spans="1:2" ht="13.5" customHeight="1">
      <c r="A995" s="10"/>
      <c r="B995" s="10"/>
    </row>
    <row r="996" spans="1:2" ht="13.5" customHeight="1">
      <c r="A996" s="10"/>
      <c r="B996" s="10"/>
    </row>
    <row r="997" spans="1:2" ht="13.5" customHeight="1">
      <c r="A997" s="10"/>
      <c r="B997" s="10"/>
    </row>
    <row r="998" spans="1:2" ht="13.5" customHeight="1">
      <c r="A998" s="10"/>
      <c r="B998" s="10"/>
    </row>
    <row r="999" spans="1:2" ht="13.5" customHeight="1">
      <c r="A999" s="10"/>
      <c r="B999" s="10"/>
    </row>
    <row r="1000" spans="1:2" ht="13.5" customHeight="1">
      <c r="A1000" s="10"/>
      <c r="B1000" s="10"/>
    </row>
    <row r="1001" spans="1:2" ht="13.5" customHeight="1">
      <c r="A1001" s="10"/>
      <c r="B1001" s="10"/>
    </row>
    <row r="1002" spans="1:2" ht="13.5" customHeight="1">
      <c r="A1002" s="10"/>
      <c r="B1002" s="10"/>
    </row>
    <row r="1003" spans="1:2" ht="13.5" customHeight="1">
      <c r="A1003" s="10"/>
      <c r="B1003" s="10"/>
    </row>
    <row r="1004" spans="1:2" ht="13.5" customHeight="1">
      <c r="A1004" s="10"/>
      <c r="B1004" s="10"/>
    </row>
    <row r="1005" spans="1:2" ht="13.5" customHeight="1">
      <c r="A1005" s="10"/>
      <c r="B1005" s="10"/>
    </row>
    <row r="1006" spans="1:2" ht="13.5" customHeight="1">
      <c r="A1006" s="10"/>
      <c r="B1006" s="10"/>
    </row>
    <row r="1007" spans="1:2" ht="13.5" customHeight="1">
      <c r="A1007" s="10"/>
      <c r="B1007" s="10"/>
    </row>
    <row r="1008" spans="1:2" ht="13.5" customHeight="1">
      <c r="A1008" s="10"/>
      <c r="B1008" s="10"/>
    </row>
    <row r="1009" spans="1:2" ht="13.5" customHeight="1">
      <c r="A1009" s="10"/>
      <c r="B1009" s="10"/>
    </row>
    <row r="1010" spans="1:2" ht="13.5" customHeight="1">
      <c r="A1010" s="10"/>
      <c r="B1010" s="10"/>
    </row>
    <row r="1011" spans="1:2" ht="13.5" customHeight="1">
      <c r="A1011" s="10"/>
      <c r="B1011" s="10"/>
    </row>
    <row r="1012" spans="1:2" ht="13.5" customHeight="1">
      <c r="A1012" s="10"/>
      <c r="B1012" s="10"/>
    </row>
    <row r="1013" spans="1:2" ht="13.5" customHeight="1">
      <c r="A1013" s="10"/>
      <c r="B1013" s="10"/>
    </row>
    <row r="1014" spans="1:2" ht="13.5" customHeight="1">
      <c r="A1014" s="10"/>
      <c r="B1014" s="10"/>
    </row>
    <row r="1015" spans="1:2" ht="13.5" customHeight="1">
      <c r="A1015" s="10"/>
      <c r="B1015" s="10"/>
    </row>
    <row r="1016" spans="1:2" ht="13.5" customHeight="1">
      <c r="A1016" s="10"/>
      <c r="B1016" s="10"/>
    </row>
  </sheetData>
  <mergeCells count="51">
    <mergeCell ref="C22:D22"/>
    <mergeCell ref="A1:E1"/>
    <mergeCell ref="A8:E8"/>
    <mergeCell ref="C9:D9"/>
    <mergeCell ref="C10:D10"/>
    <mergeCell ref="C11:D11"/>
    <mergeCell ref="A14:E14"/>
    <mergeCell ref="C15:D15"/>
    <mergeCell ref="C16:D16"/>
    <mergeCell ref="C17:D17"/>
    <mergeCell ref="A20:E20"/>
    <mergeCell ref="C21:D21"/>
    <mergeCell ref="A84:E84"/>
    <mergeCell ref="C23:D23"/>
    <mergeCell ref="A29:C29"/>
    <mergeCell ref="A31:C31"/>
    <mergeCell ref="A36:C37"/>
    <mergeCell ref="A44:C44"/>
    <mergeCell ref="A48:C48"/>
    <mergeCell ref="A53:C53"/>
    <mergeCell ref="A56:C56"/>
    <mergeCell ref="A62:C62"/>
    <mergeCell ref="A67:C67"/>
    <mergeCell ref="A74:C74"/>
    <mergeCell ref="A85:B85"/>
    <mergeCell ref="C85:D85"/>
    <mergeCell ref="A86:B86"/>
    <mergeCell ref="C86:D86"/>
    <mergeCell ref="A87:B87"/>
    <mergeCell ref="C87:D87"/>
    <mergeCell ref="A98:E98"/>
    <mergeCell ref="C88:D88"/>
    <mergeCell ref="A90:E90"/>
    <mergeCell ref="A91:B91"/>
    <mergeCell ref="C91:D91"/>
    <mergeCell ref="A92:B92"/>
    <mergeCell ref="C92:D92"/>
    <mergeCell ref="A93:B93"/>
    <mergeCell ref="C93:D93"/>
    <mergeCell ref="A94:B94"/>
    <mergeCell ref="C94:D94"/>
    <mergeCell ref="C95:D95"/>
    <mergeCell ref="A102:B102"/>
    <mergeCell ref="C102:D102"/>
    <mergeCell ref="C103:D103"/>
    <mergeCell ref="A99:B99"/>
    <mergeCell ref="C99:D99"/>
    <mergeCell ref="A100:B100"/>
    <mergeCell ref="C100:D100"/>
    <mergeCell ref="A101:B101"/>
    <mergeCell ref="C101:D101"/>
  </mergeCells>
  <conditionalFormatting sqref="C3">
    <cfRule type="cellIs" dxfId="11" priority="2" operator="lessThan">
      <formula>0</formula>
    </cfRule>
  </conditionalFormatting>
  <conditionalFormatting sqref="C4:C5">
    <cfRule type="cellIs" dxfId="10" priority="1" operator="lessThan">
      <formula>0</formula>
    </cfRule>
  </conditionalFormatting>
  <conditionalFormatting sqref="E88">
    <cfRule type="cellIs" dxfId="9" priority="11" stopIfTrue="1" operator="greaterThanOrEqual">
      <formula>0</formula>
    </cfRule>
    <cfRule type="cellIs" dxfId="8" priority="12" operator="lessThan">
      <formula>0</formula>
    </cfRule>
  </conditionalFormatting>
  <conditionalFormatting sqref="E92">
    <cfRule type="cellIs" dxfId="7" priority="7" stopIfTrue="1" operator="greaterThanOrEqual">
      <formula>0</formula>
    </cfRule>
    <cfRule type="cellIs" dxfId="6" priority="8" operator="lessThan">
      <formula>0</formula>
    </cfRule>
  </conditionalFormatting>
  <conditionalFormatting sqref="E95">
    <cfRule type="cellIs" dxfId="5" priority="9" stopIfTrue="1" operator="greaterThanOrEqual">
      <formula>0</formula>
    </cfRule>
    <cfRule type="cellIs" dxfId="4" priority="10" operator="lessThan">
      <formula>0</formula>
    </cfRule>
  </conditionalFormatting>
  <conditionalFormatting sqref="E100">
    <cfRule type="cellIs" dxfId="3" priority="5" stopIfTrue="1" operator="greaterThanOrEqual">
      <formula>0</formula>
    </cfRule>
    <cfRule type="cellIs" dxfId="2" priority="6" operator="lessThan">
      <formula>0</formula>
    </cfRule>
  </conditionalFormatting>
  <conditionalFormatting sqref="E103">
    <cfRule type="cellIs" dxfId="1" priority="3" stopIfTrue="1" operator="greaterThanOrEqual">
      <formula>0</formula>
    </cfRule>
    <cfRule type="cellIs" dxfId="0" priority="4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April 2024 - June 2024</vt:lpstr>
      <vt:lpstr>July 2024 - September 2024</vt:lpstr>
      <vt:lpstr>October 2024 - December 2024</vt:lpstr>
      <vt:lpstr>January 2025 - March 2025</vt:lpstr>
      <vt:lpstr>April 2025 - June 2025</vt:lpstr>
      <vt:lpstr>July 2025 - September 2025</vt:lpstr>
      <vt:lpstr>October 2025 - December 2025</vt:lpstr>
      <vt:lpstr>January 2026 - March 2026</vt:lpstr>
      <vt:lpstr>April 2026 - June 2026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alantang</dc:creator>
  <cp:lastModifiedBy>Sing Lun Alan Tang</cp:lastModifiedBy>
  <dcterms:created xsi:type="dcterms:W3CDTF">2022-04-23T15:32:00Z</dcterms:created>
  <dcterms:modified xsi:type="dcterms:W3CDTF">2024-08-24T07:52:28Z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1033-3.2.0.6442</vt:lpwstr>
  </property>
</Properties>
</file>