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Project Happiness Carlos\Project_Happiness\Econimic stats\"/>
    </mc:Choice>
  </mc:AlternateContent>
  <xr:revisionPtr revIDLastSave="0" documentId="13_ncr:1_{706E6ABA-56F3-4B7F-9080-0740F72C4597}" xr6:coauthVersionLast="43" xr6:coauthVersionMax="43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Descriptive Statistics" sheetId="3" r:id="rId2"/>
    <sheet name="Normal Distribution" sheetId="4" r:id="rId3"/>
    <sheet name="Correlation " sheetId="5" r:id="rId4"/>
  </sheets>
  <definedNames>
    <definedName name="_xlnm._FilterDatabase" localSheetId="2" hidden="1">'Normal Distribution'!$C$3:$C$142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5" l="1"/>
  <c r="S20" i="5"/>
  <c r="Q20" i="5"/>
  <c r="R17" i="5"/>
  <c r="S17" i="5"/>
  <c r="Q17" i="5"/>
  <c r="R14" i="5"/>
  <c r="S14" i="5"/>
  <c r="Q14" i="5"/>
  <c r="R7" i="5" l="1"/>
  <c r="S7" i="5"/>
  <c r="Q7" i="5"/>
  <c r="S10" i="5"/>
  <c r="R10" i="5"/>
  <c r="Q10" i="5"/>
  <c r="R4" i="5"/>
  <c r="S4" i="5"/>
  <c r="Q4" i="5"/>
  <c r="G269" i="1" l="1"/>
  <c r="C269" i="1"/>
  <c r="C264" i="1"/>
  <c r="C255" i="1"/>
  <c r="B255" i="1"/>
  <c r="C250" i="1"/>
  <c r="K249" i="1"/>
  <c r="C246" i="1"/>
  <c r="K244" i="1"/>
  <c r="K240" i="1"/>
  <c r="K235" i="1"/>
  <c r="J235" i="1"/>
  <c r="K231" i="1"/>
  <c r="H230" i="1"/>
  <c r="K227" i="1"/>
  <c r="J227" i="1"/>
  <c r="C225" i="1"/>
  <c r="L223" i="1"/>
  <c r="L221" i="1"/>
  <c r="K220" i="1"/>
  <c r="H218" i="1"/>
  <c r="G218" i="1"/>
  <c r="L215" i="1"/>
  <c r="K215" i="1"/>
  <c r="L213" i="1"/>
  <c r="D213" i="1"/>
  <c r="L207" i="1"/>
  <c r="F207" i="1"/>
  <c r="L205" i="1"/>
  <c r="H204" i="1"/>
  <c r="H202" i="1"/>
  <c r="B202" i="1"/>
  <c r="H200" i="1"/>
  <c r="D199" i="1"/>
  <c r="D197" i="1"/>
  <c r="J196" i="1"/>
  <c r="L195" i="1"/>
  <c r="D195" i="1"/>
  <c r="L193" i="1"/>
  <c r="L191" i="1"/>
  <c r="F191" i="1"/>
  <c r="L189" i="1"/>
  <c r="H188" i="1"/>
  <c r="H186" i="1"/>
  <c r="D185" i="1"/>
  <c r="L183" i="1"/>
  <c r="H182" i="1"/>
  <c r="D181" i="1"/>
  <c r="L179" i="1"/>
  <c r="H178" i="1"/>
  <c r="D177" i="1"/>
  <c r="L175" i="1"/>
  <c r="H174" i="1"/>
  <c r="D173" i="1"/>
  <c r="L171" i="1"/>
  <c r="H170" i="1"/>
  <c r="D169" i="1"/>
  <c r="L167" i="1"/>
  <c r="H166" i="1"/>
  <c r="D165" i="1"/>
  <c r="L163" i="1"/>
  <c r="H162" i="1"/>
  <c r="D161" i="1"/>
  <c r="L159" i="1"/>
  <c r="H158" i="1"/>
  <c r="D157" i="1"/>
  <c r="L155" i="1"/>
  <c r="H154" i="1"/>
  <c r="D153" i="1"/>
  <c r="L151" i="1"/>
  <c r="H150" i="1"/>
  <c r="D149" i="1"/>
  <c r="L147" i="1"/>
  <c r="H146" i="1"/>
  <c r="D145" i="1"/>
  <c r="L143" i="1"/>
  <c r="M142" i="1"/>
  <c r="L142" i="1"/>
  <c r="K142" i="1"/>
  <c r="J142" i="1"/>
  <c r="J182" i="1" s="1"/>
  <c r="I142" i="1"/>
  <c r="I204" i="1" s="1"/>
  <c r="H142" i="1"/>
  <c r="G142" i="1"/>
  <c r="F142" i="1"/>
  <c r="E142" i="1"/>
  <c r="D142" i="1"/>
  <c r="D201" i="1" s="1"/>
  <c r="C142" i="1"/>
  <c r="C214" i="1" s="1"/>
  <c r="B142" i="1"/>
  <c r="B192" i="1" s="1"/>
  <c r="M141" i="1"/>
  <c r="M207" i="1" s="1"/>
  <c r="L141" i="1"/>
  <c r="L201" i="1" s="1"/>
  <c r="K141" i="1"/>
  <c r="K233" i="1" s="1"/>
  <c r="J141" i="1"/>
  <c r="J237" i="1" s="1"/>
  <c r="I141" i="1"/>
  <c r="I210" i="1" s="1"/>
  <c r="H141" i="1"/>
  <c r="H216" i="1" s="1"/>
  <c r="G141" i="1"/>
  <c r="G246" i="1" s="1"/>
  <c r="F141" i="1"/>
  <c r="F199" i="1" s="1"/>
  <c r="E141" i="1"/>
  <c r="E170" i="1" s="1"/>
  <c r="D141" i="1"/>
  <c r="D207" i="1" s="1"/>
  <c r="C141" i="1"/>
  <c r="C257" i="1" s="1"/>
  <c r="B141" i="1"/>
  <c r="B257" i="1" s="1"/>
  <c r="E146" i="1" l="1"/>
  <c r="E154" i="1"/>
  <c r="E162" i="1"/>
  <c r="L209" i="1"/>
  <c r="G211" i="1"/>
  <c r="B214" i="1"/>
  <c r="J218" i="1"/>
  <c r="K221" i="1"/>
  <c r="B225" i="1"/>
  <c r="L227" i="1"/>
  <c r="C232" i="1"/>
  <c r="C237" i="1"/>
  <c r="C241" i="1"/>
  <c r="F246" i="1"/>
  <c r="G251" i="1"/>
  <c r="G255" i="1"/>
  <c r="G260" i="1"/>
  <c r="J265" i="1"/>
  <c r="J269" i="1"/>
  <c r="G278" i="1"/>
  <c r="M281" i="1"/>
  <c r="M279" i="1"/>
  <c r="M277" i="1"/>
  <c r="M275" i="1"/>
  <c r="M273" i="1"/>
  <c r="M280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78" i="1"/>
  <c r="M274" i="1"/>
  <c r="M272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71" i="1"/>
  <c r="M276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44" i="1"/>
  <c r="I155" i="1"/>
  <c r="I163" i="1"/>
  <c r="I171" i="1"/>
  <c r="M176" i="1"/>
  <c r="I183" i="1"/>
  <c r="B229" i="1"/>
  <c r="F232" i="1"/>
  <c r="G237" i="1"/>
  <c r="G242" i="1"/>
  <c r="J251" i="1"/>
  <c r="K256" i="1"/>
  <c r="K260" i="1"/>
  <c r="K265" i="1"/>
  <c r="B271" i="1"/>
  <c r="C279" i="1"/>
  <c r="E281" i="1"/>
  <c r="E279" i="1"/>
  <c r="E277" i="1"/>
  <c r="E275" i="1"/>
  <c r="E273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72" i="1"/>
  <c r="E280" i="1"/>
  <c r="E278" i="1"/>
  <c r="E271" i="1"/>
  <c r="E269" i="1"/>
  <c r="E267" i="1"/>
  <c r="E265" i="1"/>
  <c r="E263" i="1"/>
  <c r="E261" i="1"/>
  <c r="E259" i="1"/>
  <c r="E257" i="1"/>
  <c r="E255" i="1"/>
  <c r="E253" i="1"/>
  <c r="E251" i="1"/>
  <c r="E249" i="1"/>
  <c r="E247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76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50" i="1"/>
  <c r="M164" i="1"/>
  <c r="I175" i="1"/>
  <c r="M189" i="1"/>
  <c r="E195" i="1"/>
  <c r="J198" i="1"/>
  <c r="B204" i="1"/>
  <c r="B224" i="1"/>
  <c r="G281" i="1"/>
  <c r="G279" i="1"/>
  <c r="G277" i="1"/>
  <c r="G275" i="1"/>
  <c r="G273" i="1"/>
  <c r="G280" i="1"/>
  <c r="G276" i="1"/>
  <c r="G274" i="1"/>
  <c r="G265" i="1"/>
  <c r="G256" i="1"/>
  <c r="G249" i="1"/>
  <c r="G240" i="1"/>
  <c r="G233" i="1"/>
  <c r="G227" i="1"/>
  <c r="G221" i="1"/>
  <c r="G220" i="1"/>
  <c r="G216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272" i="1"/>
  <c r="G270" i="1"/>
  <c r="G263" i="1"/>
  <c r="G254" i="1"/>
  <c r="G247" i="1"/>
  <c r="G238" i="1"/>
  <c r="G231" i="1"/>
  <c r="G223" i="1"/>
  <c r="G222" i="1"/>
  <c r="G215" i="1"/>
  <c r="G268" i="1"/>
  <c r="G261" i="1"/>
  <c r="G252" i="1"/>
  <c r="G245" i="1"/>
  <c r="G236" i="1"/>
  <c r="G228" i="1"/>
  <c r="G224" i="1"/>
  <c r="G214" i="1"/>
  <c r="G266" i="1"/>
  <c r="G259" i="1"/>
  <c r="G250" i="1"/>
  <c r="G243" i="1"/>
  <c r="G234" i="1"/>
  <c r="G213" i="1"/>
  <c r="G264" i="1"/>
  <c r="G257" i="1"/>
  <c r="G248" i="1"/>
  <c r="G241" i="1"/>
  <c r="G232" i="1"/>
  <c r="G229" i="1"/>
  <c r="G225" i="1"/>
  <c r="G212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E145" i="1"/>
  <c r="I150" i="1"/>
  <c r="E157" i="1"/>
  <c r="E161" i="1"/>
  <c r="E165" i="1"/>
  <c r="I170" i="1"/>
  <c r="E173" i="1"/>
  <c r="E177" i="1"/>
  <c r="E181" i="1"/>
  <c r="I182" i="1"/>
  <c r="I186" i="1"/>
  <c r="B190" i="1"/>
  <c r="J200" i="1"/>
  <c r="I202" i="1"/>
  <c r="B206" i="1"/>
  <c r="H281" i="1"/>
  <c r="H279" i="1"/>
  <c r="H277" i="1"/>
  <c r="H275" i="1"/>
  <c r="H273" i="1"/>
  <c r="H280" i="1"/>
  <c r="H278" i="1"/>
  <c r="H276" i="1"/>
  <c r="H274" i="1"/>
  <c r="H272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227" i="1"/>
  <c r="H225" i="1"/>
  <c r="H223" i="1"/>
  <c r="H221" i="1"/>
  <c r="H219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22" i="1"/>
  <c r="H215" i="1"/>
  <c r="H228" i="1"/>
  <c r="H224" i="1"/>
  <c r="H214" i="1"/>
  <c r="H213" i="1"/>
  <c r="H212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211" i="1"/>
  <c r="B148" i="1"/>
  <c r="B152" i="1"/>
  <c r="B156" i="1"/>
  <c r="B160" i="1"/>
  <c r="B164" i="1"/>
  <c r="B168" i="1"/>
  <c r="B172" i="1"/>
  <c r="J174" i="1"/>
  <c r="F177" i="1"/>
  <c r="F181" i="1"/>
  <c r="B184" i="1"/>
  <c r="J186" i="1"/>
  <c r="H190" i="1"/>
  <c r="M193" i="1"/>
  <c r="H206" i="1"/>
  <c r="J216" i="1"/>
  <c r="E144" i="1"/>
  <c r="I145" i="1"/>
  <c r="M146" i="1"/>
  <c r="E148" i="1"/>
  <c r="I149" i="1"/>
  <c r="M150" i="1"/>
  <c r="E152" i="1"/>
  <c r="I153" i="1"/>
  <c r="M154" i="1"/>
  <c r="E156" i="1"/>
  <c r="I157" i="1"/>
  <c r="M158" i="1"/>
  <c r="E160" i="1"/>
  <c r="I161" i="1"/>
  <c r="M162" i="1"/>
  <c r="E164" i="1"/>
  <c r="I165" i="1"/>
  <c r="M166" i="1"/>
  <c r="E168" i="1"/>
  <c r="I169" i="1"/>
  <c r="M170" i="1"/>
  <c r="E172" i="1"/>
  <c r="I173" i="1"/>
  <c r="M174" i="1"/>
  <c r="E176" i="1"/>
  <c r="I177" i="1"/>
  <c r="M178" i="1"/>
  <c r="E180" i="1"/>
  <c r="I181" i="1"/>
  <c r="M182" i="1"/>
  <c r="E184" i="1"/>
  <c r="I185" i="1"/>
  <c r="D187" i="1"/>
  <c r="J188" i="1"/>
  <c r="I190" i="1"/>
  <c r="H192" i="1"/>
  <c r="B194" i="1"/>
  <c r="M195" i="1"/>
  <c r="L197" i="1"/>
  <c r="E201" i="1"/>
  <c r="D203" i="1"/>
  <c r="J204" i="1"/>
  <c r="I206" i="1"/>
  <c r="H208" i="1"/>
  <c r="B210" i="1"/>
  <c r="D212" i="1"/>
  <c r="K214" i="1"/>
  <c r="K216" i="1"/>
  <c r="J219" i="1"/>
  <c r="J222" i="1"/>
  <c r="D225" i="1"/>
  <c r="C229" i="1"/>
  <c r="J233" i="1"/>
  <c r="K242" i="1"/>
  <c r="K247" i="1"/>
  <c r="K251" i="1"/>
  <c r="C262" i="1"/>
  <c r="C266" i="1"/>
  <c r="C271" i="1"/>
  <c r="I143" i="1"/>
  <c r="I151" i="1"/>
  <c r="E158" i="1"/>
  <c r="M160" i="1"/>
  <c r="I167" i="1"/>
  <c r="M172" i="1"/>
  <c r="E178" i="1"/>
  <c r="E182" i="1"/>
  <c r="M184" i="1"/>
  <c r="M187" i="1"/>
  <c r="E193" i="1"/>
  <c r="M203" i="1"/>
  <c r="F281" i="1"/>
  <c r="F279" i="1"/>
  <c r="F277" i="1"/>
  <c r="F275" i="1"/>
  <c r="F273" i="1"/>
  <c r="F272" i="1"/>
  <c r="F280" i="1"/>
  <c r="F278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76" i="1"/>
  <c r="F274" i="1"/>
  <c r="F258" i="1"/>
  <c r="F242" i="1"/>
  <c r="F219" i="1"/>
  <c r="F218" i="1"/>
  <c r="F217" i="1"/>
  <c r="F256" i="1"/>
  <c r="F240" i="1"/>
  <c r="F221" i="1"/>
  <c r="F220" i="1"/>
  <c r="F216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270" i="1"/>
  <c r="F254" i="1"/>
  <c r="F238" i="1"/>
  <c r="F223" i="1"/>
  <c r="F222" i="1"/>
  <c r="F215" i="1"/>
  <c r="F268" i="1"/>
  <c r="F252" i="1"/>
  <c r="F236" i="1"/>
  <c r="F228" i="1"/>
  <c r="F224" i="1"/>
  <c r="F214" i="1"/>
  <c r="F266" i="1"/>
  <c r="F250" i="1"/>
  <c r="F234" i="1"/>
  <c r="F213" i="1"/>
  <c r="F193" i="1"/>
  <c r="I200" i="1"/>
  <c r="M143" i="1"/>
  <c r="M147" i="1"/>
  <c r="M151" i="1"/>
  <c r="M155" i="1"/>
  <c r="I162" i="1"/>
  <c r="E169" i="1"/>
  <c r="I174" i="1"/>
  <c r="M179" i="1"/>
  <c r="E185" i="1"/>
  <c r="M191" i="1"/>
  <c r="B280" i="1"/>
  <c r="B278" i="1"/>
  <c r="B276" i="1"/>
  <c r="B274" i="1"/>
  <c r="B279" i="1"/>
  <c r="B277" i="1"/>
  <c r="B273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72" i="1"/>
  <c r="B269" i="1"/>
  <c r="B253" i="1"/>
  <c r="B237" i="1"/>
  <c r="B212" i="1"/>
  <c r="B267" i="1"/>
  <c r="B251" i="1"/>
  <c r="B235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265" i="1"/>
  <c r="B249" i="1"/>
  <c r="B233" i="1"/>
  <c r="B218" i="1"/>
  <c r="B211" i="1"/>
  <c r="B281" i="1"/>
  <c r="B263" i="1"/>
  <c r="B247" i="1"/>
  <c r="B231" i="1"/>
  <c r="B227" i="1"/>
  <c r="B220" i="1"/>
  <c r="B219" i="1"/>
  <c r="B217" i="1"/>
  <c r="B275" i="1"/>
  <c r="B261" i="1"/>
  <c r="B245" i="1"/>
  <c r="B222" i="1"/>
  <c r="B221" i="1"/>
  <c r="B216" i="1"/>
  <c r="J280" i="1"/>
  <c r="J278" i="1"/>
  <c r="J276" i="1"/>
  <c r="J274" i="1"/>
  <c r="J273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J226" i="1"/>
  <c r="J224" i="1"/>
  <c r="J281" i="1"/>
  <c r="J279" i="1"/>
  <c r="J272" i="1"/>
  <c r="J263" i="1"/>
  <c r="J247" i="1"/>
  <c r="J231" i="1"/>
  <c r="J223" i="1"/>
  <c r="J214" i="1"/>
  <c r="J261" i="1"/>
  <c r="J245" i="1"/>
  <c r="J213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J147" i="1"/>
  <c r="J145" i="1"/>
  <c r="J143" i="1"/>
  <c r="J259" i="1"/>
  <c r="J243" i="1"/>
  <c r="J212" i="1"/>
  <c r="J275" i="1"/>
  <c r="J257" i="1"/>
  <c r="J241" i="1"/>
  <c r="J229" i="1"/>
  <c r="J225" i="1"/>
  <c r="J211" i="1"/>
  <c r="J271" i="1"/>
  <c r="J255" i="1"/>
  <c r="J239" i="1"/>
  <c r="D143" i="1"/>
  <c r="H144" i="1"/>
  <c r="L145" i="1"/>
  <c r="D147" i="1"/>
  <c r="H148" i="1"/>
  <c r="L149" i="1"/>
  <c r="D151" i="1"/>
  <c r="H152" i="1"/>
  <c r="L153" i="1"/>
  <c r="D155" i="1"/>
  <c r="H156" i="1"/>
  <c r="L157" i="1"/>
  <c r="D159" i="1"/>
  <c r="H160" i="1"/>
  <c r="L161" i="1"/>
  <c r="D163" i="1"/>
  <c r="H164" i="1"/>
  <c r="L165" i="1"/>
  <c r="D167" i="1"/>
  <c r="H168" i="1"/>
  <c r="L169" i="1"/>
  <c r="D171" i="1"/>
  <c r="H172" i="1"/>
  <c r="L173" i="1"/>
  <c r="D175" i="1"/>
  <c r="H176" i="1"/>
  <c r="L177" i="1"/>
  <c r="D179" i="1"/>
  <c r="H180" i="1"/>
  <c r="L181" i="1"/>
  <c r="D183" i="1"/>
  <c r="H184" i="1"/>
  <c r="L185" i="1"/>
  <c r="E187" i="1"/>
  <c r="D189" i="1"/>
  <c r="J190" i="1"/>
  <c r="I192" i="1"/>
  <c r="H194" i="1"/>
  <c r="B196" i="1"/>
  <c r="M197" i="1"/>
  <c r="L199" i="1"/>
  <c r="F201" i="1"/>
  <c r="E203" i="1"/>
  <c r="D205" i="1"/>
  <c r="J206" i="1"/>
  <c r="I208" i="1"/>
  <c r="H210" i="1"/>
  <c r="F212" i="1"/>
  <c r="L214" i="1"/>
  <c r="G217" i="1"/>
  <c r="K219" i="1"/>
  <c r="K222" i="1"/>
  <c r="F226" i="1"/>
  <c r="D229" i="1"/>
  <c r="B239" i="1"/>
  <c r="B243" i="1"/>
  <c r="C248" i="1"/>
  <c r="C253" i="1"/>
  <c r="F262" i="1"/>
  <c r="G267" i="1"/>
  <c r="G271" i="1"/>
  <c r="I147" i="1"/>
  <c r="M152" i="1"/>
  <c r="I159" i="1"/>
  <c r="M168" i="1"/>
  <c r="I179" i="1"/>
  <c r="I198" i="1"/>
  <c r="E209" i="1"/>
  <c r="E274" i="1"/>
  <c r="J221" i="1"/>
  <c r="B241" i="1"/>
  <c r="F260" i="1"/>
  <c r="F264" i="1"/>
  <c r="J277" i="1"/>
  <c r="I146" i="1"/>
  <c r="E153" i="1"/>
  <c r="M159" i="1"/>
  <c r="M167" i="1"/>
  <c r="M175" i="1"/>
  <c r="E197" i="1"/>
  <c r="E199" i="1"/>
  <c r="J202" i="1"/>
  <c r="B208" i="1"/>
  <c r="M209" i="1"/>
  <c r="C212" i="1"/>
  <c r="G219" i="1"/>
  <c r="C280" i="1"/>
  <c r="C278" i="1"/>
  <c r="C276" i="1"/>
  <c r="C274" i="1"/>
  <c r="C277" i="1"/>
  <c r="C275" i="1"/>
  <c r="C272" i="1"/>
  <c r="C267" i="1"/>
  <c r="C260" i="1"/>
  <c r="C251" i="1"/>
  <c r="C244" i="1"/>
  <c r="C235" i="1"/>
  <c r="C230" i="1"/>
  <c r="C226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265" i="1"/>
  <c r="C258" i="1"/>
  <c r="C249" i="1"/>
  <c r="C242" i="1"/>
  <c r="C233" i="1"/>
  <c r="C218" i="1"/>
  <c r="C211" i="1"/>
  <c r="C281" i="1"/>
  <c r="C263" i="1"/>
  <c r="C256" i="1"/>
  <c r="C247" i="1"/>
  <c r="C240" i="1"/>
  <c r="C231" i="1"/>
  <c r="C227" i="1"/>
  <c r="C220" i="1"/>
  <c r="C219" i="1"/>
  <c r="C217" i="1"/>
  <c r="C270" i="1"/>
  <c r="C261" i="1"/>
  <c r="C254" i="1"/>
  <c r="C245" i="1"/>
  <c r="C238" i="1"/>
  <c r="C222" i="1"/>
  <c r="C221" i="1"/>
  <c r="C216" i="1"/>
  <c r="C268" i="1"/>
  <c r="C259" i="1"/>
  <c r="C252" i="1"/>
  <c r="C243" i="1"/>
  <c r="C236" i="1"/>
  <c r="C228" i="1"/>
  <c r="C224" i="1"/>
  <c r="C223" i="1"/>
  <c r="C215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K280" i="1"/>
  <c r="K278" i="1"/>
  <c r="K276" i="1"/>
  <c r="K274" i="1"/>
  <c r="K281" i="1"/>
  <c r="K279" i="1"/>
  <c r="K277" i="1"/>
  <c r="K272" i="1"/>
  <c r="K270" i="1"/>
  <c r="K261" i="1"/>
  <c r="K254" i="1"/>
  <c r="K245" i="1"/>
  <c r="K238" i="1"/>
  <c r="K228" i="1"/>
  <c r="K224" i="1"/>
  <c r="K213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268" i="1"/>
  <c r="K259" i="1"/>
  <c r="K252" i="1"/>
  <c r="K243" i="1"/>
  <c r="K236" i="1"/>
  <c r="K212" i="1"/>
  <c r="K275" i="1"/>
  <c r="K266" i="1"/>
  <c r="K257" i="1"/>
  <c r="K250" i="1"/>
  <c r="K241" i="1"/>
  <c r="K234" i="1"/>
  <c r="K229" i="1"/>
  <c r="K225" i="1"/>
  <c r="K211" i="1"/>
  <c r="K271" i="1"/>
  <c r="K264" i="1"/>
  <c r="K255" i="1"/>
  <c r="K248" i="1"/>
  <c r="K239" i="1"/>
  <c r="K232" i="1"/>
  <c r="K269" i="1"/>
  <c r="K262" i="1"/>
  <c r="K253" i="1"/>
  <c r="K246" i="1"/>
  <c r="K237" i="1"/>
  <c r="K230" i="1"/>
  <c r="K226" i="1"/>
  <c r="K218" i="1"/>
  <c r="K217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E143" i="1"/>
  <c r="I144" i="1"/>
  <c r="M145" i="1"/>
  <c r="E147" i="1"/>
  <c r="I148" i="1"/>
  <c r="M149" i="1"/>
  <c r="E151" i="1"/>
  <c r="I152" i="1"/>
  <c r="M153" i="1"/>
  <c r="E155" i="1"/>
  <c r="I156" i="1"/>
  <c r="M157" i="1"/>
  <c r="E159" i="1"/>
  <c r="I160" i="1"/>
  <c r="M161" i="1"/>
  <c r="E163" i="1"/>
  <c r="I164" i="1"/>
  <c r="M165" i="1"/>
  <c r="E167" i="1"/>
  <c r="I168" i="1"/>
  <c r="M169" i="1"/>
  <c r="E171" i="1"/>
  <c r="I172" i="1"/>
  <c r="M173" i="1"/>
  <c r="E175" i="1"/>
  <c r="I176" i="1"/>
  <c r="M177" i="1"/>
  <c r="E179" i="1"/>
  <c r="I180" i="1"/>
  <c r="M181" i="1"/>
  <c r="E183" i="1"/>
  <c r="I184" i="1"/>
  <c r="M185" i="1"/>
  <c r="F187" i="1"/>
  <c r="E189" i="1"/>
  <c r="D191" i="1"/>
  <c r="J192" i="1"/>
  <c r="I194" i="1"/>
  <c r="H196" i="1"/>
  <c r="B198" i="1"/>
  <c r="M199" i="1"/>
  <c r="F203" i="1"/>
  <c r="E205" i="1"/>
  <c r="J208" i="1"/>
  <c r="B213" i="1"/>
  <c r="B215" i="1"/>
  <c r="H217" i="1"/>
  <c r="H220" i="1"/>
  <c r="B223" i="1"/>
  <c r="G226" i="1"/>
  <c r="F230" i="1"/>
  <c r="C234" i="1"/>
  <c r="C239" i="1"/>
  <c r="F244" i="1"/>
  <c r="F248" i="1"/>
  <c r="G253" i="1"/>
  <c r="G258" i="1"/>
  <c r="G262" i="1"/>
  <c r="J267" i="1"/>
  <c r="C273" i="1"/>
  <c r="M148" i="1"/>
  <c r="M156" i="1"/>
  <c r="E166" i="1"/>
  <c r="E174" i="1"/>
  <c r="M180" i="1"/>
  <c r="E186" i="1"/>
  <c r="E211" i="1"/>
  <c r="B259" i="1"/>
  <c r="B188" i="1"/>
  <c r="M205" i="1"/>
  <c r="F209" i="1"/>
  <c r="F211" i="1"/>
  <c r="E149" i="1"/>
  <c r="I154" i="1"/>
  <c r="I158" i="1"/>
  <c r="M163" i="1"/>
  <c r="I166" i="1"/>
  <c r="M171" i="1"/>
  <c r="I178" i="1"/>
  <c r="M183" i="1"/>
  <c r="F195" i="1"/>
  <c r="B144" i="1"/>
  <c r="F145" i="1"/>
  <c r="J146" i="1"/>
  <c r="F149" i="1"/>
  <c r="J150" i="1"/>
  <c r="F153" i="1"/>
  <c r="J154" i="1"/>
  <c r="F157" i="1"/>
  <c r="J158" i="1"/>
  <c r="F161" i="1"/>
  <c r="J162" i="1"/>
  <c r="F165" i="1"/>
  <c r="J166" i="1"/>
  <c r="F169" i="1"/>
  <c r="J170" i="1"/>
  <c r="F173" i="1"/>
  <c r="B176" i="1"/>
  <c r="J178" i="1"/>
  <c r="B180" i="1"/>
  <c r="F185" i="1"/>
  <c r="I188" i="1"/>
  <c r="F197" i="1"/>
  <c r="I280" i="1"/>
  <c r="I278" i="1"/>
  <c r="I276" i="1"/>
  <c r="I274" i="1"/>
  <c r="I272" i="1"/>
  <c r="I275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73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81" i="1"/>
  <c r="I277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279" i="1"/>
  <c r="D280" i="1"/>
  <c r="D278" i="1"/>
  <c r="D276" i="1"/>
  <c r="D274" i="1"/>
  <c r="D281" i="1"/>
  <c r="D279" i="1"/>
  <c r="D277" i="1"/>
  <c r="D275" i="1"/>
  <c r="D273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11" i="1"/>
  <c r="D227" i="1"/>
  <c r="D219" i="1"/>
  <c r="D217" i="1"/>
  <c r="D272" i="1"/>
  <c r="D221" i="1"/>
  <c r="D216" i="1"/>
  <c r="D223" i="1"/>
  <c r="D215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214" i="1"/>
  <c r="L280" i="1"/>
  <c r="L278" i="1"/>
  <c r="L276" i="1"/>
  <c r="L274" i="1"/>
  <c r="L272" i="1"/>
  <c r="L281" i="1"/>
  <c r="L279" i="1"/>
  <c r="L277" i="1"/>
  <c r="L275" i="1"/>
  <c r="L273" i="1"/>
  <c r="L271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12" i="1"/>
  <c r="L229" i="1"/>
  <c r="L225" i="1"/>
  <c r="L211" i="1"/>
  <c r="L217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219" i="1"/>
  <c r="L216" i="1"/>
  <c r="F143" i="1"/>
  <c r="J144" i="1"/>
  <c r="B146" i="1"/>
  <c r="F147" i="1"/>
  <c r="J148" i="1"/>
  <c r="B150" i="1"/>
  <c r="F151" i="1"/>
  <c r="J152" i="1"/>
  <c r="B154" i="1"/>
  <c r="F155" i="1"/>
  <c r="J156" i="1"/>
  <c r="B158" i="1"/>
  <c r="F159" i="1"/>
  <c r="J160" i="1"/>
  <c r="B162" i="1"/>
  <c r="F163" i="1"/>
  <c r="J164" i="1"/>
  <c r="B166" i="1"/>
  <c r="F167" i="1"/>
  <c r="J168" i="1"/>
  <c r="B170" i="1"/>
  <c r="F171" i="1"/>
  <c r="J172" i="1"/>
  <c r="B174" i="1"/>
  <c r="F175" i="1"/>
  <c r="J176" i="1"/>
  <c r="B178" i="1"/>
  <c r="F179" i="1"/>
  <c r="J180" i="1"/>
  <c r="B182" i="1"/>
  <c r="F183" i="1"/>
  <c r="J184" i="1"/>
  <c r="B186" i="1"/>
  <c r="L187" i="1"/>
  <c r="F189" i="1"/>
  <c r="E191" i="1"/>
  <c r="D193" i="1"/>
  <c r="J194" i="1"/>
  <c r="I196" i="1"/>
  <c r="H198" i="1"/>
  <c r="B200" i="1"/>
  <c r="M201" i="1"/>
  <c r="L203" i="1"/>
  <c r="F205" i="1"/>
  <c r="E207" i="1"/>
  <c r="D209" i="1"/>
  <c r="J210" i="1"/>
  <c r="C213" i="1"/>
  <c r="J215" i="1"/>
  <c r="J217" i="1"/>
  <c r="J220" i="1"/>
  <c r="K223" i="1"/>
  <c r="H226" i="1"/>
  <c r="G230" i="1"/>
  <c r="G235" i="1"/>
  <c r="G239" i="1"/>
  <c r="G244" i="1"/>
  <c r="J249" i="1"/>
  <c r="J253" i="1"/>
  <c r="K258" i="1"/>
  <c r="K263" i="1"/>
  <c r="K267" i="1"/>
  <c r="K273" i="1"/>
  <c r="C37" i="4" l="1"/>
  <c r="C67" i="4"/>
  <c r="C103" i="4"/>
  <c r="C55" i="4"/>
  <c r="C7" i="4"/>
  <c r="C129" i="4"/>
  <c r="C58" i="4"/>
  <c r="C96" i="4"/>
  <c r="C112" i="4"/>
  <c r="C18" i="4"/>
  <c r="C78" i="4"/>
  <c r="C137" i="4"/>
  <c r="C82" i="4"/>
  <c r="C48" i="4"/>
  <c r="C128" i="4"/>
  <c r="C106" i="4"/>
  <c r="C93" i="4"/>
  <c r="C101" i="4"/>
  <c r="C104" i="4"/>
  <c r="C81" i="4"/>
  <c r="C84" i="4"/>
  <c r="C90" i="4"/>
  <c r="C68" i="4"/>
  <c r="C34" i="4"/>
  <c r="C43" i="4"/>
  <c r="C74" i="4"/>
  <c r="C56" i="4"/>
  <c r="C120" i="4"/>
  <c r="C65" i="4"/>
  <c r="C12" i="4"/>
  <c r="C130" i="4"/>
  <c r="C47" i="4"/>
  <c r="C60" i="4"/>
  <c r="C83" i="4"/>
  <c r="C35" i="4"/>
  <c r="C115" i="4"/>
  <c r="C29" i="4"/>
  <c r="C61" i="4"/>
  <c r="C91" i="4"/>
  <c r="C110" i="4"/>
  <c r="C140" i="4"/>
  <c r="C13" i="4"/>
  <c r="C57" i="4"/>
  <c r="C113" i="4"/>
  <c r="C94" i="4"/>
  <c r="C33" i="4"/>
  <c r="C139" i="4"/>
  <c r="C124" i="4"/>
  <c r="C30" i="4"/>
  <c r="C136" i="4"/>
  <c r="C70" i="4"/>
  <c r="C122" i="4"/>
  <c r="C102" i="4"/>
  <c r="C25" i="4"/>
  <c r="C9" i="4"/>
  <c r="C32" i="4"/>
  <c r="C64" i="4"/>
  <c r="C99" i="4"/>
  <c r="C131" i="4"/>
  <c r="C86" i="4"/>
  <c r="C76" i="4"/>
  <c r="C27" i="4"/>
  <c r="C126" i="4"/>
  <c r="C59" i="4"/>
  <c r="C111" i="4"/>
  <c r="C97" i="4"/>
  <c r="C26" i="4"/>
  <c r="C71" i="4"/>
  <c r="C49" i="4"/>
  <c r="C79" i="4"/>
  <c r="C5" i="4"/>
  <c r="C133" i="4"/>
  <c r="C132" i="4"/>
  <c r="C114" i="4"/>
  <c r="C123" i="4"/>
  <c r="C42" i="4"/>
  <c r="C66" i="4"/>
  <c r="C75" i="4"/>
  <c r="C36" i="4"/>
  <c r="C44" i="4"/>
  <c r="C22" i="4"/>
  <c r="C85" i="4"/>
  <c r="C17" i="4"/>
  <c r="C41" i="4"/>
  <c r="C52" i="4"/>
  <c r="C88" i="4"/>
  <c r="C10" i="4"/>
  <c r="C23" i="4"/>
  <c r="C21" i="4"/>
  <c r="C125" i="4"/>
  <c r="C73" i="4"/>
  <c r="C53" i="4"/>
  <c r="C119" i="4"/>
  <c r="C95" i="4"/>
  <c r="C51" i="4"/>
  <c r="C14" i="4"/>
  <c r="C142" i="4"/>
  <c r="C31" i="4"/>
  <c r="C109" i="4"/>
  <c r="C92" i="4"/>
  <c r="C87" i="4"/>
  <c r="C69" i="4"/>
  <c r="C40" i="4"/>
  <c r="C6" i="4"/>
  <c r="C118" i="4"/>
  <c r="C19" i="4"/>
  <c r="C138" i="4"/>
  <c r="C38" i="4"/>
  <c r="C46" i="4"/>
  <c r="C16" i="4"/>
  <c r="C62" i="4"/>
  <c r="C15" i="4"/>
  <c r="C45" i="4"/>
  <c r="C105" i="4"/>
  <c r="C54" i="4"/>
  <c r="C8" i="4"/>
  <c r="C63" i="4"/>
  <c r="C121" i="4"/>
  <c r="C89" i="4"/>
  <c r="C100" i="4"/>
  <c r="C20" i="4"/>
  <c r="C72" i="4"/>
  <c r="C134" i="4"/>
  <c r="C24" i="4"/>
  <c r="C80" i="4"/>
  <c r="C11" i="4"/>
  <c r="C28" i="4"/>
  <c r="C39" i="4"/>
  <c r="C116" i="4"/>
  <c r="C77" i="4"/>
  <c r="C4" i="4"/>
  <c r="C107" i="4"/>
  <c r="C50" i="4"/>
  <c r="C117" i="4"/>
  <c r="C127" i="4"/>
  <c r="C135" i="4"/>
  <c r="C108" i="4"/>
  <c r="C141" i="4"/>
  <c r="C98" i="4"/>
  <c r="G32" i="4"/>
  <c r="G113" i="4"/>
  <c r="G111" i="4"/>
  <c r="G110" i="4"/>
  <c r="G24" i="4"/>
  <c r="G124" i="4"/>
  <c r="G131" i="4"/>
  <c r="G123" i="4"/>
  <c r="G77" i="4"/>
  <c r="G126" i="4"/>
  <c r="G79" i="4"/>
  <c r="G102" i="4"/>
  <c r="G138" i="4"/>
  <c r="G19" i="4"/>
  <c r="G85" i="4"/>
  <c r="G73" i="4"/>
  <c r="G121" i="4"/>
  <c r="G92" i="4"/>
  <c r="G122" i="4"/>
  <c r="G48" i="4"/>
  <c r="G4" i="4"/>
  <c r="G94" i="4"/>
  <c r="G5" i="4"/>
  <c r="G11" i="4"/>
  <c r="G72" i="4"/>
  <c r="G107" i="4"/>
  <c r="G36" i="4"/>
  <c r="G91" i="4"/>
  <c r="G71" i="4"/>
  <c r="G99" i="4"/>
  <c r="G60" i="4"/>
  <c r="G50" i="4"/>
  <c r="G7" i="4"/>
  <c r="G34" i="4"/>
  <c r="G117" i="4"/>
  <c r="G22" i="4"/>
  <c r="G59" i="4"/>
  <c r="G115" i="4"/>
  <c r="G90" i="4"/>
  <c r="G75" i="4"/>
  <c r="G128" i="4"/>
  <c r="G40" i="4"/>
  <c r="G103" i="4"/>
  <c r="G15" i="4"/>
  <c r="G39" i="4"/>
  <c r="G86" i="4"/>
  <c r="G116" i="4"/>
  <c r="G119" i="4"/>
  <c r="G6" i="4"/>
  <c r="G98" i="4"/>
  <c r="G17" i="4"/>
  <c r="G65" i="4"/>
  <c r="G14" i="4"/>
  <c r="G66" i="4"/>
  <c r="G58" i="4"/>
  <c r="G37" i="4"/>
  <c r="G27" i="4"/>
  <c r="G137" i="4"/>
  <c r="G47" i="4"/>
  <c r="G18" i="4"/>
  <c r="G67" i="4"/>
  <c r="G13" i="4"/>
  <c r="G44" i="4"/>
  <c r="G69" i="4"/>
  <c r="G135" i="4"/>
  <c r="G93" i="4"/>
  <c r="G80" i="4"/>
  <c r="G76" i="4"/>
  <c r="G87" i="4"/>
  <c r="G112" i="4"/>
  <c r="G53" i="4"/>
  <c r="G109" i="4"/>
  <c r="G49" i="4"/>
  <c r="G38" i="4"/>
  <c r="G100" i="4"/>
  <c r="G9" i="4"/>
  <c r="G81" i="4"/>
  <c r="G29" i="4"/>
  <c r="G89" i="4"/>
  <c r="G130" i="4"/>
  <c r="G88" i="4"/>
  <c r="G54" i="4"/>
  <c r="G139" i="4"/>
  <c r="G105" i="4"/>
  <c r="G97" i="4"/>
  <c r="G20" i="4"/>
  <c r="G108" i="4"/>
  <c r="G21" i="4"/>
  <c r="G134" i="4"/>
  <c r="G42" i="4"/>
  <c r="G136" i="4"/>
  <c r="G12" i="4"/>
  <c r="G104" i="4"/>
  <c r="G16" i="4"/>
  <c r="G43" i="4"/>
  <c r="G61" i="4"/>
  <c r="G120" i="4"/>
  <c r="G70" i="4"/>
  <c r="G31" i="4"/>
  <c r="G132" i="4"/>
  <c r="G114" i="4"/>
  <c r="G23" i="4"/>
  <c r="G35" i="4"/>
  <c r="G30" i="4"/>
  <c r="G82" i="4"/>
  <c r="G142" i="4"/>
  <c r="G28" i="4"/>
  <c r="G133" i="4"/>
  <c r="G46" i="4"/>
  <c r="G74" i="4"/>
  <c r="G78" i="4"/>
  <c r="G57" i="4"/>
  <c r="G68" i="4"/>
  <c r="G33" i="4"/>
  <c r="G56" i="4"/>
  <c r="G55" i="4"/>
  <c r="G96" i="4"/>
  <c r="G64" i="4"/>
  <c r="G45" i="4"/>
  <c r="G84" i="4"/>
  <c r="G51" i="4"/>
  <c r="G129" i="4"/>
  <c r="G25" i="4"/>
  <c r="G8" i="4"/>
  <c r="G118" i="4"/>
  <c r="G83" i="4"/>
  <c r="G106" i="4"/>
  <c r="G52" i="4"/>
  <c r="G41" i="4"/>
  <c r="G140" i="4"/>
  <c r="G95" i="4"/>
  <c r="G125" i="4"/>
  <c r="G26" i="4"/>
  <c r="G63" i="4"/>
  <c r="G101" i="4"/>
  <c r="G127" i="4"/>
  <c r="G10" i="4"/>
  <c r="G141" i="4"/>
  <c r="G62" i="4"/>
  <c r="F67" i="4"/>
  <c r="F107" i="4"/>
  <c r="F50" i="4"/>
  <c r="F82" i="4"/>
  <c r="F26" i="4"/>
  <c r="F88" i="4"/>
  <c r="F66" i="4"/>
  <c r="F6" i="4"/>
  <c r="F104" i="4"/>
  <c r="F93" i="4"/>
  <c r="F83" i="4"/>
  <c r="F33" i="4"/>
  <c r="F70" i="4"/>
  <c r="F10" i="4"/>
  <c r="F136" i="4"/>
  <c r="F54" i="4"/>
  <c r="F49" i="4"/>
  <c r="F110" i="4"/>
  <c r="F96" i="4"/>
  <c r="F99" i="4"/>
  <c r="F112" i="4"/>
  <c r="F126" i="4"/>
  <c r="F102" i="4"/>
  <c r="F25" i="4"/>
  <c r="F127" i="4"/>
  <c r="F8" i="4"/>
  <c r="F65" i="4"/>
  <c r="F31" i="4"/>
  <c r="F111" i="4"/>
  <c r="F108" i="4"/>
  <c r="F135" i="4"/>
  <c r="F118" i="4"/>
  <c r="F22" i="4"/>
  <c r="F47" i="4"/>
  <c r="F13" i="4"/>
  <c r="F62" i="4"/>
  <c r="F55" i="4"/>
  <c r="F17" i="4"/>
  <c r="F61" i="4"/>
  <c r="F91" i="4"/>
  <c r="F80" i="4"/>
  <c r="F95" i="4"/>
  <c r="F43" i="4"/>
  <c r="F27" i="4"/>
  <c r="F48" i="4"/>
  <c r="F117" i="4"/>
  <c r="F90" i="4"/>
  <c r="F109" i="4"/>
  <c r="F12" i="4"/>
  <c r="F142" i="4"/>
  <c r="F77" i="4"/>
  <c r="F87" i="4"/>
  <c r="F138" i="4"/>
  <c r="F120" i="4"/>
  <c r="F53" i="4"/>
  <c r="F113" i="4"/>
  <c r="F7" i="4"/>
  <c r="F29" i="4"/>
  <c r="F75" i="4"/>
  <c r="F51" i="4"/>
  <c r="F4" i="4"/>
  <c r="F28" i="4"/>
  <c r="F78" i="4"/>
  <c r="F52" i="4"/>
  <c r="F21" i="4"/>
  <c r="F39" i="4"/>
  <c r="F20" i="4"/>
  <c r="F121" i="4"/>
  <c r="F115" i="4"/>
  <c r="F71" i="4"/>
  <c r="F129" i="4"/>
  <c r="F89" i="4"/>
  <c r="F46" i="4"/>
  <c r="F116" i="4"/>
  <c r="F30" i="4"/>
  <c r="F23" i="4"/>
  <c r="F18" i="4"/>
  <c r="F140" i="4"/>
  <c r="F100" i="4"/>
  <c r="F124" i="4"/>
  <c r="F68" i="4"/>
  <c r="F134" i="4"/>
  <c r="F58" i="4"/>
  <c r="F41" i="4"/>
  <c r="F59" i="4"/>
  <c r="F35" i="4"/>
  <c r="F14" i="4"/>
  <c r="F38" i="4"/>
  <c r="F86" i="4"/>
  <c r="F37" i="4"/>
  <c r="F79" i="4"/>
  <c r="F73" i="4"/>
  <c r="F72" i="4"/>
  <c r="F128" i="4"/>
  <c r="F131" i="4"/>
  <c r="F45" i="4"/>
  <c r="F103" i="4"/>
  <c r="F5" i="4"/>
  <c r="F76" i="4"/>
  <c r="F56" i="4"/>
  <c r="F125" i="4"/>
  <c r="F36" i="4"/>
  <c r="F101" i="4"/>
  <c r="F94" i="4"/>
  <c r="F123" i="4"/>
  <c r="F69" i="4"/>
  <c r="F40" i="4"/>
  <c r="F63" i="4"/>
  <c r="F24" i="4"/>
  <c r="F139" i="4"/>
  <c r="F114" i="4"/>
  <c r="F137" i="4"/>
  <c r="F130" i="4"/>
  <c r="F97" i="4"/>
  <c r="F105" i="4"/>
  <c r="F81" i="4"/>
  <c r="F98" i="4"/>
  <c r="F122" i="4"/>
  <c r="F42" i="4"/>
  <c r="F74" i="4"/>
  <c r="F16" i="4"/>
  <c r="F84" i="4"/>
  <c r="F92" i="4"/>
  <c r="F57" i="4"/>
  <c r="F133" i="4"/>
  <c r="F34" i="4"/>
  <c r="F106" i="4"/>
  <c r="F11" i="4"/>
  <c r="F19" i="4"/>
  <c r="F64" i="4"/>
  <c r="F32" i="4"/>
  <c r="F44" i="4"/>
  <c r="F60" i="4"/>
  <c r="F119" i="4"/>
  <c r="F132" i="4"/>
  <c r="F9" i="4"/>
  <c r="F15" i="4"/>
  <c r="F141" i="4"/>
  <c r="F85" i="4"/>
  <c r="B18" i="4"/>
  <c r="B61" i="4"/>
  <c r="B135" i="4"/>
  <c r="B131" i="4"/>
  <c r="B27" i="4"/>
  <c r="B12" i="4"/>
  <c r="B83" i="4"/>
  <c r="B89" i="4"/>
  <c r="B20" i="4"/>
  <c r="B52" i="4"/>
  <c r="B123" i="4"/>
  <c r="B72" i="4"/>
  <c r="B21" i="4"/>
  <c r="B79" i="4"/>
  <c r="B33" i="4"/>
  <c r="B86" i="4"/>
  <c r="B63" i="4"/>
  <c r="B107" i="4"/>
  <c r="B22" i="4"/>
  <c r="B24" i="4"/>
  <c r="B80" i="4"/>
  <c r="B114" i="4"/>
  <c r="B126" i="4"/>
  <c r="B136" i="4"/>
  <c r="B87" i="4"/>
  <c r="B54" i="4"/>
  <c r="B39" i="4"/>
  <c r="B117" i="4"/>
  <c r="B99" i="4"/>
  <c r="B26" i="4"/>
  <c r="B65" i="4"/>
  <c r="B120" i="4"/>
  <c r="B60" i="4"/>
  <c r="B129" i="4"/>
  <c r="B70" i="4"/>
  <c r="B134" i="4"/>
  <c r="B51" i="4"/>
  <c r="B105" i="4"/>
  <c r="B9" i="4"/>
  <c r="B133" i="4"/>
  <c r="B36" i="4"/>
  <c r="B25" i="4"/>
  <c r="B112" i="4"/>
  <c r="B97" i="4"/>
  <c r="B121" i="4"/>
  <c r="B113" i="4"/>
  <c r="B78" i="4"/>
  <c r="B8" i="4"/>
  <c r="B32" i="4"/>
  <c r="B108" i="4"/>
  <c r="B84" i="4"/>
  <c r="B127" i="4"/>
  <c r="B55" i="4"/>
  <c r="B140" i="4"/>
  <c r="B74" i="4"/>
  <c r="B41" i="4"/>
  <c r="B137" i="4"/>
  <c r="B11" i="4"/>
  <c r="B94" i="4"/>
  <c r="B138" i="4"/>
  <c r="B92" i="4"/>
  <c r="B116" i="4"/>
  <c r="B104" i="4"/>
  <c r="B88" i="4"/>
  <c r="B47" i="4"/>
  <c r="B13" i="4"/>
  <c r="B7" i="4"/>
  <c r="B19" i="4"/>
  <c r="B139" i="4"/>
  <c r="B62" i="4"/>
  <c r="B109" i="4"/>
  <c r="B90" i="4"/>
  <c r="B76" i="4"/>
  <c r="B69" i="4"/>
  <c r="B142" i="4"/>
  <c r="B6" i="4"/>
  <c r="B30" i="4"/>
  <c r="B5" i="4"/>
  <c r="B77" i="4"/>
  <c r="B43" i="4"/>
  <c r="B91" i="4"/>
  <c r="B23" i="4"/>
  <c r="B58" i="4"/>
  <c r="B96" i="4"/>
  <c r="B57" i="4"/>
  <c r="B28" i="4"/>
  <c r="B101" i="4"/>
  <c r="B49" i="4"/>
  <c r="B110" i="4"/>
  <c r="B100" i="4"/>
  <c r="B81" i="4"/>
  <c r="B40" i="4"/>
  <c r="B42" i="4"/>
  <c r="B53" i="4"/>
  <c r="B85" i="4"/>
  <c r="B35" i="4"/>
  <c r="B59" i="4"/>
  <c r="B102" i="4"/>
  <c r="B125" i="4"/>
  <c r="B82" i="4"/>
  <c r="B71" i="4"/>
  <c r="B103" i="4"/>
  <c r="B34" i="4"/>
  <c r="B75" i="4"/>
  <c r="B44" i="4"/>
  <c r="B4" i="4"/>
  <c r="B119" i="4"/>
  <c r="B106" i="4"/>
  <c r="B95" i="4"/>
  <c r="B98" i="4"/>
  <c r="B118" i="4"/>
  <c r="B31" i="4"/>
  <c r="B128" i="4"/>
  <c r="B56" i="4"/>
  <c r="B73" i="4"/>
  <c r="B124" i="4"/>
  <c r="B66" i="4"/>
  <c r="B111" i="4"/>
  <c r="B38" i="4"/>
  <c r="B37" i="4"/>
  <c r="B122" i="4"/>
  <c r="B132" i="4"/>
  <c r="B50" i="4"/>
  <c r="B93" i="4"/>
  <c r="B115" i="4"/>
  <c r="B68" i="4"/>
  <c r="B48" i="4"/>
  <c r="B46" i="4"/>
  <c r="B15" i="4"/>
  <c r="B29" i="4"/>
  <c r="B64" i="4"/>
  <c r="B130" i="4"/>
  <c r="B45" i="4"/>
  <c r="B17" i="4"/>
  <c r="B16" i="4"/>
  <c r="B67" i="4"/>
  <c r="B10" i="4"/>
  <c r="B141" i="4"/>
  <c r="B14" i="4"/>
  <c r="J69" i="4"/>
  <c r="J38" i="4"/>
  <c r="J139" i="4"/>
  <c r="J53" i="4"/>
  <c r="J91" i="4"/>
  <c r="J130" i="4"/>
  <c r="J71" i="4"/>
  <c r="J82" i="4"/>
  <c r="J122" i="4"/>
  <c r="J124" i="4"/>
  <c r="J40" i="4"/>
  <c r="J35" i="4"/>
  <c r="J85" i="4"/>
  <c r="J89" i="4"/>
  <c r="J142" i="4"/>
  <c r="J61" i="4"/>
  <c r="J117" i="4"/>
  <c r="J59" i="4"/>
  <c r="J110" i="4"/>
  <c r="J10" i="4"/>
  <c r="J55" i="4"/>
  <c r="J102" i="4"/>
  <c r="J16" i="4"/>
  <c r="J37" i="4"/>
  <c r="J27" i="4"/>
  <c r="J15" i="4"/>
  <c r="J107" i="4"/>
  <c r="J32" i="4"/>
  <c r="J120" i="4"/>
  <c r="J9" i="4"/>
  <c r="J49" i="4"/>
  <c r="J34" i="4"/>
  <c r="J95" i="4"/>
  <c r="J114" i="4"/>
  <c r="J80" i="4"/>
  <c r="J140" i="4"/>
  <c r="J81" i="4"/>
  <c r="J113" i="4"/>
  <c r="J29" i="4"/>
  <c r="J21" i="4"/>
  <c r="J108" i="4"/>
  <c r="J70" i="4"/>
  <c r="J111" i="4"/>
  <c r="J101" i="4"/>
  <c r="J118" i="4"/>
  <c r="J86" i="4"/>
  <c r="J64" i="4"/>
  <c r="J63" i="4"/>
  <c r="J116" i="4"/>
  <c r="J72" i="4"/>
  <c r="J44" i="4"/>
  <c r="J50" i="4"/>
  <c r="J18" i="4"/>
  <c r="J126" i="4"/>
  <c r="J48" i="4"/>
  <c r="J87" i="4"/>
  <c r="J138" i="4"/>
  <c r="J88" i="4"/>
  <c r="J106" i="4"/>
  <c r="J68" i="4"/>
  <c r="J62" i="4"/>
  <c r="J36" i="4"/>
  <c r="J25" i="4"/>
  <c r="J23" i="4"/>
  <c r="J57" i="4"/>
  <c r="J96" i="4"/>
  <c r="J74" i="4"/>
  <c r="J83" i="4"/>
  <c r="J24" i="4"/>
  <c r="J26" i="4"/>
  <c r="J127" i="4"/>
  <c r="J52" i="4"/>
  <c r="J56" i="4"/>
  <c r="J103" i="4"/>
  <c r="J42" i="4"/>
  <c r="J75" i="4"/>
  <c r="J137" i="4"/>
  <c r="J8" i="4"/>
  <c r="J43" i="4"/>
  <c r="J30" i="4"/>
  <c r="J99" i="4"/>
  <c r="J46" i="4"/>
  <c r="J119" i="4"/>
  <c r="J31" i="4"/>
  <c r="J136" i="4"/>
  <c r="J14" i="4"/>
  <c r="J58" i="4"/>
  <c r="J22" i="4"/>
  <c r="J4" i="4"/>
  <c r="J66" i="4"/>
  <c r="J93" i="4"/>
  <c r="J94" i="4"/>
  <c r="J125" i="4"/>
  <c r="J112" i="4"/>
  <c r="J73" i="4"/>
  <c r="J98" i="4"/>
  <c r="J121" i="4"/>
  <c r="J39" i="4"/>
  <c r="J6" i="4"/>
  <c r="J79" i="4"/>
  <c r="J90" i="4"/>
  <c r="J78" i="4"/>
  <c r="J47" i="4"/>
  <c r="J134" i="4"/>
  <c r="J45" i="4"/>
  <c r="J67" i="4"/>
  <c r="J115" i="4"/>
  <c r="J100" i="4"/>
  <c r="J54" i="4"/>
  <c r="J77" i="4"/>
  <c r="J132" i="4"/>
  <c r="J51" i="4"/>
  <c r="J12" i="4"/>
  <c r="J65" i="4"/>
  <c r="J97" i="4"/>
  <c r="J84" i="4"/>
  <c r="J92" i="4"/>
  <c r="J41" i="4"/>
  <c r="J133" i="4"/>
  <c r="J17" i="4"/>
  <c r="J131" i="4"/>
  <c r="J7" i="4"/>
  <c r="J19" i="4"/>
  <c r="J11" i="4"/>
  <c r="J128" i="4"/>
  <c r="J28" i="4"/>
  <c r="J76" i="4"/>
  <c r="J109" i="4"/>
  <c r="J135" i="4"/>
  <c r="J123" i="4"/>
  <c r="J105" i="4"/>
  <c r="J129" i="4"/>
  <c r="J60" i="4"/>
  <c r="J33" i="4"/>
  <c r="J20" i="4"/>
  <c r="J5" i="4"/>
  <c r="J13" i="4"/>
  <c r="J141" i="4"/>
  <c r="J104" i="4"/>
  <c r="K67" i="4"/>
  <c r="K70" i="4"/>
  <c r="K81" i="4"/>
  <c r="K53" i="4"/>
  <c r="K93" i="4"/>
  <c r="K27" i="4"/>
  <c r="K19" i="4"/>
  <c r="K85" i="4"/>
  <c r="K44" i="4"/>
  <c r="K28" i="4"/>
  <c r="K21" i="4"/>
  <c r="K99" i="4"/>
  <c r="K24" i="4"/>
  <c r="K92" i="4"/>
  <c r="K109" i="4"/>
  <c r="K127" i="4"/>
  <c r="K36" i="4"/>
  <c r="K100" i="4"/>
  <c r="K106" i="4"/>
  <c r="K66" i="4"/>
  <c r="K128" i="4"/>
  <c r="K129" i="4"/>
  <c r="K43" i="4"/>
  <c r="K115" i="4"/>
  <c r="K131" i="4"/>
  <c r="K57" i="4"/>
  <c r="K121" i="4"/>
  <c r="K6" i="4"/>
  <c r="K94" i="4"/>
  <c r="K97" i="4"/>
  <c r="K47" i="4"/>
  <c r="K102" i="4"/>
  <c r="K96" i="4"/>
  <c r="K22" i="4"/>
  <c r="K18" i="4"/>
  <c r="K31" i="4"/>
  <c r="K11" i="4"/>
  <c r="K112" i="4"/>
  <c r="K72" i="4"/>
  <c r="K135" i="4"/>
  <c r="K122" i="4"/>
  <c r="K20" i="4"/>
  <c r="K82" i="4"/>
  <c r="K12" i="4"/>
  <c r="K105" i="4"/>
  <c r="K120" i="4"/>
  <c r="K23" i="4"/>
  <c r="K104" i="4"/>
  <c r="K91" i="4"/>
  <c r="K88" i="4"/>
  <c r="K107" i="4"/>
  <c r="K39" i="4"/>
  <c r="K78" i="4"/>
  <c r="K38" i="4"/>
  <c r="K17" i="4"/>
  <c r="K5" i="4"/>
  <c r="K14" i="4"/>
  <c r="K33" i="4"/>
  <c r="K86" i="4"/>
  <c r="K8" i="4"/>
  <c r="K51" i="4"/>
  <c r="K108" i="4"/>
  <c r="K37" i="4"/>
  <c r="K10" i="4"/>
  <c r="K50" i="4"/>
  <c r="K114" i="4"/>
  <c r="K123" i="4"/>
  <c r="K142" i="4"/>
  <c r="K110" i="4"/>
  <c r="K111" i="4"/>
  <c r="K134" i="4"/>
  <c r="K132" i="4"/>
  <c r="K116" i="4"/>
  <c r="K68" i="4"/>
  <c r="K126" i="4"/>
  <c r="K42" i="4"/>
  <c r="K61" i="4"/>
  <c r="K125" i="4"/>
  <c r="K103" i="4"/>
  <c r="K4" i="4"/>
  <c r="K26" i="4"/>
  <c r="K95" i="4"/>
  <c r="K117" i="4"/>
  <c r="K46" i="4"/>
  <c r="K56" i="4"/>
  <c r="K49" i="4"/>
  <c r="K90" i="4"/>
  <c r="K113" i="4"/>
  <c r="K15" i="4"/>
  <c r="K16" i="4"/>
  <c r="K130" i="4"/>
  <c r="K75" i="4"/>
  <c r="K55" i="4"/>
  <c r="K76" i="4"/>
  <c r="K80" i="4"/>
  <c r="K34" i="4"/>
  <c r="K137" i="4"/>
  <c r="K45" i="4"/>
  <c r="K62" i="4"/>
  <c r="K54" i="4"/>
  <c r="K101" i="4"/>
  <c r="K89" i="4"/>
  <c r="K71" i="4"/>
  <c r="K59" i="4"/>
  <c r="K133" i="4"/>
  <c r="K140" i="4"/>
  <c r="K118" i="4"/>
  <c r="K87" i="4"/>
  <c r="K29" i="4"/>
  <c r="K136" i="4"/>
  <c r="K32" i="4"/>
  <c r="K84" i="4"/>
  <c r="K119" i="4"/>
  <c r="K52" i="4"/>
  <c r="K30" i="4"/>
  <c r="K25" i="4"/>
  <c r="K7" i="4"/>
  <c r="K139" i="4"/>
  <c r="K124" i="4"/>
  <c r="K138" i="4"/>
  <c r="K58" i="4"/>
  <c r="K40" i="4"/>
  <c r="K77" i="4"/>
  <c r="K98" i="4"/>
  <c r="K60" i="4"/>
  <c r="K9" i="4"/>
  <c r="K65" i="4"/>
  <c r="K41" i="4"/>
  <c r="K64" i="4"/>
  <c r="K48" i="4"/>
  <c r="K74" i="4"/>
  <c r="K13" i="4"/>
  <c r="K83" i="4"/>
  <c r="K79" i="4"/>
  <c r="K63" i="4"/>
  <c r="K73" i="4"/>
  <c r="K35" i="4"/>
  <c r="K141" i="4"/>
  <c r="K69" i="4"/>
  <c r="H23" i="4"/>
  <c r="H47" i="4"/>
  <c r="H76" i="4"/>
  <c r="H36" i="4"/>
  <c r="H96" i="4"/>
  <c r="H83" i="4"/>
  <c r="H16" i="4"/>
  <c r="H132" i="4"/>
  <c r="H13" i="4"/>
  <c r="H105" i="4"/>
  <c r="H90" i="4"/>
  <c r="H67" i="4"/>
  <c r="H46" i="4"/>
  <c r="H40" i="4"/>
  <c r="H25" i="4"/>
  <c r="H55" i="4"/>
  <c r="H57" i="4"/>
  <c r="H138" i="4"/>
  <c r="H125" i="4"/>
  <c r="H81" i="4"/>
  <c r="H129" i="4"/>
  <c r="H22" i="4"/>
  <c r="H116" i="4"/>
  <c r="H91" i="4"/>
  <c r="H31" i="4"/>
  <c r="H100" i="4"/>
  <c r="H70" i="4"/>
  <c r="H50" i="4"/>
  <c r="H48" i="4"/>
  <c r="H127" i="4"/>
  <c r="H109" i="4"/>
  <c r="H59" i="4"/>
  <c r="H135" i="4"/>
  <c r="H58" i="4"/>
  <c r="H113" i="4"/>
  <c r="H9" i="4"/>
  <c r="H49" i="4"/>
  <c r="H18" i="4"/>
  <c r="H15" i="4"/>
  <c r="H71" i="4"/>
  <c r="H5" i="4"/>
  <c r="H84" i="4"/>
  <c r="H35" i="4"/>
  <c r="H133" i="4"/>
  <c r="H45" i="4"/>
  <c r="H75" i="4"/>
  <c r="H20" i="4"/>
  <c r="H17" i="4"/>
  <c r="H60" i="4"/>
  <c r="H37" i="4"/>
  <c r="H79" i="4"/>
  <c r="H99" i="4"/>
  <c r="H136" i="4"/>
  <c r="H77" i="4"/>
  <c r="H85" i="4"/>
  <c r="H34" i="4"/>
  <c r="H112" i="4"/>
  <c r="H94" i="4"/>
  <c r="H110" i="4"/>
  <c r="H122" i="4"/>
  <c r="H24" i="4"/>
  <c r="H44" i="4"/>
  <c r="H104" i="4"/>
  <c r="H134" i="4"/>
  <c r="H66" i="4"/>
  <c r="H124" i="4"/>
  <c r="H10" i="4"/>
  <c r="H26" i="4"/>
  <c r="H126" i="4"/>
  <c r="H42" i="4"/>
  <c r="H65" i="4"/>
  <c r="H87" i="4"/>
  <c r="H64" i="4"/>
  <c r="H51" i="4"/>
  <c r="H21" i="4"/>
  <c r="H88" i="4"/>
  <c r="H38" i="4"/>
  <c r="H63" i="4"/>
  <c r="H41" i="4"/>
  <c r="H101" i="4"/>
  <c r="H107" i="4"/>
  <c r="H130" i="4"/>
  <c r="H142" i="4"/>
  <c r="H68" i="4"/>
  <c r="H137" i="4"/>
  <c r="H121" i="4"/>
  <c r="H103" i="4"/>
  <c r="H139" i="4"/>
  <c r="H120" i="4"/>
  <c r="H8" i="4"/>
  <c r="H30" i="4"/>
  <c r="H6" i="4"/>
  <c r="H89" i="4"/>
  <c r="H123" i="4"/>
  <c r="H52" i="4"/>
  <c r="H62" i="4"/>
  <c r="H43" i="4"/>
  <c r="H97" i="4"/>
  <c r="H74" i="4"/>
  <c r="H56" i="4"/>
  <c r="H19" i="4"/>
  <c r="H7" i="4"/>
  <c r="H4" i="4"/>
  <c r="H117" i="4"/>
  <c r="H131" i="4"/>
  <c r="H119" i="4"/>
  <c r="H82" i="4"/>
  <c r="H61" i="4"/>
  <c r="H111" i="4"/>
  <c r="H33" i="4"/>
  <c r="H12" i="4"/>
  <c r="H78" i="4"/>
  <c r="H86" i="4"/>
  <c r="H54" i="4"/>
  <c r="H80" i="4"/>
  <c r="H102" i="4"/>
  <c r="H92" i="4"/>
  <c r="H39" i="4"/>
  <c r="H27" i="4"/>
  <c r="H69" i="4"/>
  <c r="H11" i="4"/>
  <c r="H98" i="4"/>
  <c r="H53" i="4"/>
  <c r="H140" i="4"/>
  <c r="H106" i="4"/>
  <c r="H32" i="4"/>
  <c r="H95" i="4"/>
  <c r="H28" i="4"/>
  <c r="H14" i="4"/>
  <c r="H72" i="4"/>
  <c r="H108" i="4"/>
  <c r="H29" i="4"/>
  <c r="H114" i="4"/>
  <c r="H93" i="4"/>
  <c r="H118" i="4"/>
  <c r="H128" i="4"/>
  <c r="H73" i="4"/>
  <c r="H141" i="4"/>
  <c r="H115" i="4"/>
  <c r="D136" i="4"/>
  <c r="D53" i="4"/>
  <c r="D130" i="4"/>
  <c r="D35" i="4"/>
  <c r="D31" i="4"/>
  <c r="D41" i="4"/>
  <c r="D72" i="4"/>
  <c r="D79" i="4"/>
  <c r="D5" i="4"/>
  <c r="D9" i="4"/>
  <c r="D134" i="4"/>
  <c r="D135" i="4"/>
  <c r="D124" i="4"/>
  <c r="D77" i="4"/>
  <c r="D36" i="4"/>
  <c r="D11" i="4"/>
  <c r="D86" i="4"/>
  <c r="D138" i="4"/>
  <c r="D123" i="4"/>
  <c r="D92" i="4"/>
  <c r="D83" i="4"/>
  <c r="D100" i="4"/>
  <c r="D95" i="4"/>
  <c r="D30" i="4"/>
  <c r="D63" i="4"/>
  <c r="D128" i="4"/>
  <c r="D108" i="4"/>
  <c r="D70" i="4"/>
  <c r="D80" i="4"/>
  <c r="D17" i="4"/>
  <c r="D107" i="4"/>
  <c r="D54" i="4"/>
  <c r="D42" i="4"/>
  <c r="D129" i="4"/>
  <c r="D87" i="4"/>
  <c r="D102" i="4"/>
  <c r="D67" i="4"/>
  <c r="D69" i="4"/>
  <c r="D47" i="4"/>
  <c r="D118" i="4"/>
  <c r="D51" i="4"/>
  <c r="D34" i="4"/>
  <c r="D20" i="4"/>
  <c r="D89" i="4"/>
  <c r="D94" i="4"/>
  <c r="D115" i="4"/>
  <c r="D126" i="4"/>
  <c r="D19" i="4"/>
  <c r="D60" i="4"/>
  <c r="D142" i="4"/>
  <c r="D97" i="4"/>
  <c r="D48" i="4"/>
  <c r="D101" i="4"/>
  <c r="D131" i="4"/>
  <c r="D78" i="4"/>
  <c r="D98" i="4"/>
  <c r="D112" i="4"/>
  <c r="D132" i="4"/>
  <c r="D16" i="4"/>
  <c r="D10" i="4"/>
  <c r="D27" i="4"/>
  <c r="D57" i="4"/>
  <c r="D21" i="4"/>
  <c r="D106" i="4"/>
  <c r="D109" i="4"/>
  <c r="D38" i="4"/>
  <c r="D66" i="4"/>
  <c r="D46" i="4"/>
  <c r="D52" i="4"/>
  <c r="D13" i="4"/>
  <c r="D71" i="4"/>
  <c r="D15" i="4"/>
  <c r="D85" i="4"/>
  <c r="D119" i="4"/>
  <c r="D33" i="4"/>
  <c r="D61" i="4"/>
  <c r="D133" i="4"/>
  <c r="D125" i="4"/>
  <c r="D45" i="4"/>
  <c r="D28" i="4"/>
  <c r="D74" i="4"/>
  <c r="D81" i="4"/>
  <c r="D84" i="4"/>
  <c r="D99" i="4"/>
  <c r="D64" i="4"/>
  <c r="D114" i="4"/>
  <c r="D137" i="4"/>
  <c r="D8" i="4"/>
  <c r="D117" i="4"/>
  <c r="D68" i="4"/>
  <c r="D26" i="4"/>
  <c r="D73" i="4"/>
  <c r="D43" i="4"/>
  <c r="D82" i="4"/>
  <c r="D25" i="4"/>
  <c r="D96" i="4"/>
  <c r="D22" i="4"/>
  <c r="D103" i="4"/>
  <c r="D55" i="4"/>
  <c r="D120" i="4"/>
  <c r="D113" i="4"/>
  <c r="D65" i="4"/>
  <c r="D32" i="4"/>
  <c r="D111" i="4"/>
  <c r="D58" i="4"/>
  <c r="D59" i="4"/>
  <c r="D24" i="4"/>
  <c r="D127" i="4"/>
  <c r="D110" i="4"/>
  <c r="D105" i="4"/>
  <c r="D29" i="4"/>
  <c r="D12" i="4"/>
  <c r="D37" i="4"/>
  <c r="D122" i="4"/>
  <c r="D91" i="4"/>
  <c r="D90" i="4"/>
  <c r="D23" i="4"/>
  <c r="D7" i="4"/>
  <c r="D56" i="4"/>
  <c r="D75" i="4"/>
  <c r="D104" i="4"/>
  <c r="D14" i="4"/>
  <c r="D4" i="4"/>
  <c r="D76" i="4"/>
  <c r="D88" i="4"/>
  <c r="D6" i="4"/>
  <c r="D39" i="4"/>
  <c r="D40" i="4"/>
  <c r="D93" i="4"/>
  <c r="D50" i="4"/>
  <c r="D116" i="4"/>
  <c r="D121" i="4"/>
  <c r="D62" i="4"/>
  <c r="D49" i="4"/>
  <c r="D139" i="4"/>
  <c r="D18" i="4"/>
  <c r="D140" i="4"/>
  <c r="D141" i="4"/>
  <c r="D44" i="4"/>
  <c r="L97" i="4"/>
  <c r="L51" i="4"/>
  <c r="L99" i="4"/>
  <c r="L72" i="4"/>
  <c r="L85" i="4"/>
  <c r="L114" i="4"/>
  <c r="L128" i="4"/>
  <c r="L28" i="4"/>
  <c r="L49" i="4"/>
  <c r="L109" i="4"/>
  <c r="L20" i="4"/>
  <c r="L122" i="4"/>
  <c r="L63" i="4"/>
  <c r="L18" i="4"/>
  <c r="L34" i="4"/>
  <c r="L87" i="4"/>
  <c r="L123" i="4"/>
  <c r="L40" i="4"/>
  <c r="L104" i="4"/>
  <c r="L43" i="4"/>
  <c r="L30" i="4"/>
  <c r="L15" i="4"/>
  <c r="L21" i="4"/>
  <c r="L126" i="4"/>
  <c r="L4" i="4"/>
  <c r="L53" i="4"/>
  <c r="L71" i="4"/>
  <c r="L47" i="4"/>
  <c r="L48" i="4"/>
  <c r="L108" i="4"/>
  <c r="L113" i="4"/>
  <c r="L129" i="4"/>
  <c r="L94" i="4"/>
  <c r="L52" i="4"/>
  <c r="L131" i="4"/>
  <c r="L86" i="4"/>
  <c r="L84" i="4"/>
  <c r="L54" i="4"/>
  <c r="L8" i="4"/>
  <c r="L6" i="4"/>
  <c r="L116" i="4"/>
  <c r="L60" i="4"/>
  <c r="L17" i="4"/>
  <c r="L133" i="4"/>
  <c r="L111" i="4"/>
  <c r="L66" i="4"/>
  <c r="L13" i="4"/>
  <c r="L134" i="4"/>
  <c r="L62" i="4"/>
  <c r="L89" i="4"/>
  <c r="L7" i="4"/>
  <c r="L120" i="4"/>
  <c r="L95" i="4"/>
  <c r="L92" i="4"/>
  <c r="L64" i="4"/>
  <c r="L81" i="4"/>
  <c r="L96" i="4"/>
  <c r="L67" i="4"/>
  <c r="L136" i="4"/>
  <c r="L41" i="4"/>
  <c r="L33" i="4"/>
  <c r="L112" i="4"/>
  <c r="L9" i="4"/>
  <c r="L59" i="4"/>
  <c r="L56" i="4"/>
  <c r="L58" i="4"/>
  <c r="L29" i="4"/>
  <c r="L110" i="4"/>
  <c r="L119" i="4"/>
  <c r="L78" i="4"/>
  <c r="L93" i="4"/>
  <c r="L5" i="4"/>
  <c r="L46" i="4"/>
  <c r="L27" i="4"/>
  <c r="L32" i="4"/>
  <c r="L140" i="4"/>
  <c r="L100" i="4"/>
  <c r="L73" i="4"/>
  <c r="L65" i="4"/>
  <c r="L68" i="4"/>
  <c r="L102" i="4"/>
  <c r="L16" i="4"/>
  <c r="L121" i="4"/>
  <c r="L37" i="4"/>
  <c r="L125" i="4"/>
  <c r="L74" i="4"/>
  <c r="L103" i="4"/>
  <c r="L135" i="4"/>
  <c r="L69" i="4"/>
  <c r="L61" i="4"/>
  <c r="L70" i="4"/>
  <c r="L132" i="4"/>
  <c r="L107" i="4"/>
  <c r="L12" i="4"/>
  <c r="L11" i="4"/>
  <c r="L137" i="4"/>
  <c r="L10" i="4"/>
  <c r="L42" i="4"/>
  <c r="L36" i="4"/>
  <c r="L44" i="4"/>
  <c r="L105" i="4"/>
  <c r="L22" i="4"/>
  <c r="L80" i="4"/>
  <c r="L79" i="4"/>
  <c r="L88" i="4"/>
  <c r="L31" i="4"/>
  <c r="L50" i="4"/>
  <c r="L57" i="4"/>
  <c r="L83" i="4"/>
  <c r="L38" i="4"/>
  <c r="L55" i="4"/>
  <c r="L106" i="4"/>
  <c r="L23" i="4"/>
  <c r="L118" i="4"/>
  <c r="L39" i="4"/>
  <c r="L124" i="4"/>
  <c r="L75" i="4"/>
  <c r="L115" i="4"/>
  <c r="L26" i="4"/>
  <c r="L139" i="4"/>
  <c r="L117" i="4"/>
  <c r="L25" i="4"/>
  <c r="L45" i="4"/>
  <c r="L24" i="4"/>
  <c r="L127" i="4"/>
  <c r="L130" i="4"/>
  <c r="L142" i="4"/>
  <c r="L101" i="4"/>
  <c r="L91" i="4"/>
  <c r="L98" i="4"/>
  <c r="L138" i="4"/>
  <c r="L77" i="4"/>
  <c r="L19" i="4"/>
  <c r="L76" i="4"/>
  <c r="L14" i="4"/>
  <c r="L35" i="4"/>
  <c r="L90" i="4"/>
  <c r="L141" i="4"/>
  <c r="L82" i="4"/>
  <c r="I94" i="4"/>
  <c r="I130" i="4"/>
  <c r="I38" i="4"/>
  <c r="I92" i="4"/>
  <c r="I89" i="4"/>
  <c r="I57" i="4"/>
  <c r="I51" i="4"/>
  <c r="I70" i="4"/>
  <c r="I30" i="4"/>
  <c r="I75" i="4"/>
  <c r="I91" i="4"/>
  <c r="I87" i="4"/>
  <c r="I54" i="4"/>
  <c r="I63" i="4"/>
  <c r="I44" i="4"/>
  <c r="I17" i="4"/>
  <c r="I97" i="4"/>
  <c r="I99" i="4"/>
  <c r="I40" i="4"/>
  <c r="I56" i="4"/>
  <c r="I78" i="4"/>
  <c r="I79" i="4"/>
  <c r="I59" i="4"/>
  <c r="I119" i="4"/>
  <c r="I142" i="4"/>
  <c r="I106" i="4"/>
  <c r="I133" i="4"/>
  <c r="I123" i="4"/>
  <c r="I65" i="4"/>
  <c r="I22" i="4"/>
  <c r="I45" i="4"/>
  <c r="I61" i="4"/>
  <c r="I125" i="4"/>
  <c r="I46" i="4"/>
  <c r="I128" i="4"/>
  <c r="I52" i="4"/>
  <c r="I103" i="4"/>
  <c r="I140" i="4"/>
  <c r="I8" i="4"/>
  <c r="I85" i="4"/>
  <c r="I25" i="4"/>
  <c r="I58" i="4"/>
  <c r="I31" i="4"/>
  <c r="I113" i="4"/>
  <c r="I120" i="4"/>
  <c r="I100" i="4"/>
  <c r="I95" i="4"/>
  <c r="I42" i="4"/>
  <c r="I90" i="4"/>
  <c r="I105" i="4"/>
  <c r="I88" i="4"/>
  <c r="I116" i="4"/>
  <c r="I115" i="4"/>
  <c r="I16" i="4"/>
  <c r="I9" i="4"/>
  <c r="I26" i="4"/>
  <c r="I122" i="4"/>
  <c r="I48" i="4"/>
  <c r="I86" i="4"/>
  <c r="I36" i="4"/>
  <c r="I131" i="4"/>
  <c r="I107" i="4"/>
  <c r="I7" i="4"/>
  <c r="I32" i="4"/>
  <c r="I134" i="4"/>
  <c r="I74" i="4"/>
  <c r="I19" i="4"/>
  <c r="I114" i="4"/>
  <c r="I80" i="4"/>
  <c r="I118" i="4"/>
  <c r="I11" i="4"/>
  <c r="I6" i="4"/>
  <c r="I4" i="4"/>
  <c r="I84" i="4"/>
  <c r="I49" i="4"/>
  <c r="I110" i="4"/>
  <c r="I101" i="4"/>
  <c r="I47" i="4"/>
  <c r="I41" i="4"/>
  <c r="I132" i="4"/>
  <c r="I60" i="4"/>
  <c r="I15" i="4"/>
  <c r="I82" i="4"/>
  <c r="I83" i="4"/>
  <c r="I135" i="4"/>
  <c r="I108" i="4"/>
  <c r="I137" i="4"/>
  <c r="I124" i="4"/>
  <c r="I55" i="4"/>
  <c r="I12" i="4"/>
  <c r="I28" i="4"/>
  <c r="I5" i="4"/>
  <c r="I109" i="4"/>
  <c r="I81" i="4"/>
  <c r="I112" i="4"/>
  <c r="I73" i="4"/>
  <c r="I53" i="4"/>
  <c r="I43" i="4"/>
  <c r="I39" i="4"/>
  <c r="I62" i="4"/>
  <c r="I76" i="4"/>
  <c r="I24" i="4"/>
  <c r="I139" i="4"/>
  <c r="I20" i="4"/>
  <c r="I27" i="4"/>
  <c r="I77" i="4"/>
  <c r="I104" i="4"/>
  <c r="I111" i="4"/>
  <c r="I126" i="4"/>
  <c r="I35" i="4"/>
  <c r="I23" i="4"/>
  <c r="I64" i="4"/>
  <c r="I93" i="4"/>
  <c r="I18" i="4"/>
  <c r="I14" i="4"/>
  <c r="I21" i="4"/>
  <c r="I50" i="4"/>
  <c r="I68" i="4"/>
  <c r="I37" i="4"/>
  <c r="I117" i="4"/>
  <c r="I129" i="4"/>
  <c r="I34" i="4"/>
  <c r="I98" i="4"/>
  <c r="I33" i="4"/>
  <c r="I29" i="4"/>
  <c r="I121" i="4"/>
  <c r="I69" i="4"/>
  <c r="I13" i="4"/>
  <c r="I67" i="4"/>
  <c r="I10" i="4"/>
  <c r="I136" i="4"/>
  <c r="I138" i="4"/>
  <c r="I102" i="4"/>
  <c r="I66" i="4"/>
  <c r="I96" i="4"/>
  <c r="I71" i="4"/>
  <c r="I127" i="4"/>
  <c r="I141" i="4"/>
  <c r="I72" i="4"/>
  <c r="E33" i="4"/>
  <c r="E88" i="4"/>
  <c r="E70" i="4"/>
  <c r="E80" i="4"/>
  <c r="E64" i="4"/>
  <c r="E19" i="4"/>
  <c r="E40" i="4"/>
  <c r="E5" i="4"/>
  <c r="E17" i="4"/>
  <c r="E86" i="4"/>
  <c r="E61" i="4"/>
  <c r="E38" i="4"/>
  <c r="E119" i="4"/>
  <c r="E31" i="4"/>
  <c r="E41" i="4"/>
  <c r="E75" i="4"/>
  <c r="E137" i="4"/>
  <c r="E50" i="4"/>
  <c r="E47" i="4"/>
  <c r="E84" i="4"/>
  <c r="E130" i="4"/>
  <c r="E93" i="4"/>
  <c r="E87" i="4"/>
  <c r="E91" i="4"/>
  <c r="E10" i="4"/>
  <c r="E8" i="4"/>
  <c r="E7" i="4"/>
  <c r="E16" i="4"/>
  <c r="E58" i="4"/>
  <c r="E132" i="4"/>
  <c r="E113" i="4"/>
  <c r="E51" i="4"/>
  <c r="E138" i="4"/>
  <c r="E52" i="4"/>
  <c r="E124" i="4"/>
  <c r="E112" i="4"/>
  <c r="E72" i="4"/>
  <c r="E116" i="4"/>
  <c r="E139" i="4"/>
  <c r="E98" i="4"/>
  <c r="E95" i="4"/>
  <c r="E36" i="4"/>
  <c r="E134" i="4"/>
  <c r="E12" i="4"/>
  <c r="E108" i="4"/>
  <c r="E120" i="4"/>
  <c r="E102" i="4"/>
  <c r="E57" i="4"/>
  <c r="E107" i="4"/>
  <c r="E123" i="4"/>
  <c r="E94" i="4"/>
  <c r="E68" i="4"/>
  <c r="E59" i="4"/>
  <c r="E37" i="4"/>
  <c r="E24" i="4"/>
  <c r="E90" i="4"/>
  <c r="E63" i="4"/>
  <c r="E135" i="4"/>
  <c r="E54" i="4"/>
  <c r="E78" i="4"/>
  <c r="E23" i="4"/>
  <c r="E118" i="4"/>
  <c r="E43" i="4"/>
  <c r="E15" i="4"/>
  <c r="E29" i="4"/>
  <c r="E100" i="4"/>
  <c r="E117" i="4"/>
  <c r="E6" i="4"/>
  <c r="E26" i="4"/>
  <c r="E115" i="4"/>
  <c r="E82" i="4"/>
  <c r="E14" i="4"/>
  <c r="E32" i="4"/>
  <c r="E73" i="4"/>
  <c r="E66" i="4"/>
  <c r="E122" i="4"/>
  <c r="E129" i="4"/>
  <c r="E35" i="4"/>
  <c r="E62" i="4"/>
  <c r="E28" i="4"/>
  <c r="E125" i="4"/>
  <c r="E21" i="4"/>
  <c r="E67" i="4"/>
  <c r="E142" i="4"/>
  <c r="E127" i="4"/>
  <c r="E121" i="4"/>
  <c r="E69" i="4"/>
  <c r="E30" i="4"/>
  <c r="E105" i="4"/>
  <c r="E45" i="4"/>
  <c r="E20" i="4"/>
  <c r="E22" i="4"/>
  <c r="E83" i="4"/>
  <c r="E89" i="4"/>
  <c r="E131" i="4"/>
  <c r="E46" i="4"/>
  <c r="E99" i="4"/>
  <c r="E140" i="4"/>
  <c r="E79" i="4"/>
  <c r="E81" i="4"/>
  <c r="E133" i="4"/>
  <c r="E42" i="4"/>
  <c r="E53" i="4"/>
  <c r="E34" i="4"/>
  <c r="E136" i="4"/>
  <c r="E109" i="4"/>
  <c r="E44" i="4"/>
  <c r="E25" i="4"/>
  <c r="E71" i="4"/>
  <c r="E13" i="4"/>
  <c r="E128" i="4"/>
  <c r="E48" i="4"/>
  <c r="E18" i="4"/>
  <c r="E85" i="4"/>
  <c r="E77" i="4"/>
  <c r="E97" i="4"/>
  <c r="E49" i="4"/>
  <c r="E60" i="4"/>
  <c r="E65" i="4"/>
  <c r="E76" i="4"/>
  <c r="E55" i="4"/>
  <c r="E114" i="4"/>
  <c r="E74" i="4"/>
  <c r="E101" i="4"/>
  <c r="E96" i="4"/>
  <c r="E103" i="4"/>
  <c r="E27" i="4"/>
  <c r="E11" i="4"/>
  <c r="E111" i="4"/>
  <c r="E56" i="4"/>
  <c r="E110" i="4"/>
  <c r="E104" i="4"/>
  <c r="E4" i="4"/>
  <c r="E39" i="4"/>
  <c r="E126" i="4"/>
  <c r="E106" i="4"/>
  <c r="E9" i="4"/>
  <c r="E141" i="4"/>
  <c r="E92" i="4"/>
  <c r="M75" i="4"/>
  <c r="M70" i="4"/>
  <c r="M46" i="4"/>
  <c r="M102" i="4"/>
  <c r="M116" i="4"/>
  <c r="M28" i="4"/>
  <c r="M74" i="4"/>
  <c r="M124" i="4"/>
  <c r="M64" i="4"/>
  <c r="M26" i="4"/>
  <c r="M21" i="4"/>
  <c r="M17" i="4"/>
  <c r="M6" i="4"/>
  <c r="M16" i="4"/>
  <c r="M87" i="4"/>
  <c r="M41" i="4"/>
  <c r="M67" i="4"/>
  <c r="M91" i="4"/>
  <c r="M30" i="4"/>
  <c r="M66" i="4"/>
  <c r="M32" i="4"/>
  <c r="M44" i="4"/>
  <c r="M68" i="4"/>
  <c r="M126" i="4"/>
  <c r="M14" i="4"/>
  <c r="M4" i="4"/>
  <c r="M118" i="4"/>
  <c r="M5" i="4"/>
  <c r="M84" i="4"/>
  <c r="M15" i="4"/>
  <c r="M134" i="4"/>
  <c r="M92" i="4"/>
  <c r="M119" i="4"/>
  <c r="M7" i="4"/>
  <c r="M36" i="4"/>
  <c r="M138" i="4"/>
  <c r="M22" i="4"/>
  <c r="M88" i="4"/>
  <c r="M58" i="4"/>
  <c r="M133" i="4"/>
  <c r="M40" i="4"/>
  <c r="M127" i="4"/>
  <c r="M50" i="4"/>
  <c r="M96" i="4"/>
  <c r="M23" i="4"/>
  <c r="M51" i="4"/>
  <c r="M89" i="4"/>
  <c r="M78" i="4"/>
  <c r="M60" i="4"/>
  <c r="M71" i="4"/>
  <c r="M142" i="4"/>
  <c r="M31" i="4"/>
  <c r="M52" i="4"/>
  <c r="M34" i="4"/>
  <c r="M117" i="4"/>
  <c r="M39" i="4"/>
  <c r="M20" i="4"/>
  <c r="M27" i="4"/>
  <c r="M76" i="4"/>
  <c r="M54" i="4"/>
  <c r="M69" i="4"/>
  <c r="M99" i="4"/>
  <c r="M86" i="4"/>
  <c r="M9" i="4"/>
  <c r="M131" i="4"/>
  <c r="M55" i="4"/>
  <c r="M38" i="4"/>
  <c r="M85" i="4"/>
  <c r="M53" i="4"/>
  <c r="M13" i="4"/>
  <c r="M35" i="4"/>
  <c r="M111" i="4"/>
  <c r="M48" i="4"/>
  <c r="M59" i="4"/>
  <c r="M63" i="4"/>
  <c r="M106" i="4"/>
  <c r="M137" i="4"/>
  <c r="M81" i="4"/>
  <c r="M139" i="4"/>
  <c r="M25" i="4"/>
  <c r="M110" i="4"/>
  <c r="M24" i="4"/>
  <c r="M108" i="4"/>
  <c r="M109" i="4"/>
  <c r="M83" i="4"/>
  <c r="M113" i="4"/>
  <c r="M114" i="4"/>
  <c r="M42" i="4"/>
  <c r="M29" i="4"/>
  <c r="M123" i="4"/>
  <c r="M135" i="4"/>
  <c r="M45" i="4"/>
  <c r="M90" i="4"/>
  <c r="M129" i="4"/>
  <c r="M62" i="4"/>
  <c r="M37" i="4"/>
  <c r="M107" i="4"/>
  <c r="M79" i="4"/>
  <c r="M94" i="4"/>
  <c r="M10" i="4"/>
  <c r="M93" i="4"/>
  <c r="M33" i="4"/>
  <c r="M128" i="4"/>
  <c r="M132" i="4"/>
  <c r="M49" i="4"/>
  <c r="M121" i="4"/>
  <c r="M56" i="4"/>
  <c r="M130" i="4"/>
  <c r="M115" i="4"/>
  <c r="M61" i="4"/>
  <c r="M136" i="4"/>
  <c r="M80" i="4"/>
  <c r="M103" i="4"/>
  <c r="M120" i="4"/>
  <c r="M112" i="4"/>
  <c r="M19" i="4"/>
  <c r="M82" i="4"/>
  <c r="M11" i="4"/>
  <c r="M8" i="4"/>
  <c r="M47" i="4"/>
  <c r="M12" i="4"/>
  <c r="M73" i="4"/>
  <c r="M140" i="4"/>
  <c r="M57" i="4"/>
  <c r="M104" i="4"/>
  <c r="M72" i="4"/>
  <c r="M65" i="4"/>
  <c r="M98" i="4"/>
  <c r="M77" i="4"/>
  <c r="M97" i="4"/>
  <c r="M95" i="4"/>
  <c r="M18" i="4"/>
  <c r="M122" i="4"/>
  <c r="M43" i="4"/>
  <c r="M105" i="4"/>
  <c r="M100" i="4"/>
  <c r="M125" i="4"/>
  <c r="M141" i="4"/>
  <c r="M101" i="4"/>
</calcChain>
</file>

<file path=xl/sharedStrings.xml><?xml version="1.0" encoding="utf-8"?>
<sst xmlns="http://schemas.openxmlformats.org/spreadsheetml/2006/main" count="352" uniqueCount="170">
  <si>
    <t>Country Name</t>
  </si>
  <si>
    <t>Happiness Score 2015</t>
  </si>
  <si>
    <t>Happiness Score 2016</t>
  </si>
  <si>
    <t>Happiness Score 2017</t>
  </si>
  <si>
    <t>Unemployment 2015</t>
  </si>
  <si>
    <t>Unemployment 2016</t>
  </si>
  <si>
    <t>Unemployment 2017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</si>
  <si>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</si>
  <si>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</si>
  <si>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</si>
  <si>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</si>
  <si>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</si>
  <si>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</si>
  <si>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</si>
  <si>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</si>
  <si>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</si>
  <si>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</si>
  <si>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</si>
  <si>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</si>
  <si>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</si>
  <si>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</si>
  <si>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</si>
  <si>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</si>
  <si>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</si>
  <si>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</si>
  <si>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</si>
  <si>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</si>
  <si>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</si>
  <si>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</si>
  <si>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</si>
  <si>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</si>
  <si>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</si>
  <si>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</si>
  <si>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</si>
  <si>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</si>
  <si>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</si>
  <si>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</si>
  <si>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</si>
  <si>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</si>
  <si>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</si>
  <si>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</si>
  <si>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</si>
  <si>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</si>
  <si>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Kuwait</t>
  </si>
  <si>
    <t>Trinidad and Tobago</t>
  </si>
  <si>
    <t>El Salvador</t>
  </si>
  <si>
    <t>Guatemala</t>
  </si>
  <si>
    <t>Uzbekistan</t>
  </si>
  <si>
    <t>Japan</t>
  </si>
  <si>
    <t>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</si>
  <si>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</si>
  <si>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</si>
  <si>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</si>
  <si>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</si>
  <si>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</si>
  <si>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</si>
  <si>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</si>
  <si>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</si>
  <si>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</si>
  <si>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</si>
  <si>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</si>
  <si>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</si>
  <si>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</si>
  <si>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</si>
  <si>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</si>
  <si>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</si>
  <si>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</si>
  <si>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</si>
  <si>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Cyprus</t>
  </si>
  <si>
    <t>Algeria</t>
  </si>
  <si>
    <t>Turkmenistan</t>
  </si>
  <si>
    <t>Mauritius</t>
  </si>
  <si>
    <t>Estonia</t>
  </si>
  <si>
    <t>Indonesia</t>
  </si>
  <si>
    <t>Vietnam</t>
  </si>
  <si>
    <t>Turkey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</si>
  <si>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</si>
  <si>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</si>
  <si>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</si>
  <si>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</si>
  <si>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</si>
  <si>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</si>
  <si>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</si>
  <si>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</si>
  <si>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</si>
  <si>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</si>
  <si>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</si>
  <si>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</si>
  <si>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</si>
  <si>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Morocco</t>
  </si>
  <si>
    <t>Albania</t>
  </si>
  <si>
    <t>Bosnia and Herzegovina</t>
  </si>
  <si>
    <t>Dominican Republic</t>
  </si>
  <si>
    <t>Mongolia</t>
  </si>
  <si>
    <t>Greece</t>
  </si>
  <si>
    <t>Lebanon</t>
  </si>
  <si>
    <t>Hungary</t>
  </si>
  <si>
    <t>Honduras</t>
  </si>
  <si>
    <t>Tajikistan</t>
  </si>
  <si>
    <t>Tunisia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</si>
  <si>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</si>
  <si>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</si>
  <si>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</si>
  <si>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</si>
  <si>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</si>
  <si>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</si>
  <si>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</si>
  <si>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</si>
  <si>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</si>
  <si>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</si>
  <si>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</si>
  <si>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Nepal</t>
  </si>
  <si>
    <t>Ethiopia</t>
  </si>
  <si>
    <t>Sierra Leone</t>
  </si>
  <si>
    <t>Mauritania</t>
  </si>
  <si>
    <t>Kenya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</si>
  <si>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</si>
  <si>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</si>
  <si>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</si>
  <si>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</si>
  <si>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</si>
  <si>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</si>
  <si>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</si>
  <si>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</si>
  <si>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</si>
  <si>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</si>
  <si>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</si>
  <si>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</si>
  <si>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</t>
  </si>
  <si>
    <t>Uganda</t>
  </si>
  <si>
    <t>Senegal</t>
  </si>
  <si>
    <t>Gabon</t>
  </si>
  <si>
    <t>Niger</t>
  </si>
  <si>
    <t>Cambodia</t>
  </si>
  <si>
    <t>Tanzania</t>
  </si>
  <si>
    <t>Madagascar</t>
  </si>
  <si>
    <t>Chad</t>
  </si>
  <si>
    <t>Guinea</t>
  </si>
  <si>
    <t>Burkina Faso</t>
  </si>
  <si>
    <t>Afghanistan</t>
  </si>
  <si>
    <t>Rwanda</t>
  </si>
  <si>
    <t>Benin</t>
  </si>
  <si>
    <t>Syria</t>
  </si>
  <si>
    <t>Burundi</t>
  </si>
  <si>
    <t>Togo</t>
  </si>
  <si>
    <t>GDP 2015</t>
  </si>
  <si>
    <t>GDP 2016</t>
  </si>
  <si>
    <t>GDP 2017</t>
  </si>
  <si>
    <t>TAX 2015 (% of GDP)</t>
  </si>
  <si>
    <t>TAX 2016 (% of GDP)</t>
  </si>
  <si>
    <t>TAX 2017 (% of GDP)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</si>
  <si>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</si>
  <si>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</si>
  <si>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</si>
  <si>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</si>
  <si>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</si>
  <si>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</si>
  <si>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</si>
  <si>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</si>
  <si>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</si>
  <si>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</si>
  <si>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</si>
  <si>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</si>
  <si>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</si>
  <si>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</si>
  <si>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</si>
  <si>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Average</t>
  </si>
  <si>
    <t>Normal Distribution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</si>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</sst>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/>
    <xf numFmtId="0" fontId="0" fillId="0" borderId="0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</a:t>
            </a:r>
            <a:r>
              <a:rPr lang="en-US" baseline="0"/>
              <a:t> Unemployment: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7134733158355"/>
                  <c:y val="-0.1373574657334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4.8010001180000001</c:v>
                </c:pt>
                <c:pt idx="1">
                  <c:v>3.9790000920000002</c:v>
                </c:pt>
                <c:pt idx="2">
                  <c:v>6.1680002209999998</c:v>
                </c:pt>
                <c:pt idx="3">
                  <c:v>4.2960000039999997</c:v>
                </c:pt>
                <c:pt idx="4">
                  <c:v>6.9060001370000004</c:v>
                </c:pt>
                <c:pt idx="5">
                  <c:v>9.3760004039999991</c:v>
                </c:pt>
                <c:pt idx="6">
                  <c:v>6.8720002170000001</c:v>
                </c:pt>
                <c:pt idx="7">
                  <c:v>7.4320001600000003</c:v>
                </c:pt>
                <c:pt idx="8">
                  <c:v>5.3649997709999999</c:v>
                </c:pt>
                <c:pt idx="9">
                  <c:v>6.0560002329999998</c:v>
                </c:pt>
                <c:pt idx="10">
                  <c:v>5.2509999279999997</c:v>
                </c:pt>
                <c:pt idx="11">
                  <c:v>8.9989995960000009</c:v>
                </c:pt>
                <c:pt idx="12">
                  <c:v>5.7230000499999996</c:v>
                </c:pt>
                <c:pt idx="13">
                  <c:v>4.3130002019999996</c:v>
                </c:pt>
                <c:pt idx="14">
                  <c:v>5.2800002099999999</c:v>
                </c:pt>
                <c:pt idx="15">
                  <c:v>8.4370002750000008</c:v>
                </c:pt>
                <c:pt idx="16">
                  <c:v>6.6690001490000004</c:v>
                </c:pt>
                <c:pt idx="17">
                  <c:v>9.9040002820000002</c:v>
                </c:pt>
                <c:pt idx="18">
                  <c:v>8.4820003509999999</c:v>
                </c:pt>
                <c:pt idx="19">
                  <c:v>1.8359999659999999</c:v>
                </c:pt>
                <c:pt idx="20">
                  <c:v>5.3010001180000001</c:v>
                </c:pt>
                <c:pt idx="21">
                  <c:v>6.8200001720000003</c:v>
                </c:pt>
                <c:pt idx="22">
                  <c:v>3.789999962</c:v>
                </c:pt>
                <c:pt idx="23">
                  <c:v>3.0020000929999999</c:v>
                </c:pt>
                <c:pt idx="24">
                  <c:v>4.6240000720000003</c:v>
                </c:pt>
                <c:pt idx="25">
                  <c:v>6.5079998970000004</c:v>
                </c:pt>
                <c:pt idx="26">
                  <c:v>0.15999999600000001</c:v>
                </c:pt>
                <c:pt idx="27">
                  <c:v>10.35900021</c:v>
                </c:pt>
                <c:pt idx="28">
                  <c:v>7.6430001259999996</c:v>
                </c:pt>
                <c:pt idx="29">
                  <c:v>5.0460000039999997</c:v>
                </c:pt>
                <c:pt idx="30">
                  <c:v>7.4879999159999997</c:v>
                </c:pt>
                <c:pt idx="31">
                  <c:v>8.2989997859999995</c:v>
                </c:pt>
                <c:pt idx="32">
                  <c:v>0.597000003</c:v>
                </c:pt>
                <c:pt idx="33">
                  <c:v>5.5900001530000001</c:v>
                </c:pt>
                <c:pt idx="34">
                  <c:v>22.056999210000001</c:v>
                </c:pt>
                <c:pt idx="35">
                  <c:v>5.3909997939999998</c:v>
                </c:pt>
                <c:pt idx="36">
                  <c:v>2.2000000480000002</c:v>
                </c:pt>
                <c:pt idx="37">
                  <c:v>2.2109999660000001</c:v>
                </c:pt>
                <c:pt idx="38">
                  <c:v>4</c:v>
                </c:pt>
                <c:pt idx="39">
                  <c:v>2.5060000420000001</c:v>
                </c:pt>
                <c:pt idx="40">
                  <c:v>5.1500000950000002</c:v>
                </c:pt>
                <c:pt idx="41">
                  <c:v>3.4000000950000002</c:v>
                </c:pt>
                <c:pt idx="42">
                  <c:v>3.5999999049999998</c:v>
                </c:pt>
                <c:pt idx="43">
                  <c:v>3.6159999370000002</c:v>
                </c:pt>
                <c:pt idx="44">
                  <c:v>1.075999975</c:v>
                </c:pt>
                <c:pt idx="45">
                  <c:v>11.89599991</c:v>
                </c:pt>
                <c:pt idx="46">
                  <c:v>3.0659999849999999</c:v>
                </c:pt>
                <c:pt idx="47">
                  <c:v>3.694000006</c:v>
                </c:pt>
                <c:pt idx="48">
                  <c:v>4.5560002329999998</c:v>
                </c:pt>
                <c:pt idx="49">
                  <c:v>4.9299998279999997</c:v>
                </c:pt>
                <c:pt idx="50">
                  <c:v>8.9619998929999998</c:v>
                </c:pt>
                <c:pt idx="51">
                  <c:v>9.1199998860000004</c:v>
                </c:pt>
                <c:pt idx="52">
                  <c:v>4.396999836</c:v>
                </c:pt>
                <c:pt idx="53">
                  <c:v>3</c:v>
                </c:pt>
                <c:pt idx="54">
                  <c:v>5.9130001070000002</c:v>
                </c:pt>
                <c:pt idx="55">
                  <c:v>7.5009999279999997</c:v>
                </c:pt>
                <c:pt idx="56">
                  <c:v>3.0999999049999998</c:v>
                </c:pt>
                <c:pt idx="57">
                  <c:v>16.174999239999998</c:v>
                </c:pt>
                <c:pt idx="58">
                  <c:v>16.094999309999999</c:v>
                </c:pt>
                <c:pt idx="59">
                  <c:v>5.5710000989999999</c:v>
                </c:pt>
                <c:pt idx="60">
                  <c:v>13.510999679999999</c:v>
                </c:pt>
                <c:pt idx="61">
                  <c:v>14.90799999</c:v>
                </c:pt>
                <c:pt idx="62">
                  <c:v>11.20600033</c:v>
                </c:pt>
                <c:pt idx="63">
                  <c:v>3.8399999139999998</c:v>
                </c:pt>
                <c:pt idx="64">
                  <c:v>7.4099998469999999</c:v>
                </c:pt>
                <c:pt idx="65">
                  <c:v>6.1869997980000004</c:v>
                </c:pt>
                <c:pt idx="66">
                  <c:v>4.5139999389999996</c:v>
                </c:pt>
                <c:pt idx="67">
                  <c:v>1.858999968</c:v>
                </c:pt>
                <c:pt idx="68">
                  <c:v>10.23600006</c:v>
                </c:pt>
                <c:pt idx="69">
                  <c:v>5.3130002019999996</c:v>
                </c:pt>
                <c:pt idx="70">
                  <c:v>2.4500000480000002</c:v>
                </c:pt>
                <c:pt idx="71">
                  <c:v>4.9600000380000004</c:v>
                </c:pt>
                <c:pt idx="72">
                  <c:v>3.5659999849999999</c:v>
                </c:pt>
                <c:pt idx="73">
                  <c:v>13.07499981</c:v>
                </c:pt>
                <c:pt idx="74">
                  <c:v>17.544000629999999</c:v>
                </c:pt>
                <c:pt idx="75">
                  <c:v>4.5999999049999998</c:v>
                </c:pt>
                <c:pt idx="76">
                  <c:v>7.4460000989999999</c:v>
                </c:pt>
                <c:pt idx="77">
                  <c:v>6.8119997980000004</c:v>
                </c:pt>
                <c:pt idx="78">
                  <c:v>17.92099953</c:v>
                </c:pt>
                <c:pt idx="79">
                  <c:v>12.444000239999999</c:v>
                </c:pt>
                <c:pt idx="80">
                  <c:v>9.8730001450000007</c:v>
                </c:pt>
                <c:pt idx="81">
                  <c:v>3.0260000229999999</c:v>
                </c:pt>
                <c:pt idx="82">
                  <c:v>9.4600000380000004</c:v>
                </c:pt>
                <c:pt idx="83">
                  <c:v>17.079999919999999</c:v>
                </c:pt>
                <c:pt idx="84">
                  <c:v>27.649999619999999</c:v>
                </c:pt>
                <c:pt idx="85">
                  <c:v>7.6050000190000002</c:v>
                </c:pt>
                <c:pt idx="86">
                  <c:v>4.8610000610000004</c:v>
                </c:pt>
                <c:pt idx="87">
                  <c:v>24.896999359999999</c:v>
                </c:pt>
                <c:pt idx="88">
                  <c:v>6.2329998020000001</c:v>
                </c:pt>
                <c:pt idx="89">
                  <c:v>6.8130002019999996</c:v>
                </c:pt>
                <c:pt idx="90">
                  <c:v>4.5920000080000003</c:v>
                </c:pt>
                <c:pt idx="91">
                  <c:v>11.350000380000001</c:v>
                </c:pt>
                <c:pt idx="92">
                  <c:v>15.21800041</c:v>
                </c:pt>
                <c:pt idx="93">
                  <c:v>4.4159998890000001</c:v>
                </c:pt>
                <c:pt idx="94">
                  <c:v>11.06000042</c:v>
                </c:pt>
                <c:pt idx="95">
                  <c:v>9.1400003430000005</c:v>
                </c:pt>
                <c:pt idx="96">
                  <c:v>8.0790004730000007</c:v>
                </c:pt>
                <c:pt idx="97">
                  <c:v>25.15600014</c:v>
                </c:pt>
                <c:pt idx="98">
                  <c:v>6.8060002329999998</c:v>
                </c:pt>
                <c:pt idx="99">
                  <c:v>5.4380002019999996</c:v>
                </c:pt>
                <c:pt idx="100">
                  <c:v>2.1840000150000001</c:v>
                </c:pt>
                <c:pt idx="101">
                  <c:v>2.7820000650000001</c:v>
                </c:pt>
                <c:pt idx="102">
                  <c:v>13.15499973</c:v>
                </c:pt>
                <c:pt idx="103">
                  <c:v>13.72399998</c:v>
                </c:pt>
                <c:pt idx="104">
                  <c:v>1.4290000199999999</c:v>
                </c:pt>
                <c:pt idx="105">
                  <c:v>2.0139999390000001</c:v>
                </c:pt>
                <c:pt idx="106">
                  <c:v>4.75</c:v>
                </c:pt>
                <c:pt idx="107">
                  <c:v>10.788999560000001</c:v>
                </c:pt>
                <c:pt idx="108">
                  <c:v>9.6750001910000005</c:v>
                </c:pt>
                <c:pt idx="109">
                  <c:v>18.260999680000001</c:v>
                </c:pt>
                <c:pt idx="110">
                  <c:v>17.955999370000001</c:v>
                </c:pt>
                <c:pt idx="111">
                  <c:v>0.765999973</c:v>
                </c:pt>
                <c:pt idx="112">
                  <c:v>14.079999920000001</c:v>
                </c:pt>
                <c:pt idx="113">
                  <c:v>5.7859997749999996</c:v>
                </c:pt>
                <c:pt idx="114">
                  <c:v>4.670000076</c:v>
                </c:pt>
                <c:pt idx="115">
                  <c:v>3.5390000339999999</c:v>
                </c:pt>
                <c:pt idx="116">
                  <c:v>9.1429996490000001</c:v>
                </c:pt>
                <c:pt idx="117">
                  <c:v>13.05200005</c:v>
                </c:pt>
                <c:pt idx="118">
                  <c:v>14.022999759999999</c:v>
                </c:pt>
                <c:pt idx="119">
                  <c:v>7.2789998049999998</c:v>
                </c:pt>
                <c:pt idx="120">
                  <c:v>7.7290000919999997</c:v>
                </c:pt>
                <c:pt idx="121">
                  <c:v>4.1739997860000004</c:v>
                </c:pt>
                <c:pt idx="122">
                  <c:v>1.8700000050000001</c:v>
                </c:pt>
                <c:pt idx="123">
                  <c:v>6.7569999689999998</c:v>
                </c:pt>
                <c:pt idx="124">
                  <c:v>19.986000059999999</c:v>
                </c:pt>
                <c:pt idx="125">
                  <c:v>0.29899999500000002</c:v>
                </c:pt>
                <c:pt idx="126">
                  <c:v>1.1959999800000001</c:v>
                </c:pt>
                <c:pt idx="127">
                  <c:v>2.1229999070000001</c:v>
                </c:pt>
                <c:pt idx="128">
                  <c:v>1.7999999520000001</c:v>
                </c:pt>
                <c:pt idx="129">
                  <c:v>2.1719999310000002</c:v>
                </c:pt>
                <c:pt idx="130">
                  <c:v>4.2109999660000001</c:v>
                </c:pt>
                <c:pt idx="131">
                  <c:v>6.7039999960000003</c:v>
                </c:pt>
                <c:pt idx="132">
                  <c:v>1.6790000199999999</c:v>
                </c:pt>
                <c:pt idx="133">
                  <c:v>1.0989999770000001</c:v>
                </c:pt>
                <c:pt idx="134">
                  <c:v>2.4630000590000001</c:v>
                </c:pt>
                <c:pt idx="135">
                  <c:v>8.3920001979999999</c:v>
                </c:pt>
                <c:pt idx="136">
                  <c:v>1.5920000080000001</c:v>
                </c:pt>
                <c:pt idx="137">
                  <c:v>1.6920000310000001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8-44D0-B501-FE98F41C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41552"/>
        <c:axId val="558643472"/>
      </c:scatterChart>
      <c:valAx>
        <c:axId val="5586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3472"/>
        <c:crosses val="autoZero"/>
        <c:crossBetween val="midCat"/>
      </c:valAx>
      <c:valAx>
        <c:axId val="5586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Distribution'!$B$3</c:f>
              <c:strCache>
                <c:ptCount val="1"/>
                <c:pt idx="0">
                  <c:v>Unemployment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Distribution'!$B$4:$B$142</c:f>
              <c:numCache>
                <c:formatCode>General</c:formatCode>
                <c:ptCount val="139"/>
                <c:pt idx="0">
                  <c:v>4.9089970679804178E-5</c:v>
                </c:pt>
                <c:pt idx="1">
                  <c:v>2.6369542744349422E-4</c:v>
                </c:pt>
                <c:pt idx="2">
                  <c:v>3.1008440902829178E-4</c:v>
                </c:pt>
                <c:pt idx="3">
                  <c:v>1.570299040926908E-3</c:v>
                </c:pt>
                <c:pt idx="4">
                  <c:v>4.2861366028111945E-3</c:v>
                </c:pt>
                <c:pt idx="5">
                  <c:v>8.8165047480939975E-3</c:v>
                </c:pt>
                <c:pt idx="6">
                  <c:v>9.9072198320104918E-3</c:v>
                </c:pt>
                <c:pt idx="7">
                  <c:v>1.0038615399571016E-2</c:v>
                </c:pt>
                <c:pt idx="8">
                  <c:v>1.1537779962404163E-2</c:v>
                </c:pt>
                <c:pt idx="9">
                  <c:v>1.3600069884463634E-2</c:v>
                </c:pt>
                <c:pt idx="10">
                  <c:v>1.8339132642972062E-2</c:v>
                </c:pt>
                <c:pt idx="11">
                  <c:v>1.8804182836865663E-2</c:v>
                </c:pt>
                <c:pt idx="12">
                  <c:v>2.4382077200785911E-2</c:v>
                </c:pt>
                <c:pt idx="13">
                  <c:v>2.6554567825805994E-2</c:v>
                </c:pt>
                <c:pt idx="14">
                  <c:v>2.9821691706189327E-2</c:v>
                </c:pt>
                <c:pt idx="15">
                  <c:v>3.1046205584219569E-2</c:v>
                </c:pt>
                <c:pt idx="16">
                  <c:v>3.2127260085792649E-2</c:v>
                </c:pt>
                <c:pt idx="17">
                  <c:v>3.2806009811602067E-2</c:v>
                </c:pt>
                <c:pt idx="18">
                  <c:v>3.3257438732979004E-2</c:v>
                </c:pt>
                <c:pt idx="19">
                  <c:v>3.4494396810606322E-2</c:v>
                </c:pt>
                <c:pt idx="20">
                  <c:v>3.5662411667017016E-2</c:v>
                </c:pt>
                <c:pt idx="21">
                  <c:v>3.5863734819750005E-2</c:v>
                </c:pt>
                <c:pt idx="22">
                  <c:v>3.7409217620702914E-2</c:v>
                </c:pt>
                <c:pt idx="23">
                  <c:v>3.8417978250310257E-2</c:v>
                </c:pt>
                <c:pt idx="24">
                  <c:v>3.8609382467321235E-2</c:v>
                </c:pt>
                <c:pt idx="25">
                  <c:v>3.9419088840377849E-2</c:v>
                </c:pt>
                <c:pt idx="26">
                  <c:v>4.0377796089949534E-2</c:v>
                </c:pt>
                <c:pt idx="27">
                  <c:v>4.1051484122559094E-2</c:v>
                </c:pt>
                <c:pt idx="28">
                  <c:v>4.1245521837177279E-2</c:v>
                </c:pt>
                <c:pt idx="29">
                  <c:v>4.1378145857413423E-2</c:v>
                </c:pt>
                <c:pt idx="30">
                  <c:v>4.275769092116824E-2</c:v>
                </c:pt>
                <c:pt idx="31">
                  <c:v>4.3496106500786426E-2</c:v>
                </c:pt>
                <c:pt idx="32">
                  <c:v>4.3606537680066199E-2</c:v>
                </c:pt>
                <c:pt idx="33">
                  <c:v>4.4524640949842417E-2</c:v>
                </c:pt>
                <c:pt idx="34">
                  <c:v>4.4830865247862541E-2</c:v>
                </c:pt>
                <c:pt idx="35">
                  <c:v>4.5026535954266825E-2</c:v>
                </c:pt>
                <c:pt idx="36">
                  <c:v>4.5120122890783335E-2</c:v>
                </c:pt>
                <c:pt idx="37">
                  <c:v>4.6345158143659596E-2</c:v>
                </c:pt>
                <c:pt idx="38">
                  <c:v>4.6407149885400609E-2</c:v>
                </c:pt>
                <c:pt idx="39">
                  <c:v>4.7271585832368554E-2</c:v>
                </c:pt>
                <c:pt idx="40">
                  <c:v>4.7687574110868935E-2</c:v>
                </c:pt>
                <c:pt idx="41">
                  <c:v>4.7789391218786788E-2</c:v>
                </c:pt>
                <c:pt idx="42">
                  <c:v>4.7925107450529122E-2</c:v>
                </c:pt>
                <c:pt idx="43">
                  <c:v>4.8018384244140178E-2</c:v>
                </c:pt>
                <c:pt idx="44">
                  <c:v>5.0037892113820523E-2</c:v>
                </c:pt>
                <c:pt idx="45">
                  <c:v>5.0147255451037508E-2</c:v>
                </c:pt>
                <c:pt idx="46">
                  <c:v>5.0508562668056291E-2</c:v>
                </c:pt>
                <c:pt idx="47">
                  <c:v>5.1039059894190483E-2</c:v>
                </c:pt>
                <c:pt idx="48">
                  <c:v>5.2808636632784831E-2</c:v>
                </c:pt>
                <c:pt idx="49">
                  <c:v>5.4595699243120209E-2</c:v>
                </c:pt>
                <c:pt idx="50">
                  <c:v>5.4611949485048959E-2</c:v>
                </c:pt>
                <c:pt idx="51">
                  <c:v>5.4806719134620312E-2</c:v>
                </c:pt>
                <c:pt idx="52">
                  <c:v>5.5130399365904019E-2</c:v>
                </c:pt>
                <c:pt idx="53">
                  <c:v>5.540457891031679E-2</c:v>
                </c:pt>
                <c:pt idx="54">
                  <c:v>5.552758413832018E-2</c:v>
                </c:pt>
                <c:pt idx="55">
                  <c:v>5.6676692349218231E-2</c:v>
                </c:pt>
                <c:pt idx="56">
                  <c:v>5.7781806779796545E-2</c:v>
                </c:pt>
                <c:pt idx="57">
                  <c:v>5.7822980719343019E-2</c:v>
                </c:pt>
                <c:pt idx="58">
                  <c:v>5.8854397548076462E-2</c:v>
                </c:pt>
                <c:pt idx="59">
                  <c:v>5.9060386100857482E-2</c:v>
                </c:pt>
                <c:pt idx="60">
                  <c:v>5.9318641832700865E-2</c:v>
                </c:pt>
                <c:pt idx="61">
                  <c:v>5.9439728906224336E-2</c:v>
                </c:pt>
                <c:pt idx="62">
                  <c:v>5.989338299786328E-2</c:v>
                </c:pt>
                <c:pt idx="63">
                  <c:v>6.0025838546545182E-2</c:v>
                </c:pt>
                <c:pt idx="64">
                  <c:v>6.0737303418613241E-2</c:v>
                </c:pt>
                <c:pt idx="65">
                  <c:v>6.1103348703059349E-2</c:v>
                </c:pt>
                <c:pt idx="66">
                  <c:v>6.2103898522337012E-2</c:v>
                </c:pt>
                <c:pt idx="67">
                  <c:v>6.2252800372040652E-2</c:v>
                </c:pt>
                <c:pt idx="68">
                  <c:v>6.2996964845115563E-2</c:v>
                </c:pt>
                <c:pt idx="69">
                  <c:v>6.346250839815365E-2</c:v>
                </c:pt>
                <c:pt idx="70">
                  <c:v>6.3714016455142936E-2</c:v>
                </c:pt>
                <c:pt idx="71">
                  <c:v>6.3837574072815984E-2</c:v>
                </c:pt>
                <c:pt idx="72">
                  <c:v>6.428386314738764E-2</c:v>
                </c:pt>
                <c:pt idx="73">
                  <c:v>6.4396480679738632E-2</c:v>
                </c:pt>
                <c:pt idx="74">
                  <c:v>6.4946149423750141E-2</c:v>
                </c:pt>
                <c:pt idx="75">
                  <c:v>6.5068890548918068E-2</c:v>
                </c:pt>
                <c:pt idx="76">
                  <c:v>6.5692424409972971E-2</c:v>
                </c:pt>
                <c:pt idx="77">
                  <c:v>6.5954662125508573E-2</c:v>
                </c:pt>
                <c:pt idx="78">
                  <c:v>6.5987471105460951E-2</c:v>
                </c:pt>
                <c:pt idx="79">
                  <c:v>6.617700026536949E-2</c:v>
                </c:pt>
                <c:pt idx="80">
                  <c:v>6.6178780220972344E-2</c:v>
                </c:pt>
                <c:pt idx="81">
                  <c:v>6.6226100272881255E-2</c:v>
                </c:pt>
                <c:pt idx="82">
                  <c:v>6.6372725710790809E-2</c:v>
                </c:pt>
                <c:pt idx="83">
                  <c:v>6.6650890549228473E-2</c:v>
                </c:pt>
                <c:pt idx="84">
                  <c:v>6.71255376585978E-2</c:v>
                </c:pt>
                <c:pt idx="85">
                  <c:v>6.7360118568263946E-2</c:v>
                </c:pt>
                <c:pt idx="86">
                  <c:v>6.7421969101249313E-2</c:v>
                </c:pt>
                <c:pt idx="87">
                  <c:v>6.7764452193203234E-2</c:v>
                </c:pt>
                <c:pt idx="88">
                  <c:v>6.8149792521830621E-2</c:v>
                </c:pt>
                <c:pt idx="89">
                  <c:v>6.8314449049328221E-2</c:v>
                </c:pt>
                <c:pt idx="90">
                  <c:v>6.8559666195176297E-2</c:v>
                </c:pt>
                <c:pt idx="91">
                  <c:v>6.8776605294426058E-2</c:v>
                </c:pt>
                <c:pt idx="92">
                  <c:v>6.9003630332255803E-2</c:v>
                </c:pt>
                <c:pt idx="93">
                  <c:v>6.9315586528960846E-2</c:v>
                </c:pt>
                <c:pt idx="94">
                  <c:v>6.9817641973139333E-2</c:v>
                </c:pt>
                <c:pt idx="95">
                  <c:v>6.9957831885088542E-2</c:v>
                </c:pt>
                <c:pt idx="96">
                  <c:v>7.0058229673353817E-2</c:v>
                </c:pt>
                <c:pt idx="97">
                  <c:v>7.011517701250336E-2</c:v>
                </c:pt>
                <c:pt idx="98">
                  <c:v>7.0159051219303131E-2</c:v>
                </c:pt>
                <c:pt idx="99">
                  <c:v>7.0173176546775434E-2</c:v>
                </c:pt>
                <c:pt idx="100">
                  <c:v>7.0266873796901316E-2</c:v>
                </c:pt>
                <c:pt idx="101">
                  <c:v>7.0358363681099559E-2</c:v>
                </c:pt>
                <c:pt idx="102">
                  <c:v>7.0477761362887831E-2</c:v>
                </c:pt>
                <c:pt idx="103">
                  <c:v>7.0689847475049583E-2</c:v>
                </c:pt>
                <c:pt idx="104">
                  <c:v>7.0815160035259811E-2</c:v>
                </c:pt>
                <c:pt idx="105">
                  <c:v>7.0976373414375973E-2</c:v>
                </c:pt>
                <c:pt idx="106">
                  <c:v>7.1263464411049873E-2</c:v>
                </c:pt>
                <c:pt idx="107">
                  <c:v>7.1342166624371706E-2</c:v>
                </c:pt>
                <c:pt idx="108">
                  <c:v>7.1869970599621094E-2</c:v>
                </c:pt>
                <c:pt idx="109">
                  <c:v>7.2105688060651027E-2</c:v>
                </c:pt>
                <c:pt idx="110">
                  <c:v>7.2552434787525474E-2</c:v>
                </c:pt>
                <c:pt idx="111">
                  <c:v>7.2783132245034562E-2</c:v>
                </c:pt>
                <c:pt idx="112">
                  <c:v>7.2924560551776998E-2</c:v>
                </c:pt>
                <c:pt idx="113">
                  <c:v>7.3009201294682691E-2</c:v>
                </c:pt>
                <c:pt idx="114">
                  <c:v>7.3061061258753959E-2</c:v>
                </c:pt>
                <c:pt idx="115">
                  <c:v>7.3327426345398516E-2</c:v>
                </c:pt>
                <c:pt idx="116">
                  <c:v>7.3332124734564255E-2</c:v>
                </c:pt>
                <c:pt idx="117">
                  <c:v>7.3383835475068868E-2</c:v>
                </c:pt>
                <c:pt idx="118">
                  <c:v>7.3505319683375675E-2</c:v>
                </c:pt>
                <c:pt idx="119">
                  <c:v>7.3871918745814155E-2</c:v>
                </c:pt>
                <c:pt idx="120">
                  <c:v>7.4120667788864947E-2</c:v>
                </c:pt>
                <c:pt idx="121">
                  <c:v>7.4391449238275023E-2</c:v>
                </c:pt>
                <c:pt idx="122">
                  <c:v>7.4441466548722968E-2</c:v>
                </c:pt>
                <c:pt idx="123">
                  <c:v>7.448479541276555E-2</c:v>
                </c:pt>
                <c:pt idx="124">
                  <c:v>7.4511161328406239E-2</c:v>
                </c:pt>
                <c:pt idx="125">
                  <c:v>7.4569101782912164E-2</c:v>
                </c:pt>
                <c:pt idx="126">
                  <c:v>7.4575766434330323E-2</c:v>
                </c:pt>
                <c:pt idx="127">
                  <c:v>7.4576868615130992E-2</c:v>
                </c:pt>
                <c:pt idx="128">
                  <c:v>7.4584507752816123E-2</c:v>
                </c:pt>
                <c:pt idx="129">
                  <c:v>7.4586978635285545E-2</c:v>
                </c:pt>
                <c:pt idx="130">
                  <c:v>7.4625991677137515E-2</c:v>
                </c:pt>
                <c:pt idx="131">
                  <c:v>7.4637254457290372E-2</c:v>
                </c:pt>
                <c:pt idx="132">
                  <c:v>7.4667924179348893E-2</c:v>
                </c:pt>
                <c:pt idx="133">
                  <c:v>7.4713467330422306E-2</c:v>
                </c:pt>
                <c:pt idx="134">
                  <c:v>7.4722410817391532E-2</c:v>
                </c:pt>
                <c:pt idx="135">
                  <c:v>7.4748276573767619E-2</c:v>
                </c:pt>
                <c:pt idx="136">
                  <c:v>7.4755870077132386E-2</c:v>
                </c:pt>
                <c:pt idx="137">
                  <c:v>7.4766763403437478E-2</c:v>
                </c:pt>
                <c:pt idx="138">
                  <c:v>7.4805295647604825E-2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82C-873A-92FB2ABA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8400"/>
        <c:axId val="575369040"/>
      </c:scatterChart>
      <c:valAx>
        <c:axId val="5753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9040"/>
        <c:crosses val="autoZero"/>
        <c:crossBetween val="midCat"/>
      </c:valAx>
      <c:valAx>
        <c:axId val="575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Distribution'!$C$3</c:f>
              <c:strCache>
                <c:ptCount val="1"/>
                <c:pt idx="0">
                  <c:v>GDP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Distribution'!$C$4:$C$142</c:f>
              <c:numCache>
                <c:formatCode>General</c:formatCode>
                <c:ptCount val="139"/>
                <c:pt idx="0">
                  <c:v>1.0275776491550561E-9</c:v>
                </c:pt>
                <c:pt idx="1">
                  <c:v>4.4885012744688363E-8</c:v>
                </c:pt>
                <c:pt idx="2">
                  <c:v>1.6369386426580828E-7</c:v>
                </c:pt>
                <c:pt idx="3">
                  <c:v>8.7153117956322912E-7</c:v>
                </c:pt>
                <c:pt idx="4">
                  <c:v>1.008026957754224E-6</c:v>
                </c:pt>
                <c:pt idx="5">
                  <c:v>1.8637135667148009E-6</c:v>
                </c:pt>
                <c:pt idx="6">
                  <c:v>1.8753916931409191E-6</c:v>
                </c:pt>
                <c:pt idx="7">
                  <c:v>2.121504977823389E-6</c:v>
                </c:pt>
                <c:pt idx="8">
                  <c:v>2.7417727708069402E-6</c:v>
                </c:pt>
                <c:pt idx="9">
                  <c:v>2.9851341736593357E-6</c:v>
                </c:pt>
                <c:pt idx="10">
                  <c:v>3.4998945442860933E-6</c:v>
                </c:pt>
                <c:pt idx="11">
                  <c:v>5.82205446999418E-6</c:v>
                </c:pt>
                <c:pt idx="12">
                  <c:v>6.1651281959051296E-6</c:v>
                </c:pt>
                <c:pt idx="13">
                  <c:v>6.3127800877511584E-6</c:v>
                </c:pt>
                <c:pt idx="14">
                  <c:v>6.6610670775862378E-6</c:v>
                </c:pt>
                <c:pt idx="15">
                  <c:v>7.1911046234834034E-6</c:v>
                </c:pt>
                <c:pt idx="16">
                  <c:v>7.798544060198947E-6</c:v>
                </c:pt>
                <c:pt idx="17">
                  <c:v>8.3445886911736251E-6</c:v>
                </c:pt>
                <c:pt idx="18">
                  <c:v>9.4052356324120526E-6</c:v>
                </c:pt>
                <c:pt idx="19">
                  <c:v>9.4687215775559174E-6</c:v>
                </c:pt>
                <c:pt idx="20">
                  <c:v>1.0683888804740789E-5</c:v>
                </c:pt>
                <c:pt idx="21">
                  <c:v>1.1167675133833127E-5</c:v>
                </c:pt>
                <c:pt idx="22">
                  <c:v>1.2025644333969009E-5</c:v>
                </c:pt>
                <c:pt idx="23">
                  <c:v>1.4820917706963981E-5</c:v>
                </c:pt>
                <c:pt idx="24">
                  <c:v>1.5008402461936683E-5</c:v>
                </c:pt>
                <c:pt idx="25">
                  <c:v>1.5621026014504893E-5</c:v>
                </c:pt>
                <c:pt idx="26">
                  <c:v>1.5621026014504893E-5</c:v>
                </c:pt>
                <c:pt idx="27">
                  <c:v>1.5621026014504893E-5</c:v>
                </c:pt>
                <c:pt idx="28">
                  <c:v>1.5804776678298434E-5</c:v>
                </c:pt>
                <c:pt idx="29">
                  <c:v>1.5837841781027219E-5</c:v>
                </c:pt>
                <c:pt idx="30">
                  <c:v>1.5849631459952507E-5</c:v>
                </c:pt>
                <c:pt idx="31">
                  <c:v>1.5862455855443821E-5</c:v>
                </c:pt>
                <c:pt idx="32">
                  <c:v>1.5919169110979368E-5</c:v>
                </c:pt>
                <c:pt idx="33">
                  <c:v>1.5962734473544193E-5</c:v>
                </c:pt>
                <c:pt idx="34">
                  <c:v>1.5965482366088266E-5</c:v>
                </c:pt>
                <c:pt idx="35">
                  <c:v>1.5967351254219753E-5</c:v>
                </c:pt>
                <c:pt idx="36">
                  <c:v>1.5973138287654231E-5</c:v>
                </c:pt>
                <c:pt idx="37">
                  <c:v>1.6003383983882528E-5</c:v>
                </c:pt>
                <c:pt idx="38">
                  <c:v>1.604457963147954E-5</c:v>
                </c:pt>
                <c:pt idx="39">
                  <c:v>1.6045383895781219E-5</c:v>
                </c:pt>
                <c:pt idx="40">
                  <c:v>1.6055824671834382E-5</c:v>
                </c:pt>
                <c:pt idx="41">
                  <c:v>1.6069435680691287E-5</c:v>
                </c:pt>
                <c:pt idx="42">
                  <c:v>1.6080089261702212E-5</c:v>
                </c:pt>
                <c:pt idx="43">
                  <c:v>1.6083887930497685E-5</c:v>
                </c:pt>
                <c:pt idx="44">
                  <c:v>1.6088747517771067E-5</c:v>
                </c:pt>
                <c:pt idx="45">
                  <c:v>1.6093802302876865E-5</c:v>
                </c:pt>
                <c:pt idx="46">
                  <c:v>1.6107432195203969E-5</c:v>
                </c:pt>
                <c:pt idx="47">
                  <c:v>1.6173936890126971E-5</c:v>
                </c:pt>
                <c:pt idx="48">
                  <c:v>1.6184960129914558E-5</c:v>
                </c:pt>
                <c:pt idx="49">
                  <c:v>1.6292834072255828E-5</c:v>
                </c:pt>
                <c:pt idx="50">
                  <c:v>1.6310190388903293E-5</c:v>
                </c:pt>
                <c:pt idx="51">
                  <c:v>1.6328398330336143E-5</c:v>
                </c:pt>
                <c:pt idx="52">
                  <c:v>1.6342557907525232E-5</c:v>
                </c:pt>
                <c:pt idx="53">
                  <c:v>1.6359731656687632E-5</c:v>
                </c:pt>
                <c:pt idx="54">
                  <c:v>1.6405049600611541E-5</c:v>
                </c:pt>
                <c:pt idx="55">
                  <c:v>1.6408060232888812E-5</c:v>
                </c:pt>
                <c:pt idx="56">
                  <c:v>1.6410761464928743E-5</c:v>
                </c:pt>
                <c:pt idx="57">
                  <c:v>1.6422152997169034E-5</c:v>
                </c:pt>
                <c:pt idx="58">
                  <c:v>1.6472939809543794E-5</c:v>
                </c:pt>
                <c:pt idx="59">
                  <c:v>1.6564680075693489E-5</c:v>
                </c:pt>
                <c:pt idx="60">
                  <c:v>1.6566467525376174E-5</c:v>
                </c:pt>
                <c:pt idx="61">
                  <c:v>1.6655031539265691E-5</c:v>
                </c:pt>
                <c:pt idx="62">
                  <c:v>1.6655705112568047E-5</c:v>
                </c:pt>
                <c:pt idx="63">
                  <c:v>1.6815170007912259E-5</c:v>
                </c:pt>
                <c:pt idx="64">
                  <c:v>1.6834826095204187E-5</c:v>
                </c:pt>
                <c:pt idx="65">
                  <c:v>1.6856846656429552E-5</c:v>
                </c:pt>
                <c:pt idx="66">
                  <c:v>1.6887153010305956E-5</c:v>
                </c:pt>
                <c:pt idx="67">
                  <c:v>1.6946323352351859E-5</c:v>
                </c:pt>
                <c:pt idx="68">
                  <c:v>1.7056408511508188E-5</c:v>
                </c:pt>
                <c:pt idx="69">
                  <c:v>1.7126231481376898E-5</c:v>
                </c:pt>
                <c:pt idx="70">
                  <c:v>1.7188643438069724E-5</c:v>
                </c:pt>
                <c:pt idx="71">
                  <c:v>1.7242121339670803E-5</c:v>
                </c:pt>
                <c:pt idx="72">
                  <c:v>1.7262080588425929E-5</c:v>
                </c:pt>
                <c:pt idx="73">
                  <c:v>1.7266417231232898E-5</c:v>
                </c:pt>
                <c:pt idx="74">
                  <c:v>1.7351992529298262E-5</c:v>
                </c:pt>
                <c:pt idx="75">
                  <c:v>1.7360751134617494E-5</c:v>
                </c:pt>
                <c:pt idx="76">
                  <c:v>1.7507398837359467E-5</c:v>
                </c:pt>
                <c:pt idx="77">
                  <c:v>1.7645494839718986E-5</c:v>
                </c:pt>
                <c:pt idx="78">
                  <c:v>1.7649759770727232E-5</c:v>
                </c:pt>
                <c:pt idx="79">
                  <c:v>1.7699934611054616E-5</c:v>
                </c:pt>
                <c:pt idx="80">
                  <c:v>1.7725748153324239E-5</c:v>
                </c:pt>
                <c:pt idx="81">
                  <c:v>1.7769953500171189E-5</c:v>
                </c:pt>
                <c:pt idx="82">
                  <c:v>1.7778035832537355E-5</c:v>
                </c:pt>
                <c:pt idx="83">
                  <c:v>1.780758464044718E-5</c:v>
                </c:pt>
                <c:pt idx="84">
                  <c:v>1.7810090534717002E-5</c:v>
                </c:pt>
                <c:pt idx="85">
                  <c:v>1.7824754013529403E-5</c:v>
                </c:pt>
                <c:pt idx="86">
                  <c:v>1.7896790834501275E-5</c:v>
                </c:pt>
                <c:pt idx="87">
                  <c:v>1.7931198707845942E-5</c:v>
                </c:pt>
                <c:pt idx="88">
                  <c:v>1.7936579244292867E-5</c:v>
                </c:pt>
                <c:pt idx="89">
                  <c:v>1.8015032758385657E-5</c:v>
                </c:pt>
                <c:pt idx="90">
                  <c:v>1.8202130945753667E-5</c:v>
                </c:pt>
                <c:pt idx="91">
                  <c:v>1.8247579159637549E-5</c:v>
                </c:pt>
                <c:pt idx="92">
                  <c:v>1.8280052627554232E-5</c:v>
                </c:pt>
                <c:pt idx="93">
                  <c:v>1.8290881753839631E-5</c:v>
                </c:pt>
                <c:pt idx="94">
                  <c:v>1.8325175206035195E-5</c:v>
                </c:pt>
                <c:pt idx="95">
                  <c:v>1.8515257359560669E-5</c:v>
                </c:pt>
                <c:pt idx="96">
                  <c:v>1.8557022997495813E-5</c:v>
                </c:pt>
                <c:pt idx="97">
                  <c:v>1.8594558397656058E-5</c:v>
                </c:pt>
                <c:pt idx="98">
                  <c:v>1.8624142329365819E-5</c:v>
                </c:pt>
                <c:pt idx="99">
                  <c:v>1.8659393001510104E-5</c:v>
                </c:pt>
                <c:pt idx="100">
                  <c:v>1.8705689437483467E-5</c:v>
                </c:pt>
                <c:pt idx="101">
                  <c:v>1.8752436755059063E-5</c:v>
                </c:pt>
                <c:pt idx="102">
                  <c:v>1.8826600750190417E-5</c:v>
                </c:pt>
                <c:pt idx="103">
                  <c:v>1.8848090539476571E-5</c:v>
                </c:pt>
                <c:pt idx="104">
                  <c:v>1.8850205138523597E-5</c:v>
                </c:pt>
                <c:pt idx="105">
                  <c:v>1.8869606767690347E-5</c:v>
                </c:pt>
                <c:pt idx="106">
                  <c:v>1.8953848568810162E-5</c:v>
                </c:pt>
                <c:pt idx="107">
                  <c:v>1.8986871643269167E-5</c:v>
                </c:pt>
                <c:pt idx="108">
                  <c:v>1.9057714403820021E-5</c:v>
                </c:pt>
                <c:pt idx="109">
                  <c:v>1.9100234511148168E-5</c:v>
                </c:pt>
                <c:pt idx="110">
                  <c:v>1.917519802973499E-5</c:v>
                </c:pt>
                <c:pt idx="111">
                  <c:v>1.9320221395510745E-5</c:v>
                </c:pt>
                <c:pt idx="112">
                  <c:v>1.9416497889371193E-5</c:v>
                </c:pt>
                <c:pt idx="113">
                  <c:v>1.9531360240445357E-5</c:v>
                </c:pt>
                <c:pt idx="114">
                  <c:v>1.9548529498417856E-5</c:v>
                </c:pt>
                <c:pt idx="115">
                  <c:v>1.9617455664371702E-5</c:v>
                </c:pt>
                <c:pt idx="116">
                  <c:v>1.9795900876600368E-5</c:v>
                </c:pt>
                <c:pt idx="117">
                  <c:v>1.9844002712927646E-5</c:v>
                </c:pt>
                <c:pt idx="118">
                  <c:v>1.9924151447276782E-5</c:v>
                </c:pt>
                <c:pt idx="119">
                  <c:v>1.9938817725370711E-5</c:v>
                </c:pt>
                <c:pt idx="120">
                  <c:v>2.0016634708047868E-5</c:v>
                </c:pt>
                <c:pt idx="121">
                  <c:v>2.0019559424315448E-5</c:v>
                </c:pt>
                <c:pt idx="122">
                  <c:v>2.0065791845586726E-5</c:v>
                </c:pt>
                <c:pt idx="123">
                  <c:v>2.0230182921926092E-5</c:v>
                </c:pt>
                <c:pt idx="124">
                  <c:v>2.0235829454845268E-5</c:v>
                </c:pt>
                <c:pt idx="125">
                  <c:v>2.0269936270777526E-5</c:v>
                </c:pt>
                <c:pt idx="126">
                  <c:v>2.0318345497183761E-5</c:v>
                </c:pt>
                <c:pt idx="127">
                  <c:v>2.0356248157928376E-5</c:v>
                </c:pt>
                <c:pt idx="128">
                  <c:v>2.0381616475081412E-5</c:v>
                </c:pt>
                <c:pt idx="129">
                  <c:v>2.0408062798037459E-5</c:v>
                </c:pt>
                <c:pt idx="130">
                  <c:v>2.0457822008697195E-5</c:v>
                </c:pt>
                <c:pt idx="131">
                  <c:v>2.0548982562603881E-5</c:v>
                </c:pt>
                <c:pt idx="132">
                  <c:v>2.0556153858783215E-5</c:v>
                </c:pt>
                <c:pt idx="133">
                  <c:v>2.0613516623077333E-5</c:v>
                </c:pt>
                <c:pt idx="134">
                  <c:v>2.0631441005050047E-5</c:v>
                </c:pt>
                <c:pt idx="135">
                  <c:v>2.0634025613000842E-5</c:v>
                </c:pt>
                <c:pt idx="136">
                  <c:v>2.0634440793276546E-5</c:v>
                </c:pt>
                <c:pt idx="137">
                  <c:v>2.0640393086486964E-5</c:v>
                </c:pt>
                <c:pt idx="138">
                  <c:v>2.0651367335831016E-5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A-48EA-A74B-D9178FD5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60080"/>
        <c:axId val="575361040"/>
      </c:scatterChart>
      <c:valAx>
        <c:axId val="57536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1040"/>
        <c:crosses val="autoZero"/>
        <c:crossBetween val="midCat"/>
      </c:valAx>
      <c:valAx>
        <c:axId val="5753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6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Distribution'!$D$3</c:f>
              <c:strCache>
                <c:ptCount val="1"/>
                <c:pt idx="0">
                  <c:v>TAX 2015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Distribution'!$D$4:$D$142</c:f>
              <c:numCache>
                <c:formatCode>General</c:formatCode>
                <c:ptCount val="139"/>
                <c:pt idx="0">
                  <c:v>1.0961525433407498E-6</c:v>
                </c:pt>
                <c:pt idx="1">
                  <c:v>1.0961525433407498E-6</c:v>
                </c:pt>
                <c:pt idx="2">
                  <c:v>1.0961525433407498E-6</c:v>
                </c:pt>
                <c:pt idx="3">
                  <c:v>1.0961525433407498E-6</c:v>
                </c:pt>
                <c:pt idx="4">
                  <c:v>1.0961525433407498E-6</c:v>
                </c:pt>
                <c:pt idx="5">
                  <c:v>1.0961525433407498E-6</c:v>
                </c:pt>
                <c:pt idx="6">
                  <c:v>1.0961525433407498E-6</c:v>
                </c:pt>
                <c:pt idx="7">
                  <c:v>1.0961525433407498E-6</c:v>
                </c:pt>
                <c:pt idx="8">
                  <c:v>1.0961525433407498E-6</c:v>
                </c:pt>
                <c:pt idx="9">
                  <c:v>1.0961525433407498E-6</c:v>
                </c:pt>
                <c:pt idx="10">
                  <c:v>1.0961525433407498E-6</c:v>
                </c:pt>
                <c:pt idx="11">
                  <c:v>1.0961525433407498E-6</c:v>
                </c:pt>
                <c:pt idx="12">
                  <c:v>1.0961525433407498E-6</c:v>
                </c:pt>
                <c:pt idx="13">
                  <c:v>1.0961525433407498E-6</c:v>
                </c:pt>
                <c:pt idx="14">
                  <c:v>1.0961525433407498E-6</c:v>
                </c:pt>
                <c:pt idx="15">
                  <c:v>1.0961525433407498E-6</c:v>
                </c:pt>
                <c:pt idx="16">
                  <c:v>1.0961525433407498E-6</c:v>
                </c:pt>
                <c:pt idx="17">
                  <c:v>1.0961525433407498E-6</c:v>
                </c:pt>
                <c:pt idx="18">
                  <c:v>1.0961525433407498E-6</c:v>
                </c:pt>
                <c:pt idx="19">
                  <c:v>1.0961525433407498E-6</c:v>
                </c:pt>
                <c:pt idx="20">
                  <c:v>1.0961525433407498E-6</c:v>
                </c:pt>
                <c:pt idx="21">
                  <c:v>1.0961525433407498E-6</c:v>
                </c:pt>
                <c:pt idx="22">
                  <c:v>1.0961525433407498E-6</c:v>
                </c:pt>
                <c:pt idx="23">
                  <c:v>1.0961525433407498E-6</c:v>
                </c:pt>
                <c:pt idx="24">
                  <c:v>1.0961525433407498E-6</c:v>
                </c:pt>
                <c:pt idx="25">
                  <c:v>1.0961525433407498E-6</c:v>
                </c:pt>
                <c:pt idx="26">
                  <c:v>1.0961525433407498E-6</c:v>
                </c:pt>
                <c:pt idx="27">
                  <c:v>1.0961525433407498E-6</c:v>
                </c:pt>
                <c:pt idx="28">
                  <c:v>1.0961525433407498E-6</c:v>
                </c:pt>
                <c:pt idx="29">
                  <c:v>1.0961525433407498E-6</c:v>
                </c:pt>
                <c:pt idx="30">
                  <c:v>1.0961525433407498E-6</c:v>
                </c:pt>
                <c:pt idx="31">
                  <c:v>1.0961525433407498E-6</c:v>
                </c:pt>
                <c:pt idx="32">
                  <c:v>1.0961525433407498E-6</c:v>
                </c:pt>
                <c:pt idx="33">
                  <c:v>1.0961525433407498E-6</c:v>
                </c:pt>
                <c:pt idx="34">
                  <c:v>1.0961525433407498E-6</c:v>
                </c:pt>
                <c:pt idx="35">
                  <c:v>1.0961525433407498E-6</c:v>
                </c:pt>
                <c:pt idx="36">
                  <c:v>1.0961525433407498E-6</c:v>
                </c:pt>
                <c:pt idx="37">
                  <c:v>1.0961525433407498E-6</c:v>
                </c:pt>
                <c:pt idx="38">
                  <c:v>1.0961525433407498E-6</c:v>
                </c:pt>
                <c:pt idx="39">
                  <c:v>1.0961525433407498E-6</c:v>
                </c:pt>
                <c:pt idx="40">
                  <c:v>1.0961525433407498E-6</c:v>
                </c:pt>
                <c:pt idx="41">
                  <c:v>1.0961525433407498E-6</c:v>
                </c:pt>
                <c:pt idx="42">
                  <c:v>1.0961525433407498E-6</c:v>
                </c:pt>
                <c:pt idx="43">
                  <c:v>1.0961525433407498E-6</c:v>
                </c:pt>
                <c:pt idx="44">
                  <c:v>1.0961525433407498E-6</c:v>
                </c:pt>
                <c:pt idx="45">
                  <c:v>1.0961525433407498E-6</c:v>
                </c:pt>
                <c:pt idx="46">
                  <c:v>1.0961525433407498E-6</c:v>
                </c:pt>
                <c:pt idx="47">
                  <c:v>1.0961525433407498E-6</c:v>
                </c:pt>
                <c:pt idx="48">
                  <c:v>1.0961525433407498E-6</c:v>
                </c:pt>
                <c:pt idx="49">
                  <c:v>1.0961525433407498E-6</c:v>
                </c:pt>
                <c:pt idx="50">
                  <c:v>1.0961525433407498E-6</c:v>
                </c:pt>
                <c:pt idx="51">
                  <c:v>1.0961525433407498E-6</c:v>
                </c:pt>
                <c:pt idx="52">
                  <c:v>1.0961525433407498E-6</c:v>
                </c:pt>
                <c:pt idx="53">
                  <c:v>1.0961525433407498E-6</c:v>
                </c:pt>
                <c:pt idx="54">
                  <c:v>1.0961525433407498E-6</c:v>
                </c:pt>
                <c:pt idx="55">
                  <c:v>1.0961525433407498E-6</c:v>
                </c:pt>
                <c:pt idx="56">
                  <c:v>1.0961525433407498E-6</c:v>
                </c:pt>
                <c:pt idx="57">
                  <c:v>1.0961525433407498E-6</c:v>
                </c:pt>
                <c:pt idx="58">
                  <c:v>1.0961525433407498E-6</c:v>
                </c:pt>
                <c:pt idx="59">
                  <c:v>1.0961525433407498E-6</c:v>
                </c:pt>
                <c:pt idx="60">
                  <c:v>1.0961525433407498E-6</c:v>
                </c:pt>
                <c:pt idx="61">
                  <c:v>1.0961525433407498E-6</c:v>
                </c:pt>
                <c:pt idx="62">
                  <c:v>1.0961525433407498E-6</c:v>
                </c:pt>
                <c:pt idx="63">
                  <c:v>1.0961525433407498E-6</c:v>
                </c:pt>
                <c:pt idx="64">
                  <c:v>1.0961525433407498E-6</c:v>
                </c:pt>
                <c:pt idx="65">
                  <c:v>1.0961525433407498E-6</c:v>
                </c:pt>
                <c:pt idx="66">
                  <c:v>1.0961525433407498E-6</c:v>
                </c:pt>
                <c:pt idx="67">
                  <c:v>1.0961525433407498E-6</c:v>
                </c:pt>
                <c:pt idx="68">
                  <c:v>1.0961525433407498E-6</c:v>
                </c:pt>
                <c:pt idx="69">
                  <c:v>1.0961525433407498E-6</c:v>
                </c:pt>
                <c:pt idx="70">
                  <c:v>1.0961525433407498E-6</c:v>
                </c:pt>
                <c:pt idx="71">
                  <c:v>1.0961525433407498E-6</c:v>
                </c:pt>
                <c:pt idx="72">
                  <c:v>1.0961525433407498E-6</c:v>
                </c:pt>
                <c:pt idx="73">
                  <c:v>1.0961525433407498E-6</c:v>
                </c:pt>
                <c:pt idx="74">
                  <c:v>1.0961525433407498E-6</c:v>
                </c:pt>
                <c:pt idx="75">
                  <c:v>1.0961525433407498E-6</c:v>
                </c:pt>
                <c:pt idx="76">
                  <c:v>1.0961525433407498E-6</c:v>
                </c:pt>
                <c:pt idx="77">
                  <c:v>1.0961525433407498E-6</c:v>
                </c:pt>
                <c:pt idx="78">
                  <c:v>1.0961525433407498E-6</c:v>
                </c:pt>
                <c:pt idx="79">
                  <c:v>1.0961525433407498E-6</c:v>
                </c:pt>
                <c:pt idx="80">
                  <c:v>1.0961525433407498E-6</c:v>
                </c:pt>
                <c:pt idx="81">
                  <c:v>1.0961525433407498E-6</c:v>
                </c:pt>
                <c:pt idx="82">
                  <c:v>1.0961525433407498E-6</c:v>
                </c:pt>
                <c:pt idx="83">
                  <c:v>1.0961525433407498E-6</c:v>
                </c:pt>
                <c:pt idx="84">
                  <c:v>1.0961525433407498E-6</c:v>
                </c:pt>
                <c:pt idx="85">
                  <c:v>1.0961525433407498E-6</c:v>
                </c:pt>
                <c:pt idx="86">
                  <c:v>1.0961525433407498E-6</c:v>
                </c:pt>
                <c:pt idx="87">
                  <c:v>1.0961525433407498E-6</c:v>
                </c:pt>
                <c:pt idx="88">
                  <c:v>1.0961525433407498E-6</c:v>
                </c:pt>
                <c:pt idx="89">
                  <c:v>1.0961525433407498E-6</c:v>
                </c:pt>
                <c:pt idx="90">
                  <c:v>1.0961525433407498E-6</c:v>
                </c:pt>
                <c:pt idx="91">
                  <c:v>1.0961525433407498E-6</c:v>
                </c:pt>
                <c:pt idx="92">
                  <c:v>1.0961525433407498E-6</c:v>
                </c:pt>
                <c:pt idx="93">
                  <c:v>1.0961525433407498E-6</c:v>
                </c:pt>
                <c:pt idx="94">
                  <c:v>1.0961525433407498E-6</c:v>
                </c:pt>
                <c:pt idx="95">
                  <c:v>1.0961525433407498E-6</c:v>
                </c:pt>
                <c:pt idx="96">
                  <c:v>1.0961525433407498E-6</c:v>
                </c:pt>
                <c:pt idx="97">
                  <c:v>1.0961525433407498E-6</c:v>
                </c:pt>
                <c:pt idx="98">
                  <c:v>1.0961525433407498E-6</c:v>
                </c:pt>
                <c:pt idx="99">
                  <c:v>1.0961525433407498E-6</c:v>
                </c:pt>
                <c:pt idx="100">
                  <c:v>1.0961525433407498E-6</c:v>
                </c:pt>
                <c:pt idx="101">
                  <c:v>1.0961525433407498E-6</c:v>
                </c:pt>
                <c:pt idx="102">
                  <c:v>1.0961525433407498E-6</c:v>
                </c:pt>
                <c:pt idx="103">
                  <c:v>1.0961525433407498E-6</c:v>
                </c:pt>
                <c:pt idx="104">
                  <c:v>1.0961525433407498E-6</c:v>
                </c:pt>
                <c:pt idx="105">
                  <c:v>1.0961525433407498E-6</c:v>
                </c:pt>
                <c:pt idx="106">
                  <c:v>2.4938165139797987E-3</c:v>
                </c:pt>
                <c:pt idx="107">
                  <c:v>9.3300181658002215E-3</c:v>
                </c:pt>
                <c:pt idx="108">
                  <c:v>1.4458193459762051E-2</c:v>
                </c:pt>
                <c:pt idx="109">
                  <c:v>1.733762351026058E-2</c:v>
                </c:pt>
                <c:pt idx="110">
                  <c:v>1.7458697881821826E-2</c:v>
                </c:pt>
                <c:pt idx="111">
                  <c:v>1.904957845811325E-2</c:v>
                </c:pt>
                <c:pt idx="112">
                  <c:v>2.2511663948907384E-2</c:v>
                </c:pt>
                <c:pt idx="113">
                  <c:v>2.5270045101203863E-2</c:v>
                </c:pt>
                <c:pt idx="114">
                  <c:v>2.5923679005136421E-2</c:v>
                </c:pt>
                <c:pt idx="115">
                  <c:v>2.5983727804731342E-2</c:v>
                </c:pt>
                <c:pt idx="116">
                  <c:v>2.6056704145736867E-2</c:v>
                </c:pt>
                <c:pt idx="117">
                  <c:v>3.0277354788466677E-2</c:v>
                </c:pt>
                <c:pt idx="118">
                  <c:v>3.6350100429892916E-2</c:v>
                </c:pt>
                <c:pt idx="119">
                  <c:v>3.7776832909544887E-2</c:v>
                </c:pt>
                <c:pt idx="120">
                  <c:v>4.3241996167710364E-2</c:v>
                </c:pt>
                <c:pt idx="121">
                  <c:v>4.4878727296916165E-2</c:v>
                </c:pt>
                <c:pt idx="122">
                  <c:v>4.5915719332218198E-2</c:v>
                </c:pt>
                <c:pt idx="123">
                  <c:v>4.8312025786725742E-2</c:v>
                </c:pt>
                <c:pt idx="124">
                  <c:v>5.0170285572439161E-2</c:v>
                </c:pt>
                <c:pt idx="125">
                  <c:v>5.0304432284780209E-2</c:v>
                </c:pt>
                <c:pt idx="126">
                  <c:v>5.039757383592014E-2</c:v>
                </c:pt>
                <c:pt idx="127">
                  <c:v>5.0437090096491E-2</c:v>
                </c:pt>
                <c:pt idx="128">
                  <c:v>5.0966146319415713E-2</c:v>
                </c:pt>
                <c:pt idx="129">
                  <c:v>5.1441666696973511E-2</c:v>
                </c:pt>
                <c:pt idx="130">
                  <c:v>5.1948264865800717E-2</c:v>
                </c:pt>
                <c:pt idx="131">
                  <c:v>5.1994093314175364E-2</c:v>
                </c:pt>
                <c:pt idx="132">
                  <c:v>5.2263814739904005E-2</c:v>
                </c:pt>
                <c:pt idx="133">
                  <c:v>5.2656178270304957E-2</c:v>
                </c:pt>
                <c:pt idx="134">
                  <c:v>5.3159942407666763E-2</c:v>
                </c:pt>
                <c:pt idx="135">
                  <c:v>5.3897848820972982E-2</c:v>
                </c:pt>
                <c:pt idx="136">
                  <c:v>5.3931760984239761E-2</c:v>
                </c:pt>
                <c:pt idx="137">
                  <c:v>5.4105548855712851E-2</c:v>
                </c:pt>
                <c:pt idx="138">
                  <c:v>5.423960244744587E-2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5D-4B72-8A9E-02709A0B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94896"/>
        <c:axId val="562392336"/>
      </c:scatterChart>
      <c:valAx>
        <c:axId val="5623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2336"/>
        <c:crosses val="autoZero"/>
        <c:crossBetween val="midCat"/>
      </c:valAx>
      <c:valAx>
        <c:axId val="5623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Distribution'!$E$3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Distribution'!$E$4:$E$142</c:f>
              <c:numCache>
                <c:formatCode>General</c:formatCode>
                <c:ptCount val="139"/>
                <c:pt idx="0">
                  <c:v>8.691771612932825E-6</c:v>
                </c:pt>
                <c:pt idx="1">
                  <c:v>3.0953559372513019E-2</c:v>
                </c:pt>
                <c:pt idx="2">
                  <c:v>3.4935351000483519E-2</c:v>
                </c:pt>
                <c:pt idx="3">
                  <c:v>4.178777300261078E-2</c:v>
                </c:pt>
                <c:pt idx="4">
                  <c:v>6.1906024655138121E-2</c:v>
                </c:pt>
                <c:pt idx="5">
                  <c:v>6.446176796706754E-2</c:v>
                </c:pt>
                <c:pt idx="6">
                  <c:v>6.7913814131600136E-2</c:v>
                </c:pt>
                <c:pt idx="7">
                  <c:v>6.8432018356722704E-2</c:v>
                </c:pt>
                <c:pt idx="8">
                  <c:v>7.1702358020505438E-2</c:v>
                </c:pt>
                <c:pt idx="9">
                  <c:v>7.879444954116363E-2</c:v>
                </c:pt>
                <c:pt idx="10">
                  <c:v>8.1217712815265741E-2</c:v>
                </c:pt>
                <c:pt idx="11">
                  <c:v>8.4523245784794462E-2</c:v>
                </c:pt>
                <c:pt idx="12">
                  <c:v>8.5962395157183832E-2</c:v>
                </c:pt>
                <c:pt idx="13">
                  <c:v>8.620785337112305E-2</c:v>
                </c:pt>
                <c:pt idx="14">
                  <c:v>9.5978599426339087E-2</c:v>
                </c:pt>
                <c:pt idx="15">
                  <c:v>9.6237635037843314E-2</c:v>
                </c:pt>
                <c:pt idx="16">
                  <c:v>9.7017265612973067E-2</c:v>
                </c:pt>
                <c:pt idx="17">
                  <c:v>9.9904310824566703E-2</c:v>
                </c:pt>
                <c:pt idx="18">
                  <c:v>0.10150233983750645</c:v>
                </c:pt>
                <c:pt idx="19">
                  <c:v>0.10393114071248573</c:v>
                </c:pt>
                <c:pt idx="20">
                  <c:v>0.10749210803568338</c:v>
                </c:pt>
                <c:pt idx="21">
                  <c:v>0.10929811234399914</c:v>
                </c:pt>
                <c:pt idx="22">
                  <c:v>0.11097603282823053</c:v>
                </c:pt>
                <c:pt idx="23">
                  <c:v>0.112530302139859</c:v>
                </c:pt>
                <c:pt idx="24">
                  <c:v>0.11452553780581737</c:v>
                </c:pt>
                <c:pt idx="25">
                  <c:v>0.11901474161407447</c:v>
                </c:pt>
                <c:pt idx="26">
                  <c:v>0.12931183441247179</c:v>
                </c:pt>
                <c:pt idx="27">
                  <c:v>0.13516276754036258</c:v>
                </c:pt>
                <c:pt idx="28">
                  <c:v>0.13923432523482543</c:v>
                </c:pt>
                <c:pt idx="29">
                  <c:v>0.13971213843932528</c:v>
                </c:pt>
                <c:pt idx="30">
                  <c:v>0.14560509014560427</c:v>
                </c:pt>
                <c:pt idx="31">
                  <c:v>0.1465702246959816</c:v>
                </c:pt>
                <c:pt idx="32">
                  <c:v>0.14705375726279291</c:v>
                </c:pt>
                <c:pt idx="33">
                  <c:v>0.14737178802819781</c:v>
                </c:pt>
                <c:pt idx="34">
                  <c:v>0.14866542134269484</c:v>
                </c:pt>
                <c:pt idx="35">
                  <c:v>0.15290469305890347</c:v>
                </c:pt>
                <c:pt idx="36">
                  <c:v>0.15306371105672123</c:v>
                </c:pt>
                <c:pt idx="37">
                  <c:v>0.15850814682192038</c:v>
                </c:pt>
                <c:pt idx="38">
                  <c:v>0.16266756870820659</c:v>
                </c:pt>
                <c:pt idx="39">
                  <c:v>0.16367218293333433</c:v>
                </c:pt>
                <c:pt idx="40">
                  <c:v>0.16805219560856063</c:v>
                </c:pt>
                <c:pt idx="41">
                  <c:v>0.17007788580916128</c:v>
                </c:pt>
                <c:pt idx="42">
                  <c:v>0.17008279882014421</c:v>
                </c:pt>
                <c:pt idx="43">
                  <c:v>0.17212007064165594</c:v>
                </c:pt>
                <c:pt idx="44">
                  <c:v>0.1775777837480195</c:v>
                </c:pt>
                <c:pt idx="45">
                  <c:v>0.1782684114950556</c:v>
                </c:pt>
                <c:pt idx="46">
                  <c:v>0.19208561666270974</c:v>
                </c:pt>
                <c:pt idx="47">
                  <c:v>0.19782150065747556</c:v>
                </c:pt>
                <c:pt idx="48">
                  <c:v>0.20200457087584317</c:v>
                </c:pt>
                <c:pt idx="49">
                  <c:v>0.20235838932732808</c:v>
                </c:pt>
                <c:pt idx="50">
                  <c:v>0.20793460152359522</c:v>
                </c:pt>
                <c:pt idx="51">
                  <c:v>0.20863722389575376</c:v>
                </c:pt>
                <c:pt idx="52">
                  <c:v>0.2088116047496546</c:v>
                </c:pt>
                <c:pt idx="53">
                  <c:v>0.2112472539570574</c:v>
                </c:pt>
                <c:pt idx="54">
                  <c:v>0.21490496642993753</c:v>
                </c:pt>
                <c:pt idx="55">
                  <c:v>0.21577503387404678</c:v>
                </c:pt>
                <c:pt idx="56">
                  <c:v>0.21751399071567978</c:v>
                </c:pt>
                <c:pt idx="57">
                  <c:v>0.22081788183860643</c:v>
                </c:pt>
                <c:pt idx="58">
                  <c:v>0.22185296575357188</c:v>
                </c:pt>
                <c:pt idx="59">
                  <c:v>0.22428136016193162</c:v>
                </c:pt>
                <c:pt idx="60">
                  <c:v>0.22496775470339014</c:v>
                </c:pt>
                <c:pt idx="61">
                  <c:v>0.22566369490594926</c:v>
                </c:pt>
                <c:pt idx="62">
                  <c:v>0.22945461458246819</c:v>
                </c:pt>
                <c:pt idx="63">
                  <c:v>0.23680538970086323</c:v>
                </c:pt>
                <c:pt idx="64">
                  <c:v>0.23698040184368532</c:v>
                </c:pt>
                <c:pt idx="65">
                  <c:v>0.23968997365425845</c:v>
                </c:pt>
                <c:pt idx="66">
                  <c:v>0.25073513511999224</c:v>
                </c:pt>
                <c:pt idx="67">
                  <c:v>0.25155498668694232</c:v>
                </c:pt>
                <c:pt idx="68">
                  <c:v>0.25237778793380072</c:v>
                </c:pt>
                <c:pt idx="69">
                  <c:v>0.25270638634044484</c:v>
                </c:pt>
                <c:pt idx="70">
                  <c:v>0.25336267556527897</c:v>
                </c:pt>
                <c:pt idx="71">
                  <c:v>0.25516582396445059</c:v>
                </c:pt>
                <c:pt idx="72">
                  <c:v>0.25630525896343603</c:v>
                </c:pt>
                <c:pt idx="73">
                  <c:v>0.25856733884025779</c:v>
                </c:pt>
                <c:pt idx="74">
                  <c:v>0.26097737339697008</c:v>
                </c:pt>
                <c:pt idx="75">
                  <c:v>0.26193576947602365</c:v>
                </c:pt>
                <c:pt idx="76">
                  <c:v>0.26808208410882212</c:v>
                </c:pt>
                <c:pt idx="77">
                  <c:v>0.27163457843356503</c:v>
                </c:pt>
                <c:pt idx="78">
                  <c:v>0.27300912461118398</c:v>
                </c:pt>
                <c:pt idx="79">
                  <c:v>0.27618513254440946</c:v>
                </c:pt>
                <c:pt idx="80">
                  <c:v>0.27826652901280952</c:v>
                </c:pt>
                <c:pt idx="81">
                  <c:v>0.27885810571322267</c:v>
                </c:pt>
                <c:pt idx="82">
                  <c:v>0.27959481062997282</c:v>
                </c:pt>
                <c:pt idx="83">
                  <c:v>0.28076706429336812</c:v>
                </c:pt>
                <c:pt idx="84">
                  <c:v>0.28179035975194477</c:v>
                </c:pt>
                <c:pt idx="85">
                  <c:v>0.28280313193177647</c:v>
                </c:pt>
                <c:pt idx="86">
                  <c:v>0.28720616962835549</c:v>
                </c:pt>
                <c:pt idx="87">
                  <c:v>0.29363119852940855</c:v>
                </c:pt>
                <c:pt idx="88">
                  <c:v>0.29389738859195541</c:v>
                </c:pt>
                <c:pt idx="89">
                  <c:v>0.29548171172984511</c:v>
                </c:pt>
                <c:pt idx="90">
                  <c:v>0.29909466955458247</c:v>
                </c:pt>
                <c:pt idx="91">
                  <c:v>0.30047450047612595</c:v>
                </c:pt>
                <c:pt idx="92">
                  <c:v>0.30110039246867643</c:v>
                </c:pt>
                <c:pt idx="93">
                  <c:v>0.30147176659918462</c:v>
                </c:pt>
                <c:pt idx="94">
                  <c:v>0.30257686116725435</c:v>
                </c:pt>
                <c:pt idx="95">
                  <c:v>0.30269527590832418</c:v>
                </c:pt>
                <c:pt idx="96">
                  <c:v>0.30438819670643147</c:v>
                </c:pt>
                <c:pt idx="97">
                  <c:v>0.30474238363326883</c:v>
                </c:pt>
                <c:pt idx="98">
                  <c:v>0.30580935519725577</c:v>
                </c:pt>
                <c:pt idx="99">
                  <c:v>0.30604037830101832</c:v>
                </c:pt>
                <c:pt idx="100">
                  <c:v>0.31231503046000814</c:v>
                </c:pt>
                <c:pt idx="101">
                  <c:v>0.31242175878975248</c:v>
                </c:pt>
                <c:pt idx="102">
                  <c:v>0.31316050564071507</c:v>
                </c:pt>
                <c:pt idx="103">
                  <c:v>0.31358326083662108</c:v>
                </c:pt>
                <c:pt idx="104">
                  <c:v>0.31420407787144627</c:v>
                </c:pt>
                <c:pt idx="105">
                  <c:v>0.3159367679958211</c:v>
                </c:pt>
                <c:pt idx="106">
                  <c:v>0.31663258596315003</c:v>
                </c:pt>
                <c:pt idx="107">
                  <c:v>0.31809095284244443</c:v>
                </c:pt>
                <c:pt idx="108">
                  <c:v>0.31856708405484119</c:v>
                </c:pt>
                <c:pt idx="109">
                  <c:v>0.31894436366088263</c:v>
                </c:pt>
                <c:pt idx="110">
                  <c:v>0.31950152444513785</c:v>
                </c:pt>
                <c:pt idx="111">
                  <c:v>0.31996515899814165</c:v>
                </c:pt>
                <c:pt idx="112">
                  <c:v>0.32193231032856889</c:v>
                </c:pt>
                <c:pt idx="113">
                  <c:v>0.32371595100870576</c:v>
                </c:pt>
                <c:pt idx="114">
                  <c:v>0.32461299302176388</c:v>
                </c:pt>
                <c:pt idx="115">
                  <c:v>0.32469093751449418</c:v>
                </c:pt>
                <c:pt idx="116">
                  <c:v>0.32501218912679958</c:v>
                </c:pt>
                <c:pt idx="117">
                  <c:v>0.32662772887547714</c:v>
                </c:pt>
                <c:pt idx="118">
                  <c:v>0.32692501695192622</c:v>
                </c:pt>
                <c:pt idx="119">
                  <c:v>0.32786901470592267</c:v>
                </c:pt>
                <c:pt idx="120">
                  <c:v>0.32836072204981415</c:v>
                </c:pt>
                <c:pt idx="121">
                  <c:v>0.32842807190066109</c:v>
                </c:pt>
                <c:pt idx="122">
                  <c:v>0.32849721326673759</c:v>
                </c:pt>
                <c:pt idx="123">
                  <c:v>0.32883958279394576</c:v>
                </c:pt>
                <c:pt idx="124">
                  <c:v>0.32957314511283214</c:v>
                </c:pt>
                <c:pt idx="125">
                  <c:v>0.32970549021185785</c:v>
                </c:pt>
                <c:pt idx="126">
                  <c:v>0.33267007266886695</c:v>
                </c:pt>
                <c:pt idx="127">
                  <c:v>0.33267007266886695</c:v>
                </c:pt>
                <c:pt idx="128">
                  <c:v>0.33277681071854603</c:v>
                </c:pt>
                <c:pt idx="129">
                  <c:v>0.33369569451558184</c:v>
                </c:pt>
                <c:pt idx="130">
                  <c:v>0.33435946597471289</c:v>
                </c:pt>
                <c:pt idx="131">
                  <c:v>0.33550554454816411</c:v>
                </c:pt>
                <c:pt idx="132">
                  <c:v>0.33606837145815283</c:v>
                </c:pt>
                <c:pt idx="133">
                  <c:v>0.33657847965795662</c:v>
                </c:pt>
                <c:pt idx="134">
                  <c:v>0.33786413603316018</c:v>
                </c:pt>
                <c:pt idx="135">
                  <c:v>0.3382533354560639</c:v>
                </c:pt>
                <c:pt idx="136">
                  <c:v>0.33833851755287697</c:v>
                </c:pt>
                <c:pt idx="137">
                  <c:v>0.33868125440026048</c:v>
                </c:pt>
                <c:pt idx="138">
                  <c:v>0.33869234702432904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A-48F6-86BD-45E322B7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19960"/>
        <c:axId val="570416440"/>
      </c:scatterChart>
      <c:valAx>
        <c:axId val="57041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6440"/>
        <c:crosses val="autoZero"/>
        <c:crossBetween val="midCat"/>
      </c:valAx>
      <c:valAx>
        <c:axId val="57041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Distribution'!$F$3</c:f>
              <c:strCache>
                <c:ptCount val="1"/>
                <c:pt idx="0">
                  <c:v>Unemployment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Distribution'!$F$4:$F$142</c:f>
              <c:numCache>
                <c:formatCode>General</c:formatCode>
                <c:ptCount val="139"/>
                <c:pt idx="0">
                  <c:v>5.5833499826806021E-5</c:v>
                </c:pt>
                <c:pt idx="1">
                  <c:v>1.2725216016015056E-4</c:v>
                </c:pt>
                <c:pt idx="2">
                  <c:v>4.4115451971628788E-4</c:v>
                </c:pt>
                <c:pt idx="3">
                  <c:v>3.8387578710820502E-3</c:v>
                </c:pt>
                <c:pt idx="4">
                  <c:v>3.8553593871285129E-3</c:v>
                </c:pt>
                <c:pt idx="5">
                  <c:v>8.1620523920893275E-3</c:v>
                </c:pt>
                <c:pt idx="6">
                  <c:v>8.956319611051717E-3</c:v>
                </c:pt>
                <c:pt idx="7">
                  <c:v>9.3487482437739876E-3</c:v>
                </c:pt>
                <c:pt idx="8">
                  <c:v>1.57001868624672E-2</c:v>
                </c:pt>
                <c:pt idx="9">
                  <c:v>2.0031637142847291E-2</c:v>
                </c:pt>
                <c:pt idx="10">
                  <c:v>2.1611596126674095E-2</c:v>
                </c:pt>
                <c:pt idx="11">
                  <c:v>2.1733593949262678E-2</c:v>
                </c:pt>
                <c:pt idx="12">
                  <c:v>2.1985682707199874E-2</c:v>
                </c:pt>
                <c:pt idx="13">
                  <c:v>2.9945937452822952E-2</c:v>
                </c:pt>
                <c:pt idx="14">
                  <c:v>3.1089550655299811E-2</c:v>
                </c:pt>
                <c:pt idx="15">
                  <c:v>3.1477541871792775E-2</c:v>
                </c:pt>
                <c:pt idx="16">
                  <c:v>3.2512769521858623E-2</c:v>
                </c:pt>
                <c:pt idx="17">
                  <c:v>3.4202754839679154E-2</c:v>
                </c:pt>
                <c:pt idx="18">
                  <c:v>3.5264524089147091E-2</c:v>
                </c:pt>
                <c:pt idx="19">
                  <c:v>3.5743599950174253E-2</c:v>
                </c:pt>
                <c:pt idx="20">
                  <c:v>3.8187565177616185E-2</c:v>
                </c:pt>
                <c:pt idx="21">
                  <c:v>3.8616702480220567E-2</c:v>
                </c:pt>
                <c:pt idx="22">
                  <c:v>3.8813674606965068E-2</c:v>
                </c:pt>
                <c:pt idx="23">
                  <c:v>3.8983628713202163E-2</c:v>
                </c:pt>
                <c:pt idx="24">
                  <c:v>3.9676431883017588E-2</c:v>
                </c:pt>
                <c:pt idx="25">
                  <c:v>3.9829346078772802E-2</c:v>
                </c:pt>
                <c:pt idx="26">
                  <c:v>4.0082567052234758E-2</c:v>
                </c:pt>
                <c:pt idx="27">
                  <c:v>4.0362557208376851E-2</c:v>
                </c:pt>
                <c:pt idx="28">
                  <c:v>4.235606608281333E-2</c:v>
                </c:pt>
                <c:pt idx="29">
                  <c:v>4.3639563389665119E-2</c:v>
                </c:pt>
                <c:pt idx="30">
                  <c:v>4.4264978518769121E-2</c:v>
                </c:pt>
                <c:pt idx="31">
                  <c:v>4.4283390606836753E-2</c:v>
                </c:pt>
                <c:pt idx="32">
                  <c:v>4.4449131136777627E-2</c:v>
                </c:pt>
                <c:pt idx="33">
                  <c:v>4.5121555136709117E-2</c:v>
                </c:pt>
                <c:pt idx="34">
                  <c:v>4.5333739534763072E-2</c:v>
                </c:pt>
                <c:pt idx="35">
                  <c:v>4.538027295086268E-2</c:v>
                </c:pt>
                <c:pt idx="36">
                  <c:v>4.5721786544383879E-2</c:v>
                </c:pt>
                <c:pt idx="37">
                  <c:v>4.6266679916911774E-2</c:v>
                </c:pt>
                <c:pt idx="38">
                  <c:v>4.7042891362798114E-2</c:v>
                </c:pt>
                <c:pt idx="39">
                  <c:v>4.8521407223873755E-2</c:v>
                </c:pt>
                <c:pt idx="40">
                  <c:v>4.9029232832286947E-2</c:v>
                </c:pt>
                <c:pt idx="41">
                  <c:v>4.9121524172115745E-2</c:v>
                </c:pt>
                <c:pt idx="42">
                  <c:v>5.0770426309143218E-2</c:v>
                </c:pt>
                <c:pt idx="43">
                  <c:v>5.1486434824110056E-2</c:v>
                </c:pt>
                <c:pt idx="44">
                  <c:v>5.1504767460268899E-2</c:v>
                </c:pt>
                <c:pt idx="45">
                  <c:v>5.1962269736645701E-2</c:v>
                </c:pt>
                <c:pt idx="46">
                  <c:v>5.2683800003931976E-2</c:v>
                </c:pt>
                <c:pt idx="47">
                  <c:v>5.4136819021019023E-2</c:v>
                </c:pt>
                <c:pt idx="48">
                  <c:v>5.4335507611610323E-2</c:v>
                </c:pt>
                <c:pt idx="49">
                  <c:v>5.5199134357973606E-2</c:v>
                </c:pt>
                <c:pt idx="50">
                  <c:v>5.6500812975043141E-2</c:v>
                </c:pt>
                <c:pt idx="51">
                  <c:v>5.6553973732463278E-2</c:v>
                </c:pt>
                <c:pt idx="52">
                  <c:v>5.7242464766692917E-2</c:v>
                </c:pt>
                <c:pt idx="53">
                  <c:v>5.7549393123775439E-2</c:v>
                </c:pt>
                <c:pt idx="54">
                  <c:v>5.7628625958927447E-2</c:v>
                </c:pt>
                <c:pt idx="55">
                  <c:v>5.8221702874121206E-2</c:v>
                </c:pt>
                <c:pt idx="56">
                  <c:v>5.949004810277525E-2</c:v>
                </c:pt>
                <c:pt idx="57">
                  <c:v>5.9515328964884838E-2</c:v>
                </c:pt>
                <c:pt idx="58">
                  <c:v>6.0550618344999037E-2</c:v>
                </c:pt>
                <c:pt idx="59">
                  <c:v>6.0550618344999037E-2</c:v>
                </c:pt>
                <c:pt idx="60">
                  <c:v>6.0810935186957057E-2</c:v>
                </c:pt>
                <c:pt idx="61">
                  <c:v>6.1344788387464697E-2</c:v>
                </c:pt>
                <c:pt idx="62">
                  <c:v>6.243798427739803E-2</c:v>
                </c:pt>
                <c:pt idx="63">
                  <c:v>6.2697581372226766E-2</c:v>
                </c:pt>
                <c:pt idx="64">
                  <c:v>6.3332134342688182E-2</c:v>
                </c:pt>
                <c:pt idx="65">
                  <c:v>6.3491834700372202E-2</c:v>
                </c:pt>
                <c:pt idx="66">
                  <c:v>6.3966433110137472E-2</c:v>
                </c:pt>
                <c:pt idx="67">
                  <c:v>6.4683773324410956E-2</c:v>
                </c:pt>
                <c:pt idx="68">
                  <c:v>6.4714336452213791E-2</c:v>
                </c:pt>
                <c:pt idx="69">
                  <c:v>6.5667412923583773E-2</c:v>
                </c:pt>
                <c:pt idx="70">
                  <c:v>6.5817176760675195E-2</c:v>
                </c:pt>
                <c:pt idx="71">
                  <c:v>6.5981835895641633E-2</c:v>
                </c:pt>
                <c:pt idx="72">
                  <c:v>6.6447894782974762E-2</c:v>
                </c:pt>
                <c:pt idx="73">
                  <c:v>6.7245114686585034E-2</c:v>
                </c:pt>
                <c:pt idx="74">
                  <c:v>6.7287979278595089E-2</c:v>
                </c:pt>
                <c:pt idx="75">
                  <c:v>6.7564999547941665E-2</c:v>
                </c:pt>
                <c:pt idx="76">
                  <c:v>6.7635579142614075E-2</c:v>
                </c:pt>
                <c:pt idx="77">
                  <c:v>6.7776186325879714E-2</c:v>
                </c:pt>
                <c:pt idx="78">
                  <c:v>6.8110594036759786E-2</c:v>
                </c:pt>
                <c:pt idx="79">
                  <c:v>6.8172512064420585E-2</c:v>
                </c:pt>
                <c:pt idx="80">
                  <c:v>6.8671707556632364E-2</c:v>
                </c:pt>
                <c:pt idx="81">
                  <c:v>6.8765913055231512E-2</c:v>
                </c:pt>
                <c:pt idx="82">
                  <c:v>6.8860024283912191E-2</c:v>
                </c:pt>
                <c:pt idx="83">
                  <c:v>6.931844764619248E-2</c:v>
                </c:pt>
                <c:pt idx="84">
                  <c:v>6.9779794289456548E-2</c:v>
                </c:pt>
                <c:pt idx="85">
                  <c:v>6.9850339268919689E-2</c:v>
                </c:pt>
                <c:pt idx="86">
                  <c:v>6.9997033381761664E-2</c:v>
                </c:pt>
                <c:pt idx="87">
                  <c:v>7.0047796639166951E-2</c:v>
                </c:pt>
                <c:pt idx="88">
                  <c:v>7.0597242995416545E-2</c:v>
                </c:pt>
                <c:pt idx="89">
                  <c:v>7.0652232917798805E-2</c:v>
                </c:pt>
                <c:pt idx="90">
                  <c:v>7.068924405551287E-2</c:v>
                </c:pt>
                <c:pt idx="91">
                  <c:v>7.09560177074786E-2</c:v>
                </c:pt>
                <c:pt idx="92">
                  <c:v>7.1028372137119766E-2</c:v>
                </c:pt>
                <c:pt idx="93">
                  <c:v>7.131943815160216E-2</c:v>
                </c:pt>
                <c:pt idx="94">
                  <c:v>7.1564646063543638E-2</c:v>
                </c:pt>
                <c:pt idx="95">
                  <c:v>7.1794464452044751E-2</c:v>
                </c:pt>
                <c:pt idx="96">
                  <c:v>7.2352896428148281E-2</c:v>
                </c:pt>
                <c:pt idx="97">
                  <c:v>7.2434648017728129E-2</c:v>
                </c:pt>
                <c:pt idx="98">
                  <c:v>7.2676712333445539E-2</c:v>
                </c:pt>
                <c:pt idx="99">
                  <c:v>7.3089951728916164E-2</c:v>
                </c:pt>
                <c:pt idx="100">
                  <c:v>7.3171808693388005E-2</c:v>
                </c:pt>
                <c:pt idx="101">
                  <c:v>7.3591037636923928E-2</c:v>
                </c:pt>
                <c:pt idx="102">
                  <c:v>7.4187223764384691E-2</c:v>
                </c:pt>
                <c:pt idx="103">
                  <c:v>7.4605675045915157E-2</c:v>
                </c:pt>
                <c:pt idx="104">
                  <c:v>7.4605861489118852E-2</c:v>
                </c:pt>
                <c:pt idx="105">
                  <c:v>7.4989078333258227E-2</c:v>
                </c:pt>
                <c:pt idx="106">
                  <c:v>7.5233737019039473E-2</c:v>
                </c:pt>
                <c:pt idx="107">
                  <c:v>7.5237665093339998E-2</c:v>
                </c:pt>
                <c:pt idx="108">
                  <c:v>7.5539374661912684E-2</c:v>
                </c:pt>
                <c:pt idx="109">
                  <c:v>7.5718311802854779E-2</c:v>
                </c:pt>
                <c:pt idx="110">
                  <c:v>7.5931727341651198E-2</c:v>
                </c:pt>
                <c:pt idx="111">
                  <c:v>7.594181118822517E-2</c:v>
                </c:pt>
                <c:pt idx="112">
                  <c:v>7.6275097608520012E-2</c:v>
                </c:pt>
                <c:pt idx="113">
                  <c:v>7.6300005075183766E-2</c:v>
                </c:pt>
                <c:pt idx="114">
                  <c:v>7.6451498911175933E-2</c:v>
                </c:pt>
                <c:pt idx="115">
                  <c:v>7.667127935536984E-2</c:v>
                </c:pt>
                <c:pt idx="116">
                  <c:v>7.671484616490408E-2</c:v>
                </c:pt>
                <c:pt idx="117">
                  <c:v>7.6725740928961852E-2</c:v>
                </c:pt>
                <c:pt idx="118">
                  <c:v>7.6778950971633259E-2</c:v>
                </c:pt>
                <c:pt idx="119">
                  <c:v>7.6921878767195209E-2</c:v>
                </c:pt>
                <c:pt idx="120">
                  <c:v>7.6985194142873817E-2</c:v>
                </c:pt>
                <c:pt idx="121">
                  <c:v>7.7051212858053761E-2</c:v>
                </c:pt>
                <c:pt idx="122">
                  <c:v>7.7060360416454837E-2</c:v>
                </c:pt>
                <c:pt idx="123">
                  <c:v>7.7108157414327486E-2</c:v>
                </c:pt>
                <c:pt idx="124">
                  <c:v>7.7132687687552506E-2</c:v>
                </c:pt>
                <c:pt idx="125">
                  <c:v>7.7212726829612735E-2</c:v>
                </c:pt>
                <c:pt idx="126">
                  <c:v>7.7602933313004205E-2</c:v>
                </c:pt>
                <c:pt idx="127">
                  <c:v>7.7647206340323377E-2</c:v>
                </c:pt>
                <c:pt idx="128">
                  <c:v>7.7752731197025443E-2</c:v>
                </c:pt>
                <c:pt idx="129">
                  <c:v>7.7796747666066618E-2</c:v>
                </c:pt>
                <c:pt idx="130">
                  <c:v>7.7820177733935847E-2</c:v>
                </c:pt>
                <c:pt idx="131">
                  <c:v>7.7824844438754162E-2</c:v>
                </c:pt>
                <c:pt idx="132">
                  <c:v>7.7840992741940243E-2</c:v>
                </c:pt>
                <c:pt idx="133">
                  <c:v>7.7864301505118069E-2</c:v>
                </c:pt>
                <c:pt idx="134">
                  <c:v>7.790630714139743E-2</c:v>
                </c:pt>
                <c:pt idx="135">
                  <c:v>7.7908128392492546E-2</c:v>
                </c:pt>
                <c:pt idx="136">
                  <c:v>7.7932706717698336E-2</c:v>
                </c:pt>
                <c:pt idx="137">
                  <c:v>7.7957523031241316E-2</c:v>
                </c:pt>
                <c:pt idx="138">
                  <c:v>7.7959773714781619E-2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7-4A3A-A45D-D1D47352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08336"/>
        <c:axId val="562407696"/>
      </c:scatterChart>
      <c:valAx>
        <c:axId val="56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7696"/>
        <c:crosses val="autoZero"/>
        <c:crossBetween val="midCat"/>
      </c:valAx>
      <c:valAx>
        <c:axId val="5624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Distribution'!$G$3</c:f>
              <c:strCache>
                <c:ptCount val="1"/>
                <c:pt idx="0">
                  <c:v>GDP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Distribution'!$G$4:$G$142</c:f>
              <c:numCache>
                <c:formatCode>General</c:formatCode>
                <c:ptCount val="139"/>
                <c:pt idx="0">
                  <c:v>8.6130913772154102E-10</c:v>
                </c:pt>
                <c:pt idx="1">
                  <c:v>6.5638666232899043E-8</c:v>
                </c:pt>
                <c:pt idx="2">
                  <c:v>2.8956601856442493E-7</c:v>
                </c:pt>
                <c:pt idx="3">
                  <c:v>8.2094896642271329E-7</c:v>
                </c:pt>
                <c:pt idx="4">
                  <c:v>1.0353886817626401E-6</c:v>
                </c:pt>
                <c:pt idx="5">
                  <c:v>1.6525243443475809E-6</c:v>
                </c:pt>
                <c:pt idx="6">
                  <c:v>1.7997827597051339E-6</c:v>
                </c:pt>
                <c:pt idx="7">
                  <c:v>1.8917902780716013E-6</c:v>
                </c:pt>
                <c:pt idx="8">
                  <c:v>2.4249049598138112E-6</c:v>
                </c:pt>
                <c:pt idx="9">
                  <c:v>3.2536724137867814E-6</c:v>
                </c:pt>
                <c:pt idx="10">
                  <c:v>3.8004216435989581E-6</c:v>
                </c:pt>
                <c:pt idx="11">
                  <c:v>5.4472918762321727E-6</c:v>
                </c:pt>
                <c:pt idx="12">
                  <c:v>5.8728354366029029E-6</c:v>
                </c:pt>
                <c:pt idx="13">
                  <c:v>6.67791223402848E-6</c:v>
                </c:pt>
                <c:pt idx="14">
                  <c:v>7.2344710549961482E-6</c:v>
                </c:pt>
                <c:pt idx="15">
                  <c:v>7.3233115509969896E-6</c:v>
                </c:pt>
                <c:pt idx="16">
                  <c:v>7.783095368249991E-6</c:v>
                </c:pt>
                <c:pt idx="17">
                  <c:v>8.301826469068071E-6</c:v>
                </c:pt>
                <c:pt idx="18">
                  <c:v>8.601279986303332E-6</c:v>
                </c:pt>
                <c:pt idx="19">
                  <c:v>9.3386413925196734E-6</c:v>
                </c:pt>
                <c:pt idx="20">
                  <c:v>9.7382276132379115E-6</c:v>
                </c:pt>
                <c:pt idx="21">
                  <c:v>1.0217001678430907E-5</c:v>
                </c:pt>
                <c:pt idx="22">
                  <c:v>1.0474236472636791E-5</c:v>
                </c:pt>
                <c:pt idx="23">
                  <c:v>1.4406910828278814E-5</c:v>
                </c:pt>
                <c:pt idx="24">
                  <c:v>1.5606040806539902E-5</c:v>
                </c:pt>
                <c:pt idx="25">
                  <c:v>1.5606040806539902E-5</c:v>
                </c:pt>
                <c:pt idx="26">
                  <c:v>1.5606040806539902E-5</c:v>
                </c:pt>
                <c:pt idx="27">
                  <c:v>1.5775313383311523E-5</c:v>
                </c:pt>
                <c:pt idx="28">
                  <c:v>1.5795385807444366E-5</c:v>
                </c:pt>
                <c:pt idx="29">
                  <c:v>1.5823017978169779E-5</c:v>
                </c:pt>
                <c:pt idx="30">
                  <c:v>1.584558206272733E-5</c:v>
                </c:pt>
                <c:pt idx="31">
                  <c:v>1.5887936896906517E-5</c:v>
                </c:pt>
                <c:pt idx="32">
                  <c:v>1.5905789034432238E-5</c:v>
                </c:pt>
                <c:pt idx="33">
                  <c:v>1.5932927386873444E-5</c:v>
                </c:pt>
                <c:pt idx="34">
                  <c:v>1.5954580115465353E-5</c:v>
                </c:pt>
                <c:pt idx="35">
                  <c:v>1.595696926147683E-5</c:v>
                </c:pt>
                <c:pt idx="36">
                  <c:v>1.5969277503511431E-5</c:v>
                </c:pt>
                <c:pt idx="37">
                  <c:v>1.6018977670683856E-5</c:v>
                </c:pt>
                <c:pt idx="38">
                  <c:v>1.6031718577527721E-5</c:v>
                </c:pt>
                <c:pt idx="39">
                  <c:v>1.6033046348360026E-5</c:v>
                </c:pt>
                <c:pt idx="40">
                  <c:v>1.6038618917764689E-5</c:v>
                </c:pt>
                <c:pt idx="41">
                  <c:v>1.6042540101991149E-5</c:v>
                </c:pt>
                <c:pt idx="42">
                  <c:v>1.6044147866436266E-5</c:v>
                </c:pt>
                <c:pt idx="43">
                  <c:v>1.606846650087148E-5</c:v>
                </c:pt>
                <c:pt idx="44">
                  <c:v>1.6070067557571218E-5</c:v>
                </c:pt>
                <c:pt idx="45">
                  <c:v>1.6075158634534932E-5</c:v>
                </c:pt>
                <c:pt idx="46">
                  <c:v>1.6083353763311093E-5</c:v>
                </c:pt>
                <c:pt idx="47">
                  <c:v>1.6179224810634771E-5</c:v>
                </c:pt>
                <c:pt idx="48">
                  <c:v>1.6277467512303627E-5</c:v>
                </c:pt>
                <c:pt idx="49">
                  <c:v>1.6279964380456807E-5</c:v>
                </c:pt>
                <c:pt idx="50">
                  <c:v>1.6310402923017967E-5</c:v>
                </c:pt>
                <c:pt idx="51">
                  <c:v>1.6336386828857944E-5</c:v>
                </c:pt>
                <c:pt idx="52">
                  <c:v>1.6354562639304954E-5</c:v>
                </c:pt>
                <c:pt idx="53">
                  <c:v>1.635487993571969E-5</c:v>
                </c:pt>
                <c:pt idx="54">
                  <c:v>1.636120720269345E-5</c:v>
                </c:pt>
                <c:pt idx="55">
                  <c:v>1.6362269362508667E-5</c:v>
                </c:pt>
                <c:pt idx="56">
                  <c:v>1.6408812869035818E-5</c:v>
                </c:pt>
                <c:pt idx="57">
                  <c:v>1.6411710478976394E-5</c:v>
                </c:pt>
                <c:pt idx="58">
                  <c:v>1.643072387026693E-5</c:v>
                </c:pt>
                <c:pt idx="59">
                  <c:v>1.6435825511591177E-5</c:v>
                </c:pt>
                <c:pt idx="60">
                  <c:v>1.6466746304644854E-5</c:v>
                </c:pt>
                <c:pt idx="61">
                  <c:v>1.6617117712615412E-5</c:v>
                </c:pt>
                <c:pt idx="62">
                  <c:v>1.6730760157671436E-5</c:v>
                </c:pt>
                <c:pt idx="63">
                  <c:v>1.6828954341996862E-5</c:v>
                </c:pt>
                <c:pt idx="64">
                  <c:v>1.6866868199544715E-5</c:v>
                </c:pt>
                <c:pt idx="65">
                  <c:v>1.687335633069185E-5</c:v>
                </c:pt>
                <c:pt idx="66">
                  <c:v>1.6875834254994242E-5</c:v>
                </c:pt>
                <c:pt idx="67">
                  <c:v>1.6917850268268873E-5</c:v>
                </c:pt>
                <c:pt idx="68">
                  <c:v>1.6920071472184251E-5</c:v>
                </c:pt>
                <c:pt idx="69">
                  <c:v>1.6949701896389219E-5</c:v>
                </c:pt>
                <c:pt idx="70">
                  <c:v>1.6989057210375159E-5</c:v>
                </c:pt>
                <c:pt idx="71">
                  <c:v>1.708149415143487E-5</c:v>
                </c:pt>
                <c:pt idx="72">
                  <c:v>1.7258816275440683E-5</c:v>
                </c:pt>
                <c:pt idx="73">
                  <c:v>1.7281987847545212E-5</c:v>
                </c:pt>
                <c:pt idx="74">
                  <c:v>1.7320041004214056E-5</c:v>
                </c:pt>
                <c:pt idx="75">
                  <c:v>1.7353693883185076E-5</c:v>
                </c:pt>
                <c:pt idx="76">
                  <c:v>1.7577300558159217E-5</c:v>
                </c:pt>
                <c:pt idx="77">
                  <c:v>1.7587033299386895E-5</c:v>
                </c:pt>
                <c:pt idx="78">
                  <c:v>1.7606428943871163E-5</c:v>
                </c:pt>
                <c:pt idx="79">
                  <c:v>1.762125955140486E-5</c:v>
                </c:pt>
                <c:pt idx="80">
                  <c:v>1.7656111609092341E-5</c:v>
                </c:pt>
                <c:pt idx="81">
                  <c:v>1.7675640879338984E-5</c:v>
                </c:pt>
                <c:pt idx="82">
                  <c:v>1.7707649823801287E-5</c:v>
                </c:pt>
                <c:pt idx="83">
                  <c:v>1.7727038304170499E-5</c:v>
                </c:pt>
                <c:pt idx="84">
                  <c:v>1.7755816809010449E-5</c:v>
                </c:pt>
                <c:pt idx="85">
                  <c:v>1.7767595475606776E-5</c:v>
                </c:pt>
                <c:pt idx="86">
                  <c:v>1.777038105392148E-5</c:v>
                </c:pt>
                <c:pt idx="87">
                  <c:v>1.7801673655533735E-5</c:v>
                </c:pt>
                <c:pt idx="88">
                  <c:v>1.7846568493380604E-5</c:v>
                </c:pt>
                <c:pt idx="89">
                  <c:v>1.7881533802095432E-5</c:v>
                </c:pt>
                <c:pt idx="90">
                  <c:v>1.7888710257099054E-5</c:v>
                </c:pt>
                <c:pt idx="91">
                  <c:v>1.7896839752149985E-5</c:v>
                </c:pt>
                <c:pt idx="92">
                  <c:v>1.8143185745470748E-5</c:v>
                </c:pt>
                <c:pt idx="93">
                  <c:v>1.8234001130385057E-5</c:v>
                </c:pt>
                <c:pt idx="94">
                  <c:v>1.8247787404081549E-5</c:v>
                </c:pt>
                <c:pt idx="95">
                  <c:v>1.8305015848186016E-5</c:v>
                </c:pt>
                <c:pt idx="96">
                  <c:v>1.8317922911202123E-5</c:v>
                </c:pt>
                <c:pt idx="97">
                  <c:v>1.8427310602328781E-5</c:v>
                </c:pt>
                <c:pt idx="98">
                  <c:v>1.8429053519941794E-5</c:v>
                </c:pt>
                <c:pt idx="99">
                  <c:v>1.8453192697252392E-5</c:v>
                </c:pt>
                <c:pt idx="100">
                  <c:v>1.8646186054712809E-5</c:v>
                </c:pt>
                <c:pt idx="101">
                  <c:v>1.8695658069911592E-5</c:v>
                </c:pt>
                <c:pt idx="102">
                  <c:v>1.8741439830194207E-5</c:v>
                </c:pt>
                <c:pt idx="103">
                  <c:v>1.8775865886368736E-5</c:v>
                </c:pt>
                <c:pt idx="104">
                  <c:v>1.8836573184641786E-5</c:v>
                </c:pt>
                <c:pt idx="105">
                  <c:v>1.8863941425341646E-5</c:v>
                </c:pt>
                <c:pt idx="106">
                  <c:v>1.8912284078996645E-5</c:v>
                </c:pt>
                <c:pt idx="107">
                  <c:v>1.9136772578997096E-5</c:v>
                </c:pt>
                <c:pt idx="108">
                  <c:v>1.914524384676572E-5</c:v>
                </c:pt>
                <c:pt idx="109">
                  <c:v>1.916399882046193E-5</c:v>
                </c:pt>
                <c:pt idx="110">
                  <c:v>1.924463546182191E-5</c:v>
                </c:pt>
                <c:pt idx="111">
                  <c:v>1.9255446735028816E-5</c:v>
                </c:pt>
                <c:pt idx="112">
                  <c:v>1.9327077008502751E-5</c:v>
                </c:pt>
                <c:pt idx="113">
                  <c:v>1.9386100311936028E-5</c:v>
                </c:pt>
                <c:pt idx="114">
                  <c:v>1.9414151213781528E-5</c:v>
                </c:pt>
                <c:pt idx="115">
                  <c:v>1.9538227811374028E-5</c:v>
                </c:pt>
                <c:pt idx="116">
                  <c:v>1.9739596723655011E-5</c:v>
                </c:pt>
                <c:pt idx="117">
                  <c:v>1.9747521611510419E-5</c:v>
                </c:pt>
                <c:pt idx="118">
                  <c:v>1.9749397983700988E-5</c:v>
                </c:pt>
                <c:pt idx="119">
                  <c:v>1.9799237844833267E-5</c:v>
                </c:pt>
                <c:pt idx="120">
                  <c:v>1.9827725544614997E-5</c:v>
                </c:pt>
                <c:pt idx="121">
                  <c:v>1.998017370463063E-5</c:v>
                </c:pt>
                <c:pt idx="122">
                  <c:v>2.0006979870022671E-5</c:v>
                </c:pt>
                <c:pt idx="123">
                  <c:v>2.0009681945046949E-5</c:v>
                </c:pt>
                <c:pt idx="124">
                  <c:v>2.0185572396476734E-5</c:v>
                </c:pt>
                <c:pt idx="125">
                  <c:v>2.0235158502447162E-5</c:v>
                </c:pt>
                <c:pt idx="126">
                  <c:v>2.0257667780291593E-5</c:v>
                </c:pt>
                <c:pt idx="127">
                  <c:v>2.0266839834497019E-5</c:v>
                </c:pt>
                <c:pt idx="128">
                  <c:v>2.0414083052040449E-5</c:v>
                </c:pt>
                <c:pt idx="129">
                  <c:v>2.0507112260418072E-5</c:v>
                </c:pt>
                <c:pt idx="130">
                  <c:v>2.0514376432080281E-5</c:v>
                </c:pt>
                <c:pt idx="131">
                  <c:v>2.0550487157594936E-5</c:v>
                </c:pt>
                <c:pt idx="132">
                  <c:v>2.0554906832648114E-5</c:v>
                </c:pt>
                <c:pt idx="133">
                  <c:v>2.0576366239001878E-5</c:v>
                </c:pt>
                <c:pt idx="134">
                  <c:v>2.060142635693797E-5</c:v>
                </c:pt>
                <c:pt idx="135">
                  <c:v>2.061246637625957E-5</c:v>
                </c:pt>
                <c:pt idx="136">
                  <c:v>2.0617909985762269E-5</c:v>
                </c:pt>
                <c:pt idx="137">
                  <c:v>2.0623186401278265E-5</c:v>
                </c:pt>
                <c:pt idx="138">
                  <c:v>2.0625645303428816E-5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5-48C9-8E53-F9E98F7B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10896"/>
        <c:axId val="562411216"/>
      </c:scatterChart>
      <c:valAx>
        <c:axId val="5624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1216"/>
        <c:crosses val="autoZero"/>
        <c:crossBetween val="midCat"/>
      </c:valAx>
      <c:valAx>
        <c:axId val="5624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Distribution'!$H$3</c:f>
              <c:strCache>
                <c:ptCount val="1"/>
                <c:pt idx="0">
                  <c:v>TAX 2016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Distribution'!$H$4:$H$142</c:f>
              <c:numCache>
                <c:formatCode>General</c:formatCode>
                <c:ptCount val="139"/>
                <c:pt idx="0">
                  <c:v>2.9541615093237784E-6</c:v>
                </c:pt>
                <c:pt idx="1">
                  <c:v>2.9541615093237784E-6</c:v>
                </c:pt>
                <c:pt idx="2">
                  <c:v>2.9541615093237784E-6</c:v>
                </c:pt>
                <c:pt idx="3">
                  <c:v>2.9541615093237784E-6</c:v>
                </c:pt>
                <c:pt idx="4">
                  <c:v>2.9541615093237784E-6</c:v>
                </c:pt>
                <c:pt idx="5">
                  <c:v>2.9541615093237784E-6</c:v>
                </c:pt>
                <c:pt idx="6">
                  <c:v>2.9541615093237784E-6</c:v>
                </c:pt>
                <c:pt idx="7">
                  <c:v>2.9541615093237784E-6</c:v>
                </c:pt>
                <c:pt idx="8">
                  <c:v>2.9541615093237784E-6</c:v>
                </c:pt>
                <c:pt idx="9">
                  <c:v>2.9541615093237784E-6</c:v>
                </c:pt>
                <c:pt idx="10">
                  <c:v>2.9541615093237784E-6</c:v>
                </c:pt>
                <c:pt idx="11">
                  <c:v>2.9541615093237784E-6</c:v>
                </c:pt>
                <c:pt idx="12">
                  <c:v>2.9541615093237784E-6</c:v>
                </c:pt>
                <c:pt idx="13">
                  <c:v>2.9541615093237784E-6</c:v>
                </c:pt>
                <c:pt idx="14">
                  <c:v>2.9541615093237784E-6</c:v>
                </c:pt>
                <c:pt idx="15">
                  <c:v>2.9541615093237784E-6</c:v>
                </c:pt>
                <c:pt idx="16">
                  <c:v>2.9541615093237784E-6</c:v>
                </c:pt>
                <c:pt idx="17">
                  <c:v>2.9541615093237784E-6</c:v>
                </c:pt>
                <c:pt idx="18">
                  <c:v>2.9541615093237784E-6</c:v>
                </c:pt>
                <c:pt idx="19">
                  <c:v>2.9541615093237784E-6</c:v>
                </c:pt>
                <c:pt idx="20">
                  <c:v>2.9541615093237784E-6</c:v>
                </c:pt>
                <c:pt idx="21">
                  <c:v>2.9541615093237784E-6</c:v>
                </c:pt>
                <c:pt idx="22">
                  <c:v>2.9541615093237784E-6</c:v>
                </c:pt>
                <c:pt idx="23">
                  <c:v>2.9541615093237784E-6</c:v>
                </c:pt>
                <c:pt idx="24">
                  <c:v>2.9541615093237784E-6</c:v>
                </c:pt>
                <c:pt idx="25">
                  <c:v>2.9541615093237784E-6</c:v>
                </c:pt>
                <c:pt idx="26">
                  <c:v>2.9541615093237784E-6</c:v>
                </c:pt>
                <c:pt idx="27">
                  <c:v>2.9541615093237784E-6</c:v>
                </c:pt>
                <c:pt idx="28">
                  <c:v>2.9541615093237784E-6</c:v>
                </c:pt>
                <c:pt idx="29">
                  <c:v>2.9541615093237784E-6</c:v>
                </c:pt>
                <c:pt idx="30">
                  <c:v>2.9541615093237784E-6</c:v>
                </c:pt>
                <c:pt idx="31">
                  <c:v>2.9541615093237784E-6</c:v>
                </c:pt>
                <c:pt idx="32">
                  <c:v>2.9541615093237784E-6</c:v>
                </c:pt>
                <c:pt idx="33">
                  <c:v>2.9541615093237784E-6</c:v>
                </c:pt>
                <c:pt idx="34">
                  <c:v>2.9541615093237784E-6</c:v>
                </c:pt>
                <c:pt idx="35">
                  <c:v>2.9541615093237784E-6</c:v>
                </c:pt>
                <c:pt idx="36">
                  <c:v>2.9541615093237784E-6</c:v>
                </c:pt>
                <c:pt idx="37">
                  <c:v>2.9541615093237784E-6</c:v>
                </c:pt>
                <c:pt idx="38">
                  <c:v>2.9541615093237784E-6</c:v>
                </c:pt>
                <c:pt idx="39">
                  <c:v>2.9541615093237784E-6</c:v>
                </c:pt>
                <c:pt idx="40">
                  <c:v>2.9541615093237784E-6</c:v>
                </c:pt>
                <c:pt idx="41">
                  <c:v>2.9541615093237784E-6</c:v>
                </c:pt>
                <c:pt idx="42">
                  <c:v>2.9541615093237784E-6</c:v>
                </c:pt>
                <c:pt idx="43">
                  <c:v>2.9541615093237784E-6</c:v>
                </c:pt>
                <c:pt idx="44">
                  <c:v>2.9541615093237784E-6</c:v>
                </c:pt>
                <c:pt idx="45">
                  <c:v>2.9541615093237784E-6</c:v>
                </c:pt>
                <c:pt idx="46">
                  <c:v>2.9541615093237784E-6</c:v>
                </c:pt>
                <c:pt idx="47">
                  <c:v>2.9541615093237784E-6</c:v>
                </c:pt>
                <c:pt idx="48">
                  <c:v>2.9541615093237784E-6</c:v>
                </c:pt>
                <c:pt idx="49">
                  <c:v>2.9541615093237784E-6</c:v>
                </c:pt>
                <c:pt idx="50">
                  <c:v>2.9541615093237784E-6</c:v>
                </c:pt>
                <c:pt idx="51">
                  <c:v>2.9541615093237784E-6</c:v>
                </c:pt>
                <c:pt idx="52">
                  <c:v>2.9541615093237784E-6</c:v>
                </c:pt>
                <c:pt idx="53">
                  <c:v>2.9541615093237784E-6</c:v>
                </c:pt>
                <c:pt idx="54">
                  <c:v>2.9541615093237784E-6</c:v>
                </c:pt>
                <c:pt idx="55">
                  <c:v>2.9541615093237784E-6</c:v>
                </c:pt>
                <c:pt idx="56">
                  <c:v>2.9541615093237784E-6</c:v>
                </c:pt>
                <c:pt idx="57">
                  <c:v>2.9541615093237784E-6</c:v>
                </c:pt>
                <c:pt idx="58">
                  <c:v>2.9541615093237784E-6</c:v>
                </c:pt>
                <c:pt idx="59">
                  <c:v>2.9541615093237784E-6</c:v>
                </c:pt>
                <c:pt idx="60">
                  <c:v>2.9541615093237784E-6</c:v>
                </c:pt>
                <c:pt idx="61">
                  <c:v>2.9541615093237784E-6</c:v>
                </c:pt>
                <c:pt idx="62">
                  <c:v>2.9541615093237784E-6</c:v>
                </c:pt>
                <c:pt idx="63">
                  <c:v>2.9541615093237784E-6</c:v>
                </c:pt>
                <c:pt idx="64">
                  <c:v>2.9541615093237784E-6</c:v>
                </c:pt>
                <c:pt idx="65">
                  <c:v>2.9541615093237784E-6</c:v>
                </c:pt>
                <c:pt idx="66">
                  <c:v>2.9541615093237784E-6</c:v>
                </c:pt>
                <c:pt idx="67">
                  <c:v>2.9541615093237784E-6</c:v>
                </c:pt>
                <c:pt idx="68">
                  <c:v>2.9541615093237784E-6</c:v>
                </c:pt>
                <c:pt idx="69">
                  <c:v>2.9541615093237784E-6</c:v>
                </c:pt>
                <c:pt idx="70">
                  <c:v>2.9541615093237784E-6</c:v>
                </c:pt>
                <c:pt idx="71">
                  <c:v>2.9541615093237784E-6</c:v>
                </c:pt>
                <c:pt idx="72">
                  <c:v>2.9541615093237784E-6</c:v>
                </c:pt>
                <c:pt idx="73">
                  <c:v>2.9541615093237784E-6</c:v>
                </c:pt>
                <c:pt idx="74">
                  <c:v>2.9541615093237784E-6</c:v>
                </c:pt>
                <c:pt idx="75">
                  <c:v>2.9541615093237784E-6</c:v>
                </c:pt>
                <c:pt idx="76">
                  <c:v>2.9541615093237784E-6</c:v>
                </c:pt>
                <c:pt idx="77">
                  <c:v>2.9541615093237784E-6</c:v>
                </c:pt>
                <c:pt idx="78">
                  <c:v>2.9541615093237784E-6</c:v>
                </c:pt>
                <c:pt idx="79">
                  <c:v>2.9541615093237784E-6</c:v>
                </c:pt>
                <c:pt idx="80">
                  <c:v>2.9541615093237784E-6</c:v>
                </c:pt>
                <c:pt idx="81">
                  <c:v>2.9541615093237784E-6</c:v>
                </c:pt>
                <c:pt idx="82">
                  <c:v>2.9541615093237784E-6</c:v>
                </c:pt>
                <c:pt idx="83">
                  <c:v>2.9541615093237784E-6</c:v>
                </c:pt>
                <c:pt idx="84">
                  <c:v>2.9541615093237784E-6</c:v>
                </c:pt>
                <c:pt idx="85">
                  <c:v>2.9541615093237784E-6</c:v>
                </c:pt>
                <c:pt idx="86">
                  <c:v>2.9541615093237784E-6</c:v>
                </c:pt>
                <c:pt idx="87">
                  <c:v>2.9541615093237784E-6</c:v>
                </c:pt>
                <c:pt idx="88">
                  <c:v>2.9541615093237784E-6</c:v>
                </c:pt>
                <c:pt idx="89">
                  <c:v>2.9541615093237784E-6</c:v>
                </c:pt>
                <c:pt idx="90">
                  <c:v>2.9541615093237784E-6</c:v>
                </c:pt>
                <c:pt idx="91">
                  <c:v>2.9541615093237784E-6</c:v>
                </c:pt>
                <c:pt idx="92">
                  <c:v>2.9541615093237784E-6</c:v>
                </c:pt>
                <c:pt idx="93">
                  <c:v>2.9541615093237784E-6</c:v>
                </c:pt>
                <c:pt idx="94">
                  <c:v>2.9541615093237784E-6</c:v>
                </c:pt>
                <c:pt idx="95">
                  <c:v>2.9541615093237784E-6</c:v>
                </c:pt>
                <c:pt idx="96">
                  <c:v>2.9541615093237784E-6</c:v>
                </c:pt>
                <c:pt idx="97">
                  <c:v>2.9541615093237784E-6</c:v>
                </c:pt>
                <c:pt idx="98">
                  <c:v>2.9541615093237784E-6</c:v>
                </c:pt>
                <c:pt idx="99">
                  <c:v>2.9541615093237784E-6</c:v>
                </c:pt>
                <c:pt idx="100">
                  <c:v>2.9541615093237784E-6</c:v>
                </c:pt>
                <c:pt idx="101">
                  <c:v>2.9541615093237784E-6</c:v>
                </c:pt>
                <c:pt idx="102">
                  <c:v>2.9541615093237784E-6</c:v>
                </c:pt>
                <c:pt idx="103">
                  <c:v>2.9541615093237784E-6</c:v>
                </c:pt>
                <c:pt idx="104">
                  <c:v>2.9541615093237784E-6</c:v>
                </c:pt>
                <c:pt idx="105">
                  <c:v>2.9541615093237784E-6</c:v>
                </c:pt>
                <c:pt idx="106">
                  <c:v>3.4845723793929797E-3</c:v>
                </c:pt>
                <c:pt idx="107">
                  <c:v>5.4672042483537315E-3</c:v>
                </c:pt>
                <c:pt idx="108">
                  <c:v>8.8486076083613245E-3</c:v>
                </c:pt>
                <c:pt idx="109">
                  <c:v>1.7231508055238598E-2</c:v>
                </c:pt>
                <c:pt idx="110">
                  <c:v>1.8282790874296208E-2</c:v>
                </c:pt>
                <c:pt idx="111">
                  <c:v>2.0756106354360652E-2</c:v>
                </c:pt>
                <c:pt idx="112">
                  <c:v>2.4079273089276161E-2</c:v>
                </c:pt>
                <c:pt idx="113">
                  <c:v>2.5793114559822135E-2</c:v>
                </c:pt>
                <c:pt idx="114">
                  <c:v>2.593293721704009E-2</c:v>
                </c:pt>
                <c:pt idx="115">
                  <c:v>2.6035088570624282E-2</c:v>
                </c:pt>
                <c:pt idx="116">
                  <c:v>2.6277037474999706E-2</c:v>
                </c:pt>
                <c:pt idx="117">
                  <c:v>3.1447187484862436E-2</c:v>
                </c:pt>
                <c:pt idx="118">
                  <c:v>3.289709414526968E-2</c:v>
                </c:pt>
                <c:pt idx="119">
                  <c:v>3.3472306079947639E-2</c:v>
                </c:pt>
                <c:pt idx="120">
                  <c:v>3.3491464400956988E-2</c:v>
                </c:pt>
                <c:pt idx="121">
                  <c:v>4.2746615168292493E-2</c:v>
                </c:pt>
                <c:pt idx="122">
                  <c:v>4.3398114071025451E-2</c:v>
                </c:pt>
                <c:pt idx="123">
                  <c:v>4.3545373204049338E-2</c:v>
                </c:pt>
                <c:pt idx="124">
                  <c:v>4.4603552912169192E-2</c:v>
                </c:pt>
                <c:pt idx="125">
                  <c:v>4.4997764832504068E-2</c:v>
                </c:pt>
                <c:pt idx="126">
                  <c:v>4.5390769971036235E-2</c:v>
                </c:pt>
                <c:pt idx="127">
                  <c:v>4.578239329206852E-2</c:v>
                </c:pt>
                <c:pt idx="128">
                  <c:v>4.6117944247612369E-2</c:v>
                </c:pt>
                <c:pt idx="129">
                  <c:v>4.6412324520917203E-2</c:v>
                </c:pt>
                <c:pt idx="130">
                  <c:v>4.7958658358227539E-2</c:v>
                </c:pt>
                <c:pt idx="131">
                  <c:v>4.8509418094170025E-2</c:v>
                </c:pt>
                <c:pt idx="132">
                  <c:v>4.8545203872405879E-2</c:v>
                </c:pt>
                <c:pt idx="133">
                  <c:v>4.9239049138701051E-2</c:v>
                </c:pt>
                <c:pt idx="134">
                  <c:v>4.9501873597084009E-2</c:v>
                </c:pt>
                <c:pt idx="135">
                  <c:v>4.9505317365537843E-2</c:v>
                </c:pt>
                <c:pt idx="136">
                  <c:v>4.9868776072920104E-2</c:v>
                </c:pt>
                <c:pt idx="137">
                  <c:v>5.0247940764798417E-2</c:v>
                </c:pt>
                <c:pt idx="138">
                  <c:v>5.0292203511765471E-2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9-4FF0-94ED-F0C2DC46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62992"/>
        <c:axId val="668662352"/>
      </c:scatterChart>
      <c:valAx>
        <c:axId val="66866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62352"/>
        <c:crosses val="autoZero"/>
        <c:crossBetween val="midCat"/>
      </c:valAx>
      <c:valAx>
        <c:axId val="668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6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Distribution'!$I$3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Distribution'!$I$4:$I$142</c:f>
              <c:numCache>
                <c:formatCode>General</c:formatCode>
                <c:ptCount val="139"/>
                <c:pt idx="0">
                  <c:v>8.3614008659048186E-6</c:v>
                </c:pt>
                <c:pt idx="1">
                  <c:v>3.5175335497813091E-2</c:v>
                </c:pt>
                <c:pt idx="2">
                  <c:v>4.6920865760863135E-2</c:v>
                </c:pt>
                <c:pt idx="3">
                  <c:v>6.6129630684033699E-2</c:v>
                </c:pt>
                <c:pt idx="4">
                  <c:v>6.7880340343729584E-2</c:v>
                </c:pt>
                <c:pt idx="5">
                  <c:v>6.8422483740480544E-2</c:v>
                </c:pt>
                <c:pt idx="6">
                  <c:v>6.8715170915782414E-2</c:v>
                </c:pt>
                <c:pt idx="7">
                  <c:v>6.9030044550398795E-2</c:v>
                </c:pt>
                <c:pt idx="8">
                  <c:v>7.4556956119938164E-2</c:v>
                </c:pt>
                <c:pt idx="9">
                  <c:v>7.8363482581721419E-2</c:v>
                </c:pt>
                <c:pt idx="10">
                  <c:v>7.9398390386662021E-2</c:v>
                </c:pt>
                <c:pt idx="11">
                  <c:v>8.7137345844731845E-2</c:v>
                </c:pt>
                <c:pt idx="12">
                  <c:v>8.7751832958943246E-2</c:v>
                </c:pt>
                <c:pt idx="13">
                  <c:v>8.9138535800850308E-2</c:v>
                </c:pt>
                <c:pt idx="14">
                  <c:v>9.0362419039330663E-2</c:v>
                </c:pt>
                <c:pt idx="15">
                  <c:v>9.3046757204177849E-2</c:v>
                </c:pt>
                <c:pt idx="16">
                  <c:v>9.3148619020384724E-2</c:v>
                </c:pt>
                <c:pt idx="17">
                  <c:v>9.6247544958888459E-2</c:v>
                </c:pt>
                <c:pt idx="18">
                  <c:v>0.10524968916727011</c:v>
                </c:pt>
                <c:pt idx="19">
                  <c:v>0.10732316018445055</c:v>
                </c:pt>
                <c:pt idx="20">
                  <c:v>0.11353680259499511</c:v>
                </c:pt>
                <c:pt idx="21">
                  <c:v>0.11668610047642941</c:v>
                </c:pt>
                <c:pt idx="22">
                  <c:v>0.11773693762546843</c:v>
                </c:pt>
                <c:pt idx="23">
                  <c:v>0.11888007852433734</c:v>
                </c:pt>
                <c:pt idx="24">
                  <c:v>0.12139248935913109</c:v>
                </c:pt>
                <c:pt idx="25">
                  <c:v>0.1220178215306868</c:v>
                </c:pt>
                <c:pt idx="26">
                  <c:v>0.12426297835878529</c:v>
                </c:pt>
                <c:pt idx="27">
                  <c:v>0.12426297835878529</c:v>
                </c:pt>
                <c:pt idx="28">
                  <c:v>0.12789794752045019</c:v>
                </c:pt>
                <c:pt idx="29">
                  <c:v>0.13560155276594901</c:v>
                </c:pt>
                <c:pt idx="30">
                  <c:v>0.14225902663685019</c:v>
                </c:pt>
                <c:pt idx="31">
                  <c:v>0.14245174840579611</c:v>
                </c:pt>
                <c:pt idx="32">
                  <c:v>0.14405816688669884</c:v>
                </c:pt>
                <c:pt idx="33">
                  <c:v>0.14596293736165672</c:v>
                </c:pt>
                <c:pt idx="34">
                  <c:v>0.14954218544891512</c:v>
                </c:pt>
                <c:pt idx="35">
                  <c:v>0.15072149033756485</c:v>
                </c:pt>
                <c:pt idx="36">
                  <c:v>0.15547138744420461</c:v>
                </c:pt>
                <c:pt idx="37">
                  <c:v>0.16185384335259617</c:v>
                </c:pt>
                <c:pt idx="38">
                  <c:v>0.17101511580922407</c:v>
                </c:pt>
                <c:pt idx="39">
                  <c:v>0.17115144247512076</c:v>
                </c:pt>
                <c:pt idx="40">
                  <c:v>0.17785559920021449</c:v>
                </c:pt>
                <c:pt idx="41">
                  <c:v>0.17875467314971447</c:v>
                </c:pt>
                <c:pt idx="42">
                  <c:v>0.18027711390079035</c:v>
                </c:pt>
                <c:pt idx="43">
                  <c:v>0.18374829600143125</c:v>
                </c:pt>
                <c:pt idx="44">
                  <c:v>0.18444407517525421</c:v>
                </c:pt>
                <c:pt idx="45">
                  <c:v>0.18709280497738304</c:v>
                </c:pt>
                <c:pt idx="46">
                  <c:v>0.19023674754975889</c:v>
                </c:pt>
                <c:pt idx="47">
                  <c:v>0.19321272670767131</c:v>
                </c:pt>
                <c:pt idx="48">
                  <c:v>0.19335240524855354</c:v>
                </c:pt>
                <c:pt idx="49">
                  <c:v>0.19970667247556162</c:v>
                </c:pt>
                <c:pt idx="50">
                  <c:v>0.20111289777810296</c:v>
                </c:pt>
                <c:pt idx="51">
                  <c:v>0.20283565280745339</c:v>
                </c:pt>
                <c:pt idx="52">
                  <c:v>0.20392665535408402</c:v>
                </c:pt>
                <c:pt idx="53">
                  <c:v>0.20427845848420667</c:v>
                </c:pt>
                <c:pt idx="54">
                  <c:v>0.20688152417916592</c:v>
                </c:pt>
                <c:pt idx="55">
                  <c:v>0.2072690568667559</c:v>
                </c:pt>
                <c:pt idx="56">
                  <c:v>0.21008339385792227</c:v>
                </c:pt>
                <c:pt idx="57">
                  <c:v>0.21180603522697741</c:v>
                </c:pt>
                <c:pt idx="58">
                  <c:v>0.21430191194891995</c:v>
                </c:pt>
                <c:pt idx="59">
                  <c:v>0.22180511480412315</c:v>
                </c:pt>
                <c:pt idx="60">
                  <c:v>0.2227147980810355</c:v>
                </c:pt>
                <c:pt idx="61">
                  <c:v>0.22302885243270631</c:v>
                </c:pt>
                <c:pt idx="62">
                  <c:v>0.22355293807290696</c:v>
                </c:pt>
                <c:pt idx="63">
                  <c:v>0.2242513525726357</c:v>
                </c:pt>
                <c:pt idx="64">
                  <c:v>0.22829352920118498</c:v>
                </c:pt>
                <c:pt idx="65">
                  <c:v>0.22898863801284014</c:v>
                </c:pt>
                <c:pt idx="66">
                  <c:v>0.22933598527465007</c:v>
                </c:pt>
                <c:pt idx="67">
                  <c:v>0.23504517541913758</c:v>
                </c:pt>
                <c:pt idx="68">
                  <c:v>0.23659423399349064</c:v>
                </c:pt>
                <c:pt idx="69">
                  <c:v>0.23848232549138323</c:v>
                </c:pt>
                <c:pt idx="70">
                  <c:v>0.2406712044657123</c:v>
                </c:pt>
                <c:pt idx="71">
                  <c:v>0.24135360173401191</c:v>
                </c:pt>
                <c:pt idx="72">
                  <c:v>0.24373493647696456</c:v>
                </c:pt>
                <c:pt idx="73">
                  <c:v>0.24475201071434111</c:v>
                </c:pt>
                <c:pt idx="74">
                  <c:v>0.24597009500897221</c:v>
                </c:pt>
                <c:pt idx="75">
                  <c:v>0.24997065005596289</c:v>
                </c:pt>
                <c:pt idx="76">
                  <c:v>0.25416437722368052</c:v>
                </c:pt>
                <c:pt idx="77">
                  <c:v>0.25499069823605625</c:v>
                </c:pt>
                <c:pt idx="78">
                  <c:v>0.26391012495500793</c:v>
                </c:pt>
                <c:pt idx="79">
                  <c:v>0.26506249007487764</c:v>
                </c:pt>
                <c:pt idx="80">
                  <c:v>0.26725575603581203</c:v>
                </c:pt>
                <c:pt idx="81">
                  <c:v>0.27445671558368784</c:v>
                </c:pt>
                <c:pt idx="82">
                  <c:v>0.27503808845976813</c:v>
                </c:pt>
                <c:pt idx="83">
                  <c:v>0.27567965928893606</c:v>
                </c:pt>
                <c:pt idx="84">
                  <c:v>0.27750008840760576</c:v>
                </c:pt>
                <c:pt idx="85">
                  <c:v>0.28744734898425295</c:v>
                </c:pt>
                <c:pt idx="86">
                  <c:v>0.28970518893724195</c:v>
                </c:pt>
                <c:pt idx="87">
                  <c:v>0.29707544557357562</c:v>
                </c:pt>
                <c:pt idx="88">
                  <c:v>0.29733880421580489</c:v>
                </c:pt>
                <c:pt idx="89">
                  <c:v>0.29822910564474547</c:v>
                </c:pt>
                <c:pt idx="90">
                  <c:v>0.29968034218251588</c:v>
                </c:pt>
                <c:pt idx="91">
                  <c:v>0.29991125013740833</c:v>
                </c:pt>
                <c:pt idx="92">
                  <c:v>0.3005509190785261</c:v>
                </c:pt>
                <c:pt idx="93">
                  <c:v>0.30181789492063987</c:v>
                </c:pt>
                <c:pt idx="94">
                  <c:v>0.30194367849947518</c:v>
                </c:pt>
                <c:pt idx="95">
                  <c:v>0.30685936300588029</c:v>
                </c:pt>
                <c:pt idx="96">
                  <c:v>0.30733305240008152</c:v>
                </c:pt>
                <c:pt idx="97">
                  <c:v>0.30859740124610086</c:v>
                </c:pt>
                <c:pt idx="98">
                  <c:v>0.30882929976795281</c:v>
                </c:pt>
                <c:pt idx="99">
                  <c:v>0.31101871275214832</c:v>
                </c:pt>
                <c:pt idx="100">
                  <c:v>0.31133195152653126</c:v>
                </c:pt>
                <c:pt idx="101">
                  <c:v>0.31575360510010231</c:v>
                </c:pt>
                <c:pt idx="102">
                  <c:v>0.31789212390914234</c:v>
                </c:pt>
                <c:pt idx="103">
                  <c:v>0.31789212390914234</c:v>
                </c:pt>
                <c:pt idx="104">
                  <c:v>0.31917193372009672</c:v>
                </c:pt>
                <c:pt idx="105">
                  <c:v>0.32003793681654708</c:v>
                </c:pt>
                <c:pt idx="106">
                  <c:v>0.32024739005040326</c:v>
                </c:pt>
                <c:pt idx="107">
                  <c:v>0.32107389800980124</c:v>
                </c:pt>
                <c:pt idx="108">
                  <c:v>0.32361525209413505</c:v>
                </c:pt>
                <c:pt idx="109">
                  <c:v>0.32411689027446366</c:v>
                </c:pt>
                <c:pt idx="110">
                  <c:v>0.32464571977504225</c:v>
                </c:pt>
                <c:pt idx="111">
                  <c:v>0.32597169174080043</c:v>
                </c:pt>
                <c:pt idx="112">
                  <c:v>0.32619781750541155</c:v>
                </c:pt>
                <c:pt idx="113">
                  <c:v>0.33057952477847996</c:v>
                </c:pt>
                <c:pt idx="114">
                  <c:v>0.33097979303903335</c:v>
                </c:pt>
                <c:pt idx="115">
                  <c:v>0.33117685835552529</c:v>
                </c:pt>
                <c:pt idx="116">
                  <c:v>0.332007060158579</c:v>
                </c:pt>
                <c:pt idx="117">
                  <c:v>0.33224223866861563</c:v>
                </c:pt>
                <c:pt idx="118">
                  <c:v>0.33237715746073965</c:v>
                </c:pt>
                <c:pt idx="119">
                  <c:v>0.33261928159498061</c:v>
                </c:pt>
                <c:pt idx="120">
                  <c:v>0.33284570498871946</c:v>
                </c:pt>
                <c:pt idx="121">
                  <c:v>0.3329755358927376</c:v>
                </c:pt>
                <c:pt idx="122">
                  <c:v>0.33309243472632311</c:v>
                </c:pt>
                <c:pt idx="123">
                  <c:v>0.33388468774421293</c:v>
                </c:pt>
                <c:pt idx="124">
                  <c:v>0.33467225190459937</c:v>
                </c:pt>
                <c:pt idx="125">
                  <c:v>0.33488656496148828</c:v>
                </c:pt>
                <c:pt idx="126">
                  <c:v>0.33707572082979925</c:v>
                </c:pt>
                <c:pt idx="127">
                  <c:v>0.3371450925213218</c:v>
                </c:pt>
                <c:pt idx="128">
                  <c:v>0.33765886205790263</c:v>
                </c:pt>
                <c:pt idx="129">
                  <c:v>0.33793117479113921</c:v>
                </c:pt>
                <c:pt idx="130">
                  <c:v>0.33824974100448818</c:v>
                </c:pt>
                <c:pt idx="131">
                  <c:v>0.33825595322310653</c:v>
                </c:pt>
                <c:pt idx="132">
                  <c:v>0.33857207864885908</c:v>
                </c:pt>
                <c:pt idx="133">
                  <c:v>0.33860553950265521</c:v>
                </c:pt>
                <c:pt idx="134">
                  <c:v>0.33876184572676066</c:v>
                </c:pt>
                <c:pt idx="135">
                  <c:v>0.33892000252026072</c:v>
                </c:pt>
                <c:pt idx="136">
                  <c:v>0.33917732116340527</c:v>
                </c:pt>
                <c:pt idx="137">
                  <c:v>0.33928025255049182</c:v>
                </c:pt>
                <c:pt idx="138">
                  <c:v>0.34013852374027681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6-43A1-8F69-A03F30A9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05808"/>
        <c:axId val="575347600"/>
      </c:scatterChart>
      <c:valAx>
        <c:axId val="5702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7600"/>
        <c:crosses val="autoZero"/>
        <c:crossBetween val="midCat"/>
      </c:valAx>
      <c:valAx>
        <c:axId val="575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Distribution'!$J$3</c:f>
              <c:strCache>
                <c:ptCount val="1"/>
                <c:pt idx="0">
                  <c:v>Unemployment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Distribution'!$J$4:$J$142</c:f>
              <c:numCache>
                <c:formatCode>General</c:formatCode>
                <c:ptCount val="139"/>
                <c:pt idx="0">
                  <c:v>1.050902934814528E-5</c:v>
                </c:pt>
                <c:pt idx="1">
                  <c:v>8.1841596921805669E-4</c:v>
                </c:pt>
                <c:pt idx="2">
                  <c:v>1.5096785312632506E-3</c:v>
                </c:pt>
                <c:pt idx="3">
                  <c:v>2.7795592215557005E-3</c:v>
                </c:pt>
                <c:pt idx="4">
                  <c:v>6.0360626835629667E-3</c:v>
                </c:pt>
                <c:pt idx="5">
                  <c:v>6.6114610773380673E-3</c:v>
                </c:pt>
                <c:pt idx="6">
                  <c:v>7.9463308430604163E-3</c:v>
                </c:pt>
                <c:pt idx="7">
                  <c:v>8.3120542545922597E-3</c:v>
                </c:pt>
                <c:pt idx="8">
                  <c:v>1.2881857511825573E-2</c:v>
                </c:pt>
                <c:pt idx="9">
                  <c:v>1.6758058512279964E-2</c:v>
                </c:pt>
                <c:pt idx="10">
                  <c:v>2.0013333772090962E-2</c:v>
                </c:pt>
                <c:pt idx="11">
                  <c:v>2.7231363483811236E-2</c:v>
                </c:pt>
                <c:pt idx="12">
                  <c:v>2.874613395976219E-2</c:v>
                </c:pt>
                <c:pt idx="13">
                  <c:v>3.1124695213824695E-2</c:v>
                </c:pt>
                <c:pt idx="14">
                  <c:v>3.1767544167800491E-2</c:v>
                </c:pt>
                <c:pt idx="15">
                  <c:v>3.1808381735567333E-2</c:v>
                </c:pt>
                <c:pt idx="16">
                  <c:v>3.3076697482994952E-2</c:v>
                </c:pt>
                <c:pt idx="17">
                  <c:v>3.3861800064590504E-2</c:v>
                </c:pt>
                <c:pt idx="18">
                  <c:v>3.4413684052325047E-2</c:v>
                </c:pt>
                <c:pt idx="19">
                  <c:v>3.7138266008564867E-2</c:v>
                </c:pt>
                <c:pt idx="20">
                  <c:v>3.7657133278514054E-2</c:v>
                </c:pt>
                <c:pt idx="21">
                  <c:v>3.7700975287364283E-2</c:v>
                </c:pt>
                <c:pt idx="22">
                  <c:v>4.0776766400368598E-2</c:v>
                </c:pt>
                <c:pt idx="23">
                  <c:v>4.0845955187256797E-2</c:v>
                </c:pt>
                <c:pt idx="24">
                  <c:v>4.19174788526872E-2</c:v>
                </c:pt>
                <c:pt idx="25">
                  <c:v>4.3829015527053407E-2</c:v>
                </c:pt>
                <c:pt idx="26">
                  <c:v>4.4306693680143061E-2</c:v>
                </c:pt>
                <c:pt idx="27">
                  <c:v>4.5356924790769512E-2</c:v>
                </c:pt>
                <c:pt idx="28">
                  <c:v>4.6335303192752642E-2</c:v>
                </c:pt>
                <c:pt idx="29">
                  <c:v>4.684300296105709E-2</c:v>
                </c:pt>
                <c:pt idx="30">
                  <c:v>4.6924291264120621E-2</c:v>
                </c:pt>
                <c:pt idx="31">
                  <c:v>4.7650871797818101E-2</c:v>
                </c:pt>
                <c:pt idx="32">
                  <c:v>4.7931288212341626E-2</c:v>
                </c:pt>
                <c:pt idx="33">
                  <c:v>4.8043278392166031E-2</c:v>
                </c:pt>
                <c:pt idx="34">
                  <c:v>4.8338598304083907E-2</c:v>
                </c:pt>
                <c:pt idx="35">
                  <c:v>4.8781226478098703E-2</c:v>
                </c:pt>
                <c:pt idx="36">
                  <c:v>4.947983148188858E-2</c:v>
                </c:pt>
                <c:pt idx="37">
                  <c:v>5.0254422087004542E-2</c:v>
                </c:pt>
                <c:pt idx="38">
                  <c:v>5.07944469057472E-2</c:v>
                </c:pt>
                <c:pt idx="39">
                  <c:v>5.1385101850717284E-2</c:v>
                </c:pt>
                <c:pt idx="40">
                  <c:v>5.1700605500612257E-2</c:v>
                </c:pt>
                <c:pt idx="41">
                  <c:v>5.3143248262894072E-2</c:v>
                </c:pt>
                <c:pt idx="42">
                  <c:v>5.3244642529815832E-2</c:v>
                </c:pt>
                <c:pt idx="43">
                  <c:v>5.3340419643241731E-2</c:v>
                </c:pt>
                <c:pt idx="44">
                  <c:v>5.3370825513302897E-2</c:v>
                </c:pt>
                <c:pt idx="45">
                  <c:v>5.343720308370771E-2</c:v>
                </c:pt>
                <c:pt idx="46">
                  <c:v>5.4947196059499374E-2</c:v>
                </c:pt>
                <c:pt idx="47">
                  <c:v>5.6097665630215558E-2</c:v>
                </c:pt>
                <c:pt idx="48">
                  <c:v>5.6986375997010313E-2</c:v>
                </c:pt>
                <c:pt idx="49">
                  <c:v>5.7036153363749183E-2</c:v>
                </c:pt>
                <c:pt idx="50">
                  <c:v>5.7279320782628859E-2</c:v>
                </c:pt>
                <c:pt idx="51">
                  <c:v>5.8081918230006101E-2</c:v>
                </c:pt>
                <c:pt idx="52">
                  <c:v>5.8294628030442899E-2</c:v>
                </c:pt>
                <c:pt idx="53">
                  <c:v>5.8865260465093029E-2</c:v>
                </c:pt>
                <c:pt idx="54">
                  <c:v>5.9433054111064865E-2</c:v>
                </c:pt>
                <c:pt idx="55">
                  <c:v>5.959891153770467E-2</c:v>
                </c:pt>
                <c:pt idx="56">
                  <c:v>6.0308058191856445E-2</c:v>
                </c:pt>
                <c:pt idx="57">
                  <c:v>6.254811228422795E-2</c:v>
                </c:pt>
                <c:pt idx="58">
                  <c:v>6.3078901689258476E-2</c:v>
                </c:pt>
                <c:pt idx="59">
                  <c:v>6.356339578631455E-2</c:v>
                </c:pt>
                <c:pt idx="60">
                  <c:v>6.4722270307318516E-2</c:v>
                </c:pt>
                <c:pt idx="61">
                  <c:v>6.5184931009059449E-2</c:v>
                </c:pt>
                <c:pt idx="62">
                  <c:v>6.5275196956565779E-2</c:v>
                </c:pt>
                <c:pt idx="63">
                  <c:v>6.563474773369915E-2</c:v>
                </c:pt>
                <c:pt idx="64">
                  <c:v>6.6628168396678872E-2</c:v>
                </c:pt>
                <c:pt idx="65">
                  <c:v>6.7695265156686946E-2</c:v>
                </c:pt>
                <c:pt idx="66">
                  <c:v>6.7738090683654467E-2</c:v>
                </c:pt>
                <c:pt idx="67">
                  <c:v>6.8129983462295179E-2</c:v>
                </c:pt>
                <c:pt idx="68">
                  <c:v>6.8885538859254802E-2</c:v>
                </c:pt>
                <c:pt idx="69">
                  <c:v>6.9335219016512781E-2</c:v>
                </c:pt>
                <c:pt idx="70">
                  <c:v>6.9413506374418593E-2</c:v>
                </c:pt>
                <c:pt idx="71">
                  <c:v>6.9470770221329844E-2</c:v>
                </c:pt>
                <c:pt idx="72">
                  <c:v>6.9945128263299794E-2</c:v>
                </c:pt>
                <c:pt idx="73">
                  <c:v>7.0249842012121325E-2</c:v>
                </c:pt>
                <c:pt idx="74">
                  <c:v>7.0603306438430227E-2</c:v>
                </c:pt>
                <c:pt idx="75">
                  <c:v>7.0995055160547868E-2</c:v>
                </c:pt>
                <c:pt idx="76">
                  <c:v>7.1026167019925535E-2</c:v>
                </c:pt>
                <c:pt idx="77">
                  <c:v>7.1076254808438613E-2</c:v>
                </c:pt>
                <c:pt idx="78">
                  <c:v>7.1442780686903157E-2</c:v>
                </c:pt>
                <c:pt idx="79">
                  <c:v>7.1488680057191667E-2</c:v>
                </c:pt>
                <c:pt idx="80">
                  <c:v>7.1625899855241204E-2</c:v>
                </c:pt>
                <c:pt idx="81">
                  <c:v>7.1663891235427379E-2</c:v>
                </c:pt>
                <c:pt idx="82">
                  <c:v>7.1875611080783774E-2</c:v>
                </c:pt>
                <c:pt idx="83">
                  <c:v>7.1890669558683756E-2</c:v>
                </c:pt>
                <c:pt idx="84">
                  <c:v>7.2704753705545383E-2</c:v>
                </c:pt>
                <c:pt idx="85">
                  <c:v>7.2777379464096847E-2</c:v>
                </c:pt>
                <c:pt idx="86">
                  <c:v>7.2867460596154815E-2</c:v>
                </c:pt>
                <c:pt idx="87">
                  <c:v>7.2921923719302131E-2</c:v>
                </c:pt>
                <c:pt idx="88">
                  <c:v>7.3044045913965572E-2</c:v>
                </c:pt>
                <c:pt idx="89">
                  <c:v>7.31369697067802E-2</c:v>
                </c:pt>
                <c:pt idx="90">
                  <c:v>7.3243687427499121E-2</c:v>
                </c:pt>
                <c:pt idx="91">
                  <c:v>7.4135175789831337E-2</c:v>
                </c:pt>
                <c:pt idx="92">
                  <c:v>7.4169054722792657E-2</c:v>
                </c:pt>
                <c:pt idx="93">
                  <c:v>7.4394752779147366E-2</c:v>
                </c:pt>
                <c:pt idx="94">
                  <c:v>7.4712691254953278E-2</c:v>
                </c:pt>
                <c:pt idx="95">
                  <c:v>7.5168580028575169E-2</c:v>
                </c:pt>
                <c:pt idx="96">
                  <c:v>7.5273803827222277E-2</c:v>
                </c:pt>
                <c:pt idx="97">
                  <c:v>7.5639592509119058E-2</c:v>
                </c:pt>
                <c:pt idx="98">
                  <c:v>7.5863692716759745E-2</c:v>
                </c:pt>
                <c:pt idx="99">
                  <c:v>7.6116734720479098E-2</c:v>
                </c:pt>
                <c:pt idx="100">
                  <c:v>7.6400004856135004E-2</c:v>
                </c:pt>
                <c:pt idx="101">
                  <c:v>7.6475628132573872E-2</c:v>
                </c:pt>
                <c:pt idx="102">
                  <c:v>7.6631187637203155E-2</c:v>
                </c:pt>
                <c:pt idx="103">
                  <c:v>7.6722407599429013E-2</c:v>
                </c:pt>
                <c:pt idx="104">
                  <c:v>7.6885911139590965E-2</c:v>
                </c:pt>
                <c:pt idx="105">
                  <c:v>7.7041515337322203E-2</c:v>
                </c:pt>
                <c:pt idx="106">
                  <c:v>7.7332333731965019E-2</c:v>
                </c:pt>
                <c:pt idx="107">
                  <c:v>7.8146144782284127E-2</c:v>
                </c:pt>
                <c:pt idx="108">
                  <c:v>7.8370459644705473E-2</c:v>
                </c:pt>
                <c:pt idx="109">
                  <c:v>7.8880077888893577E-2</c:v>
                </c:pt>
                <c:pt idx="110">
                  <c:v>7.9300817206013299E-2</c:v>
                </c:pt>
                <c:pt idx="111">
                  <c:v>7.942690998479443E-2</c:v>
                </c:pt>
                <c:pt idx="112">
                  <c:v>7.9468733355242974E-2</c:v>
                </c:pt>
                <c:pt idx="113">
                  <c:v>7.9472717497688694E-2</c:v>
                </c:pt>
                <c:pt idx="114">
                  <c:v>7.9518510817089563E-2</c:v>
                </c:pt>
                <c:pt idx="115">
                  <c:v>7.9794451996511015E-2</c:v>
                </c:pt>
                <c:pt idx="116">
                  <c:v>7.9997657646509526E-2</c:v>
                </c:pt>
                <c:pt idx="117">
                  <c:v>8.0312824230545102E-2</c:v>
                </c:pt>
                <c:pt idx="118">
                  <c:v>8.0367404807590304E-2</c:v>
                </c:pt>
                <c:pt idx="119">
                  <c:v>8.0588100206130039E-2</c:v>
                </c:pt>
                <c:pt idx="120">
                  <c:v>8.0753499926117439E-2</c:v>
                </c:pt>
                <c:pt idx="121">
                  <c:v>8.0984290020107458E-2</c:v>
                </c:pt>
                <c:pt idx="122">
                  <c:v>8.1067365266406607E-2</c:v>
                </c:pt>
                <c:pt idx="123">
                  <c:v>8.1072051620112065E-2</c:v>
                </c:pt>
                <c:pt idx="124">
                  <c:v>8.1287261793410934E-2</c:v>
                </c:pt>
                <c:pt idx="125">
                  <c:v>8.1383400709883383E-2</c:v>
                </c:pt>
                <c:pt idx="126">
                  <c:v>8.1437802058376363E-2</c:v>
                </c:pt>
                <c:pt idx="127">
                  <c:v>8.1546418726685041E-2</c:v>
                </c:pt>
                <c:pt idx="128">
                  <c:v>8.162150824126066E-2</c:v>
                </c:pt>
                <c:pt idx="129">
                  <c:v>8.1638461750153449E-2</c:v>
                </c:pt>
                <c:pt idx="130">
                  <c:v>8.165428124726555E-2</c:v>
                </c:pt>
                <c:pt idx="131">
                  <c:v>8.1677204297034359E-2</c:v>
                </c:pt>
                <c:pt idx="132">
                  <c:v>8.1758347158653724E-2</c:v>
                </c:pt>
                <c:pt idx="133">
                  <c:v>8.1763236045160698E-2</c:v>
                </c:pt>
                <c:pt idx="134">
                  <c:v>8.1845747344399603E-2</c:v>
                </c:pt>
                <c:pt idx="135">
                  <c:v>8.1868994215038168E-2</c:v>
                </c:pt>
                <c:pt idx="136">
                  <c:v>8.1873119175584555E-2</c:v>
                </c:pt>
                <c:pt idx="137">
                  <c:v>8.1877196841008554E-2</c:v>
                </c:pt>
                <c:pt idx="138">
                  <c:v>8.1877576909240329E-2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7-4A93-8270-64E88AA1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59120"/>
        <c:axId val="575359760"/>
      </c:scatterChart>
      <c:valAx>
        <c:axId val="5753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9760"/>
        <c:crosses val="autoZero"/>
        <c:crossBetween val="midCat"/>
      </c:valAx>
      <c:valAx>
        <c:axId val="575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Distribution'!$K$3</c:f>
              <c:strCache>
                <c:ptCount val="1"/>
                <c:pt idx="0">
                  <c:v>GDP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Distribution'!$K$4:$K$142</c:f>
              <c:numCache>
                <c:formatCode>General</c:formatCode>
                <c:ptCount val="139"/>
                <c:pt idx="0">
                  <c:v>1.3325453583856447E-9</c:v>
                </c:pt>
                <c:pt idx="1">
                  <c:v>1.1954111166613051E-7</c:v>
                </c:pt>
                <c:pt idx="2">
                  <c:v>2.4084604074366176E-7</c:v>
                </c:pt>
                <c:pt idx="3">
                  <c:v>4.4612538864418162E-7</c:v>
                </c:pt>
                <c:pt idx="4">
                  <c:v>6.1062496251569372E-7</c:v>
                </c:pt>
                <c:pt idx="5">
                  <c:v>1.5359089758086334E-6</c:v>
                </c:pt>
                <c:pt idx="6">
                  <c:v>1.7077373542436098E-6</c:v>
                </c:pt>
                <c:pt idx="7">
                  <c:v>1.7773985989670938E-6</c:v>
                </c:pt>
                <c:pt idx="8">
                  <c:v>2.3582719738873545E-6</c:v>
                </c:pt>
                <c:pt idx="9">
                  <c:v>3.1967694651088972E-6</c:v>
                </c:pt>
                <c:pt idx="10">
                  <c:v>3.4552597516831011E-6</c:v>
                </c:pt>
                <c:pt idx="11">
                  <c:v>5.2024923272040117E-6</c:v>
                </c:pt>
                <c:pt idx="12">
                  <c:v>5.6737672626897269E-6</c:v>
                </c:pt>
                <c:pt idx="13">
                  <c:v>6.3903795258578961E-6</c:v>
                </c:pt>
                <c:pt idx="14">
                  <c:v>6.7408624425421799E-6</c:v>
                </c:pt>
                <c:pt idx="15">
                  <c:v>6.9304084646974122E-6</c:v>
                </c:pt>
                <c:pt idx="16">
                  <c:v>7.518891607627448E-6</c:v>
                </c:pt>
                <c:pt idx="17">
                  <c:v>8.1691240297641229E-6</c:v>
                </c:pt>
                <c:pt idx="18">
                  <c:v>9.1010085295921409E-6</c:v>
                </c:pt>
                <c:pt idx="19">
                  <c:v>9.2221423162727386E-6</c:v>
                </c:pt>
                <c:pt idx="20">
                  <c:v>9.4418383094117206E-6</c:v>
                </c:pt>
                <c:pt idx="21">
                  <c:v>1.0151879399566483E-5</c:v>
                </c:pt>
                <c:pt idx="22">
                  <c:v>1.0350948096670626E-5</c:v>
                </c:pt>
                <c:pt idx="23">
                  <c:v>1.3928915962902224E-5</c:v>
                </c:pt>
                <c:pt idx="24">
                  <c:v>1.4758943072195946E-5</c:v>
                </c:pt>
                <c:pt idx="25">
                  <c:v>1.4758943072195946E-5</c:v>
                </c:pt>
                <c:pt idx="26">
                  <c:v>1.4758943072195946E-5</c:v>
                </c:pt>
                <c:pt idx="27">
                  <c:v>1.4918318165855739E-5</c:v>
                </c:pt>
                <c:pt idx="28">
                  <c:v>1.4952787838378462E-5</c:v>
                </c:pt>
                <c:pt idx="29">
                  <c:v>1.4963136939315301E-5</c:v>
                </c:pt>
                <c:pt idx="30">
                  <c:v>1.5002275165143585E-5</c:v>
                </c:pt>
                <c:pt idx="31">
                  <c:v>1.5012337140290182E-5</c:v>
                </c:pt>
                <c:pt idx="32">
                  <c:v>1.5029731184394684E-5</c:v>
                </c:pt>
                <c:pt idx="33">
                  <c:v>1.506033483514577E-5</c:v>
                </c:pt>
                <c:pt idx="34">
                  <c:v>1.5094015242426644E-5</c:v>
                </c:pt>
                <c:pt idx="35">
                  <c:v>1.5100691416513808E-5</c:v>
                </c:pt>
                <c:pt idx="36">
                  <c:v>1.5106326438766515E-5</c:v>
                </c:pt>
                <c:pt idx="37">
                  <c:v>1.5118247742779304E-5</c:v>
                </c:pt>
                <c:pt idx="38">
                  <c:v>1.5136650273230254E-5</c:v>
                </c:pt>
                <c:pt idx="39">
                  <c:v>1.5170725305384209E-5</c:v>
                </c:pt>
                <c:pt idx="40">
                  <c:v>1.5172387118336313E-5</c:v>
                </c:pt>
                <c:pt idx="41">
                  <c:v>1.5173665539617544E-5</c:v>
                </c:pt>
                <c:pt idx="42">
                  <c:v>1.5193940201802952E-5</c:v>
                </c:pt>
                <c:pt idx="43">
                  <c:v>1.5202254412377215E-5</c:v>
                </c:pt>
                <c:pt idx="44">
                  <c:v>1.5205330988923609E-5</c:v>
                </c:pt>
                <c:pt idx="45">
                  <c:v>1.5205960999651881E-5</c:v>
                </c:pt>
                <c:pt idx="46">
                  <c:v>1.5244222878243847E-5</c:v>
                </c:pt>
                <c:pt idx="47">
                  <c:v>1.5255037761863302E-5</c:v>
                </c:pt>
                <c:pt idx="48">
                  <c:v>1.5277600603712465E-5</c:v>
                </c:pt>
                <c:pt idx="49">
                  <c:v>1.5299493878858339E-5</c:v>
                </c:pt>
                <c:pt idx="50">
                  <c:v>1.5382305415309653E-5</c:v>
                </c:pt>
                <c:pt idx="51">
                  <c:v>1.5396745586983432E-5</c:v>
                </c:pt>
                <c:pt idx="52">
                  <c:v>1.5428555817634863E-5</c:v>
                </c:pt>
                <c:pt idx="53">
                  <c:v>1.5489988076849344E-5</c:v>
                </c:pt>
                <c:pt idx="54">
                  <c:v>1.5499405204454139E-5</c:v>
                </c:pt>
                <c:pt idx="55">
                  <c:v>1.5518347961313669E-5</c:v>
                </c:pt>
                <c:pt idx="56">
                  <c:v>1.5541909345607185E-5</c:v>
                </c:pt>
                <c:pt idx="57">
                  <c:v>1.5577246161552317E-5</c:v>
                </c:pt>
                <c:pt idx="58">
                  <c:v>1.5592349504976124E-5</c:v>
                </c:pt>
                <c:pt idx="59">
                  <c:v>1.5594529657856233E-5</c:v>
                </c:pt>
                <c:pt idx="60">
                  <c:v>1.5612238438780807E-5</c:v>
                </c:pt>
                <c:pt idx="61">
                  <c:v>1.5727703202345688E-5</c:v>
                </c:pt>
                <c:pt idx="62">
                  <c:v>1.5800292232680482E-5</c:v>
                </c:pt>
                <c:pt idx="63">
                  <c:v>1.5806885490837421E-5</c:v>
                </c:pt>
                <c:pt idx="64">
                  <c:v>1.5829474946684748E-5</c:v>
                </c:pt>
                <c:pt idx="65">
                  <c:v>1.5901605365678391E-5</c:v>
                </c:pt>
                <c:pt idx="66">
                  <c:v>1.6000926264521473E-5</c:v>
                </c:pt>
                <c:pt idx="67">
                  <c:v>1.6034586344832468E-5</c:v>
                </c:pt>
                <c:pt idx="68">
                  <c:v>1.6038367561716315E-5</c:v>
                </c:pt>
                <c:pt idx="69">
                  <c:v>1.6045858266511101E-5</c:v>
                </c:pt>
                <c:pt idx="70">
                  <c:v>1.6137800599621796E-5</c:v>
                </c:pt>
                <c:pt idx="71">
                  <c:v>1.6179155322376097E-5</c:v>
                </c:pt>
                <c:pt idx="72">
                  <c:v>1.6305109085115815E-5</c:v>
                </c:pt>
                <c:pt idx="73">
                  <c:v>1.6321180170675845E-5</c:v>
                </c:pt>
                <c:pt idx="74">
                  <c:v>1.6331436225973377E-5</c:v>
                </c:pt>
                <c:pt idx="75">
                  <c:v>1.6482846495277728E-5</c:v>
                </c:pt>
                <c:pt idx="76">
                  <c:v>1.6501698458538551E-5</c:v>
                </c:pt>
                <c:pt idx="77">
                  <c:v>1.6516896945766343E-5</c:v>
                </c:pt>
                <c:pt idx="78">
                  <c:v>1.655083869506258E-5</c:v>
                </c:pt>
                <c:pt idx="79">
                  <c:v>1.6634426989011138E-5</c:v>
                </c:pt>
                <c:pt idx="80">
                  <c:v>1.6711293894566378E-5</c:v>
                </c:pt>
                <c:pt idx="81">
                  <c:v>1.6741526138213283E-5</c:v>
                </c:pt>
                <c:pt idx="82">
                  <c:v>1.6747188688048466E-5</c:v>
                </c:pt>
                <c:pt idx="83">
                  <c:v>1.6807376262900147E-5</c:v>
                </c:pt>
                <c:pt idx="84">
                  <c:v>1.6808689534787896E-5</c:v>
                </c:pt>
                <c:pt idx="85">
                  <c:v>1.6830417409967576E-5</c:v>
                </c:pt>
                <c:pt idx="86">
                  <c:v>1.6834441680462121E-5</c:v>
                </c:pt>
                <c:pt idx="87">
                  <c:v>1.6853787667430608E-5</c:v>
                </c:pt>
                <c:pt idx="88">
                  <c:v>1.6863588041485163E-5</c:v>
                </c:pt>
                <c:pt idx="89">
                  <c:v>1.6999499926786404E-5</c:v>
                </c:pt>
                <c:pt idx="90">
                  <c:v>1.7027200274212383E-5</c:v>
                </c:pt>
                <c:pt idx="91">
                  <c:v>1.7189441960268835E-5</c:v>
                </c:pt>
                <c:pt idx="92">
                  <c:v>1.7257226134113202E-5</c:v>
                </c:pt>
                <c:pt idx="93">
                  <c:v>1.7292682445617605E-5</c:v>
                </c:pt>
                <c:pt idx="94">
                  <c:v>1.7398408110271761E-5</c:v>
                </c:pt>
                <c:pt idx="95">
                  <c:v>1.7494841629807783E-5</c:v>
                </c:pt>
                <c:pt idx="96">
                  <c:v>1.7516447324627853E-5</c:v>
                </c:pt>
                <c:pt idx="97">
                  <c:v>1.7549462315662604E-5</c:v>
                </c:pt>
                <c:pt idx="98">
                  <c:v>1.7561738686689806E-5</c:v>
                </c:pt>
                <c:pt idx="99">
                  <c:v>1.7692766695946357E-5</c:v>
                </c:pt>
                <c:pt idx="100">
                  <c:v>1.7729204380525019E-5</c:v>
                </c:pt>
                <c:pt idx="101">
                  <c:v>1.7756705334815853E-5</c:v>
                </c:pt>
                <c:pt idx="102">
                  <c:v>1.7792138166779106E-5</c:v>
                </c:pt>
                <c:pt idx="103">
                  <c:v>1.7869224001582611E-5</c:v>
                </c:pt>
                <c:pt idx="104">
                  <c:v>1.7872583714510813E-5</c:v>
                </c:pt>
                <c:pt idx="105">
                  <c:v>1.7915260038306379E-5</c:v>
                </c:pt>
                <c:pt idx="106">
                  <c:v>1.8006545980288544E-5</c:v>
                </c:pt>
                <c:pt idx="107">
                  <c:v>1.810156640554049E-5</c:v>
                </c:pt>
                <c:pt idx="108">
                  <c:v>1.81021605321989E-5</c:v>
                </c:pt>
                <c:pt idx="109">
                  <c:v>1.8105118874068768E-5</c:v>
                </c:pt>
                <c:pt idx="110">
                  <c:v>1.8298259256308103E-5</c:v>
                </c:pt>
                <c:pt idx="111">
                  <c:v>1.8316298976863641E-5</c:v>
                </c:pt>
                <c:pt idx="112">
                  <c:v>1.8334573244689114E-5</c:v>
                </c:pt>
                <c:pt idx="113">
                  <c:v>1.8442480159372319E-5</c:v>
                </c:pt>
                <c:pt idx="114">
                  <c:v>1.8604855270431612E-5</c:v>
                </c:pt>
                <c:pt idx="115">
                  <c:v>1.8683447028685181E-5</c:v>
                </c:pt>
                <c:pt idx="116">
                  <c:v>1.8753432944496065E-5</c:v>
                </c:pt>
                <c:pt idx="117">
                  <c:v>1.8778256409275074E-5</c:v>
                </c:pt>
                <c:pt idx="118">
                  <c:v>1.8905036895235683E-5</c:v>
                </c:pt>
                <c:pt idx="119">
                  <c:v>1.8910247595480065E-5</c:v>
                </c:pt>
                <c:pt idx="120">
                  <c:v>1.8967934935761571E-5</c:v>
                </c:pt>
                <c:pt idx="121">
                  <c:v>1.900705067559236E-5</c:v>
                </c:pt>
                <c:pt idx="122">
                  <c:v>1.9047934075502E-5</c:v>
                </c:pt>
                <c:pt idx="123">
                  <c:v>1.9052736680807431E-5</c:v>
                </c:pt>
                <c:pt idx="124">
                  <c:v>1.9056039444616618E-5</c:v>
                </c:pt>
                <c:pt idx="125">
                  <c:v>1.9110426296066377E-5</c:v>
                </c:pt>
                <c:pt idx="126">
                  <c:v>1.9119341303632415E-5</c:v>
                </c:pt>
                <c:pt idx="127">
                  <c:v>1.9299958424964805E-5</c:v>
                </c:pt>
                <c:pt idx="128">
                  <c:v>1.9304573736679416E-5</c:v>
                </c:pt>
                <c:pt idx="129">
                  <c:v>1.9511132179746129E-5</c:v>
                </c:pt>
                <c:pt idx="130">
                  <c:v>1.9549124709718513E-5</c:v>
                </c:pt>
                <c:pt idx="131">
                  <c:v>1.9549605793313108E-5</c:v>
                </c:pt>
                <c:pt idx="132">
                  <c:v>1.9571835357773802E-5</c:v>
                </c:pt>
                <c:pt idx="133">
                  <c:v>1.9574503860907413E-5</c:v>
                </c:pt>
                <c:pt idx="134">
                  <c:v>1.9587621198564007E-5</c:v>
                </c:pt>
                <c:pt idx="135">
                  <c:v>1.958776718381842E-5</c:v>
                </c:pt>
                <c:pt idx="136">
                  <c:v>1.9597776560394079E-5</c:v>
                </c:pt>
                <c:pt idx="137">
                  <c:v>1.9598666390635301E-5</c:v>
                </c:pt>
                <c:pt idx="138">
                  <c:v>1.9600068610343784E-5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7-40B4-BF9D-B5B286AE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2968"/>
        <c:axId val="604305528"/>
      </c:scatterChart>
      <c:valAx>
        <c:axId val="6043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5528"/>
        <c:crosses val="autoZero"/>
        <c:crossBetween val="midCat"/>
      </c:valAx>
      <c:valAx>
        <c:axId val="6043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Unemployment: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72178477690289"/>
                  <c:y val="-9.578922426363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Sheet1!$F$2:$F$139</c:f>
              <c:numCache>
                <c:formatCode>General</c:formatCode>
                <c:ptCount val="138"/>
                <c:pt idx="0">
                  <c:v>4.9180002209999998</c:v>
                </c:pt>
                <c:pt idx="1">
                  <c:v>2.9779999259999999</c:v>
                </c:pt>
                <c:pt idx="2">
                  <c:v>6.1810002329999998</c:v>
                </c:pt>
                <c:pt idx="3">
                  <c:v>4.6789999010000001</c:v>
                </c:pt>
                <c:pt idx="4">
                  <c:v>6.9990000720000003</c:v>
                </c:pt>
                <c:pt idx="5">
                  <c:v>8.8179998400000006</c:v>
                </c:pt>
                <c:pt idx="6">
                  <c:v>6.0060000420000001</c:v>
                </c:pt>
                <c:pt idx="7">
                  <c:v>6.9899997709999999</c:v>
                </c:pt>
                <c:pt idx="8">
                  <c:v>5.0999999049999998</c:v>
                </c:pt>
                <c:pt idx="9">
                  <c:v>5.7109999660000001</c:v>
                </c:pt>
                <c:pt idx="10">
                  <c:v>4.7979998589999999</c:v>
                </c:pt>
                <c:pt idx="11">
                  <c:v>8.5979995729999992</c:v>
                </c:pt>
                <c:pt idx="12">
                  <c:v>6.0139999389999996</c:v>
                </c:pt>
                <c:pt idx="13">
                  <c:v>3.858999968</c:v>
                </c:pt>
                <c:pt idx="14">
                  <c:v>4.8689999579999999</c:v>
                </c:pt>
                <c:pt idx="15">
                  <c:v>11.60900021</c:v>
                </c:pt>
                <c:pt idx="16">
                  <c:v>6.2909998890000001</c:v>
                </c:pt>
                <c:pt idx="17">
                  <c:v>8.3660001749999999</c:v>
                </c:pt>
                <c:pt idx="18">
                  <c:v>7.829999924</c:v>
                </c:pt>
                <c:pt idx="19">
                  <c:v>1.6360000370000001</c:v>
                </c:pt>
                <c:pt idx="20">
                  <c:v>4.8130002019999996</c:v>
                </c:pt>
                <c:pt idx="21">
                  <c:v>7.4600000380000004</c:v>
                </c:pt>
                <c:pt idx="22">
                  <c:v>4.079999924</c:v>
                </c:pt>
                <c:pt idx="23">
                  <c:v>3.3150000569999998</c:v>
                </c:pt>
                <c:pt idx="24">
                  <c:v>4.1220002170000001</c:v>
                </c:pt>
                <c:pt idx="25">
                  <c:v>6.7379999159999997</c:v>
                </c:pt>
                <c:pt idx="26">
                  <c:v>0.14000000100000001</c:v>
                </c:pt>
                <c:pt idx="27">
                  <c:v>10.057000159999999</c:v>
                </c:pt>
                <c:pt idx="28">
                  <c:v>8.0159997940000007</c:v>
                </c:pt>
                <c:pt idx="29">
                  <c:v>3.9509999750000002</c:v>
                </c:pt>
                <c:pt idx="30">
                  <c:v>7.8410000799999997</c:v>
                </c:pt>
                <c:pt idx="31">
                  <c:v>8.6920003890000004</c:v>
                </c:pt>
                <c:pt idx="32">
                  <c:v>0.68800002299999996</c:v>
                </c:pt>
                <c:pt idx="33">
                  <c:v>5.6500000950000002</c:v>
                </c:pt>
                <c:pt idx="34">
                  <c:v>19.635000229999999</c:v>
                </c:pt>
                <c:pt idx="35">
                  <c:v>4.7020001410000001</c:v>
                </c:pt>
                <c:pt idx="36">
                  <c:v>2.1600000860000002</c:v>
                </c:pt>
                <c:pt idx="37">
                  <c:v>2.9719998840000001</c:v>
                </c:pt>
                <c:pt idx="38">
                  <c:v>4.4180002209999998</c:v>
                </c:pt>
                <c:pt idx="39">
                  <c:v>2.8259999750000002</c:v>
                </c:pt>
                <c:pt idx="40">
                  <c:v>5.1599998469999999</c:v>
                </c:pt>
                <c:pt idx="41">
                  <c:v>3.0999999049999998</c:v>
                </c:pt>
                <c:pt idx="42">
                  <c:v>3.7000000480000002</c:v>
                </c:pt>
                <c:pt idx="43">
                  <c:v>4.5970001219999999</c:v>
                </c:pt>
                <c:pt idx="44">
                  <c:v>1.0130000109999999</c:v>
                </c:pt>
                <c:pt idx="45">
                  <c:v>11.68799973</c:v>
                </c:pt>
                <c:pt idx="46">
                  <c:v>3.055999994</c:v>
                </c:pt>
                <c:pt idx="47">
                  <c:v>4.1849999430000002</c:v>
                </c:pt>
                <c:pt idx="48">
                  <c:v>5.2550001139999996</c:v>
                </c:pt>
                <c:pt idx="49">
                  <c:v>4.9600000380000004</c:v>
                </c:pt>
                <c:pt idx="50">
                  <c:v>8</c:v>
                </c:pt>
                <c:pt idx="51">
                  <c:v>7.8619999890000001</c:v>
                </c:pt>
                <c:pt idx="52">
                  <c:v>4.3400001530000001</c:v>
                </c:pt>
                <c:pt idx="53">
                  <c:v>3.5350000860000002</c:v>
                </c:pt>
                <c:pt idx="54">
                  <c:v>5.8400001530000001</c:v>
                </c:pt>
                <c:pt idx="55">
                  <c:v>6.1609997749999996</c:v>
                </c:pt>
                <c:pt idx="56">
                  <c:v>3.4400000569999998</c:v>
                </c:pt>
                <c:pt idx="57">
                  <c:v>13.102999690000001</c:v>
                </c:pt>
                <c:pt idx="58">
                  <c:v>16.239000319999999</c:v>
                </c:pt>
                <c:pt idx="59">
                  <c:v>5.5590000149999996</c:v>
                </c:pt>
                <c:pt idx="60">
                  <c:v>13.19200039</c:v>
                </c:pt>
                <c:pt idx="61">
                  <c:v>12.94999981</c:v>
                </c:pt>
                <c:pt idx="62">
                  <c:v>10.20199966</c:v>
                </c:pt>
                <c:pt idx="63">
                  <c:v>3.7990000249999998</c:v>
                </c:pt>
                <c:pt idx="64">
                  <c:v>6.8130002019999996</c:v>
                </c:pt>
                <c:pt idx="65">
                  <c:v>6.7620000840000003</c:v>
                </c:pt>
                <c:pt idx="66">
                  <c:v>4.3010001180000001</c:v>
                </c:pt>
                <c:pt idx="67">
                  <c:v>1.8509999509999999</c:v>
                </c:pt>
                <c:pt idx="68">
                  <c:v>10.838999749999999</c:v>
                </c:pt>
                <c:pt idx="69">
                  <c:v>6.2369999890000001</c:v>
                </c:pt>
                <c:pt idx="70">
                  <c:v>2.3389999869999998</c:v>
                </c:pt>
                <c:pt idx="71">
                  <c:v>5</c:v>
                </c:pt>
                <c:pt idx="72">
                  <c:v>3.4400000569999998</c:v>
                </c:pt>
                <c:pt idx="73">
                  <c:v>15.274999619999999</c:v>
                </c:pt>
                <c:pt idx="74">
                  <c:v>17.722999569999999</c:v>
                </c:pt>
                <c:pt idx="75">
                  <c:v>4.5</c:v>
                </c:pt>
                <c:pt idx="76">
                  <c:v>7.3720002170000001</c:v>
                </c:pt>
                <c:pt idx="77">
                  <c:v>5.9010000229999999</c:v>
                </c:pt>
                <c:pt idx="78">
                  <c:v>15.256999970000001</c:v>
                </c:pt>
                <c:pt idx="79">
                  <c:v>11.065999980000001</c:v>
                </c:pt>
                <c:pt idx="80">
                  <c:v>9.6429996490000001</c:v>
                </c:pt>
                <c:pt idx="81">
                  <c:v>2.7079999450000001</c:v>
                </c:pt>
                <c:pt idx="82">
                  <c:v>9.3000001910000005</c:v>
                </c:pt>
                <c:pt idx="83">
                  <c:v>15.22000027</c:v>
                </c:pt>
                <c:pt idx="84">
                  <c:v>25.409999849999998</c:v>
                </c:pt>
                <c:pt idx="85">
                  <c:v>7.2839999200000003</c:v>
                </c:pt>
                <c:pt idx="86">
                  <c:v>7.2350001339999999</c:v>
                </c:pt>
                <c:pt idx="87">
                  <c:v>23.538999560000001</c:v>
                </c:pt>
                <c:pt idx="88">
                  <c:v>6.2630000109999999</c:v>
                </c:pt>
                <c:pt idx="89">
                  <c:v>5.1149997709999999</c:v>
                </c:pt>
                <c:pt idx="90">
                  <c:v>4.6680002209999998</c:v>
                </c:pt>
                <c:pt idx="91">
                  <c:v>10.989000320000001</c:v>
                </c:pt>
                <c:pt idx="92">
                  <c:v>15.51399994</c:v>
                </c:pt>
                <c:pt idx="93">
                  <c:v>4.3499999049999998</c:v>
                </c:pt>
                <c:pt idx="94">
                  <c:v>12.43000031</c:v>
                </c:pt>
                <c:pt idx="95">
                  <c:v>9.3500003809999992</c:v>
                </c:pt>
                <c:pt idx="96">
                  <c:v>8.0930004120000003</c:v>
                </c:pt>
                <c:pt idx="97">
                  <c:v>26.551000599999998</c:v>
                </c:pt>
                <c:pt idx="98">
                  <c:v>6.7670001979999999</c:v>
                </c:pt>
                <c:pt idx="99">
                  <c:v>5.2389998440000003</c:v>
                </c:pt>
                <c:pt idx="100">
                  <c:v>2.1500000950000002</c:v>
                </c:pt>
                <c:pt idx="101">
                  <c:v>2.7300000190000002</c:v>
                </c:pt>
                <c:pt idx="102">
                  <c:v>13.00899982</c:v>
                </c:pt>
                <c:pt idx="103">
                  <c:v>13.647000309999999</c:v>
                </c:pt>
                <c:pt idx="104">
                  <c:v>1.4259999990000001</c:v>
                </c:pt>
                <c:pt idx="105">
                  <c:v>1.934999943</c:v>
                </c:pt>
                <c:pt idx="106">
                  <c:v>4.7100000380000004</c:v>
                </c:pt>
                <c:pt idx="107">
                  <c:v>10.37800026</c:v>
                </c:pt>
                <c:pt idx="108">
                  <c:v>9.6289997100000004</c:v>
                </c:pt>
                <c:pt idx="109">
                  <c:v>17.617000579999999</c:v>
                </c:pt>
                <c:pt idx="110">
                  <c:v>17.948999400000002</c:v>
                </c:pt>
                <c:pt idx="111">
                  <c:v>1.1759999990000001</c:v>
                </c:pt>
                <c:pt idx="112">
                  <c:v>13.97000027</c:v>
                </c:pt>
                <c:pt idx="113">
                  <c:v>5.7119998929999998</c:v>
                </c:pt>
                <c:pt idx="114">
                  <c:v>4.3699998860000004</c:v>
                </c:pt>
                <c:pt idx="115">
                  <c:v>3.470999956</c:v>
                </c:pt>
                <c:pt idx="116">
                  <c:v>7.5749998090000004</c:v>
                </c:pt>
                <c:pt idx="117">
                  <c:v>12.40699959</c:v>
                </c:pt>
                <c:pt idx="118">
                  <c:v>13.524000170000001</c:v>
                </c:pt>
                <c:pt idx="119">
                  <c:v>7.2810001370000004</c:v>
                </c:pt>
                <c:pt idx="120">
                  <c:v>9.7299995419999998</c:v>
                </c:pt>
                <c:pt idx="121">
                  <c:v>4.295000076</c:v>
                </c:pt>
                <c:pt idx="122">
                  <c:v>1.7920000549999999</c:v>
                </c:pt>
                <c:pt idx="123">
                  <c:v>6.6129999159999997</c:v>
                </c:pt>
                <c:pt idx="124">
                  <c:v>19.625999449999998</c:v>
                </c:pt>
                <c:pt idx="125">
                  <c:v>0.31099999</c:v>
                </c:pt>
                <c:pt idx="126">
                  <c:v>1.1310000419999999</c:v>
                </c:pt>
                <c:pt idx="127">
                  <c:v>2.0950000289999999</c:v>
                </c:pt>
                <c:pt idx="128">
                  <c:v>1.7549999949999999</c:v>
                </c:pt>
                <c:pt idx="129">
                  <c:v>2.4170000549999999</c:v>
                </c:pt>
                <c:pt idx="130">
                  <c:v>3.6679999830000001</c:v>
                </c:pt>
                <c:pt idx="131">
                  <c:v>6.3639998440000003</c:v>
                </c:pt>
                <c:pt idx="132">
                  <c:v>1.6339999439999999</c:v>
                </c:pt>
                <c:pt idx="133">
                  <c:v>1.0349999670000001</c:v>
                </c:pt>
                <c:pt idx="134">
                  <c:v>2.4189999100000001</c:v>
                </c:pt>
                <c:pt idx="135">
                  <c:v>8.2530002590000002</c:v>
                </c:pt>
                <c:pt idx="136">
                  <c:v>1.5659999849999999</c:v>
                </c:pt>
                <c:pt idx="137">
                  <c:v>1.654000044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9-4A33-A971-ED4C2D1C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1848"/>
        <c:axId val="437962168"/>
      </c:scatterChart>
      <c:valAx>
        <c:axId val="4379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 Rate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2168"/>
        <c:crosses val="autoZero"/>
        <c:crossBetween val="midCat"/>
      </c:valAx>
      <c:valAx>
        <c:axId val="4379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Distribution'!$L$3</c:f>
              <c:strCache>
                <c:ptCount val="1"/>
                <c:pt idx="0">
                  <c:v>TAX 2017 (% of GDP)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Distribution'!$L$4:$L$142</c:f>
              <c:numCache>
                <c:formatCode>General</c:formatCode>
                <c:ptCount val="139"/>
                <c:pt idx="0">
                  <c:v>8.264704137341426E-7</c:v>
                </c:pt>
                <c:pt idx="1">
                  <c:v>8.264704137341426E-7</c:v>
                </c:pt>
                <c:pt idx="2">
                  <c:v>8.264704137341426E-7</c:v>
                </c:pt>
                <c:pt idx="3">
                  <c:v>8.264704137341426E-7</c:v>
                </c:pt>
                <c:pt idx="4">
                  <c:v>8.264704137341426E-7</c:v>
                </c:pt>
                <c:pt idx="5">
                  <c:v>8.264704137341426E-7</c:v>
                </c:pt>
                <c:pt idx="6">
                  <c:v>8.264704137341426E-7</c:v>
                </c:pt>
                <c:pt idx="7">
                  <c:v>8.264704137341426E-7</c:v>
                </c:pt>
                <c:pt idx="8">
                  <c:v>8.264704137341426E-7</c:v>
                </c:pt>
                <c:pt idx="9">
                  <c:v>8.264704137341426E-7</c:v>
                </c:pt>
                <c:pt idx="10">
                  <c:v>8.264704137341426E-7</c:v>
                </c:pt>
                <c:pt idx="11">
                  <c:v>8.264704137341426E-7</c:v>
                </c:pt>
                <c:pt idx="12">
                  <c:v>8.264704137341426E-7</c:v>
                </c:pt>
                <c:pt idx="13">
                  <c:v>8.264704137341426E-7</c:v>
                </c:pt>
                <c:pt idx="14">
                  <c:v>8.264704137341426E-7</c:v>
                </c:pt>
                <c:pt idx="15">
                  <c:v>8.264704137341426E-7</c:v>
                </c:pt>
                <c:pt idx="16">
                  <c:v>8.264704137341426E-7</c:v>
                </c:pt>
                <c:pt idx="17">
                  <c:v>8.264704137341426E-7</c:v>
                </c:pt>
                <c:pt idx="18">
                  <c:v>8.264704137341426E-7</c:v>
                </c:pt>
                <c:pt idx="19">
                  <c:v>8.264704137341426E-7</c:v>
                </c:pt>
                <c:pt idx="20">
                  <c:v>8.264704137341426E-7</c:v>
                </c:pt>
                <c:pt idx="21">
                  <c:v>8.264704137341426E-7</c:v>
                </c:pt>
                <c:pt idx="22">
                  <c:v>8.264704137341426E-7</c:v>
                </c:pt>
                <c:pt idx="23">
                  <c:v>8.264704137341426E-7</c:v>
                </c:pt>
                <c:pt idx="24">
                  <c:v>8.264704137341426E-7</c:v>
                </c:pt>
                <c:pt idx="25">
                  <c:v>8.264704137341426E-7</c:v>
                </c:pt>
                <c:pt idx="26">
                  <c:v>8.264704137341426E-7</c:v>
                </c:pt>
                <c:pt idx="27">
                  <c:v>8.264704137341426E-7</c:v>
                </c:pt>
                <c:pt idx="28">
                  <c:v>8.264704137341426E-7</c:v>
                </c:pt>
                <c:pt idx="29">
                  <c:v>8.264704137341426E-7</c:v>
                </c:pt>
                <c:pt idx="30">
                  <c:v>8.264704137341426E-7</c:v>
                </c:pt>
                <c:pt idx="31">
                  <c:v>8.264704137341426E-7</c:v>
                </c:pt>
                <c:pt idx="32">
                  <c:v>8.264704137341426E-7</c:v>
                </c:pt>
                <c:pt idx="33">
                  <c:v>8.264704137341426E-7</c:v>
                </c:pt>
                <c:pt idx="34">
                  <c:v>8.264704137341426E-7</c:v>
                </c:pt>
                <c:pt idx="35">
                  <c:v>8.264704137341426E-7</c:v>
                </c:pt>
                <c:pt idx="36">
                  <c:v>8.264704137341426E-7</c:v>
                </c:pt>
                <c:pt idx="37">
                  <c:v>8.264704137341426E-7</c:v>
                </c:pt>
                <c:pt idx="38">
                  <c:v>8.264704137341426E-7</c:v>
                </c:pt>
                <c:pt idx="39">
                  <c:v>8.264704137341426E-7</c:v>
                </c:pt>
                <c:pt idx="40">
                  <c:v>8.264704137341426E-7</c:v>
                </c:pt>
                <c:pt idx="41">
                  <c:v>8.264704137341426E-7</c:v>
                </c:pt>
                <c:pt idx="42">
                  <c:v>8.264704137341426E-7</c:v>
                </c:pt>
                <c:pt idx="43">
                  <c:v>8.264704137341426E-7</c:v>
                </c:pt>
                <c:pt idx="44">
                  <c:v>8.264704137341426E-7</c:v>
                </c:pt>
                <c:pt idx="45">
                  <c:v>8.264704137341426E-7</c:v>
                </c:pt>
                <c:pt idx="46">
                  <c:v>8.264704137341426E-7</c:v>
                </c:pt>
                <c:pt idx="47">
                  <c:v>8.264704137341426E-7</c:v>
                </c:pt>
                <c:pt idx="48">
                  <c:v>8.264704137341426E-7</c:v>
                </c:pt>
                <c:pt idx="49">
                  <c:v>8.264704137341426E-7</c:v>
                </c:pt>
                <c:pt idx="50">
                  <c:v>8.264704137341426E-7</c:v>
                </c:pt>
                <c:pt idx="51">
                  <c:v>8.264704137341426E-7</c:v>
                </c:pt>
                <c:pt idx="52">
                  <c:v>8.264704137341426E-7</c:v>
                </c:pt>
                <c:pt idx="53">
                  <c:v>8.264704137341426E-7</c:v>
                </c:pt>
                <c:pt idx="54">
                  <c:v>8.264704137341426E-7</c:v>
                </c:pt>
                <c:pt idx="55">
                  <c:v>8.264704137341426E-7</c:v>
                </c:pt>
                <c:pt idx="56">
                  <c:v>8.264704137341426E-7</c:v>
                </c:pt>
                <c:pt idx="57">
                  <c:v>8.264704137341426E-7</c:v>
                </c:pt>
                <c:pt idx="58">
                  <c:v>8.264704137341426E-7</c:v>
                </c:pt>
                <c:pt idx="59">
                  <c:v>8.264704137341426E-7</c:v>
                </c:pt>
                <c:pt idx="60">
                  <c:v>8.264704137341426E-7</c:v>
                </c:pt>
                <c:pt idx="61">
                  <c:v>8.264704137341426E-7</c:v>
                </c:pt>
                <c:pt idx="62">
                  <c:v>8.264704137341426E-7</c:v>
                </c:pt>
                <c:pt idx="63">
                  <c:v>8.264704137341426E-7</c:v>
                </c:pt>
                <c:pt idx="64">
                  <c:v>8.264704137341426E-7</c:v>
                </c:pt>
                <c:pt idx="65">
                  <c:v>8.264704137341426E-7</c:v>
                </c:pt>
                <c:pt idx="66">
                  <c:v>8.264704137341426E-7</c:v>
                </c:pt>
                <c:pt idx="67">
                  <c:v>8.264704137341426E-7</c:v>
                </c:pt>
                <c:pt idx="68">
                  <c:v>8.264704137341426E-7</c:v>
                </c:pt>
                <c:pt idx="69">
                  <c:v>8.264704137341426E-7</c:v>
                </c:pt>
                <c:pt idx="70">
                  <c:v>8.264704137341426E-7</c:v>
                </c:pt>
                <c:pt idx="71">
                  <c:v>8.264704137341426E-7</c:v>
                </c:pt>
                <c:pt idx="72">
                  <c:v>8.264704137341426E-7</c:v>
                </c:pt>
                <c:pt idx="73">
                  <c:v>8.264704137341426E-7</c:v>
                </c:pt>
                <c:pt idx="74">
                  <c:v>8.264704137341426E-7</c:v>
                </c:pt>
                <c:pt idx="75">
                  <c:v>8.264704137341426E-7</c:v>
                </c:pt>
                <c:pt idx="76">
                  <c:v>8.264704137341426E-7</c:v>
                </c:pt>
                <c:pt idx="77">
                  <c:v>8.264704137341426E-7</c:v>
                </c:pt>
                <c:pt idx="78">
                  <c:v>8.264704137341426E-7</c:v>
                </c:pt>
                <c:pt idx="79">
                  <c:v>8.264704137341426E-7</c:v>
                </c:pt>
                <c:pt idx="80">
                  <c:v>8.264704137341426E-7</c:v>
                </c:pt>
                <c:pt idx="81">
                  <c:v>8.264704137341426E-7</c:v>
                </c:pt>
                <c:pt idx="82">
                  <c:v>8.264704137341426E-7</c:v>
                </c:pt>
                <c:pt idx="83">
                  <c:v>8.264704137341426E-7</c:v>
                </c:pt>
                <c:pt idx="84">
                  <c:v>8.264704137341426E-7</c:v>
                </c:pt>
                <c:pt idx="85">
                  <c:v>8.264704137341426E-7</c:v>
                </c:pt>
                <c:pt idx="86">
                  <c:v>8.264704137341426E-7</c:v>
                </c:pt>
                <c:pt idx="87">
                  <c:v>8.264704137341426E-7</c:v>
                </c:pt>
                <c:pt idx="88">
                  <c:v>8.264704137341426E-7</c:v>
                </c:pt>
                <c:pt idx="89">
                  <c:v>8.264704137341426E-7</c:v>
                </c:pt>
                <c:pt idx="90">
                  <c:v>8.264704137341426E-7</c:v>
                </c:pt>
                <c:pt idx="91">
                  <c:v>8.264704137341426E-7</c:v>
                </c:pt>
                <c:pt idx="92">
                  <c:v>8.264704137341426E-7</c:v>
                </c:pt>
                <c:pt idx="93">
                  <c:v>8.264704137341426E-7</c:v>
                </c:pt>
                <c:pt idx="94">
                  <c:v>8.264704137341426E-7</c:v>
                </c:pt>
                <c:pt idx="95">
                  <c:v>8.264704137341426E-7</c:v>
                </c:pt>
                <c:pt idx="96">
                  <c:v>8.264704137341426E-7</c:v>
                </c:pt>
                <c:pt idx="97">
                  <c:v>8.264704137341426E-7</c:v>
                </c:pt>
                <c:pt idx="98">
                  <c:v>8.264704137341426E-7</c:v>
                </c:pt>
                <c:pt idx="99">
                  <c:v>8.264704137341426E-7</c:v>
                </c:pt>
                <c:pt idx="100">
                  <c:v>8.264704137341426E-7</c:v>
                </c:pt>
                <c:pt idx="101">
                  <c:v>8.264704137341426E-7</c:v>
                </c:pt>
                <c:pt idx="102">
                  <c:v>8.264704137341426E-7</c:v>
                </c:pt>
                <c:pt idx="103">
                  <c:v>8.264704137341426E-7</c:v>
                </c:pt>
                <c:pt idx="104">
                  <c:v>8.264704137341426E-7</c:v>
                </c:pt>
                <c:pt idx="105">
                  <c:v>8.264704137341426E-7</c:v>
                </c:pt>
                <c:pt idx="106">
                  <c:v>8.264704137341426E-7</c:v>
                </c:pt>
                <c:pt idx="107">
                  <c:v>8.264704137341426E-7</c:v>
                </c:pt>
                <c:pt idx="108">
                  <c:v>2.2040044283653708E-3</c:v>
                </c:pt>
                <c:pt idx="109">
                  <c:v>7.4160170788665665E-3</c:v>
                </c:pt>
                <c:pt idx="110">
                  <c:v>1.4258510318258793E-2</c:v>
                </c:pt>
                <c:pt idx="111">
                  <c:v>1.6830522949576331E-2</c:v>
                </c:pt>
                <c:pt idx="112">
                  <c:v>1.7704131591633563E-2</c:v>
                </c:pt>
                <c:pt idx="113">
                  <c:v>2.1546594009124041E-2</c:v>
                </c:pt>
                <c:pt idx="114">
                  <c:v>2.2977820354841968E-2</c:v>
                </c:pt>
                <c:pt idx="115">
                  <c:v>2.5627251172126376E-2</c:v>
                </c:pt>
                <c:pt idx="116">
                  <c:v>2.8256455384029829E-2</c:v>
                </c:pt>
                <c:pt idx="117">
                  <c:v>3.1024065778801777E-2</c:v>
                </c:pt>
                <c:pt idx="118">
                  <c:v>3.2430592911934369E-2</c:v>
                </c:pt>
                <c:pt idx="119">
                  <c:v>3.5112530977991697E-2</c:v>
                </c:pt>
                <c:pt idx="120">
                  <c:v>3.6773304515946376E-2</c:v>
                </c:pt>
                <c:pt idx="121">
                  <c:v>4.4665227809385692E-2</c:v>
                </c:pt>
                <c:pt idx="122">
                  <c:v>4.4881329889893136E-2</c:v>
                </c:pt>
                <c:pt idx="123">
                  <c:v>4.7076830124212127E-2</c:v>
                </c:pt>
                <c:pt idx="124">
                  <c:v>4.7394747159998522E-2</c:v>
                </c:pt>
                <c:pt idx="125">
                  <c:v>4.8702961553945281E-2</c:v>
                </c:pt>
                <c:pt idx="126">
                  <c:v>4.9708285867997908E-2</c:v>
                </c:pt>
                <c:pt idx="127">
                  <c:v>5.0119248991126443E-2</c:v>
                </c:pt>
                <c:pt idx="128">
                  <c:v>5.0177406740328313E-2</c:v>
                </c:pt>
                <c:pt idx="129">
                  <c:v>5.0376131554743783E-2</c:v>
                </c:pt>
                <c:pt idx="130">
                  <c:v>5.0529612702683739E-2</c:v>
                </c:pt>
                <c:pt idx="131">
                  <c:v>5.1481833130220221E-2</c:v>
                </c:pt>
                <c:pt idx="132">
                  <c:v>5.1942068911084133E-2</c:v>
                </c:pt>
                <c:pt idx="133">
                  <c:v>5.2442099795980107E-2</c:v>
                </c:pt>
                <c:pt idx="134">
                  <c:v>5.300399871805575E-2</c:v>
                </c:pt>
                <c:pt idx="135">
                  <c:v>5.3196839141313207E-2</c:v>
                </c:pt>
                <c:pt idx="136">
                  <c:v>5.3271605248256179E-2</c:v>
                </c:pt>
                <c:pt idx="137">
                  <c:v>5.3758877233235892E-2</c:v>
                </c:pt>
                <c:pt idx="138">
                  <c:v>5.3781215764902746E-2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C-468A-A24B-44E38F5C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08304"/>
        <c:axId val="610508624"/>
      </c:scatterChart>
      <c:valAx>
        <c:axId val="610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8624"/>
        <c:crosses val="autoZero"/>
        <c:crossBetween val="midCat"/>
      </c:valAx>
      <c:valAx>
        <c:axId val="6105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'Normal Distribution'!$M$3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'Normal Distribution'!$M$4:$M$142</c:f>
              <c:numCache>
                <c:formatCode>General</c:formatCode>
                <c:ptCount val="139"/>
                <c:pt idx="0">
                  <c:v>4.2705741349788294E-6</c:v>
                </c:pt>
                <c:pt idx="1">
                  <c:v>3.0875825457039797E-2</c:v>
                </c:pt>
                <c:pt idx="2">
                  <c:v>6.1458049530489806E-2</c:v>
                </c:pt>
                <c:pt idx="3">
                  <c:v>6.2983162419076005E-2</c:v>
                </c:pt>
                <c:pt idx="4">
                  <c:v>6.4848381559172705E-2</c:v>
                </c:pt>
                <c:pt idx="5">
                  <c:v>6.5901298737519973E-2</c:v>
                </c:pt>
                <c:pt idx="6">
                  <c:v>6.7623232224968133E-2</c:v>
                </c:pt>
                <c:pt idx="7">
                  <c:v>6.8585764811232436E-2</c:v>
                </c:pt>
                <c:pt idx="8">
                  <c:v>7.9111559159840791E-2</c:v>
                </c:pt>
                <c:pt idx="9">
                  <c:v>8.0573850745045708E-2</c:v>
                </c:pt>
                <c:pt idx="10">
                  <c:v>8.167157983307638E-2</c:v>
                </c:pt>
                <c:pt idx="11">
                  <c:v>8.4646606775081054E-2</c:v>
                </c:pt>
                <c:pt idx="12">
                  <c:v>8.6160157634187967E-2</c:v>
                </c:pt>
                <c:pt idx="13">
                  <c:v>8.6653762484564675E-2</c:v>
                </c:pt>
                <c:pt idx="14">
                  <c:v>8.6908618053945647E-2</c:v>
                </c:pt>
                <c:pt idx="15">
                  <c:v>8.9498835934260543E-2</c:v>
                </c:pt>
                <c:pt idx="16">
                  <c:v>9.0789301482984322E-2</c:v>
                </c:pt>
                <c:pt idx="17">
                  <c:v>9.0789301482984322E-2</c:v>
                </c:pt>
                <c:pt idx="18">
                  <c:v>9.7511110651004207E-2</c:v>
                </c:pt>
                <c:pt idx="19">
                  <c:v>9.8887827894099542E-2</c:v>
                </c:pt>
                <c:pt idx="20">
                  <c:v>0.10039957863995158</c:v>
                </c:pt>
                <c:pt idx="21">
                  <c:v>0.10465406512882833</c:v>
                </c:pt>
                <c:pt idx="22">
                  <c:v>0.10652279915379702</c:v>
                </c:pt>
                <c:pt idx="23">
                  <c:v>0.12011464101908308</c:v>
                </c:pt>
                <c:pt idx="24">
                  <c:v>0.12293076589991508</c:v>
                </c:pt>
                <c:pt idx="25">
                  <c:v>0.12735026865270804</c:v>
                </c:pt>
                <c:pt idx="26">
                  <c:v>0.12750961258153329</c:v>
                </c:pt>
                <c:pt idx="27">
                  <c:v>0.13166806415028509</c:v>
                </c:pt>
                <c:pt idx="28">
                  <c:v>0.13378138872310943</c:v>
                </c:pt>
                <c:pt idx="29">
                  <c:v>0.13640454805572075</c:v>
                </c:pt>
                <c:pt idx="30">
                  <c:v>0.14057040140457486</c:v>
                </c:pt>
                <c:pt idx="31">
                  <c:v>0.14071804405376154</c:v>
                </c:pt>
                <c:pt idx="32">
                  <c:v>0.15089916644396018</c:v>
                </c:pt>
                <c:pt idx="33">
                  <c:v>0.15091911458261806</c:v>
                </c:pt>
                <c:pt idx="34">
                  <c:v>0.15575097541744706</c:v>
                </c:pt>
                <c:pt idx="35">
                  <c:v>0.15681868748822564</c:v>
                </c:pt>
                <c:pt idx="36">
                  <c:v>0.16707521424885552</c:v>
                </c:pt>
                <c:pt idx="37">
                  <c:v>0.16779076817909863</c:v>
                </c:pt>
                <c:pt idx="38">
                  <c:v>0.17663137122794759</c:v>
                </c:pt>
                <c:pt idx="39">
                  <c:v>0.17936326455814081</c:v>
                </c:pt>
                <c:pt idx="40">
                  <c:v>0.18245079449902019</c:v>
                </c:pt>
                <c:pt idx="41">
                  <c:v>0.18375586716040376</c:v>
                </c:pt>
                <c:pt idx="42">
                  <c:v>0.18725048352962587</c:v>
                </c:pt>
                <c:pt idx="43">
                  <c:v>0.19260941414862739</c:v>
                </c:pt>
                <c:pt idx="44">
                  <c:v>0.1938853464664993</c:v>
                </c:pt>
                <c:pt idx="45">
                  <c:v>0.19462739138185145</c:v>
                </c:pt>
                <c:pt idx="46">
                  <c:v>0.19669157794294109</c:v>
                </c:pt>
                <c:pt idx="47">
                  <c:v>0.19704169121588416</c:v>
                </c:pt>
                <c:pt idx="48">
                  <c:v>0.20188163321955163</c:v>
                </c:pt>
                <c:pt idx="49">
                  <c:v>0.2037463639465372</c:v>
                </c:pt>
                <c:pt idx="50">
                  <c:v>0.20766623600046147</c:v>
                </c:pt>
                <c:pt idx="51">
                  <c:v>0.20878694037825049</c:v>
                </c:pt>
                <c:pt idx="52">
                  <c:v>0.21460085056689879</c:v>
                </c:pt>
                <c:pt idx="53">
                  <c:v>0.21553506358597285</c:v>
                </c:pt>
                <c:pt idx="54">
                  <c:v>0.2157218760315848</c:v>
                </c:pt>
                <c:pt idx="55">
                  <c:v>0.21719467378235521</c:v>
                </c:pt>
                <c:pt idx="56">
                  <c:v>0.22001699975244179</c:v>
                </c:pt>
                <c:pt idx="57">
                  <c:v>0.23079105002490957</c:v>
                </c:pt>
                <c:pt idx="58">
                  <c:v>0.23079105002490957</c:v>
                </c:pt>
                <c:pt idx="59">
                  <c:v>0.23116188068582971</c:v>
                </c:pt>
                <c:pt idx="60">
                  <c:v>0.23136877058978875</c:v>
                </c:pt>
                <c:pt idx="61">
                  <c:v>0.23301437185922796</c:v>
                </c:pt>
                <c:pt idx="62">
                  <c:v>0.23634029351902544</c:v>
                </c:pt>
                <c:pt idx="63">
                  <c:v>0.24020456398272177</c:v>
                </c:pt>
                <c:pt idx="64">
                  <c:v>0.24315673553206607</c:v>
                </c:pt>
                <c:pt idx="65">
                  <c:v>0.24532538808470902</c:v>
                </c:pt>
                <c:pt idx="66">
                  <c:v>0.24680207050767855</c:v>
                </c:pt>
                <c:pt idx="67">
                  <c:v>0.24770997689667748</c:v>
                </c:pt>
                <c:pt idx="68">
                  <c:v>0.24859539467193895</c:v>
                </c:pt>
                <c:pt idx="69">
                  <c:v>0.25094507266364957</c:v>
                </c:pt>
                <c:pt idx="70">
                  <c:v>0.25348415419041354</c:v>
                </c:pt>
                <c:pt idx="71">
                  <c:v>0.2565236553608834</c:v>
                </c:pt>
                <c:pt idx="72">
                  <c:v>0.26024854366408023</c:v>
                </c:pt>
                <c:pt idx="73">
                  <c:v>0.26200994632179941</c:v>
                </c:pt>
                <c:pt idx="74">
                  <c:v>0.26341295048523566</c:v>
                </c:pt>
                <c:pt idx="75">
                  <c:v>0.27289885996255592</c:v>
                </c:pt>
                <c:pt idx="76">
                  <c:v>0.27893902882841859</c:v>
                </c:pt>
                <c:pt idx="77">
                  <c:v>0.2813928418971251</c:v>
                </c:pt>
                <c:pt idx="78">
                  <c:v>0.28675418977121586</c:v>
                </c:pt>
                <c:pt idx="79">
                  <c:v>0.28723291805261159</c:v>
                </c:pt>
                <c:pt idx="80">
                  <c:v>0.28945076635320466</c:v>
                </c:pt>
                <c:pt idx="81">
                  <c:v>0.29023637314060691</c:v>
                </c:pt>
                <c:pt idx="82">
                  <c:v>0.29146796127369629</c:v>
                </c:pt>
                <c:pt idx="83">
                  <c:v>0.29349729908650579</c:v>
                </c:pt>
                <c:pt idx="84">
                  <c:v>0.29424657737005833</c:v>
                </c:pt>
                <c:pt idx="85">
                  <c:v>0.2947050430081824</c:v>
                </c:pt>
                <c:pt idx="86">
                  <c:v>0.29667631505212777</c:v>
                </c:pt>
                <c:pt idx="87">
                  <c:v>0.30388561963473615</c:v>
                </c:pt>
                <c:pt idx="88">
                  <c:v>0.30585184183328223</c:v>
                </c:pt>
                <c:pt idx="89">
                  <c:v>0.30655186501966503</c:v>
                </c:pt>
                <c:pt idx="90">
                  <c:v>0.30726359248746782</c:v>
                </c:pt>
                <c:pt idx="91">
                  <c:v>0.31065966741266987</c:v>
                </c:pt>
                <c:pt idx="92">
                  <c:v>0.31092776926297233</c:v>
                </c:pt>
                <c:pt idx="93">
                  <c:v>0.31186042702864925</c:v>
                </c:pt>
                <c:pt idx="94">
                  <c:v>0.31199298240468576</c:v>
                </c:pt>
                <c:pt idx="95">
                  <c:v>0.31751205697556217</c:v>
                </c:pt>
                <c:pt idx="96">
                  <c:v>0.31971570864200299</c:v>
                </c:pt>
                <c:pt idx="97">
                  <c:v>0.32324266317541767</c:v>
                </c:pt>
                <c:pt idx="98">
                  <c:v>0.32325595024846698</c:v>
                </c:pt>
                <c:pt idx="99">
                  <c:v>0.32405191474766815</c:v>
                </c:pt>
                <c:pt idx="100">
                  <c:v>0.32570995119447871</c:v>
                </c:pt>
                <c:pt idx="101">
                  <c:v>0.3270121409051745</c:v>
                </c:pt>
                <c:pt idx="102">
                  <c:v>0.3270121409051745</c:v>
                </c:pt>
                <c:pt idx="103">
                  <c:v>0.32838750080526885</c:v>
                </c:pt>
                <c:pt idx="104">
                  <c:v>0.32859578577540888</c:v>
                </c:pt>
                <c:pt idx="105">
                  <c:v>0.32869959709086055</c:v>
                </c:pt>
                <c:pt idx="106">
                  <c:v>0.32900975273387956</c:v>
                </c:pt>
                <c:pt idx="107">
                  <c:v>0.32932974636901996</c:v>
                </c:pt>
                <c:pt idx="108">
                  <c:v>0.33229913039688908</c:v>
                </c:pt>
                <c:pt idx="109">
                  <c:v>0.33487435873067711</c:v>
                </c:pt>
                <c:pt idx="110">
                  <c:v>0.33532712025144568</c:v>
                </c:pt>
                <c:pt idx="111">
                  <c:v>0.33532712025144568</c:v>
                </c:pt>
                <c:pt idx="112">
                  <c:v>0.33848613284217893</c:v>
                </c:pt>
                <c:pt idx="113">
                  <c:v>0.34334451638795416</c:v>
                </c:pt>
                <c:pt idx="114">
                  <c:v>0.34340601670377296</c:v>
                </c:pt>
                <c:pt idx="115">
                  <c:v>0.34418239452846938</c:v>
                </c:pt>
                <c:pt idx="116">
                  <c:v>0.34434875998987685</c:v>
                </c:pt>
                <c:pt idx="117">
                  <c:v>0.344799143830403</c:v>
                </c:pt>
                <c:pt idx="118">
                  <c:v>0.34533890926333188</c:v>
                </c:pt>
                <c:pt idx="119">
                  <c:v>0.34580843457057747</c:v>
                </c:pt>
                <c:pt idx="120">
                  <c:v>0.34590857929119151</c:v>
                </c:pt>
                <c:pt idx="121">
                  <c:v>0.34605681068600619</c:v>
                </c:pt>
                <c:pt idx="122">
                  <c:v>0.34625083124824374</c:v>
                </c:pt>
                <c:pt idx="123">
                  <c:v>0.34629867905411738</c:v>
                </c:pt>
                <c:pt idx="124">
                  <c:v>0.34639359210562742</c:v>
                </c:pt>
                <c:pt idx="125">
                  <c:v>0.34698507972132531</c:v>
                </c:pt>
                <c:pt idx="126">
                  <c:v>0.34732221570324073</c:v>
                </c:pt>
                <c:pt idx="127">
                  <c:v>0.34749171244693927</c:v>
                </c:pt>
                <c:pt idx="128">
                  <c:v>0.3477697262562694</c:v>
                </c:pt>
                <c:pt idx="129">
                  <c:v>0.34792276979109904</c:v>
                </c:pt>
                <c:pt idx="130">
                  <c:v>0.34862444907415363</c:v>
                </c:pt>
                <c:pt idx="131">
                  <c:v>0.34890200133445098</c:v>
                </c:pt>
                <c:pt idx="132">
                  <c:v>0.34916491442689968</c:v>
                </c:pt>
                <c:pt idx="133">
                  <c:v>0.34950139011337605</c:v>
                </c:pt>
                <c:pt idx="134">
                  <c:v>0.34956990044491348</c:v>
                </c:pt>
                <c:pt idx="135">
                  <c:v>0.34972688966394544</c:v>
                </c:pt>
                <c:pt idx="136">
                  <c:v>0.34977175300936647</c:v>
                </c:pt>
                <c:pt idx="137">
                  <c:v>0.3505366247932527</c:v>
                </c:pt>
                <c:pt idx="138">
                  <c:v>0.35054555111791924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13B-8359-4543CB5A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01688"/>
        <c:axId val="604302008"/>
      </c:scatterChart>
      <c:valAx>
        <c:axId val="60430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2008"/>
        <c:crosses val="autoZero"/>
        <c:crossBetween val="midCat"/>
      </c:valAx>
      <c:valAx>
        <c:axId val="6043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0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Unemployment: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6907261592301E-2"/>
                  <c:y val="-0.1531791338582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Sheet1!$J$2:$J$139</c:f>
              <c:numCache>
                <c:formatCode>General</c:formatCode>
                <c:ptCount val="138"/>
                <c:pt idx="0">
                  <c:v>4.7969999310000002</c:v>
                </c:pt>
                <c:pt idx="1">
                  <c:v>2.7420001030000001</c:v>
                </c:pt>
                <c:pt idx="2">
                  <c:v>5.7430000310000002</c:v>
                </c:pt>
                <c:pt idx="3">
                  <c:v>4.1620001789999996</c:v>
                </c:pt>
                <c:pt idx="4">
                  <c:v>6.3400001530000001</c:v>
                </c:pt>
                <c:pt idx="5">
                  <c:v>8.6400003430000005</c:v>
                </c:pt>
                <c:pt idx="6">
                  <c:v>4.8390002250000004</c:v>
                </c:pt>
                <c:pt idx="7">
                  <c:v>6.7179999349999999</c:v>
                </c:pt>
                <c:pt idx="8">
                  <c:v>4.7020001410000001</c:v>
                </c:pt>
                <c:pt idx="9">
                  <c:v>5.5939998629999996</c:v>
                </c:pt>
                <c:pt idx="10">
                  <c:v>4.2150001530000001</c:v>
                </c:pt>
                <c:pt idx="11">
                  <c:v>8.1420001979999999</c:v>
                </c:pt>
                <c:pt idx="12">
                  <c:v>5.4990000720000003</c:v>
                </c:pt>
                <c:pt idx="13">
                  <c:v>3.420000076</c:v>
                </c:pt>
                <c:pt idx="14">
                  <c:v>4.3550000190000002</c:v>
                </c:pt>
                <c:pt idx="15">
                  <c:v>12.82699966</c:v>
                </c:pt>
                <c:pt idx="16">
                  <c:v>5.521999836</c:v>
                </c:pt>
                <c:pt idx="17">
                  <c:v>6.7100000380000004</c:v>
                </c:pt>
                <c:pt idx="18">
                  <c:v>7.0859999660000001</c:v>
                </c:pt>
                <c:pt idx="19">
                  <c:v>2.4630000590000001</c:v>
                </c:pt>
                <c:pt idx="20">
                  <c:v>4.3350000380000004</c:v>
                </c:pt>
                <c:pt idx="21">
                  <c:v>7.4219999310000002</c:v>
                </c:pt>
                <c:pt idx="22">
                  <c:v>3.9070000650000001</c:v>
                </c:pt>
                <c:pt idx="23">
                  <c:v>3.9000000950000002</c:v>
                </c:pt>
                <c:pt idx="24">
                  <c:v>3.7460000510000002</c:v>
                </c:pt>
                <c:pt idx="25">
                  <c:v>6.9580001830000002</c:v>
                </c:pt>
                <c:pt idx="26">
                  <c:v>0.14000000100000001</c:v>
                </c:pt>
                <c:pt idx="27">
                  <c:v>9.3970003129999995</c:v>
                </c:pt>
                <c:pt idx="28">
                  <c:v>8.3470001220000007</c:v>
                </c:pt>
                <c:pt idx="29">
                  <c:v>2.8900001049999999</c:v>
                </c:pt>
                <c:pt idx="30">
                  <c:v>7.8899998660000001</c:v>
                </c:pt>
                <c:pt idx="31">
                  <c:v>8.8719997409999998</c:v>
                </c:pt>
                <c:pt idx="32">
                  <c:v>0.63200002899999996</c:v>
                </c:pt>
                <c:pt idx="33">
                  <c:v>5.8899998660000001</c:v>
                </c:pt>
                <c:pt idx="34">
                  <c:v>17.224000929999999</c:v>
                </c:pt>
                <c:pt idx="35">
                  <c:v>4.566999912</c:v>
                </c:pt>
                <c:pt idx="36">
                  <c:v>1.9969999789999999</c:v>
                </c:pt>
                <c:pt idx="37">
                  <c:v>2.816999912</c:v>
                </c:pt>
                <c:pt idx="38">
                  <c:v>4.3850002290000001</c:v>
                </c:pt>
                <c:pt idx="39">
                  <c:v>2.6840000150000001</c:v>
                </c:pt>
                <c:pt idx="40">
                  <c:v>4.9720001219999999</c:v>
                </c:pt>
                <c:pt idx="41">
                  <c:v>2.7999999519999998</c:v>
                </c:pt>
                <c:pt idx="42">
                  <c:v>3.7000000480000002</c:v>
                </c:pt>
                <c:pt idx="43">
                  <c:v>3.8359999660000001</c:v>
                </c:pt>
                <c:pt idx="44">
                  <c:v>0.94700002699999997</c:v>
                </c:pt>
                <c:pt idx="45">
                  <c:v>11.211000439999999</c:v>
                </c:pt>
                <c:pt idx="46">
                  <c:v>3.2330000399999999</c:v>
                </c:pt>
                <c:pt idx="47">
                  <c:v>4.0980000499999996</c:v>
                </c:pt>
                <c:pt idx="48">
                  <c:v>4.6149997709999999</c:v>
                </c:pt>
                <c:pt idx="49">
                  <c:v>4.9000000950000002</c:v>
                </c:pt>
                <c:pt idx="50">
                  <c:v>6.5640001300000002</c:v>
                </c:pt>
                <c:pt idx="51">
                  <c:v>7.0729999540000001</c:v>
                </c:pt>
                <c:pt idx="52">
                  <c:v>4.2129998210000004</c:v>
                </c:pt>
                <c:pt idx="53">
                  <c:v>3.460000038</c:v>
                </c:pt>
                <c:pt idx="54">
                  <c:v>5.6500000950000002</c:v>
                </c:pt>
                <c:pt idx="55">
                  <c:v>4.8870000840000003</c:v>
                </c:pt>
                <c:pt idx="56">
                  <c:v>3.4100000860000002</c:v>
                </c:pt>
                <c:pt idx="57">
                  <c:v>11.208000180000001</c:v>
                </c:pt>
                <c:pt idx="58">
                  <c:v>17.12199974</c:v>
                </c:pt>
                <c:pt idx="59">
                  <c:v>5.2119998929999998</c:v>
                </c:pt>
                <c:pt idx="60">
                  <c:v>11.6590004</c:v>
                </c:pt>
                <c:pt idx="61">
                  <c:v>11.05200005</c:v>
                </c:pt>
                <c:pt idx="62">
                  <c:v>11.99600029</c:v>
                </c:pt>
                <c:pt idx="63">
                  <c:v>3.6949999330000001</c:v>
                </c:pt>
                <c:pt idx="64">
                  <c:v>6.7519998550000002</c:v>
                </c:pt>
                <c:pt idx="65">
                  <c:v>5.7600002290000001</c:v>
                </c:pt>
                <c:pt idx="66">
                  <c:v>4.1849999430000002</c:v>
                </c:pt>
                <c:pt idx="67">
                  <c:v>1.8860000370000001</c:v>
                </c:pt>
                <c:pt idx="68">
                  <c:v>10.819000239999999</c:v>
                </c:pt>
                <c:pt idx="69">
                  <c:v>6.0130000109999999</c:v>
                </c:pt>
                <c:pt idx="70">
                  <c:v>2.170000076</c:v>
                </c:pt>
                <c:pt idx="71">
                  <c:v>5</c:v>
                </c:pt>
                <c:pt idx="72">
                  <c:v>3.180999994</c:v>
                </c:pt>
                <c:pt idx="73">
                  <c:v>14.87899971</c:v>
                </c:pt>
                <c:pt idx="74">
                  <c:v>16.070999149999999</c:v>
                </c:pt>
                <c:pt idx="75">
                  <c:v>4.4000000950000002</c:v>
                </c:pt>
                <c:pt idx="76">
                  <c:v>7.2059998509999996</c:v>
                </c:pt>
                <c:pt idx="77">
                  <c:v>4.9270000459999999</c:v>
                </c:pt>
                <c:pt idx="78">
                  <c:v>13.477000240000001</c:v>
                </c:pt>
                <c:pt idx="79">
                  <c:v>8.8669996260000001</c:v>
                </c:pt>
                <c:pt idx="80">
                  <c:v>8.7150001530000001</c:v>
                </c:pt>
                <c:pt idx="81">
                  <c:v>2.5520000459999999</c:v>
                </c:pt>
                <c:pt idx="82">
                  <c:v>9.0530004500000008</c:v>
                </c:pt>
                <c:pt idx="83">
                  <c:v>13.75</c:v>
                </c:pt>
                <c:pt idx="84">
                  <c:v>20.469999309999999</c:v>
                </c:pt>
                <c:pt idx="85">
                  <c:v>5.8319997790000002</c:v>
                </c:pt>
                <c:pt idx="86">
                  <c:v>6.3590002060000002</c:v>
                </c:pt>
                <c:pt idx="87">
                  <c:v>21.48800087</c:v>
                </c:pt>
                <c:pt idx="88">
                  <c:v>6.1139998440000003</c:v>
                </c:pt>
                <c:pt idx="89">
                  <c:v>4.1560001370000004</c:v>
                </c:pt>
                <c:pt idx="90">
                  <c:v>4.0479998589999999</c:v>
                </c:pt>
                <c:pt idx="91">
                  <c:v>10.73799992</c:v>
                </c:pt>
                <c:pt idx="92">
                  <c:v>15.37899971</c:v>
                </c:pt>
                <c:pt idx="93">
                  <c:v>4.3720002170000001</c:v>
                </c:pt>
                <c:pt idx="94">
                  <c:v>12.100000380000001</c:v>
                </c:pt>
                <c:pt idx="95">
                  <c:v>9.5100002289999992</c:v>
                </c:pt>
                <c:pt idx="96">
                  <c:v>7.8909997939999998</c:v>
                </c:pt>
                <c:pt idx="97">
                  <c:v>27.326999659999998</c:v>
                </c:pt>
                <c:pt idx="98">
                  <c:v>6.6290001869999999</c:v>
                </c:pt>
                <c:pt idx="99">
                  <c:v>4.9429998399999997</c:v>
                </c:pt>
                <c:pt idx="100">
                  <c:v>2.0280001159999999</c:v>
                </c:pt>
                <c:pt idx="101">
                  <c:v>2.5569999220000001</c:v>
                </c:pt>
                <c:pt idx="102">
                  <c:v>12.772999759999999</c:v>
                </c:pt>
                <c:pt idx="103">
                  <c:v>13.40499973</c:v>
                </c:pt>
                <c:pt idx="104">
                  <c:v>1.2530000210000001</c:v>
                </c:pt>
                <c:pt idx="105">
                  <c:v>1.809999943</c:v>
                </c:pt>
                <c:pt idx="106">
                  <c:v>4.3249998090000004</c:v>
                </c:pt>
                <c:pt idx="107">
                  <c:v>10.27600002</c:v>
                </c:pt>
                <c:pt idx="108">
                  <c:v>9.2919998170000007</c:v>
                </c:pt>
                <c:pt idx="109">
                  <c:v>17.826999659999998</c:v>
                </c:pt>
                <c:pt idx="110">
                  <c:v>17.631000520000001</c:v>
                </c:pt>
                <c:pt idx="111">
                  <c:v>1.5509999990000001</c:v>
                </c:pt>
                <c:pt idx="112">
                  <c:v>13.93000031</c:v>
                </c:pt>
                <c:pt idx="113">
                  <c:v>5.4679999349999999</c:v>
                </c:pt>
                <c:pt idx="114">
                  <c:v>4.1799998279999997</c:v>
                </c:pt>
                <c:pt idx="115">
                  <c:v>3.358999968</c:v>
                </c:pt>
                <c:pt idx="116">
                  <c:v>6.1640000339999999</c:v>
                </c:pt>
                <c:pt idx="117">
                  <c:v>11.77000046</c:v>
                </c:pt>
                <c:pt idx="118">
                  <c:v>13.17500019</c:v>
                </c:pt>
                <c:pt idx="119">
                  <c:v>7.1389999389999996</c:v>
                </c:pt>
                <c:pt idx="120">
                  <c:v>9.4350004199999997</c:v>
                </c:pt>
                <c:pt idx="121">
                  <c:v>4.1020002370000004</c:v>
                </c:pt>
                <c:pt idx="122">
                  <c:v>1.6979999539999999</c:v>
                </c:pt>
                <c:pt idx="123">
                  <c:v>6.4369997980000004</c:v>
                </c:pt>
                <c:pt idx="124">
                  <c:v>19.374000550000002</c:v>
                </c:pt>
                <c:pt idx="125">
                  <c:v>0.28499999599999998</c:v>
                </c:pt>
                <c:pt idx="126">
                  <c:v>1.0620000359999999</c:v>
                </c:pt>
                <c:pt idx="127">
                  <c:v>1.93900001</c:v>
                </c:pt>
                <c:pt idx="128">
                  <c:v>1.6690000300000001</c:v>
                </c:pt>
                <c:pt idx="129">
                  <c:v>2.1989998819999999</c:v>
                </c:pt>
                <c:pt idx="130">
                  <c:v>3.5720000270000001</c:v>
                </c:pt>
                <c:pt idx="131">
                  <c:v>6.0149998660000001</c:v>
                </c:pt>
                <c:pt idx="132">
                  <c:v>1.5590000150000001</c:v>
                </c:pt>
                <c:pt idx="133">
                  <c:v>0.95399999599999996</c:v>
                </c:pt>
                <c:pt idx="134">
                  <c:v>2.1800000669999999</c:v>
                </c:pt>
                <c:pt idx="135">
                  <c:v>8.0310001369999995</c:v>
                </c:pt>
                <c:pt idx="136">
                  <c:v>1.501000047</c:v>
                </c:pt>
                <c:pt idx="137">
                  <c:v>1.6579999919999999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AF5-889F-14C4B9ED5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92720"/>
        <c:axId val="437694000"/>
      </c:scatterChart>
      <c:valAx>
        <c:axId val="437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Unemployment</a:t>
                </a:r>
                <a:r>
                  <a:rPr lang="en-CA" baseline="0"/>
                  <a:t> Rate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4000"/>
        <c:crosses val="autoZero"/>
        <c:crossBetween val="midCat"/>
      </c:valAx>
      <c:valAx>
        <c:axId val="4376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24584426946632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Sheet1!$C$2:$C$139</c:f>
              <c:numCache>
                <c:formatCode>General</c:formatCode>
                <c:ptCount val="138"/>
                <c:pt idx="0">
                  <c:v>82081.597123979198</c:v>
                </c:pt>
                <c:pt idx="1">
                  <c:v>52428.5957626253</c:v>
                </c:pt>
                <c:pt idx="2">
                  <c:v>53254.850590492199</c:v>
                </c:pt>
                <c:pt idx="3">
                  <c:v>74521.569932490005</c:v>
                </c:pt>
                <c:pt idx="4">
                  <c:v>43495.054386990203</c:v>
                </c:pt>
                <c:pt idx="5">
                  <c:v>42494.656623808303</c:v>
                </c:pt>
                <c:pt idx="6">
                  <c:v>45175.231893379801</c:v>
                </c:pt>
                <c:pt idx="7">
                  <c:v>50832.552709265503</c:v>
                </c:pt>
                <c:pt idx="8">
                  <c:v>38559.5470380365</c:v>
                </c:pt>
                <c:pt idx="9">
                  <c:v>56748.420260660503</c:v>
                </c:pt>
                <c:pt idx="10">
                  <c:v>35855.275043844696</c:v>
                </c:pt>
                <c:pt idx="11">
                  <c:v>11299.1361770439</c:v>
                </c:pt>
                <c:pt idx="12">
                  <c:v>44176.671743133396</c:v>
                </c:pt>
                <c:pt idx="13">
                  <c:v>9605.9523510313902</c:v>
                </c:pt>
                <c:pt idx="14">
                  <c:v>56803.472433491901</c:v>
                </c:pt>
                <c:pt idx="15">
                  <c:v>8814.0009868126108</c:v>
                </c:pt>
                <c:pt idx="16">
                  <c:v>100428.367962681</c:v>
                </c:pt>
                <c:pt idx="17">
                  <c:v>61908.794530860701</c:v>
                </c:pt>
                <c:pt idx="18">
                  <c:v>40441.052042236101</c:v>
                </c:pt>
                <c:pt idx="19">
                  <c:v>38663.383806636302</c:v>
                </c:pt>
                <c:pt idx="20">
                  <c:v>44472.151701446099</c:v>
                </c:pt>
                <c:pt idx="22">
                  <c:v>55646.618746950502</c:v>
                </c:pt>
                <c:pt idx="23">
                  <c:v>13630.307973794501</c:v>
                </c:pt>
                <c:pt idx="24">
                  <c:v>41394.658160794803</c:v>
                </c:pt>
                <c:pt idx="25">
                  <c:v>13574.171503961201</c:v>
                </c:pt>
                <c:pt idx="26">
                  <c:v>63039.016554807502</c:v>
                </c:pt>
                <c:pt idx="27">
                  <c:v>36613.3752159613</c:v>
                </c:pt>
                <c:pt idx="28">
                  <c:v>13789.060424772</c:v>
                </c:pt>
                <c:pt idx="29">
                  <c:v>17715.6168523009</c:v>
                </c:pt>
                <c:pt idx="30">
                  <c:v>15613.7642726429</c:v>
                </c:pt>
                <c:pt idx="31">
                  <c:v>6175.8760297025901</c:v>
                </c:pt>
                <c:pt idx="32">
                  <c:v>5840.0469478759296</c:v>
                </c:pt>
                <c:pt idx="33">
                  <c:v>20627.932782067499</c:v>
                </c:pt>
                <c:pt idx="34">
                  <c:v>25817.386608376099</c:v>
                </c:pt>
                <c:pt idx="35">
                  <c:v>24046.2753502958</c:v>
                </c:pt>
                <c:pt idx="36">
                  <c:v>29869.529390824799</c:v>
                </c:pt>
                <c:pt idx="37">
                  <c:v>18332.490305231098</c:v>
                </c:pt>
                <c:pt idx="38">
                  <c:v>3705.57794598177</c:v>
                </c:pt>
                <c:pt idx="39">
                  <c:v>3923.5733436471301</c:v>
                </c:pt>
                <c:pt idx="40">
                  <c:v>2615.0251344869998</c:v>
                </c:pt>
                <c:pt idx="41">
                  <c:v>34524.469860933699</c:v>
                </c:pt>
                <c:pt idx="42">
                  <c:v>27105.076226263998</c:v>
                </c:pt>
                <c:pt idx="43">
                  <c:v>6124.4916426207201</c:v>
                </c:pt>
                <c:pt idx="44">
                  <c:v>22688.944399814402</c:v>
                </c:pt>
                <c:pt idx="45">
                  <c:v>30170.5166036556</c:v>
                </c:pt>
                <c:pt idx="46">
                  <c:v>3035.9722148927699</c:v>
                </c:pt>
                <c:pt idx="47">
                  <c:v>2179.2336249585701</c:v>
                </c:pt>
                <c:pt idx="48">
                  <c:v>5406.7038570833802</c:v>
                </c:pt>
                <c:pt idx="49">
                  <c:v>10510.7718884148</c:v>
                </c:pt>
                <c:pt idx="50">
                  <c:v>20887.519640342802</c:v>
                </c:pt>
                <c:pt idx="51">
                  <c:v>14291.9064174959</c:v>
                </c:pt>
                <c:pt idx="52">
                  <c:v>2049.8514154624399</c:v>
                </c:pt>
                <c:pt idx="53">
                  <c:v>6227.5867164607398</c:v>
                </c:pt>
                <c:pt idx="54">
                  <c:v>5949.1063069974798</c:v>
                </c:pt>
                <c:pt idx="55">
                  <c:v>12572.3218484765</c:v>
                </c:pt>
                <c:pt idx="56">
                  <c:v>9799.3675313713502</c:v>
                </c:pt>
                <c:pt idx="57">
                  <c:v>11780.1312419694</c:v>
                </c:pt>
                <c:pt idx="58">
                  <c:v>4337.9191391934801</c:v>
                </c:pt>
                <c:pt idx="59">
                  <c:v>9313.7875416662391</c:v>
                </c:pt>
                <c:pt idx="60">
                  <c:v>4892.8974467694998</c:v>
                </c:pt>
                <c:pt idx="61">
                  <c:v>23217.484150789202</c:v>
                </c:pt>
                <c:pt idx="62">
                  <c:v>4177.8889657089003</c:v>
                </c:pt>
                <c:pt idx="63">
                  <c:v>6432.6807019501903</c:v>
                </c:pt>
                <c:pt idx="64">
                  <c:v>9260.4473025063508</c:v>
                </c:pt>
                <c:pt idx="65">
                  <c:v>17412.4486731613</c:v>
                </c:pt>
                <c:pt idx="66">
                  <c:v>3331.6951275862798</c:v>
                </c:pt>
                <c:pt idx="67">
                  <c:v>2085.10148409879</c:v>
                </c:pt>
                <c:pt idx="68">
                  <c:v>10948.7246068236</c:v>
                </c:pt>
                <c:pt idx="69">
                  <c:v>2730.4303237015001</c:v>
                </c:pt>
                <c:pt idx="70">
                  <c:v>2829.8912450654402</c:v>
                </c:pt>
                <c:pt idx="71">
                  <c:v>5500.32049702735</c:v>
                </c:pt>
                <c:pt idx="72">
                  <c:v>1356.6677313508301</c:v>
                </c:pt>
                <c:pt idx="73">
                  <c:v>4097.4114363524895</c:v>
                </c:pt>
                <c:pt idx="74">
                  <c:v>6514.2726952865296</c:v>
                </c:pt>
                <c:pt idx="75">
                  <c:v>8033.3880431067901</c:v>
                </c:pt>
                <c:pt idx="76">
                  <c:v>1332.19432103691</c:v>
                </c:pt>
                <c:pt idx="77">
                  <c:v>8977.4985442513698</c:v>
                </c:pt>
                <c:pt idx="78">
                  <c:v>5585.1178082606002</c:v>
                </c:pt>
                <c:pt idx="79">
                  <c:v>19252.6349536042</c:v>
                </c:pt>
                <c:pt idx="80">
                  <c:v>13639.694119796301</c:v>
                </c:pt>
                <c:pt idx="81">
                  <c:v>2867.1519902212799</c:v>
                </c:pt>
                <c:pt idx="82">
                  <c:v>2875.2579851678101</c:v>
                </c:pt>
                <c:pt idx="83">
                  <c:v>3952.8307811658601</c:v>
                </c:pt>
                <c:pt idx="84">
                  <c:v>4727.2775462220698</c:v>
                </c:pt>
                <c:pt idx="85">
                  <c:v>6691.7169198948804</c:v>
                </c:pt>
                <c:pt idx="86">
                  <c:v>3918.57917389554</c:v>
                </c:pt>
                <c:pt idx="87">
                  <c:v>18167.773716916199</c:v>
                </c:pt>
                <c:pt idx="88">
                  <c:v>7649.8326108623996</c:v>
                </c:pt>
                <c:pt idx="89">
                  <c:v>12503.6820684794</c:v>
                </c:pt>
                <c:pt idx="90">
                  <c:v>2286.2000387460798</c:v>
                </c:pt>
                <c:pt idx="91">
                  <c:v>929.09585722374595</c:v>
                </c:pt>
                <c:pt idx="92">
                  <c:v>3859.8144363739002</c:v>
                </c:pt>
                <c:pt idx="93">
                  <c:v>1248.45339778371</c:v>
                </c:pt>
                <c:pt idx="94">
                  <c:v>4916.0859379314297</c:v>
                </c:pt>
                <c:pt idx="95">
                  <c:v>2124.6626659111398</c:v>
                </c:pt>
                <c:pt idx="96">
                  <c:v>4989.8030747307103</c:v>
                </c:pt>
                <c:pt idx="97">
                  <c:v>5733.1225686585904</c:v>
                </c:pt>
                <c:pt idx="98">
                  <c:v>1766.0057008915701</c:v>
                </c:pt>
                <c:pt idx="99">
                  <c:v>1445.0710619879801</c:v>
                </c:pt>
                <c:pt idx="100">
                  <c:v>710.38385771751496</c:v>
                </c:pt>
                <c:pt idx="101">
                  <c:v>1605.60543109026</c:v>
                </c:pt>
                <c:pt idx="102">
                  <c:v>2486.74565866274</c:v>
                </c:pt>
                <c:pt idx="103">
                  <c:v>815.72828441031697</c:v>
                </c:pt>
                <c:pt idx="104">
                  <c:v>792.55289059338099</c:v>
                </c:pt>
                <c:pt idx="105">
                  <c:v>639.304359734944</c:v>
                </c:pt>
                <c:pt idx="106">
                  <c:v>588.22845270284904</c:v>
                </c:pt>
                <c:pt idx="107">
                  <c:v>1194.31251537905</c:v>
                </c:pt>
                <c:pt idx="108">
                  <c:v>1336.8833490495001</c:v>
                </c:pt>
                <c:pt idx="109">
                  <c:v>3607.2966967227098</c:v>
                </c:pt>
                <c:pt idx="110">
                  <c:v>6799.8752335276804</c:v>
                </c:pt>
                <c:pt idx="111">
                  <c:v>1133.00281580351</c:v>
                </c:pt>
                <c:pt idx="112">
                  <c:v>3756.3837680690899</c:v>
                </c:pt>
                <c:pt idx="113">
                  <c:v>380.59703314093798</c:v>
                </c:pt>
                <c:pt idx="114">
                  <c:v>3843.7806718444199</c:v>
                </c:pt>
                <c:pt idx="115">
                  <c:v>1326.96927718029</c:v>
                </c:pt>
                <c:pt idx="116">
                  <c:v>6993.7834826738699</c:v>
                </c:pt>
                <c:pt idx="117">
                  <c:v>3598.9709482020999</c:v>
                </c:pt>
                <c:pt idx="118">
                  <c:v>1608.7443121263</c:v>
                </c:pt>
                <c:pt idx="119">
                  <c:v>4166.97968386501</c:v>
                </c:pt>
                <c:pt idx="120">
                  <c:v>751.17049656296604</c:v>
                </c:pt>
                <c:pt idx="121">
                  <c:v>497.31696080599801</c:v>
                </c:pt>
                <c:pt idx="122">
                  <c:v>709.02103858916098</c:v>
                </c:pt>
                <c:pt idx="123">
                  <c:v>1218.76424640812</c:v>
                </c:pt>
                <c:pt idx="124">
                  <c:v>7381.7467485195202</c:v>
                </c:pt>
                <c:pt idx="125">
                  <c:v>360.85338407094702</c:v>
                </c:pt>
                <c:pt idx="126">
                  <c:v>1162.90491997151</c:v>
                </c:pt>
                <c:pt idx="127">
                  <c:v>947.93344648790298</c:v>
                </c:pt>
                <c:pt idx="128">
                  <c:v>402.08831176981698</c:v>
                </c:pt>
                <c:pt idx="129">
                  <c:v>775.70752351475403</c:v>
                </c:pt>
                <c:pt idx="130">
                  <c:v>769.25601374635505</c:v>
                </c:pt>
                <c:pt idx="131">
                  <c:v>575.31445417631096</c:v>
                </c:pt>
                <c:pt idx="132">
                  <c:v>578.46635294170801</c:v>
                </c:pt>
                <c:pt idx="133">
                  <c:v>728.08175739040701</c:v>
                </c:pt>
                <c:pt idx="134">
                  <c:v>783.96307780094401</c:v>
                </c:pt>
                <c:pt idx="136">
                  <c:v>305.54977279744099</c:v>
                </c:pt>
                <c:pt idx="137">
                  <c:v>570.68073707561905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2-4825-BAA6-3DD0B26D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1520"/>
        <c:axId val="398379600"/>
      </c:scatterChart>
      <c:valAx>
        <c:axId val="39838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79600"/>
        <c:crosses val="autoZero"/>
        <c:crossBetween val="midCat"/>
      </c:valAx>
      <c:valAx>
        <c:axId val="3983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 GDP: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004374453193349E-4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Sheet1!$G$2:$G$139</c:f>
              <c:numCache>
                <c:formatCode>General</c:formatCode>
                <c:ptCount val="138"/>
                <c:pt idx="0">
                  <c:v>80037.503039905496</c:v>
                </c:pt>
                <c:pt idx="1">
                  <c:v>61757.949306448303</c:v>
                </c:pt>
                <c:pt idx="2">
                  <c:v>54467.101429945797</c:v>
                </c:pt>
                <c:pt idx="3">
                  <c:v>70941.525268083293</c:v>
                </c:pt>
                <c:pt idx="4">
                  <c:v>42279.900823163698</c:v>
                </c:pt>
                <c:pt idx="5">
                  <c:v>43493.419342613299</c:v>
                </c:pt>
                <c:pt idx="6">
                  <c:v>46007.852920654703</c:v>
                </c:pt>
                <c:pt idx="7">
                  <c:v>51617.540352464297</c:v>
                </c:pt>
                <c:pt idx="8">
                  <c:v>40026.852196467102</c:v>
                </c:pt>
                <c:pt idx="9">
                  <c:v>50019.967767711401</c:v>
                </c:pt>
                <c:pt idx="10">
                  <c:v>37371.626914779103</c:v>
                </c:pt>
                <c:pt idx="11">
                  <c:v>11666.4566126052</c:v>
                </c:pt>
                <c:pt idx="12">
                  <c:v>45103.329814957797</c:v>
                </c:pt>
                <c:pt idx="13">
                  <c:v>8739.1424713967699</c:v>
                </c:pt>
                <c:pt idx="14">
                  <c:v>57904.2019610641</c:v>
                </c:pt>
                <c:pt idx="15">
                  <c:v>8712.8870444286404</c:v>
                </c:pt>
                <c:pt idx="16">
                  <c:v>101305.527723083</c:v>
                </c:pt>
                <c:pt idx="17">
                  <c:v>63558.6979263338</c:v>
                </c:pt>
                <c:pt idx="18">
                  <c:v>41449.097361230997</c:v>
                </c:pt>
                <c:pt idx="19">
                  <c:v>38141.846758549204</c:v>
                </c:pt>
                <c:pt idx="20">
                  <c:v>40539.919606916199</c:v>
                </c:pt>
                <c:pt idx="22">
                  <c:v>56724.170385886297</c:v>
                </c:pt>
                <c:pt idx="23">
                  <c:v>14356.3240541798</c:v>
                </c:pt>
                <c:pt idx="24">
                  <c:v>42443.465070421698</c:v>
                </c:pt>
                <c:pt idx="25">
                  <c:v>13748.088395310901</c:v>
                </c:pt>
                <c:pt idx="26">
                  <c:v>57163.0609918357</c:v>
                </c:pt>
                <c:pt idx="27">
                  <c:v>36962.222290117999</c:v>
                </c:pt>
                <c:pt idx="28">
                  <c:v>12790.2424732447</c:v>
                </c:pt>
                <c:pt idx="29">
                  <c:v>18463.386575656401</c:v>
                </c:pt>
                <c:pt idx="30">
                  <c:v>15387.1440299446</c:v>
                </c:pt>
                <c:pt idx="31">
                  <c:v>5871.2235238595204</c:v>
                </c:pt>
                <c:pt idx="32">
                  <c:v>5978.61145407809</c:v>
                </c:pt>
                <c:pt idx="33">
                  <c:v>19879.297530417702</c:v>
                </c:pt>
                <c:pt idx="34">
                  <c:v>26622.299143620301</c:v>
                </c:pt>
                <c:pt idx="35">
                  <c:v>25128.937378266499</c:v>
                </c:pt>
                <c:pt idx="36">
                  <c:v>27653.164401010501</c:v>
                </c:pt>
                <c:pt idx="37">
                  <c:v>15786.1205236442</c:v>
                </c:pt>
                <c:pt idx="38">
                  <c:v>3800.1221810144898</c:v>
                </c:pt>
                <c:pt idx="39">
                  <c:v>4140.5900641452499</c:v>
                </c:pt>
                <c:pt idx="40">
                  <c:v>2567.79941835001</c:v>
                </c:pt>
                <c:pt idx="41">
                  <c:v>38794.330940551503</c:v>
                </c:pt>
                <c:pt idx="42">
                  <c:v>27608.247428711598</c:v>
                </c:pt>
                <c:pt idx="43">
                  <c:v>6060.0933290441499</c:v>
                </c:pt>
                <c:pt idx="44">
                  <c:v>22619.116671884902</c:v>
                </c:pt>
                <c:pt idx="45">
                  <c:v>30830.922664583199</c:v>
                </c:pt>
                <c:pt idx="46">
                  <c:v>3076.6589493423999</c:v>
                </c:pt>
                <c:pt idx="47">
                  <c:v>2272.40570707297</c:v>
                </c:pt>
                <c:pt idx="48">
                  <c:v>5319.4102178970297</c:v>
                </c:pt>
                <c:pt idx="49">
                  <c:v>7714.8418437602404</c:v>
                </c:pt>
                <c:pt idx="50">
                  <c:v>21617.579854671902</c:v>
                </c:pt>
                <c:pt idx="51">
                  <c:v>14982.5330474739</c:v>
                </c:pt>
                <c:pt idx="52">
                  <c:v>2107.5742376918301</c:v>
                </c:pt>
                <c:pt idx="53">
                  <c:v>6205.3709003814502</c:v>
                </c:pt>
                <c:pt idx="54">
                  <c:v>5022.6266433049104</c:v>
                </c:pt>
                <c:pt idx="55">
                  <c:v>12431.5754242492</c:v>
                </c:pt>
                <c:pt idx="56">
                  <c:v>9671.0247170740695</c:v>
                </c:pt>
                <c:pt idx="57">
                  <c:v>12366.821538247899</c:v>
                </c:pt>
                <c:pt idx="58">
                  <c:v>4038.9706833761002</c:v>
                </c:pt>
                <c:pt idx="59">
                  <c:v>8745.3751164880796</c:v>
                </c:pt>
                <c:pt idx="60">
                  <c:v>4842.0450109613903</c:v>
                </c:pt>
                <c:pt idx="61">
                  <c:v>24019.1378679236</c:v>
                </c:pt>
                <c:pt idx="62">
                  <c:v>3948.8118973620399</c:v>
                </c:pt>
                <c:pt idx="63">
                  <c:v>6389.5484083348802</c:v>
                </c:pt>
                <c:pt idx="64">
                  <c:v>9681.6185668967391</c:v>
                </c:pt>
                <c:pt idx="65">
                  <c:v>18228.058254593499</c:v>
                </c:pt>
                <c:pt idx="66">
                  <c:v>3562.8457564197101</c:v>
                </c:pt>
                <c:pt idx="67">
                  <c:v>2192.2145386656598</c:v>
                </c:pt>
                <c:pt idx="68">
                  <c:v>10820.633842346</c:v>
                </c:pt>
                <c:pt idx="69">
                  <c:v>2175.9996702185799</c:v>
                </c:pt>
                <c:pt idx="70">
                  <c:v>3012.9614011711401</c:v>
                </c:pt>
                <c:pt idx="71">
                  <c:v>3880.7387308955599</c:v>
                </c:pt>
                <c:pt idx="72">
                  <c:v>1368.45432627629</c:v>
                </c:pt>
                <c:pt idx="73">
                  <c:v>4109.5748187333102</c:v>
                </c:pt>
                <c:pt idx="74">
                  <c:v>7028.9365768509397</c:v>
                </c:pt>
                <c:pt idx="75">
                  <c:v>8078.7904743723802</c:v>
                </c:pt>
                <c:pt idx="76">
                  <c:v>1280.57844679257</c:v>
                </c:pt>
                <c:pt idx="77">
                  <c:v>9567.0977819133004</c:v>
                </c:pt>
                <c:pt idx="78">
                  <c:v>5756.3811935104404</c:v>
                </c:pt>
                <c:pt idx="79">
                  <c:v>19977.398490827902</c:v>
                </c:pt>
                <c:pt idx="80">
                  <c:v>14133.682948802199</c:v>
                </c:pt>
                <c:pt idx="81">
                  <c:v>2941.2120399935602</c:v>
                </c:pt>
                <c:pt idx="82">
                  <c:v>2897.6634395556498</c:v>
                </c:pt>
                <c:pt idx="83">
                  <c:v>4124.1085430831599</c:v>
                </c:pt>
                <c:pt idx="84">
                  <c:v>4994.6831404509103</c:v>
                </c:pt>
                <c:pt idx="85">
                  <c:v>6957.5645068680196</c:v>
                </c:pt>
                <c:pt idx="86">
                  <c:v>3660.1507461606102</c:v>
                </c:pt>
                <c:pt idx="87">
                  <c:v>18116.459622333601</c:v>
                </c:pt>
                <c:pt idx="88">
                  <c:v>7634.94654364282</c:v>
                </c:pt>
                <c:pt idx="89">
                  <c:v>12839.5845439042</c:v>
                </c:pt>
                <c:pt idx="90">
                  <c:v>2326.2970273429301</c:v>
                </c:pt>
                <c:pt idx="91">
                  <c:v>802.51800405282404</c:v>
                </c:pt>
                <c:pt idx="92">
                  <c:v>3698.5650752638198</c:v>
                </c:pt>
                <c:pt idx="93">
                  <c:v>1401.62062821515</c:v>
                </c:pt>
                <c:pt idx="94">
                  <c:v>5265.9066345842502</c:v>
                </c:pt>
                <c:pt idx="95">
                  <c:v>2187.7319966841501</c:v>
                </c:pt>
                <c:pt idx="96">
                  <c:v>4649.46811513804</c:v>
                </c:pt>
                <c:pt idx="97">
                  <c:v>5262.0528858139696</c:v>
                </c:pt>
                <c:pt idx="98">
                  <c:v>1931.38946999776</c:v>
                </c:pt>
                <c:pt idx="99">
                  <c:v>1464.58352903946</c:v>
                </c:pt>
                <c:pt idx="100">
                  <c:v>714.62339223003096</c:v>
                </c:pt>
                <c:pt idx="101">
                  <c:v>1729.26802051544</c:v>
                </c:pt>
                <c:pt idx="102">
                  <c:v>2398.1018799933199</c:v>
                </c:pt>
                <c:pt idx="103">
                  <c:v>735.755120171312</c:v>
                </c:pt>
                <c:pt idx="104">
                  <c:v>777.14759551216503</c:v>
                </c:pt>
                <c:pt idx="105">
                  <c:v>716.88003874327501</c:v>
                </c:pt>
                <c:pt idx="106">
                  <c:v>501.41571285783198</c:v>
                </c:pt>
                <c:pt idx="107">
                  <c:v>1135.5586461586799</c:v>
                </c:pt>
                <c:pt idx="108">
                  <c:v>1410.52757107967</c:v>
                </c:pt>
                <c:pt idx="109">
                  <c:v>3591.82927553023</c:v>
                </c:pt>
                <c:pt idx="110">
                  <c:v>7243.8560168919503</c:v>
                </c:pt>
                <c:pt idx="111">
                  <c:v>1192.4953378504299</c:v>
                </c:pt>
                <c:pt idx="112">
                  <c:v>3857.2817284101102</c:v>
                </c:pt>
                <c:pt idx="113">
                  <c:v>315.77732637257498</c:v>
                </c:pt>
                <c:pt idx="114">
                  <c:v>3886.2915016523898</c:v>
                </c:pt>
                <c:pt idx="115">
                  <c:v>1363.40385121739</c:v>
                </c:pt>
                <c:pt idx="116">
                  <c:v>7469.4556382362398</c:v>
                </c:pt>
                <c:pt idx="117">
                  <c:v>3525.02016450058</c:v>
                </c:pt>
                <c:pt idx="118">
                  <c:v>1139.8705681302599</c:v>
                </c:pt>
                <c:pt idx="119">
                  <c:v>3506.0728850696601</c:v>
                </c:pt>
                <c:pt idx="120">
                  <c:v>779.87493300841402</c:v>
                </c:pt>
                <c:pt idx="121">
                  <c:v>471.31884040895</c:v>
                </c:pt>
                <c:pt idx="122">
                  <c:v>608.70573509740905</c:v>
                </c:pt>
                <c:pt idx="123">
                  <c:v>1269.04040702421</c:v>
                </c:pt>
                <c:pt idx="124">
                  <c:v>6979.7091956358099</c:v>
                </c:pt>
                <c:pt idx="125">
                  <c:v>362.13113227433399</c:v>
                </c:pt>
                <c:pt idx="126">
                  <c:v>1269.5912573754199</c:v>
                </c:pt>
                <c:pt idx="127">
                  <c:v>966.47462235437899</c:v>
                </c:pt>
                <c:pt idx="128">
                  <c:v>400.036275054268</c:v>
                </c:pt>
                <c:pt idx="129">
                  <c:v>692.97859581386501</c:v>
                </c:pt>
                <c:pt idx="130">
                  <c:v>733.02075884468195</c:v>
                </c:pt>
                <c:pt idx="131">
                  <c:v>583.83262029988998</c:v>
                </c:pt>
                <c:pt idx="132">
                  <c:v>547.22811015036302</c:v>
                </c:pt>
                <c:pt idx="133">
                  <c:v>726.35304899962398</c:v>
                </c:pt>
                <c:pt idx="134">
                  <c:v>788.54919645098596</c:v>
                </c:pt>
                <c:pt idx="136">
                  <c:v>282.149681511209</c:v>
                </c:pt>
                <c:pt idx="137">
                  <c:v>587.874409389324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42AB-9B9A-3569D5DB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9816"/>
        <c:axId val="635713976"/>
      </c:scatterChart>
      <c:valAx>
        <c:axId val="6357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</a:t>
                </a:r>
                <a:r>
                  <a:rPr lang="en-CA" baseline="0"/>
                  <a:t>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3976"/>
        <c:crosses val="autoZero"/>
        <c:crossBetween val="midCat"/>
      </c:valAx>
      <c:valAx>
        <c:axId val="6357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Happiness Score vs.</a:t>
            </a:r>
            <a:r>
              <a:rPr lang="en-CA" baseline="0"/>
              <a:t> GDP:</a:t>
            </a:r>
            <a:r>
              <a:rPr lang="en-CA"/>
              <a:t>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35564304461941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Sheet1!$K$2:$K$139</c:f>
              <c:numCache>
                <c:formatCode>General</c:formatCode>
                <c:ptCount val="138"/>
                <c:pt idx="0">
                  <c:v>80333.444944771894</c:v>
                </c:pt>
                <c:pt idx="1">
                  <c:v>71314.774196294005</c:v>
                </c:pt>
                <c:pt idx="2">
                  <c:v>57218.851961927001</c:v>
                </c:pt>
                <c:pt idx="3">
                  <c:v>75704.248698124706</c:v>
                </c:pt>
                <c:pt idx="4">
                  <c:v>45069.927254432398</c:v>
                </c:pt>
                <c:pt idx="5">
                  <c:v>45804.654207884603</c:v>
                </c:pt>
                <c:pt idx="6">
                  <c:v>48482.766210438996</c:v>
                </c:pt>
                <c:pt idx="7">
                  <c:v>53253.476641119203</c:v>
                </c:pt>
                <c:pt idx="8">
                  <c:v>42260.125176785303</c:v>
                </c:pt>
                <c:pt idx="9">
                  <c:v>54093.602190894402</c:v>
                </c:pt>
                <c:pt idx="10">
                  <c:v>40543.584166570203</c:v>
                </c:pt>
                <c:pt idx="11">
                  <c:v>11752.543601728499</c:v>
                </c:pt>
                <c:pt idx="12">
                  <c:v>47380.829636537397</c:v>
                </c:pt>
                <c:pt idx="13">
                  <c:v>9281.1014829074302</c:v>
                </c:pt>
                <c:pt idx="14">
                  <c:v>59927.929833953502</c:v>
                </c:pt>
                <c:pt idx="15">
                  <c:v>9880.9465432632405</c:v>
                </c:pt>
                <c:pt idx="16">
                  <c:v>104498.73867103099</c:v>
                </c:pt>
                <c:pt idx="17">
                  <c:v>68941.806653227803</c:v>
                </c:pt>
                <c:pt idx="18">
                  <c:v>43507.238203132598</c:v>
                </c:pt>
                <c:pt idx="19">
                  <c:v>40325.382000564299</c:v>
                </c:pt>
                <c:pt idx="20">
                  <c:v>39932.0602923845</c:v>
                </c:pt>
                <c:pt idx="22">
                  <c:v>60297.793780620799</c:v>
                </c:pt>
                <c:pt idx="23">
                  <c:v>15166.124432066001</c:v>
                </c:pt>
                <c:pt idx="24">
                  <c:v>44681.082580635899</c:v>
                </c:pt>
                <c:pt idx="25">
                  <c:v>15037.350108996799</c:v>
                </c:pt>
                <c:pt idx="26">
                  <c:v>61264.396477797898</c:v>
                </c:pt>
                <c:pt idx="27">
                  <c:v>38679.127148241903</c:v>
                </c:pt>
                <c:pt idx="28">
                  <c:v>14591.8633810541</c:v>
                </c:pt>
                <c:pt idx="29">
                  <c:v>20379.896039641699</c:v>
                </c:pt>
                <c:pt idx="30">
                  <c:v>16437.244869277802</c:v>
                </c:pt>
                <c:pt idx="31">
                  <c:v>6375.9320628531104</c:v>
                </c:pt>
                <c:pt idx="32">
                  <c:v>6578.1888649352204</c:v>
                </c:pt>
                <c:pt idx="33">
                  <c:v>20803.742565732398</c:v>
                </c:pt>
                <c:pt idx="34">
                  <c:v>28208.261053218099</c:v>
                </c:pt>
                <c:pt idx="35">
                  <c:v>27241.0906440045</c:v>
                </c:pt>
                <c:pt idx="36">
                  <c:v>29474.541431534199</c:v>
                </c:pt>
                <c:pt idx="37">
                  <c:v>16076.082038222499</c:v>
                </c:pt>
                <c:pt idx="38">
                  <c:v>3902.2376216359098</c:v>
                </c:pt>
                <c:pt idx="39">
                  <c:v>4470.6107984978798</c:v>
                </c:pt>
                <c:pt idx="40">
                  <c:v>1826.5670399922301</c:v>
                </c:pt>
                <c:pt idx="41">
                  <c:v>38331.979397810399</c:v>
                </c:pt>
                <c:pt idx="42">
                  <c:v>29742.8388613471</c:v>
                </c:pt>
                <c:pt idx="43">
                  <c:v>6213.5012764992098</c:v>
                </c:pt>
                <c:pt idx="44">
                  <c:v>23715.4827473156</c:v>
                </c:pt>
                <c:pt idx="45">
                  <c:v>32155.2058659338</c:v>
                </c:pt>
                <c:pt idx="46">
                  <c:v>3351.1240526855499</c:v>
                </c:pt>
                <c:pt idx="47">
                  <c:v>2724.4930928092799</c:v>
                </c:pt>
                <c:pt idx="48">
                  <c:v>5680.5807682635304</c:v>
                </c:pt>
                <c:pt idx="49">
                  <c:v>9030.3188060265202</c:v>
                </c:pt>
                <c:pt idx="50">
                  <c:v>23449.574516523699</c:v>
                </c:pt>
                <c:pt idx="51">
                  <c:v>16809.648256967401</c:v>
                </c:pt>
                <c:pt idx="52">
                  <c:v>2168.1912399796302</c:v>
                </c:pt>
                <c:pt idx="53">
                  <c:v>6700.8113804049199</c:v>
                </c:pt>
                <c:pt idx="54">
                  <c:v>5761.7471202300703</c:v>
                </c:pt>
                <c:pt idx="55">
                  <c:v>13861.0515579074</c:v>
                </c:pt>
                <c:pt idx="56">
                  <c:v>10117.569032568999</c:v>
                </c:pt>
                <c:pt idx="57">
                  <c:v>13383.6834974431</c:v>
                </c:pt>
                <c:pt idx="58">
                  <c:v>5792.0651099430297</c:v>
                </c:pt>
                <c:pt idx="59">
                  <c:v>10750.587119719799</c:v>
                </c:pt>
                <c:pt idx="60">
                  <c:v>5060.5449236066697</c:v>
                </c:pt>
                <c:pt idx="61">
                  <c:v>25760.762704341701</c:v>
                </c:pt>
                <c:pt idx="62">
                  <c:v>4048.2852582256101</c:v>
                </c:pt>
                <c:pt idx="63">
                  <c:v>6587.0903162869799</c:v>
                </c:pt>
                <c:pt idx="64">
                  <c:v>10484.9083620411</c:v>
                </c:pt>
                <c:pt idx="65">
                  <c:v>20200.375592040898</c:v>
                </c:pt>
                <c:pt idx="66">
                  <c:v>3836.9138138927101</c:v>
                </c:pt>
                <c:pt idx="67">
                  <c:v>2365.6216656737402</c:v>
                </c:pt>
                <c:pt idx="68">
                  <c:v>10499.745573168801</c:v>
                </c:pt>
                <c:pt idx="69">
                  <c:v>1968.55958830544</c:v>
                </c:pt>
                <c:pt idx="70">
                  <c:v>3390.7140748443198</c:v>
                </c:pt>
                <c:pt idx="71">
                  <c:v>4147.0897156917099</c:v>
                </c:pt>
                <c:pt idx="72">
                  <c:v>1466.84309577722</c:v>
                </c:pt>
                <c:pt idx="73">
                  <c:v>4168.6416038349898</c:v>
                </c:pt>
                <c:pt idx="74">
                  <c:v>7784.0652899655697</c:v>
                </c:pt>
                <c:pt idx="75">
                  <c:v>8759.0415777509807</c:v>
                </c:pt>
                <c:pt idx="76">
                  <c:v>1534.8653705224499</c:v>
                </c:pt>
                <c:pt idx="77">
                  <c:v>10792.9562796666</c:v>
                </c:pt>
                <c:pt idx="78">
                  <c:v>6284.1926715879999</c:v>
                </c:pt>
                <c:pt idx="79">
                  <c:v>21291.430881307999</c:v>
                </c:pt>
                <c:pt idx="80">
                  <c:v>15684.558518649001</c:v>
                </c:pt>
                <c:pt idx="81">
                  <c:v>2981.9341514416201</c:v>
                </c:pt>
                <c:pt idx="82">
                  <c:v>3036.1710616068399</c:v>
                </c:pt>
                <c:pt idx="83">
                  <c:v>4532.8891978514303</c:v>
                </c:pt>
                <c:pt idx="84">
                  <c:v>5394.5912201767696</c:v>
                </c:pt>
                <c:pt idx="85">
                  <c:v>7222.5540435724597</c:v>
                </c:pt>
                <c:pt idx="86">
                  <c:v>3671.9484189249201</c:v>
                </c:pt>
                <c:pt idx="87">
                  <c:v>18883.460066928201</c:v>
                </c:pt>
                <c:pt idx="88">
                  <c:v>7838.34338489943</c:v>
                </c:pt>
                <c:pt idx="89">
                  <c:v>14278.874497802401</c:v>
                </c:pt>
                <c:pt idx="90">
                  <c:v>2432.9353638195998</c:v>
                </c:pt>
                <c:pt idx="91">
                  <c:v>806.04157309804395</c:v>
                </c:pt>
                <c:pt idx="92">
                  <c:v>3494.3188644822799</c:v>
                </c:pt>
                <c:pt idx="93">
                  <c:v>1563.99408178663</c:v>
                </c:pt>
                <c:pt idx="94">
                  <c:v>5627.7492684545596</c:v>
                </c:pt>
                <c:pt idx="95">
                  <c:v>2640.67567655839</c:v>
                </c:pt>
                <c:pt idx="96">
                  <c:v>5143.6612320079303</c:v>
                </c:pt>
                <c:pt idx="97">
                  <c:v>6120.5068002413</c:v>
                </c:pt>
                <c:pt idx="98">
                  <c:v>2025.8858573601599</c:v>
                </c:pt>
                <c:pt idx="99">
                  <c:v>1602.4035069904801</c:v>
                </c:pt>
                <c:pt idx="100">
                  <c:v>698.70176435510996</c:v>
                </c:pt>
                <c:pt idx="101">
                  <c:v>1981.4990445681899</c:v>
                </c:pt>
                <c:pt idx="102">
                  <c:v>3015.0244297518602</c:v>
                </c:pt>
                <c:pt idx="103">
                  <c:v>765.61398474257999</c:v>
                </c:pt>
                <c:pt idx="104">
                  <c:v>900.57390358460998</c:v>
                </c:pt>
                <c:pt idx="105">
                  <c:v>768.01041633993395</c:v>
                </c:pt>
                <c:pt idx="106">
                  <c:v>499.38070781976</c:v>
                </c:pt>
                <c:pt idx="107">
                  <c:v>1161.78545671604</c:v>
                </c:pt>
                <c:pt idx="108">
                  <c:v>1568.20154066387</c:v>
                </c:pt>
                <c:pt idx="109">
                  <c:v>3914.5012684128001</c:v>
                </c:pt>
                <c:pt idx="110">
                  <c:v>7893.6759332331803</c:v>
                </c:pt>
                <c:pt idx="111">
                  <c:v>1249.8287566123799</c:v>
                </c:pt>
                <c:pt idx="112">
                  <c:v>4045.41704955757</c:v>
                </c:pt>
                <c:pt idx="113">
                  <c:v>356.71757315336902</c:v>
                </c:pt>
                <c:pt idx="114">
                  <c:v>4104.6309832043498</c:v>
                </c:pt>
                <c:pt idx="115">
                  <c:v>1421.58749243688</c:v>
                </c:pt>
                <c:pt idx="116">
                  <c:v>8228.0115697264991</c:v>
                </c:pt>
                <c:pt idx="117">
                  <c:v>2440.5101731110699</c:v>
                </c:pt>
                <c:pt idx="118">
                  <c:v>963.49472096785405</c:v>
                </c:pt>
                <c:pt idx="119">
                  <c:v>4095.8129415585699</c:v>
                </c:pt>
                <c:pt idx="120">
                  <c:v>828.61322023838397</c:v>
                </c:pt>
                <c:pt idx="121">
                  <c:v>467.07423746453998</c:v>
                </c:pt>
                <c:pt idx="122">
                  <c:v>631.52271979227805</c:v>
                </c:pt>
                <c:pt idx="123">
                  <c:v>1367.2189480279601</c:v>
                </c:pt>
                <c:pt idx="124">
                  <c:v>7212.5357443067596</c:v>
                </c:pt>
                <c:pt idx="125">
                  <c:v>375.86948967352203</c:v>
                </c:pt>
                <c:pt idx="126">
                  <c:v>1385.2599796333</c:v>
                </c:pt>
                <c:pt idx="127">
                  <c:v>1004.84112066441</c:v>
                </c:pt>
                <c:pt idx="128">
                  <c:v>448.40079654190799</c:v>
                </c:pt>
                <c:pt idx="129">
                  <c:v>664.30331572625801</c:v>
                </c:pt>
                <c:pt idx="130">
                  <c:v>821.65146092764496</c:v>
                </c:pt>
                <c:pt idx="131">
                  <c:v>642.04042648033897</c:v>
                </c:pt>
                <c:pt idx="132">
                  <c:v>556.30213850850805</c:v>
                </c:pt>
                <c:pt idx="133">
                  <c:v>762.49916364138505</c:v>
                </c:pt>
                <c:pt idx="134">
                  <c:v>827.42981011009294</c:v>
                </c:pt>
                <c:pt idx="136">
                  <c:v>293.00906199082101</c:v>
                </c:pt>
                <c:pt idx="137">
                  <c:v>619.06637098701901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191-8826-C722CF83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488952"/>
        <c:axId val="694485752"/>
      </c:scatterChart>
      <c:valAx>
        <c:axId val="6944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per Capita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5752"/>
        <c:crosses val="autoZero"/>
        <c:crossBetween val="midCat"/>
      </c:valAx>
      <c:valAx>
        <c:axId val="69448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8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Happiness Score 2015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Sheet1!$D$2:$D$139</c:f>
              <c:numCache>
                <c:formatCode>General</c:formatCode>
                <c:ptCount val="138"/>
                <c:pt idx="0">
                  <c:v>27.594999999999999</c:v>
                </c:pt>
                <c:pt idx="1">
                  <c:v>36.331000000000003</c:v>
                </c:pt>
                <c:pt idx="2">
                  <c:v>46.131999999999998</c:v>
                </c:pt>
                <c:pt idx="3">
                  <c:v>38.427999999999997</c:v>
                </c:pt>
                <c:pt idx="4">
                  <c:v>32.677999999999997</c:v>
                </c:pt>
                <c:pt idx="5">
                  <c:v>43.927999999999997</c:v>
                </c:pt>
                <c:pt idx="6">
                  <c:v>37.006999999999998</c:v>
                </c:pt>
                <c:pt idx="7">
                  <c:v>43.081000000000003</c:v>
                </c:pt>
                <c:pt idx="8">
                  <c:v>31.568999999999999</c:v>
                </c:pt>
                <c:pt idx="9">
                  <c:v>27.919</c:v>
                </c:pt>
                <c:pt idx="10">
                  <c:v>31.311</c:v>
                </c:pt>
                <c:pt idx="12">
                  <c:v>43.097999999999999</c:v>
                </c:pt>
                <c:pt idx="13">
                  <c:v>15.933</c:v>
                </c:pt>
                <c:pt idx="14">
                  <c:v>26.234999999999999</c:v>
                </c:pt>
                <c:pt idx="16">
                  <c:v>37.091999999999999</c:v>
                </c:pt>
                <c:pt idx="17">
                  <c:v>23.106000000000002</c:v>
                </c:pt>
                <c:pt idx="18">
                  <c:v>44.813000000000002</c:v>
                </c:pt>
                <c:pt idx="20">
                  <c:v>32.155999999999999</c:v>
                </c:pt>
                <c:pt idx="24">
                  <c:v>36.991999999999997</c:v>
                </c:pt>
                <c:pt idx="25">
                  <c:v>20.382999999999999</c:v>
                </c:pt>
                <c:pt idx="27">
                  <c:v>45.280999999999999</c:v>
                </c:pt>
                <c:pt idx="29">
                  <c:v>33.347000000000001</c:v>
                </c:pt>
                <c:pt idx="34">
                  <c:v>33.593000000000004</c:v>
                </c:pt>
                <c:pt idx="41">
                  <c:v>30.63</c:v>
                </c:pt>
                <c:pt idx="45">
                  <c:v>43.112000000000002</c:v>
                </c:pt>
                <c:pt idx="50">
                  <c:v>36.353000000000002</c:v>
                </c:pt>
                <c:pt idx="55">
                  <c:v>32.366999999999997</c:v>
                </c:pt>
                <c:pt idx="65">
                  <c:v>33.307000000000002</c:v>
                </c:pt>
                <c:pt idx="68">
                  <c:v>25.088000000000001</c:v>
                </c:pt>
                <c:pt idx="79">
                  <c:v>34.447000000000003</c:v>
                </c:pt>
                <c:pt idx="80">
                  <c:v>29.221</c:v>
                </c:pt>
                <c:pt idx="87">
                  <c:v>36.584000000000003</c:v>
                </c:pt>
                <c:pt idx="89">
                  <c:v>38.709000000000003</c:v>
                </c:pt>
              </c:numCache>
            </c:numRef>
          </c:xVal>
          <c:yVal>
            <c:numRef>
              <c:f>Sheet1!$E$2:$E$139</c:f>
              <c:numCache>
                <c:formatCode>General</c:formatCode>
                <c:ptCount val="138"/>
                <c:pt idx="0">
                  <c:v>7.5869999999999997</c:v>
                </c:pt>
                <c:pt idx="1">
                  <c:v>7.5609999999999999</c:v>
                </c:pt>
                <c:pt idx="2">
                  <c:v>7.5270000000000001</c:v>
                </c:pt>
                <c:pt idx="3">
                  <c:v>7.5220000000000002</c:v>
                </c:pt>
                <c:pt idx="4">
                  <c:v>7.4269999999999996</c:v>
                </c:pt>
                <c:pt idx="5">
                  <c:v>7.4059999999999997</c:v>
                </c:pt>
                <c:pt idx="6">
                  <c:v>7.3780000000000001</c:v>
                </c:pt>
                <c:pt idx="7">
                  <c:v>7.3639999999999999</c:v>
                </c:pt>
                <c:pt idx="8">
                  <c:v>7.2859999999999996</c:v>
                </c:pt>
                <c:pt idx="9">
                  <c:v>7.2839999999999998</c:v>
                </c:pt>
                <c:pt idx="10">
                  <c:v>7.2779999999999996</c:v>
                </c:pt>
                <c:pt idx="11">
                  <c:v>7.226</c:v>
                </c:pt>
                <c:pt idx="12">
                  <c:v>7.2</c:v>
                </c:pt>
                <c:pt idx="13">
                  <c:v>7.1870000000000003</c:v>
                </c:pt>
                <c:pt idx="14">
                  <c:v>7.1189999999999998</c:v>
                </c:pt>
                <c:pt idx="15">
                  <c:v>6.9829999999999997</c:v>
                </c:pt>
                <c:pt idx="16">
                  <c:v>6.9459999999999997</c:v>
                </c:pt>
                <c:pt idx="17">
                  <c:v>6.94</c:v>
                </c:pt>
                <c:pt idx="18">
                  <c:v>6.9370000000000003</c:v>
                </c:pt>
                <c:pt idx="19">
                  <c:v>6.9009999999999998</c:v>
                </c:pt>
                <c:pt idx="20">
                  <c:v>6.867</c:v>
                </c:pt>
                <c:pt idx="21">
                  <c:v>6.81</c:v>
                </c:pt>
                <c:pt idx="22">
                  <c:v>6.798</c:v>
                </c:pt>
                <c:pt idx="23">
                  <c:v>6.7859999999999996</c:v>
                </c:pt>
                <c:pt idx="24">
                  <c:v>6.75</c:v>
                </c:pt>
                <c:pt idx="25">
                  <c:v>6.67</c:v>
                </c:pt>
                <c:pt idx="26">
                  <c:v>6.6109999999999998</c:v>
                </c:pt>
                <c:pt idx="27">
                  <c:v>6.5750000000000002</c:v>
                </c:pt>
                <c:pt idx="28">
                  <c:v>6.5739999999999998</c:v>
                </c:pt>
                <c:pt idx="29">
                  <c:v>6.5049999999999999</c:v>
                </c:pt>
                <c:pt idx="30">
                  <c:v>6.4850000000000003</c:v>
                </c:pt>
                <c:pt idx="31">
                  <c:v>6.4770000000000003</c:v>
                </c:pt>
                <c:pt idx="32">
                  <c:v>6.4550000000000001</c:v>
                </c:pt>
                <c:pt idx="33">
                  <c:v>6.4109999999999996</c:v>
                </c:pt>
                <c:pt idx="34">
                  <c:v>6.3289999999999997</c:v>
                </c:pt>
                <c:pt idx="35">
                  <c:v>6.3019999999999996</c:v>
                </c:pt>
                <c:pt idx="36">
                  <c:v>6.2949999999999999</c:v>
                </c:pt>
                <c:pt idx="37">
                  <c:v>6.1680000000000001</c:v>
                </c:pt>
                <c:pt idx="38">
                  <c:v>6.13</c:v>
                </c:pt>
                <c:pt idx="39">
                  <c:v>6.1230000000000002</c:v>
                </c:pt>
                <c:pt idx="40">
                  <c:v>6.0030000000000001</c:v>
                </c:pt>
                <c:pt idx="41">
                  <c:v>5.9870000000000001</c:v>
                </c:pt>
                <c:pt idx="42">
                  <c:v>5.984</c:v>
                </c:pt>
                <c:pt idx="43">
                  <c:v>5.9749999999999996</c:v>
                </c:pt>
                <c:pt idx="44">
                  <c:v>5.96</c:v>
                </c:pt>
                <c:pt idx="45">
                  <c:v>5.9480000000000004</c:v>
                </c:pt>
                <c:pt idx="46">
                  <c:v>5.89</c:v>
                </c:pt>
                <c:pt idx="47">
                  <c:v>5.8890000000000002</c:v>
                </c:pt>
                <c:pt idx="48">
                  <c:v>5.8780000000000001</c:v>
                </c:pt>
                <c:pt idx="49">
                  <c:v>5.8550000000000004</c:v>
                </c:pt>
                <c:pt idx="50">
                  <c:v>5.8479999999999999</c:v>
                </c:pt>
                <c:pt idx="51">
                  <c:v>5.8330000000000002</c:v>
                </c:pt>
                <c:pt idx="52">
                  <c:v>5.8280000000000003</c:v>
                </c:pt>
                <c:pt idx="53">
                  <c:v>5.8239999999999998</c:v>
                </c:pt>
                <c:pt idx="54">
                  <c:v>5.8129999999999997</c:v>
                </c:pt>
                <c:pt idx="55">
                  <c:v>5.7910000000000004</c:v>
                </c:pt>
                <c:pt idx="56">
                  <c:v>5.77</c:v>
                </c:pt>
                <c:pt idx="57">
                  <c:v>5.7590000000000003</c:v>
                </c:pt>
                <c:pt idx="58">
                  <c:v>5.7539999999999996</c:v>
                </c:pt>
                <c:pt idx="59">
                  <c:v>5.7160000000000002</c:v>
                </c:pt>
                <c:pt idx="60">
                  <c:v>5.7089999999999996</c:v>
                </c:pt>
                <c:pt idx="61">
                  <c:v>5.6890000000000001</c:v>
                </c:pt>
                <c:pt idx="62">
                  <c:v>5.6050000000000004</c:v>
                </c:pt>
                <c:pt idx="63">
                  <c:v>5.548</c:v>
                </c:pt>
                <c:pt idx="64">
                  <c:v>5.4770000000000003</c:v>
                </c:pt>
                <c:pt idx="65">
                  <c:v>5.4290000000000003</c:v>
                </c:pt>
                <c:pt idx="66">
                  <c:v>5.399</c:v>
                </c:pt>
                <c:pt idx="67">
                  <c:v>5.36</c:v>
                </c:pt>
                <c:pt idx="68">
                  <c:v>5.3319999999999999</c:v>
                </c:pt>
                <c:pt idx="69">
                  <c:v>5.2679999999999998</c:v>
                </c:pt>
                <c:pt idx="70">
                  <c:v>5.2530000000000001</c:v>
                </c:pt>
                <c:pt idx="71">
                  <c:v>5.2119999999999997</c:v>
                </c:pt>
                <c:pt idx="72">
                  <c:v>5.194</c:v>
                </c:pt>
                <c:pt idx="73">
                  <c:v>5.1920000000000002</c:v>
                </c:pt>
                <c:pt idx="74">
                  <c:v>5.1920000000000002</c:v>
                </c:pt>
                <c:pt idx="75">
                  <c:v>5.14</c:v>
                </c:pt>
                <c:pt idx="76">
                  <c:v>5.1289999999999996</c:v>
                </c:pt>
                <c:pt idx="77">
                  <c:v>5.1239999999999997</c:v>
                </c:pt>
                <c:pt idx="78">
                  <c:v>5.1230000000000002</c:v>
                </c:pt>
                <c:pt idx="79">
                  <c:v>5.1020000000000003</c:v>
                </c:pt>
                <c:pt idx="80">
                  <c:v>5.0979999999999999</c:v>
                </c:pt>
                <c:pt idx="81">
                  <c:v>5.0730000000000004</c:v>
                </c:pt>
                <c:pt idx="82">
                  <c:v>5.0129999999999999</c:v>
                </c:pt>
                <c:pt idx="83">
                  <c:v>4.9589999999999996</c:v>
                </c:pt>
                <c:pt idx="84">
                  <c:v>4.9489999999999998</c:v>
                </c:pt>
                <c:pt idx="85">
                  <c:v>4.8849999999999998</c:v>
                </c:pt>
                <c:pt idx="86">
                  <c:v>4.8739999999999997</c:v>
                </c:pt>
                <c:pt idx="87">
                  <c:v>4.8570000000000002</c:v>
                </c:pt>
                <c:pt idx="88">
                  <c:v>4.8390000000000004</c:v>
                </c:pt>
                <c:pt idx="89">
                  <c:v>4.8</c:v>
                </c:pt>
                <c:pt idx="90">
                  <c:v>4.7880000000000003</c:v>
                </c:pt>
                <c:pt idx="91">
                  <c:v>4.7859999999999996</c:v>
                </c:pt>
                <c:pt idx="92">
                  <c:v>4.7389999999999999</c:v>
                </c:pt>
                <c:pt idx="93">
                  <c:v>4.694</c:v>
                </c:pt>
                <c:pt idx="94">
                  <c:v>4.6859999999999999</c:v>
                </c:pt>
                <c:pt idx="95">
                  <c:v>4.681</c:v>
                </c:pt>
                <c:pt idx="96">
                  <c:v>4.6769999999999996</c:v>
                </c:pt>
                <c:pt idx="97">
                  <c:v>4.6420000000000003</c:v>
                </c:pt>
                <c:pt idx="98">
                  <c:v>4.633</c:v>
                </c:pt>
                <c:pt idx="99">
                  <c:v>4.6100000000000003</c:v>
                </c:pt>
                <c:pt idx="100">
                  <c:v>4.5709999999999997</c:v>
                </c:pt>
                <c:pt idx="101">
                  <c:v>4.5650000000000004</c:v>
                </c:pt>
                <c:pt idx="102">
                  <c:v>4.55</c:v>
                </c:pt>
                <c:pt idx="103">
                  <c:v>4.5179999999999998</c:v>
                </c:pt>
                <c:pt idx="104">
                  <c:v>4.5140000000000002</c:v>
                </c:pt>
                <c:pt idx="105">
                  <c:v>4.5119999999999996</c:v>
                </c:pt>
                <c:pt idx="106">
                  <c:v>4.5069999999999997</c:v>
                </c:pt>
                <c:pt idx="107">
                  <c:v>4.4359999999999999</c:v>
                </c:pt>
                <c:pt idx="108">
                  <c:v>4.4189999999999996</c:v>
                </c:pt>
                <c:pt idx="109">
                  <c:v>4.3499999999999996</c:v>
                </c:pt>
                <c:pt idx="110">
                  <c:v>4.3319999999999999</c:v>
                </c:pt>
                <c:pt idx="111">
                  <c:v>4.3070000000000004</c:v>
                </c:pt>
                <c:pt idx="112">
                  <c:v>4.2969999999999997</c:v>
                </c:pt>
                <c:pt idx="113">
                  <c:v>4.2919999999999998</c:v>
                </c:pt>
                <c:pt idx="114">
                  <c:v>4.2709999999999999</c:v>
                </c:pt>
                <c:pt idx="115">
                  <c:v>4.2519999999999998</c:v>
                </c:pt>
                <c:pt idx="116">
                  <c:v>4.218</c:v>
                </c:pt>
                <c:pt idx="117">
                  <c:v>4.194</c:v>
                </c:pt>
                <c:pt idx="118">
                  <c:v>4.077</c:v>
                </c:pt>
                <c:pt idx="119">
                  <c:v>4.0330000000000004</c:v>
                </c:pt>
                <c:pt idx="120">
                  <c:v>3.9950000000000001</c:v>
                </c:pt>
                <c:pt idx="121">
                  <c:v>3.9889999999999999</c:v>
                </c:pt>
                <c:pt idx="122">
                  <c:v>3.931</c:v>
                </c:pt>
                <c:pt idx="123">
                  <c:v>3.9039999999999999</c:v>
                </c:pt>
                <c:pt idx="124">
                  <c:v>3.8959999999999999</c:v>
                </c:pt>
                <c:pt idx="125">
                  <c:v>3.8450000000000002</c:v>
                </c:pt>
                <c:pt idx="126">
                  <c:v>3.819</c:v>
                </c:pt>
                <c:pt idx="127">
                  <c:v>3.7810000000000001</c:v>
                </c:pt>
                <c:pt idx="128">
                  <c:v>3.681</c:v>
                </c:pt>
                <c:pt idx="129">
                  <c:v>3.6669999999999998</c:v>
                </c:pt>
                <c:pt idx="130">
                  <c:v>3.6560000000000001</c:v>
                </c:pt>
                <c:pt idx="131">
                  <c:v>3.5870000000000002</c:v>
                </c:pt>
                <c:pt idx="132">
                  <c:v>3.5750000000000002</c:v>
                </c:pt>
                <c:pt idx="133">
                  <c:v>3.4649999999999999</c:v>
                </c:pt>
                <c:pt idx="134">
                  <c:v>3.34</c:v>
                </c:pt>
                <c:pt idx="135">
                  <c:v>3.0059999999999998</c:v>
                </c:pt>
                <c:pt idx="136">
                  <c:v>2.9049999999999998</c:v>
                </c:pt>
                <c:pt idx="137">
                  <c:v>2.839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C-4C64-AED9-3DB1EA3F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44112"/>
        <c:axId val="537645072"/>
      </c:scatterChart>
      <c:valAx>
        <c:axId val="5376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5072"/>
        <c:crosses val="autoZero"/>
        <c:crossBetween val="midCat"/>
      </c:valAx>
      <c:valAx>
        <c:axId val="5376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</a:t>
            </a:r>
            <a:r>
              <a:rPr lang="en-US" baseline="0"/>
              <a:t> GDP:</a:t>
            </a:r>
            <a:r>
              <a:rPr lang="en-US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Happiness Score 2016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4418197725285E-2"/>
                  <c:y val="0.15589056576261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Sheet1!$H$2:$H$139</c:f>
              <c:numCache>
                <c:formatCode>General</c:formatCode>
                <c:ptCount val="138"/>
                <c:pt idx="0">
                  <c:v>27.763000000000002</c:v>
                </c:pt>
                <c:pt idx="1">
                  <c:v>51.594999999999999</c:v>
                </c:pt>
                <c:pt idx="2">
                  <c:v>46.189</c:v>
                </c:pt>
                <c:pt idx="3">
                  <c:v>38.698999999999998</c:v>
                </c:pt>
                <c:pt idx="4">
                  <c:v>32.713000000000001</c:v>
                </c:pt>
                <c:pt idx="5">
                  <c:v>44.017000000000003</c:v>
                </c:pt>
                <c:pt idx="6">
                  <c:v>38.401000000000003</c:v>
                </c:pt>
                <c:pt idx="7">
                  <c:v>44.043999999999997</c:v>
                </c:pt>
                <c:pt idx="8">
                  <c:v>31.574000000000002</c:v>
                </c:pt>
                <c:pt idx="9">
                  <c:v>27.757999999999999</c:v>
                </c:pt>
                <c:pt idx="10">
                  <c:v>31.289000000000001</c:v>
                </c:pt>
                <c:pt idx="12">
                  <c:v>42.232999999999997</c:v>
                </c:pt>
                <c:pt idx="13">
                  <c:v>16.634</c:v>
                </c:pt>
                <c:pt idx="14">
                  <c:v>25.888000000000002</c:v>
                </c:pt>
                <c:pt idx="16">
                  <c:v>38.146000000000001</c:v>
                </c:pt>
                <c:pt idx="17">
                  <c:v>23.327999999999999</c:v>
                </c:pt>
                <c:pt idx="18">
                  <c:v>44.081000000000003</c:v>
                </c:pt>
                <c:pt idx="20">
                  <c:v>32.734000000000002</c:v>
                </c:pt>
                <c:pt idx="24">
                  <c:v>37.430999999999997</c:v>
                </c:pt>
                <c:pt idx="25">
                  <c:v>20.163</c:v>
                </c:pt>
                <c:pt idx="27">
                  <c:v>45.460999999999999</c:v>
                </c:pt>
                <c:pt idx="29">
                  <c:v>34.237000000000002</c:v>
                </c:pt>
                <c:pt idx="34">
                  <c:v>33.186999999999998</c:v>
                </c:pt>
                <c:pt idx="41">
                  <c:v>30.584</c:v>
                </c:pt>
                <c:pt idx="45">
                  <c:v>42.609000000000002</c:v>
                </c:pt>
                <c:pt idx="50">
                  <c:v>36.450000000000003</c:v>
                </c:pt>
                <c:pt idx="55">
                  <c:v>33.393999999999998</c:v>
                </c:pt>
                <c:pt idx="65">
                  <c:v>33.731000000000002</c:v>
                </c:pt>
                <c:pt idx="68">
                  <c:v>25.302</c:v>
                </c:pt>
                <c:pt idx="79">
                  <c:v>34.323</c:v>
                </c:pt>
                <c:pt idx="80">
                  <c:v>30.370999999999999</c:v>
                </c:pt>
                <c:pt idx="87">
                  <c:v>38.841999999999999</c:v>
                </c:pt>
                <c:pt idx="89">
                  <c:v>39.207999999999998</c:v>
                </c:pt>
              </c:numCache>
            </c:numRef>
          </c:xVal>
          <c:yVal>
            <c:numRef>
              <c:f>Sheet1!$I$2:$I$139</c:f>
              <c:numCache>
                <c:formatCode>General</c:formatCode>
                <c:ptCount val="138"/>
                <c:pt idx="0">
                  <c:v>7.5090000000000003</c:v>
                </c:pt>
                <c:pt idx="1">
                  <c:v>7.5010000000000003</c:v>
                </c:pt>
                <c:pt idx="2">
                  <c:v>7.5259999999999998</c:v>
                </c:pt>
                <c:pt idx="3">
                  <c:v>7.4980000000000002</c:v>
                </c:pt>
                <c:pt idx="4">
                  <c:v>7.4039999999999999</c:v>
                </c:pt>
                <c:pt idx="5">
                  <c:v>7.4130000000000003</c:v>
                </c:pt>
                <c:pt idx="6">
                  <c:v>7.3390000000000004</c:v>
                </c:pt>
                <c:pt idx="7">
                  <c:v>7.2910000000000004</c:v>
                </c:pt>
                <c:pt idx="8">
                  <c:v>7.3339999999999996</c:v>
                </c:pt>
                <c:pt idx="9">
                  <c:v>7.3129999999999997</c:v>
                </c:pt>
                <c:pt idx="10">
                  <c:v>7.2670000000000003</c:v>
                </c:pt>
                <c:pt idx="11">
                  <c:v>7.0869999999999997</c:v>
                </c:pt>
                <c:pt idx="12">
                  <c:v>7.1189999999999998</c:v>
                </c:pt>
                <c:pt idx="13">
                  <c:v>6.7779999999999996</c:v>
                </c:pt>
                <c:pt idx="14">
                  <c:v>7.1040000000000001</c:v>
                </c:pt>
                <c:pt idx="15">
                  <c:v>6.952</c:v>
                </c:pt>
                <c:pt idx="16">
                  <c:v>6.8710000000000004</c:v>
                </c:pt>
                <c:pt idx="17">
                  <c:v>6.907</c:v>
                </c:pt>
                <c:pt idx="18">
                  <c:v>6.9290000000000003</c:v>
                </c:pt>
                <c:pt idx="19">
                  <c:v>6.5730000000000004</c:v>
                </c:pt>
                <c:pt idx="20">
                  <c:v>6.7249999999999996</c:v>
                </c:pt>
                <c:pt idx="21">
                  <c:v>6.0839999999999996</c:v>
                </c:pt>
                <c:pt idx="22">
                  <c:v>6.7389999999999999</c:v>
                </c:pt>
                <c:pt idx="23">
                  <c:v>6.7009999999999996</c:v>
                </c:pt>
                <c:pt idx="24">
                  <c:v>6.9939999999999998</c:v>
                </c:pt>
                <c:pt idx="25">
                  <c:v>6.7050000000000001</c:v>
                </c:pt>
                <c:pt idx="26">
                  <c:v>6.375</c:v>
                </c:pt>
                <c:pt idx="27">
                  <c:v>6.4779999999999998</c:v>
                </c:pt>
                <c:pt idx="28">
                  <c:v>6.65</c:v>
                </c:pt>
                <c:pt idx="29">
                  <c:v>6.5960000000000001</c:v>
                </c:pt>
                <c:pt idx="30">
                  <c:v>6.5449999999999999</c:v>
                </c:pt>
                <c:pt idx="31">
                  <c:v>6.4809999999999999</c:v>
                </c:pt>
                <c:pt idx="32">
                  <c:v>6.4740000000000002</c:v>
                </c:pt>
                <c:pt idx="33">
                  <c:v>6.3789999999999996</c:v>
                </c:pt>
                <c:pt idx="34">
                  <c:v>6.3609999999999998</c:v>
                </c:pt>
                <c:pt idx="35">
                  <c:v>6.4880000000000004</c:v>
                </c:pt>
                <c:pt idx="36">
                  <c:v>6.2389999999999999</c:v>
                </c:pt>
                <c:pt idx="37">
                  <c:v>6.1680000000000001</c:v>
                </c:pt>
                <c:pt idx="38">
                  <c:v>6.0679999999999996</c:v>
                </c:pt>
                <c:pt idx="39">
                  <c:v>6.3239999999999998</c:v>
                </c:pt>
                <c:pt idx="40">
                  <c:v>5.9870000000000001</c:v>
                </c:pt>
                <c:pt idx="41">
                  <c:v>5.9210000000000003</c:v>
                </c:pt>
                <c:pt idx="42">
                  <c:v>5.835</c:v>
                </c:pt>
                <c:pt idx="43">
                  <c:v>5.976</c:v>
                </c:pt>
                <c:pt idx="44">
                  <c:v>6.218</c:v>
                </c:pt>
                <c:pt idx="45">
                  <c:v>5.9770000000000003</c:v>
                </c:pt>
                <c:pt idx="46">
                  <c:v>5.8220000000000001</c:v>
                </c:pt>
                <c:pt idx="47">
                  <c:v>5.8970000000000002</c:v>
                </c:pt>
                <c:pt idx="48">
                  <c:v>5.5380000000000003</c:v>
                </c:pt>
                <c:pt idx="49">
                  <c:v>5.9189999999999996</c:v>
                </c:pt>
                <c:pt idx="50">
                  <c:v>5.7679999999999998</c:v>
                </c:pt>
                <c:pt idx="51">
                  <c:v>5.8129999999999997</c:v>
                </c:pt>
                <c:pt idx="52">
                  <c:v>5.992</c:v>
                </c:pt>
                <c:pt idx="53">
                  <c:v>5.7430000000000003</c:v>
                </c:pt>
                <c:pt idx="54">
                  <c:v>5.8019999999999996</c:v>
                </c:pt>
                <c:pt idx="55">
                  <c:v>5.835</c:v>
                </c:pt>
                <c:pt idx="56">
                  <c:v>6.0049999999999999</c:v>
                </c:pt>
                <c:pt idx="57">
                  <c:v>5.4880000000000004</c:v>
                </c:pt>
                <c:pt idx="58">
                  <c:v>5.6150000000000002</c:v>
                </c:pt>
                <c:pt idx="59">
                  <c:v>5.8559999999999999</c:v>
                </c:pt>
                <c:pt idx="60">
                  <c:v>5.51</c:v>
                </c:pt>
                <c:pt idx="61">
                  <c:v>5.5460000000000003</c:v>
                </c:pt>
                <c:pt idx="62">
                  <c:v>6.3550000000000004</c:v>
                </c:pt>
                <c:pt idx="63">
                  <c:v>5.6580000000000004</c:v>
                </c:pt>
                <c:pt idx="64">
                  <c:v>5.6479999999999997</c:v>
                </c:pt>
                <c:pt idx="65">
                  <c:v>5.5170000000000003</c:v>
                </c:pt>
                <c:pt idx="66">
                  <c:v>5.3140000000000001</c:v>
                </c:pt>
                <c:pt idx="67">
                  <c:v>5.0609999999999999</c:v>
                </c:pt>
                <c:pt idx="68">
                  <c:v>5.3890000000000002</c:v>
                </c:pt>
                <c:pt idx="69">
                  <c:v>4.875</c:v>
                </c:pt>
                <c:pt idx="70">
                  <c:v>5.1959999999999997</c:v>
                </c:pt>
                <c:pt idx="71">
                  <c:v>5.2910000000000004</c:v>
                </c:pt>
                <c:pt idx="72">
                  <c:v>5.1319999999999997</c:v>
                </c:pt>
                <c:pt idx="73">
                  <c:v>5.3029999999999999</c:v>
                </c:pt>
                <c:pt idx="74">
                  <c:v>5.1609999999999996</c:v>
                </c:pt>
                <c:pt idx="75">
                  <c:v>5.2450000000000001</c:v>
                </c:pt>
                <c:pt idx="76">
                  <c:v>4.7949999999999999</c:v>
                </c:pt>
                <c:pt idx="77">
                  <c:v>5.5279999999999996</c:v>
                </c:pt>
                <c:pt idx="78">
                  <c:v>5.1769999999999996</c:v>
                </c:pt>
                <c:pt idx="79">
                  <c:v>5.1230000000000002</c:v>
                </c:pt>
                <c:pt idx="80">
                  <c:v>5.56</c:v>
                </c:pt>
                <c:pt idx="81">
                  <c:v>5.2789999999999999</c:v>
                </c:pt>
                <c:pt idx="82">
                  <c:v>5.1509999999999998</c:v>
                </c:pt>
                <c:pt idx="83">
                  <c:v>4.6550000000000002</c:v>
                </c:pt>
                <c:pt idx="84">
                  <c:v>5.1630000000000003</c:v>
                </c:pt>
                <c:pt idx="85">
                  <c:v>5.1550000000000002</c:v>
                </c:pt>
                <c:pt idx="86">
                  <c:v>4.907</c:v>
                </c:pt>
                <c:pt idx="87">
                  <c:v>5.0330000000000004</c:v>
                </c:pt>
                <c:pt idx="88">
                  <c:v>5.1289999999999996</c:v>
                </c:pt>
                <c:pt idx="89">
                  <c:v>5.1449999999999996</c:v>
                </c:pt>
                <c:pt idx="90">
                  <c:v>4.8710000000000004</c:v>
                </c:pt>
                <c:pt idx="91">
                  <c:v>4.9960000000000004</c:v>
                </c:pt>
                <c:pt idx="92">
                  <c:v>5.0449999999999999</c:v>
                </c:pt>
                <c:pt idx="93">
                  <c:v>4.6429999999999998</c:v>
                </c:pt>
                <c:pt idx="94">
                  <c:v>4.8129999999999997</c:v>
                </c:pt>
                <c:pt idx="95">
                  <c:v>4.3239999999999998</c:v>
                </c:pt>
                <c:pt idx="96">
                  <c:v>4.5750000000000002</c:v>
                </c:pt>
                <c:pt idx="97">
                  <c:v>4.4589999999999996</c:v>
                </c:pt>
                <c:pt idx="98">
                  <c:v>4.2759999999999998</c:v>
                </c:pt>
                <c:pt idx="99">
                  <c:v>4.1929999999999996</c:v>
                </c:pt>
                <c:pt idx="100">
                  <c:v>3.6219999999999999</c:v>
                </c:pt>
                <c:pt idx="101">
                  <c:v>4.4039999999999999</c:v>
                </c:pt>
                <c:pt idx="102">
                  <c:v>4.1390000000000002</c:v>
                </c:pt>
                <c:pt idx="103">
                  <c:v>4.0279999999999996</c:v>
                </c:pt>
                <c:pt idx="104">
                  <c:v>4.7930000000000001</c:v>
                </c:pt>
                <c:pt idx="105">
                  <c:v>4.508</c:v>
                </c:pt>
                <c:pt idx="106">
                  <c:v>4.6349999999999998</c:v>
                </c:pt>
                <c:pt idx="107">
                  <c:v>4.2009999999999996</c:v>
                </c:pt>
                <c:pt idx="108">
                  <c:v>4.3559999999999999</c:v>
                </c:pt>
                <c:pt idx="109">
                  <c:v>4.3600000000000003</c:v>
                </c:pt>
                <c:pt idx="110">
                  <c:v>3.9740000000000002</c:v>
                </c:pt>
                <c:pt idx="111">
                  <c:v>4.3949999999999996</c:v>
                </c:pt>
                <c:pt idx="112">
                  <c:v>4.2519999999999998</c:v>
                </c:pt>
                <c:pt idx="113">
                  <c:v>4.1559999999999997</c:v>
                </c:pt>
                <c:pt idx="114">
                  <c:v>4.415</c:v>
                </c:pt>
                <c:pt idx="115">
                  <c:v>4.5129999999999999</c:v>
                </c:pt>
                <c:pt idx="116">
                  <c:v>4.2169999999999996</c:v>
                </c:pt>
                <c:pt idx="117">
                  <c:v>4.3620000000000001</c:v>
                </c:pt>
                <c:pt idx="118">
                  <c:v>3.7240000000000002</c:v>
                </c:pt>
                <c:pt idx="119">
                  <c:v>3.8660000000000001</c:v>
                </c:pt>
                <c:pt idx="120">
                  <c:v>4.0730000000000004</c:v>
                </c:pt>
                <c:pt idx="121">
                  <c:v>4.2359999999999998</c:v>
                </c:pt>
                <c:pt idx="122">
                  <c:v>3.7389999999999999</c:v>
                </c:pt>
                <c:pt idx="123">
                  <c:v>4.2190000000000003</c:v>
                </c:pt>
                <c:pt idx="124">
                  <c:v>4.1210000000000004</c:v>
                </c:pt>
                <c:pt idx="125">
                  <c:v>3.8559999999999999</c:v>
                </c:pt>
                <c:pt idx="126">
                  <c:v>3.907</c:v>
                </c:pt>
                <c:pt idx="127">
                  <c:v>3.6659999999999999</c:v>
                </c:pt>
                <c:pt idx="128">
                  <c:v>3.6949999999999998</c:v>
                </c:pt>
                <c:pt idx="129">
                  <c:v>3.7629999999999999</c:v>
                </c:pt>
                <c:pt idx="130">
                  <c:v>3.6070000000000002</c:v>
                </c:pt>
                <c:pt idx="131">
                  <c:v>3.7389999999999999</c:v>
                </c:pt>
                <c:pt idx="132">
                  <c:v>3.36</c:v>
                </c:pt>
                <c:pt idx="133">
                  <c:v>3.5150000000000001</c:v>
                </c:pt>
                <c:pt idx="134">
                  <c:v>3.484</c:v>
                </c:pt>
                <c:pt idx="135">
                  <c:v>3.069</c:v>
                </c:pt>
                <c:pt idx="136">
                  <c:v>2.9049999999999998</c:v>
                </c:pt>
                <c:pt idx="137">
                  <c:v>3.3029999999999999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F-4735-8BBD-49D5CEBE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62424"/>
        <c:axId val="663769784"/>
      </c:scatterChart>
      <c:valAx>
        <c:axId val="66376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9784"/>
        <c:crosses val="autoZero"/>
        <c:crossBetween val="midCat"/>
      </c:valAx>
      <c:valAx>
        <c:axId val="6637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6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vs. Tax Revenue as a % of GDP: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Happiness Score 2017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659230096237977E-2"/>
                  <c:y val="0.21181977252843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Sheet1!$L$2:$L$139</c:f>
              <c:numCache>
                <c:formatCode>General</c:formatCode>
                <c:ptCount val="138"/>
                <c:pt idx="0">
                  <c:v>28.456</c:v>
                </c:pt>
                <c:pt idx="1">
                  <c:v>37.686999999999998</c:v>
                </c:pt>
                <c:pt idx="2">
                  <c:v>45.981999999999999</c:v>
                </c:pt>
                <c:pt idx="3">
                  <c:v>38.228000000000002</c:v>
                </c:pt>
                <c:pt idx="4">
                  <c:v>32.241</c:v>
                </c:pt>
                <c:pt idx="5">
                  <c:v>43.34</c:v>
                </c:pt>
                <c:pt idx="6">
                  <c:v>38.752000000000002</c:v>
                </c:pt>
                <c:pt idx="7">
                  <c:v>43.956000000000003</c:v>
                </c:pt>
                <c:pt idx="8">
                  <c:v>31.98</c:v>
                </c:pt>
                <c:pt idx="10">
                  <c:v>32.731000000000002</c:v>
                </c:pt>
                <c:pt idx="12">
                  <c:v>41.774000000000001</c:v>
                </c:pt>
                <c:pt idx="13">
                  <c:v>16.173999999999999</c:v>
                </c:pt>
                <c:pt idx="14">
                  <c:v>27.143000000000001</c:v>
                </c:pt>
                <c:pt idx="16">
                  <c:v>38.654000000000003</c:v>
                </c:pt>
                <c:pt idx="17">
                  <c:v>22.837</c:v>
                </c:pt>
                <c:pt idx="18">
                  <c:v>44.597999999999999</c:v>
                </c:pt>
                <c:pt idx="20">
                  <c:v>33.258000000000003</c:v>
                </c:pt>
                <c:pt idx="24">
                  <c:v>37.543999999999997</c:v>
                </c:pt>
                <c:pt idx="25">
                  <c:v>20.158000000000001</c:v>
                </c:pt>
                <c:pt idx="27">
                  <c:v>46.231000000000002</c:v>
                </c:pt>
                <c:pt idx="29">
                  <c:v>34.893000000000001</c:v>
                </c:pt>
                <c:pt idx="34">
                  <c:v>33.658000000000001</c:v>
                </c:pt>
                <c:pt idx="45">
                  <c:v>42.384999999999998</c:v>
                </c:pt>
                <c:pt idx="50">
                  <c:v>36.021000000000001</c:v>
                </c:pt>
                <c:pt idx="55">
                  <c:v>33.9</c:v>
                </c:pt>
                <c:pt idx="65">
                  <c:v>32.966999999999999</c:v>
                </c:pt>
                <c:pt idx="68">
                  <c:v>24.890999999999998</c:v>
                </c:pt>
                <c:pt idx="79">
                  <c:v>34.707999999999998</c:v>
                </c:pt>
                <c:pt idx="80">
                  <c:v>30.402999999999999</c:v>
                </c:pt>
                <c:pt idx="87">
                  <c:v>39.386000000000003</c:v>
                </c:pt>
                <c:pt idx="89">
                  <c:v>37.71</c:v>
                </c:pt>
              </c:numCache>
            </c:numRef>
          </c:xVal>
          <c:yVal>
            <c:numRef>
              <c:f>Sheet1!$M$2:$M$139</c:f>
              <c:numCache>
                <c:formatCode>General</c:formatCode>
                <c:ptCount val="138"/>
                <c:pt idx="0">
                  <c:v>7.4939999580383301</c:v>
                </c:pt>
                <c:pt idx="1">
                  <c:v>7.5040001869201696</c:v>
                </c:pt>
                <c:pt idx="2">
                  <c:v>7.5219998359680202</c:v>
                </c:pt>
                <c:pt idx="3">
                  <c:v>7.5370001792907697</c:v>
                </c:pt>
                <c:pt idx="4">
                  <c:v>7.31599998474121</c:v>
                </c:pt>
                <c:pt idx="5">
                  <c:v>7.4689998626709002</c:v>
                </c:pt>
                <c:pt idx="6">
                  <c:v>7.3769998550415004</c:v>
                </c:pt>
                <c:pt idx="7">
                  <c:v>7.2839999198913601</c:v>
                </c:pt>
                <c:pt idx="8">
                  <c:v>7.3140001296997097</c:v>
                </c:pt>
                <c:pt idx="9">
                  <c:v>7.2839999198913601</c:v>
                </c:pt>
                <c:pt idx="10">
                  <c:v>7.2129998207092303</c:v>
                </c:pt>
                <c:pt idx="11">
                  <c:v>7.0789999961853001</c:v>
                </c:pt>
                <c:pt idx="12">
                  <c:v>7.0060000419616699</c:v>
                </c:pt>
                <c:pt idx="13">
                  <c:v>6.5780000686645499</c:v>
                </c:pt>
                <c:pt idx="14">
                  <c:v>6.9930000305175799</c:v>
                </c:pt>
                <c:pt idx="15">
                  <c:v>6.6350002288818404</c:v>
                </c:pt>
                <c:pt idx="16">
                  <c:v>6.8629999160766602</c:v>
                </c:pt>
                <c:pt idx="17">
                  <c:v>6.9770002365112296</c:v>
                </c:pt>
                <c:pt idx="18">
                  <c:v>6.8909997940063503</c:v>
                </c:pt>
                <c:pt idx="19">
                  <c:v>6.6479997634887704</c:v>
                </c:pt>
                <c:pt idx="20">
                  <c:v>6.7140002250671396</c:v>
                </c:pt>
                <c:pt idx="21">
                  <c:v>5.25</c:v>
                </c:pt>
                <c:pt idx="22">
                  <c:v>6.57200002670288</c:v>
                </c:pt>
                <c:pt idx="23">
                  <c:v>6.4520001411437997</c:v>
                </c:pt>
                <c:pt idx="24">
                  <c:v>6.9510002136230504</c:v>
                </c:pt>
                <c:pt idx="25">
                  <c:v>6.65199995040894</c:v>
                </c:pt>
                <c:pt idx="26">
                  <c:v>6.375</c:v>
                </c:pt>
                <c:pt idx="27">
                  <c:v>6.4419999122619602</c:v>
                </c:pt>
                <c:pt idx="28">
                  <c:v>6.59899997711182</c:v>
                </c:pt>
                <c:pt idx="29">
                  <c:v>6.6090002059936497</c:v>
                </c:pt>
                <c:pt idx="30">
                  <c:v>6.4539999961853001</c:v>
                </c:pt>
                <c:pt idx="31">
                  <c:v>6.3569998741149902</c:v>
                </c:pt>
                <c:pt idx="32">
                  <c:v>6.4239997863769496</c:v>
                </c:pt>
                <c:pt idx="33">
                  <c:v>6.3439998626709002</c:v>
                </c:pt>
                <c:pt idx="34">
                  <c:v>6.4029998779296902</c:v>
                </c:pt>
                <c:pt idx="35">
                  <c:v>6.52699995040894</c:v>
                </c:pt>
                <c:pt idx="36">
                  <c:v>6.1050000190734899</c:v>
                </c:pt>
                <c:pt idx="37">
                  <c:v>6.1680002212524396</c:v>
                </c:pt>
                <c:pt idx="38">
                  <c:v>6.0029997825622603</c:v>
                </c:pt>
                <c:pt idx="39">
                  <c:v>6.4539999961853001</c:v>
                </c:pt>
                <c:pt idx="40">
                  <c:v>5.9710001945495597</c:v>
                </c:pt>
                <c:pt idx="41">
                  <c:v>5.9200000762939498</c:v>
                </c:pt>
                <c:pt idx="42">
                  <c:v>5.8379998207092303</c:v>
                </c:pt>
                <c:pt idx="43">
                  <c:v>6.0079998970031703</c:v>
                </c:pt>
                <c:pt idx="44">
                  <c:v>6.0869998931884801</c:v>
                </c:pt>
                <c:pt idx="45">
                  <c:v>5.9640002250671396</c:v>
                </c:pt>
                <c:pt idx="46">
                  <c:v>5.8229999542236301</c:v>
                </c:pt>
                <c:pt idx="47">
                  <c:v>5.8379998207092303</c:v>
                </c:pt>
                <c:pt idx="48">
                  <c:v>5.4930000305175799</c:v>
                </c:pt>
                <c:pt idx="49">
                  <c:v>5.8189997673034703</c:v>
                </c:pt>
                <c:pt idx="50">
                  <c:v>5.7579998970031703</c:v>
                </c:pt>
                <c:pt idx="51">
                  <c:v>5.90199995040894</c:v>
                </c:pt>
                <c:pt idx="52">
                  <c:v>6.0710000991821298</c:v>
                </c:pt>
                <c:pt idx="53">
                  <c:v>5.7150001525878897</c:v>
                </c:pt>
                <c:pt idx="54">
                  <c:v>5.5689997673034703</c:v>
                </c:pt>
                <c:pt idx="55">
                  <c:v>5.97300004959106</c:v>
                </c:pt>
                <c:pt idx="56">
                  <c:v>6.0840001106262198</c:v>
                </c:pt>
                <c:pt idx="57">
                  <c:v>5.2930002212524396</c:v>
                </c:pt>
                <c:pt idx="58">
                  <c:v>5.5250000953674299</c:v>
                </c:pt>
                <c:pt idx="59">
                  <c:v>5.9629998207092303</c:v>
                </c:pt>
                <c:pt idx="60">
                  <c:v>5.3109998703002903</c:v>
                </c:pt>
                <c:pt idx="61">
                  <c:v>5.6209998130798304</c:v>
                </c:pt>
                <c:pt idx="62">
                  <c:v>5.8720002174377397</c:v>
                </c:pt>
                <c:pt idx="63">
                  <c:v>5.82200002670288</c:v>
                </c:pt>
                <c:pt idx="64">
                  <c:v>5.6290001869201696</c:v>
                </c:pt>
                <c:pt idx="65">
                  <c:v>5.6110000610351598</c:v>
                </c:pt>
                <c:pt idx="66">
                  <c:v>5.2620000839233398</c:v>
                </c:pt>
                <c:pt idx="67">
                  <c:v>5.0739998817443803</c:v>
                </c:pt>
                <c:pt idx="68">
                  <c:v>5.5</c:v>
                </c:pt>
                <c:pt idx="69">
                  <c:v>5.0739998817443803</c:v>
                </c:pt>
                <c:pt idx="70">
                  <c:v>5.0110001564025897</c:v>
                </c:pt>
                <c:pt idx="71">
                  <c:v>5.2340002059936497</c:v>
                </c:pt>
                <c:pt idx="72">
                  <c:v>5.2690000534057599</c:v>
                </c:pt>
                <c:pt idx="73">
                  <c:v>5.3359999656677202</c:v>
                </c:pt>
                <c:pt idx="74">
                  <c:v>5.23699998855591</c:v>
                </c:pt>
                <c:pt idx="75">
                  <c:v>5.2729997634887704</c:v>
                </c:pt>
                <c:pt idx="76">
                  <c:v>4.5139999389648402</c:v>
                </c:pt>
                <c:pt idx="77">
                  <c:v>5.8249998092651403</c:v>
                </c:pt>
                <c:pt idx="78">
                  <c:v>5.3949999809265101</c:v>
                </c:pt>
                <c:pt idx="79">
                  <c:v>5.1950001716613796</c:v>
                </c:pt>
                <c:pt idx="80">
                  <c:v>5.8499999046325701</c:v>
                </c:pt>
                <c:pt idx="81">
                  <c:v>5.4299998283386204</c:v>
                </c:pt>
                <c:pt idx="82">
                  <c:v>5.2350001335143999</c:v>
                </c:pt>
                <c:pt idx="83">
                  <c:v>4.6440000534057599</c:v>
                </c:pt>
                <c:pt idx="84">
                  <c:v>5.1820001602172896</c:v>
                </c:pt>
                <c:pt idx="85">
                  <c:v>5.2300000190734899</c:v>
                </c:pt>
                <c:pt idx="86">
                  <c:v>4.9549999237060502</c:v>
                </c:pt>
                <c:pt idx="87">
                  <c:v>5.2270002365112296</c:v>
                </c:pt>
                <c:pt idx="88">
                  <c:v>5.2249999046325701</c:v>
                </c:pt>
                <c:pt idx="89">
                  <c:v>5.3239998817443803</c:v>
                </c:pt>
                <c:pt idx="90">
                  <c:v>5.1810002326965297</c:v>
                </c:pt>
                <c:pt idx="91">
                  <c:v>5.0409998893737802</c:v>
                </c:pt>
                <c:pt idx="92">
                  <c:v>4.8049998283386204</c:v>
                </c:pt>
                <c:pt idx="93">
                  <c:v>4.6079998016357404</c:v>
                </c:pt>
                <c:pt idx="94">
                  <c:v>4.6919999122619602</c:v>
                </c:pt>
                <c:pt idx="95">
                  <c:v>4.0960001945495597</c:v>
                </c:pt>
                <c:pt idx="96">
                  <c:v>4.4970002174377397</c:v>
                </c:pt>
                <c:pt idx="97">
                  <c:v>4.8289999961853001</c:v>
                </c:pt>
                <c:pt idx="98">
                  <c:v>4.1199998855590803</c:v>
                </c:pt>
                <c:pt idx="99">
                  <c:v>3.875</c:v>
                </c:pt>
                <c:pt idx="100">
                  <c:v>3.5329999923706099</c:v>
                </c:pt>
                <c:pt idx="101">
                  <c:v>4.3150000572204599</c:v>
                </c:pt>
                <c:pt idx="102">
                  <c:v>4.1389999389648402</c:v>
                </c:pt>
                <c:pt idx="103">
                  <c:v>3.6029999256134002</c:v>
                </c:pt>
                <c:pt idx="104">
                  <c:v>4.9619998931884801</c:v>
                </c:pt>
                <c:pt idx="105">
                  <c:v>4.46000003814697</c:v>
                </c:pt>
                <c:pt idx="106">
                  <c:v>4.7090001106262198</c:v>
                </c:pt>
                <c:pt idx="107">
                  <c:v>4.2919998168945304</c:v>
                </c:pt>
                <c:pt idx="108">
                  <c:v>4.55299997329712</c:v>
                </c:pt>
                <c:pt idx="109">
                  <c:v>4.3759999275207502</c:v>
                </c:pt>
                <c:pt idx="110">
                  <c:v>3.7660000324249299</c:v>
                </c:pt>
                <c:pt idx="111">
                  <c:v>4.5450000762939498</c:v>
                </c:pt>
                <c:pt idx="112">
                  <c:v>4.2859997749328604</c:v>
                </c:pt>
                <c:pt idx="113">
                  <c:v>3.9700000286102299</c:v>
                </c:pt>
                <c:pt idx="114">
                  <c:v>4.4400000572204599</c:v>
                </c:pt>
                <c:pt idx="115">
                  <c:v>4.6950001716613796</c:v>
                </c:pt>
                <c:pt idx="116">
                  <c:v>4.7140002250671396</c:v>
                </c:pt>
                <c:pt idx="117">
                  <c:v>4.7350001335143999</c:v>
                </c:pt>
                <c:pt idx="118">
                  <c:v>3.59299993515015</c:v>
                </c:pt>
                <c:pt idx="119">
                  <c:v>3.7950000762939502</c:v>
                </c:pt>
                <c:pt idx="120">
                  <c:v>4.1900000572204599</c:v>
                </c:pt>
                <c:pt idx="121">
                  <c:v>4.2909998893737802</c:v>
                </c:pt>
                <c:pt idx="122">
                  <c:v>4.0809998512268102</c:v>
                </c:pt>
                <c:pt idx="123">
                  <c:v>4.5349998474121103</c:v>
                </c:pt>
                <c:pt idx="124">
                  <c:v>4.4650001525878897</c:v>
                </c:pt>
                <c:pt idx="125">
                  <c:v>4.0279998779296902</c:v>
                </c:pt>
                <c:pt idx="126">
                  <c:v>4.1680002212524396</c:v>
                </c:pt>
                <c:pt idx="127">
                  <c:v>3.34899997711182</c:v>
                </c:pt>
                <c:pt idx="128">
                  <c:v>3.6440000534057599</c:v>
                </c:pt>
                <c:pt idx="129">
                  <c:v>3.9360001087188698</c:v>
                </c:pt>
                <c:pt idx="130">
                  <c:v>3.5069999694824201</c:v>
                </c:pt>
                <c:pt idx="131">
                  <c:v>4.03200006484985</c:v>
                </c:pt>
                <c:pt idx="132">
                  <c:v>3.7939999103546098</c:v>
                </c:pt>
                <c:pt idx="133">
                  <c:v>3.4709999561309801</c:v>
                </c:pt>
                <c:pt idx="134">
                  <c:v>3.65700006484985</c:v>
                </c:pt>
                <c:pt idx="135">
                  <c:v>3.4619998931884801</c:v>
                </c:pt>
                <c:pt idx="136">
                  <c:v>2.9049999713897701</c:v>
                </c:pt>
                <c:pt idx="137">
                  <c:v>3.4949998855590798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E-40A6-A5B8-F1C9FADE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3848"/>
        <c:axId val="540917688"/>
      </c:scatterChart>
      <c:valAx>
        <c:axId val="54091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Tax</a:t>
                </a:r>
                <a:r>
                  <a:rPr lang="en-CA" baseline="0"/>
                  <a:t> Revenue as a % of GDP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7688"/>
        <c:crosses val="autoZero"/>
        <c:crossBetween val="midCat"/>
      </c:valAx>
      <c:valAx>
        <c:axId val="54091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Happiness</a:t>
                </a:r>
                <a:r>
                  <a:rPr lang="en-CA" baseline="0"/>
                  <a:t> Index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0</xdr:rowOff>
    </xdr:from>
    <xdr:to>
      <xdr:col>20</xdr:col>
      <xdr:colOff>335280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FCAF30-1319-4587-9E54-994C4C39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</xdr:colOff>
      <xdr:row>15</xdr:row>
      <xdr:rowOff>15240</xdr:rowOff>
    </xdr:from>
    <xdr:to>
      <xdr:col>20</xdr:col>
      <xdr:colOff>335280</xdr:colOff>
      <xdr:row>30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CDB7E-E025-4ADD-99FC-8B9E954A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83820</xdr:colOff>
      <xdr:row>29</xdr:row>
      <xdr:rowOff>68580</xdr:rowOff>
    </xdr:from>
    <xdr:to>
      <xdr:col>20</xdr:col>
      <xdr:colOff>388620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19138-33AD-4895-B1C2-EB9C944C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0</xdr:row>
      <xdr:rowOff>0</xdr:rowOff>
    </xdr:from>
    <xdr:to>
      <xdr:col>28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DDE2D-CBC1-4D70-B2A9-C3AC039E7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388620</xdr:colOff>
      <xdr:row>15</xdr:row>
      <xdr:rowOff>7620</xdr:rowOff>
    </xdr:from>
    <xdr:to>
      <xdr:col>28</xdr:col>
      <xdr:colOff>83820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01F67-D08C-49BC-B629-D3E46B80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403860</xdr:colOff>
      <xdr:row>30</xdr:row>
      <xdr:rowOff>22860</xdr:rowOff>
    </xdr:from>
    <xdr:to>
      <xdr:col>28</xdr:col>
      <xdr:colOff>99060</xdr:colOff>
      <xdr:row>45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17635-9698-4992-925E-983B69A5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190500</xdr:colOff>
      <xdr:row>0</xdr:row>
      <xdr:rowOff>0</xdr:rowOff>
    </xdr:from>
    <xdr:to>
      <xdr:col>35</xdr:col>
      <xdr:colOff>495300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4553E-79D4-4544-8DB0-D6579C1B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144780</xdr:colOff>
      <xdr:row>15</xdr:row>
      <xdr:rowOff>0</xdr:rowOff>
    </xdr:from>
    <xdr:to>
      <xdr:col>35</xdr:col>
      <xdr:colOff>449580</xdr:colOff>
      <xdr:row>30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AD481B-C0E2-434C-9EC3-B4EE6E4F6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106680</xdr:colOff>
      <xdr:row>30</xdr:row>
      <xdr:rowOff>15240</xdr:rowOff>
    </xdr:from>
    <xdr:to>
      <xdr:col>35</xdr:col>
      <xdr:colOff>411480</xdr:colOff>
      <xdr:row>45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93CFA2-5B55-4612-B073-31501506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0</xdr:rowOff>
    </xdr:from>
    <xdr:to>
      <xdr:col>21</xdr:col>
      <xdr:colOff>274320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3C0D6-0D63-46AD-92EA-E88084F3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30480</xdr:rowOff>
    </xdr:from>
    <xdr:to>
      <xdr:col>21</xdr:col>
      <xdr:colOff>304800</xdr:colOff>
      <xdr:row>30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AAF1D-A3D1-4658-81F4-357D6EA86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571500</xdr:colOff>
      <xdr:row>30</xdr:row>
      <xdr:rowOff>129540</xdr:rowOff>
    </xdr:from>
    <xdr:to>
      <xdr:col>21</xdr:col>
      <xdr:colOff>266700</xdr:colOff>
      <xdr:row>45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45339E-0586-4058-B635-91012197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46</xdr:row>
      <xdr:rowOff>0</xdr:rowOff>
    </xdr:from>
    <xdr:to>
      <xdr:col>21</xdr:col>
      <xdr:colOff>297180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74B3A-EFD5-47E2-BEB2-93B288BF2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426720</xdr:colOff>
      <xdr:row>0</xdr:row>
      <xdr:rowOff>0</xdr:rowOff>
    </xdr:from>
    <xdr:to>
      <xdr:col>29</xdr:col>
      <xdr:colOff>121920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7EFAE0-A362-4EB0-8350-366808C5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396240</xdr:colOff>
      <xdr:row>15</xdr:row>
      <xdr:rowOff>60960</xdr:rowOff>
    </xdr:from>
    <xdr:to>
      <xdr:col>29</xdr:col>
      <xdr:colOff>91440</xdr:colOff>
      <xdr:row>30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9F10F-9FC9-49A7-ACD7-C19E7503A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350520</xdr:colOff>
      <xdr:row>30</xdr:row>
      <xdr:rowOff>129540</xdr:rowOff>
    </xdr:from>
    <xdr:to>
      <xdr:col>29</xdr:col>
      <xdr:colOff>45720</xdr:colOff>
      <xdr:row>45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72E11-4073-4932-AFA8-0233FED3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342900</xdr:colOff>
      <xdr:row>46</xdr:row>
      <xdr:rowOff>53340</xdr:rowOff>
    </xdr:from>
    <xdr:to>
      <xdr:col>29</xdr:col>
      <xdr:colOff>38100</xdr:colOff>
      <xdr:row>61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AF5819-4374-4879-864E-F0AC9D773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205740</xdr:colOff>
      <xdr:row>0</xdr:row>
      <xdr:rowOff>0</xdr:rowOff>
    </xdr:from>
    <xdr:to>
      <xdr:col>36</xdr:col>
      <xdr:colOff>510540</xdr:colOff>
      <xdr:row>15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77956-1343-4CFB-9468-85921768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167640</xdr:colOff>
      <xdr:row>15</xdr:row>
      <xdr:rowOff>121920</xdr:rowOff>
    </xdr:from>
    <xdr:to>
      <xdr:col>36</xdr:col>
      <xdr:colOff>472440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A648A-4F21-4D18-950A-C7ED5ACD2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137160</xdr:colOff>
      <xdr:row>30</xdr:row>
      <xdr:rowOff>144780</xdr:rowOff>
    </xdr:from>
    <xdr:to>
      <xdr:col>36</xdr:col>
      <xdr:colOff>441960</xdr:colOff>
      <xdr:row>45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9F227D-9DC0-4E3E-BB11-99DDDC83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106680</xdr:colOff>
      <xdr:row>46</xdr:row>
      <xdr:rowOff>22860</xdr:rowOff>
    </xdr:from>
    <xdr:to>
      <xdr:col>36</xdr:col>
      <xdr:colOff>411480</xdr:colOff>
      <xdr:row>61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C77C18-F930-4AEF-8A1C-FB3642559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1"/>
  <sheetViews>
    <sheetView topLeftCell="B109" workbookViewId="0">
      <selection sqref="A1:M139"/>
    </sheetView>
  </sheetViews>
  <sheetFormatPr defaultRowHeight="14.4" x14ac:dyDescent="0.3"/>
  <cols>
    <col min="1" max="1" width="20.5546875" bestFit="1" customWidth="1"/>
    <col min="2" max="2" width="18.21875" bestFit="1" customWidth="1"/>
    <col min="3" max="3" width="12" bestFit="1" customWidth="1"/>
    <col min="4" max="4" width="17.88671875" bestFit="1" customWidth="1"/>
    <col min="5" max="5" width="18.88671875" bestFit="1" customWidth="1"/>
    <col min="6" max="6" width="18.21875" bestFit="1" customWidth="1"/>
    <col min="7" max="7" width="12" bestFit="1" customWidth="1"/>
    <col min="8" max="8" width="17.88671875" bestFit="1" customWidth="1"/>
    <col min="9" max="9" width="18.88671875" bestFit="1" customWidth="1"/>
    <col min="10" max="10" width="18.21875" bestFit="1" customWidth="1"/>
    <col min="11" max="11" width="12" bestFit="1" customWidth="1"/>
    <col min="12" max="12" width="17.88671875" bestFit="1" customWidth="1"/>
    <col min="13" max="13" width="18.88671875" bestFit="1" customWidth="1"/>
  </cols>
  <sheetData>
    <row r="1" spans="1:13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3" x14ac:dyDescent="0.3">
      <c r="A2" t="s">
        <v>7</v>
      </c>
      <c r="B2">
        <v>4.8010001180000001</v>
      </c>
      <c r="C2">
        <v>82081.597123979198</v>
      </c>
      <c r="D2">
        <v>27.594999999999999</v>
      </c>
      <c r="E2">
        <v>7.5869999999999997</v>
      </c>
      <c r="F2">
        <v>4.9180002209999998</v>
      </c>
      <c r="G2">
        <v>80037.503039905496</v>
      </c>
      <c r="H2">
        <v>27.763000000000002</v>
      </c>
      <c r="I2">
        <v>7.5090000000000003</v>
      </c>
      <c r="J2">
        <v>4.7969999310000002</v>
      </c>
      <c r="K2">
        <v>80333.444944771894</v>
      </c>
      <c r="L2">
        <v>28.456</v>
      </c>
      <c r="M2">
        <v>7.4939999580383301</v>
      </c>
    </row>
    <row r="3" spans="1:13" x14ac:dyDescent="0.3">
      <c r="A3" t="s">
        <v>8</v>
      </c>
      <c r="B3">
        <v>3.9790000920000002</v>
      </c>
      <c r="C3">
        <v>52428.5957626253</v>
      </c>
      <c r="D3">
        <v>36.331000000000003</v>
      </c>
      <c r="E3">
        <v>7.5609999999999999</v>
      </c>
      <c r="F3">
        <v>2.9779999259999999</v>
      </c>
      <c r="G3">
        <v>61757.949306448303</v>
      </c>
      <c r="H3">
        <v>51.594999999999999</v>
      </c>
      <c r="I3">
        <v>7.5010000000000003</v>
      </c>
      <c r="J3">
        <v>2.7420001030000001</v>
      </c>
      <c r="K3">
        <v>71314.774196294005</v>
      </c>
      <c r="L3">
        <v>37.686999999999998</v>
      </c>
      <c r="M3">
        <v>7.5040001869201696</v>
      </c>
    </row>
    <row r="4" spans="1:13" x14ac:dyDescent="0.3">
      <c r="A4" t="s">
        <v>9</v>
      </c>
      <c r="B4">
        <v>6.1680002209999998</v>
      </c>
      <c r="C4">
        <v>53254.850590492199</v>
      </c>
      <c r="D4">
        <v>46.131999999999998</v>
      </c>
      <c r="E4">
        <v>7.5270000000000001</v>
      </c>
      <c r="F4">
        <v>6.1810002329999998</v>
      </c>
      <c r="G4">
        <v>54467.101429945797</v>
      </c>
      <c r="H4">
        <v>46.189</v>
      </c>
      <c r="I4">
        <v>7.5259999999999998</v>
      </c>
      <c r="J4">
        <v>5.7430000310000002</v>
      </c>
      <c r="K4">
        <v>57218.851961927001</v>
      </c>
      <c r="L4">
        <v>45.981999999999999</v>
      </c>
      <c r="M4">
        <v>7.5219998359680202</v>
      </c>
    </row>
    <row r="5" spans="1:13" x14ac:dyDescent="0.3">
      <c r="A5" t="s">
        <v>10</v>
      </c>
      <c r="B5">
        <v>4.2960000039999997</v>
      </c>
      <c r="C5">
        <v>74521.569932490005</v>
      </c>
      <c r="D5">
        <v>38.427999999999997</v>
      </c>
      <c r="E5">
        <v>7.5220000000000002</v>
      </c>
      <c r="F5">
        <v>4.6789999010000001</v>
      </c>
      <c r="G5">
        <v>70941.525268083293</v>
      </c>
      <c r="H5">
        <v>38.698999999999998</v>
      </c>
      <c r="I5">
        <v>7.4980000000000002</v>
      </c>
      <c r="J5">
        <v>4.1620001789999996</v>
      </c>
      <c r="K5">
        <v>75704.248698124706</v>
      </c>
      <c r="L5">
        <v>38.228000000000002</v>
      </c>
      <c r="M5">
        <v>7.5370001792907697</v>
      </c>
    </row>
    <row r="6" spans="1:13" x14ac:dyDescent="0.3">
      <c r="A6" t="s">
        <v>11</v>
      </c>
      <c r="B6">
        <v>6.9060001370000004</v>
      </c>
      <c r="C6">
        <v>43495.054386990203</v>
      </c>
      <c r="D6">
        <v>32.677999999999997</v>
      </c>
      <c r="E6">
        <v>7.4269999999999996</v>
      </c>
      <c r="F6">
        <v>6.9990000720000003</v>
      </c>
      <c r="G6">
        <v>42279.900823163698</v>
      </c>
      <c r="H6">
        <v>32.713000000000001</v>
      </c>
      <c r="I6">
        <v>7.4039999999999999</v>
      </c>
      <c r="J6">
        <v>6.3400001530000001</v>
      </c>
      <c r="K6">
        <v>45069.927254432398</v>
      </c>
      <c r="L6">
        <v>32.241</v>
      </c>
      <c r="M6">
        <v>7.31599998474121</v>
      </c>
    </row>
    <row r="7" spans="1:13" x14ac:dyDescent="0.3">
      <c r="A7" t="s">
        <v>12</v>
      </c>
      <c r="B7">
        <v>9.3760004039999991</v>
      </c>
      <c r="C7">
        <v>42494.656623808303</v>
      </c>
      <c r="D7">
        <v>43.927999999999997</v>
      </c>
      <c r="E7">
        <v>7.4059999999999997</v>
      </c>
      <c r="F7">
        <v>8.8179998400000006</v>
      </c>
      <c r="G7">
        <v>43493.419342613299</v>
      </c>
      <c r="H7">
        <v>44.017000000000003</v>
      </c>
      <c r="I7">
        <v>7.4130000000000003</v>
      </c>
      <c r="J7">
        <v>8.6400003430000005</v>
      </c>
      <c r="K7">
        <v>45804.654207884603</v>
      </c>
      <c r="L7">
        <v>43.34</v>
      </c>
      <c r="M7">
        <v>7.4689998626709002</v>
      </c>
    </row>
    <row r="8" spans="1:13" x14ac:dyDescent="0.3">
      <c r="A8" t="s">
        <v>13</v>
      </c>
      <c r="B8">
        <v>6.8720002170000001</v>
      </c>
      <c r="C8">
        <v>45175.231893379801</v>
      </c>
      <c r="D8">
        <v>37.006999999999998</v>
      </c>
      <c r="E8">
        <v>7.3780000000000001</v>
      </c>
      <c r="F8">
        <v>6.0060000420000001</v>
      </c>
      <c r="G8">
        <v>46007.852920654703</v>
      </c>
      <c r="H8">
        <v>38.401000000000003</v>
      </c>
      <c r="I8">
        <v>7.3390000000000004</v>
      </c>
      <c r="J8">
        <v>4.8390002250000004</v>
      </c>
      <c r="K8">
        <v>48482.766210438996</v>
      </c>
      <c r="L8">
        <v>38.752000000000002</v>
      </c>
      <c r="M8">
        <v>7.3769998550415004</v>
      </c>
    </row>
    <row r="9" spans="1:13" x14ac:dyDescent="0.3">
      <c r="A9" t="s">
        <v>14</v>
      </c>
      <c r="B9">
        <v>7.4320001600000003</v>
      </c>
      <c r="C9">
        <v>50832.552709265503</v>
      </c>
      <c r="D9">
        <v>43.081000000000003</v>
      </c>
      <c r="E9">
        <v>7.3639999999999999</v>
      </c>
      <c r="F9">
        <v>6.9899997709999999</v>
      </c>
      <c r="G9">
        <v>51617.540352464297</v>
      </c>
      <c r="H9">
        <v>44.043999999999997</v>
      </c>
      <c r="I9">
        <v>7.2910000000000004</v>
      </c>
      <c r="J9">
        <v>6.7179999349999999</v>
      </c>
      <c r="K9">
        <v>53253.476641119203</v>
      </c>
      <c r="L9">
        <v>43.956000000000003</v>
      </c>
      <c r="M9">
        <v>7.2839999198913601</v>
      </c>
    </row>
    <row r="10" spans="1:13" x14ac:dyDescent="0.3">
      <c r="A10" t="s">
        <v>15</v>
      </c>
      <c r="B10">
        <v>5.3649997709999999</v>
      </c>
      <c r="C10">
        <v>38559.5470380365</v>
      </c>
      <c r="D10">
        <v>31.568999999999999</v>
      </c>
      <c r="E10">
        <v>7.2859999999999996</v>
      </c>
      <c r="F10">
        <v>5.0999999049999998</v>
      </c>
      <c r="G10">
        <v>40026.852196467102</v>
      </c>
      <c r="H10">
        <v>31.574000000000002</v>
      </c>
      <c r="I10">
        <v>7.3339999999999996</v>
      </c>
      <c r="J10">
        <v>4.7020001410000001</v>
      </c>
      <c r="K10">
        <v>42260.125176785303</v>
      </c>
      <c r="L10">
        <v>31.98</v>
      </c>
      <c r="M10">
        <v>7.3140001296997097</v>
      </c>
    </row>
    <row r="11" spans="1:13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3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</row>
    <row r="13" spans="1:13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</row>
    <row r="14" spans="1:13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</row>
    <row r="15" spans="1:13" x14ac:dyDescent="0.3">
      <c r="A15" t="s">
        <v>20</v>
      </c>
      <c r="B15">
        <v>4.3130002019999996</v>
      </c>
      <c r="C15">
        <v>9605.9523510313902</v>
      </c>
      <c r="D15">
        <v>15.933</v>
      </c>
      <c r="E15">
        <v>7.1870000000000003</v>
      </c>
      <c r="F15">
        <v>3.858999968</v>
      </c>
      <c r="G15">
        <v>8739.1424713967699</v>
      </c>
      <c r="H15">
        <v>16.634</v>
      </c>
      <c r="I15">
        <v>6.7779999999999996</v>
      </c>
      <c r="J15">
        <v>3.420000076</v>
      </c>
      <c r="K15">
        <v>9281.1014829074302</v>
      </c>
      <c r="L15">
        <v>16.173999999999999</v>
      </c>
      <c r="M15">
        <v>6.5780000686645499</v>
      </c>
    </row>
    <row r="16" spans="1:13" x14ac:dyDescent="0.3">
      <c r="A16" t="s">
        <v>21</v>
      </c>
      <c r="B16">
        <v>5.2800002099999999</v>
      </c>
      <c r="C16">
        <v>56803.472433491901</v>
      </c>
      <c r="D16">
        <v>26.234999999999999</v>
      </c>
      <c r="E16">
        <v>7.1189999999999998</v>
      </c>
      <c r="F16">
        <v>4.8689999579999999</v>
      </c>
      <c r="G16">
        <v>57904.2019610641</v>
      </c>
      <c r="H16">
        <v>25.888000000000002</v>
      </c>
      <c r="I16">
        <v>7.1040000000000001</v>
      </c>
      <c r="J16">
        <v>4.3550000190000002</v>
      </c>
      <c r="K16">
        <v>59927.929833953502</v>
      </c>
      <c r="L16">
        <v>27.143000000000001</v>
      </c>
      <c r="M16">
        <v>6.9930000305175799</v>
      </c>
    </row>
    <row r="17" spans="1:13" x14ac:dyDescent="0.3">
      <c r="A17" t="s">
        <v>22</v>
      </c>
      <c r="B17">
        <v>8.4370002750000008</v>
      </c>
      <c r="C17">
        <v>8814.0009868126108</v>
      </c>
      <c r="E17">
        <v>6.9829999999999997</v>
      </c>
      <c r="F17">
        <v>11.60900021</v>
      </c>
      <c r="G17">
        <v>8712.8870444286404</v>
      </c>
      <c r="I17">
        <v>6.952</v>
      </c>
      <c r="J17">
        <v>12.82699966</v>
      </c>
      <c r="K17">
        <v>9880.9465432632405</v>
      </c>
      <c r="M17">
        <v>6.6350002288818404</v>
      </c>
    </row>
    <row r="18" spans="1:13" x14ac:dyDescent="0.3">
      <c r="A18" t="s">
        <v>23</v>
      </c>
      <c r="B18">
        <v>6.6690001490000004</v>
      </c>
      <c r="C18">
        <v>100428.367962681</v>
      </c>
      <c r="D18">
        <v>37.091999999999999</v>
      </c>
      <c r="E18">
        <v>6.9459999999999997</v>
      </c>
      <c r="F18">
        <v>6.2909998890000001</v>
      </c>
      <c r="G18">
        <v>101305.527723083</v>
      </c>
      <c r="H18">
        <v>38.146000000000001</v>
      </c>
      <c r="I18">
        <v>6.8710000000000004</v>
      </c>
      <c r="J18">
        <v>5.521999836</v>
      </c>
      <c r="K18">
        <v>104498.73867103099</v>
      </c>
      <c r="L18">
        <v>38.654000000000003</v>
      </c>
      <c r="M18">
        <v>6.8629999160766602</v>
      </c>
    </row>
    <row r="19" spans="1:13" x14ac:dyDescent="0.3">
      <c r="A19" t="s">
        <v>24</v>
      </c>
      <c r="B19">
        <v>9.9040002820000002</v>
      </c>
      <c r="C19">
        <v>61908.794530860701</v>
      </c>
      <c r="D19">
        <v>23.106000000000002</v>
      </c>
      <c r="E19">
        <v>6.94</v>
      </c>
      <c r="F19">
        <v>8.3660001749999999</v>
      </c>
      <c r="G19">
        <v>63558.6979263338</v>
      </c>
      <c r="H19">
        <v>23.327999999999999</v>
      </c>
      <c r="I19">
        <v>6.907</v>
      </c>
      <c r="J19">
        <v>6.7100000380000004</v>
      </c>
      <c r="K19">
        <v>68941.806653227803</v>
      </c>
      <c r="L19">
        <v>22.837</v>
      </c>
      <c r="M19">
        <v>6.9770002365112296</v>
      </c>
    </row>
    <row r="20" spans="1:13" x14ac:dyDescent="0.3">
      <c r="A20" t="s">
        <v>25</v>
      </c>
      <c r="B20">
        <v>8.4820003509999999</v>
      </c>
      <c r="C20">
        <v>40441.052042236101</v>
      </c>
      <c r="D20">
        <v>44.813000000000002</v>
      </c>
      <c r="E20">
        <v>6.9370000000000003</v>
      </c>
      <c r="F20">
        <v>7.829999924</v>
      </c>
      <c r="G20">
        <v>41449.097361230997</v>
      </c>
      <c r="H20">
        <v>44.081000000000003</v>
      </c>
      <c r="I20">
        <v>6.9290000000000003</v>
      </c>
      <c r="J20">
        <v>7.0859999660000001</v>
      </c>
      <c r="K20">
        <v>43507.238203132598</v>
      </c>
      <c r="L20">
        <v>44.597999999999999</v>
      </c>
      <c r="M20">
        <v>6.8909997940063503</v>
      </c>
    </row>
    <row r="21" spans="1:13" x14ac:dyDescent="0.3">
      <c r="A21" t="s">
        <v>26</v>
      </c>
      <c r="B21">
        <v>1.8359999659999999</v>
      </c>
      <c r="C21">
        <v>38663.383806636302</v>
      </c>
      <c r="E21">
        <v>6.9009999999999998</v>
      </c>
      <c r="F21">
        <v>1.6360000370000001</v>
      </c>
      <c r="G21">
        <v>38141.846758549204</v>
      </c>
      <c r="I21">
        <v>6.5730000000000004</v>
      </c>
      <c r="J21">
        <v>2.4630000590000001</v>
      </c>
      <c r="K21">
        <v>40325.382000564299</v>
      </c>
      <c r="M21">
        <v>6.6479997634887704</v>
      </c>
    </row>
    <row r="22" spans="1:13" x14ac:dyDescent="0.3">
      <c r="A22" t="s">
        <v>27</v>
      </c>
      <c r="B22">
        <v>5.3010001180000001</v>
      </c>
      <c r="C22">
        <v>44472.151701446099</v>
      </c>
      <c r="D22">
        <v>32.155999999999999</v>
      </c>
      <c r="E22">
        <v>6.867</v>
      </c>
      <c r="F22">
        <v>4.8130002019999996</v>
      </c>
      <c r="G22">
        <v>40539.919606916199</v>
      </c>
      <c r="H22">
        <v>32.734000000000002</v>
      </c>
      <c r="I22">
        <v>6.7249999999999996</v>
      </c>
      <c r="J22">
        <v>4.3350000380000004</v>
      </c>
      <c r="K22">
        <v>39932.0602923845</v>
      </c>
      <c r="L22">
        <v>33.258000000000003</v>
      </c>
      <c r="M22">
        <v>6.7140002250671396</v>
      </c>
    </row>
    <row r="23" spans="1:13" x14ac:dyDescent="0.3">
      <c r="A23" t="s">
        <v>28</v>
      </c>
      <c r="B23">
        <v>6.8200001720000003</v>
      </c>
      <c r="E23">
        <v>6.81</v>
      </c>
      <c r="F23">
        <v>7.4600000380000004</v>
      </c>
      <c r="I23">
        <v>6.0839999999999996</v>
      </c>
      <c r="J23">
        <v>7.4219999310000002</v>
      </c>
      <c r="M23">
        <v>5.25</v>
      </c>
    </row>
    <row r="24" spans="1:13" x14ac:dyDescent="0.3">
      <c r="A24" t="s">
        <v>29</v>
      </c>
      <c r="B24">
        <v>3.789999962</v>
      </c>
      <c r="C24">
        <v>55646.618746950502</v>
      </c>
      <c r="E24">
        <v>6.798</v>
      </c>
      <c r="F24">
        <v>4.079999924</v>
      </c>
      <c r="G24">
        <v>56724.170385886297</v>
      </c>
      <c r="I24">
        <v>6.7389999999999999</v>
      </c>
      <c r="J24">
        <v>3.9070000650000001</v>
      </c>
      <c r="K24">
        <v>60297.793780620799</v>
      </c>
      <c r="M24">
        <v>6.57200002670288</v>
      </c>
    </row>
    <row r="25" spans="1:13" x14ac:dyDescent="0.3">
      <c r="A25" t="s">
        <v>30</v>
      </c>
      <c r="B25">
        <v>3.0020000929999999</v>
      </c>
      <c r="C25">
        <v>13630.307973794501</v>
      </c>
      <c r="E25">
        <v>6.7859999999999996</v>
      </c>
      <c r="F25">
        <v>3.3150000569999998</v>
      </c>
      <c r="G25">
        <v>14356.3240541798</v>
      </c>
      <c r="I25">
        <v>6.7009999999999996</v>
      </c>
      <c r="J25">
        <v>3.9000000950000002</v>
      </c>
      <c r="K25">
        <v>15166.124432066001</v>
      </c>
      <c r="M25">
        <v>6.4520001411437997</v>
      </c>
    </row>
    <row r="26" spans="1:13" x14ac:dyDescent="0.3">
      <c r="A26" t="s">
        <v>31</v>
      </c>
      <c r="B26">
        <v>4.6240000720000003</v>
      </c>
      <c r="C26">
        <v>41394.658160794803</v>
      </c>
      <c r="D26">
        <v>36.991999999999997</v>
      </c>
      <c r="E26">
        <v>6.75</v>
      </c>
      <c r="F26">
        <v>4.1220002170000001</v>
      </c>
      <c r="G26">
        <v>42443.465070421698</v>
      </c>
      <c r="H26">
        <v>37.430999999999997</v>
      </c>
      <c r="I26">
        <v>6.9939999999999998</v>
      </c>
      <c r="J26">
        <v>3.7460000510000002</v>
      </c>
      <c r="K26">
        <v>44681.082580635899</v>
      </c>
      <c r="L26">
        <v>37.543999999999997</v>
      </c>
      <c r="M26">
        <v>6.9510002136230504</v>
      </c>
    </row>
    <row r="27" spans="1:13" x14ac:dyDescent="0.3">
      <c r="A27" t="s">
        <v>32</v>
      </c>
      <c r="B27">
        <v>6.5079998970000004</v>
      </c>
      <c r="C27">
        <v>13574.171503961201</v>
      </c>
      <c r="D27">
        <v>20.382999999999999</v>
      </c>
      <c r="E27">
        <v>6.67</v>
      </c>
      <c r="F27">
        <v>6.7379999159999997</v>
      </c>
      <c r="G27">
        <v>13748.088395310901</v>
      </c>
      <c r="H27">
        <v>20.163</v>
      </c>
      <c r="I27">
        <v>6.7050000000000001</v>
      </c>
      <c r="J27">
        <v>6.9580001830000002</v>
      </c>
      <c r="K27">
        <v>15037.350108996799</v>
      </c>
      <c r="L27">
        <v>20.158000000000001</v>
      </c>
      <c r="M27">
        <v>6.65199995040894</v>
      </c>
    </row>
    <row r="28" spans="1:13" x14ac:dyDescent="0.3">
      <c r="A28" t="s">
        <v>33</v>
      </c>
      <c r="B28">
        <v>0.15999999600000001</v>
      </c>
      <c r="C28">
        <v>63039.016554807502</v>
      </c>
      <c r="E28">
        <v>6.6109999999999998</v>
      </c>
      <c r="F28">
        <v>0.14000000100000001</v>
      </c>
      <c r="G28">
        <v>57163.0609918357</v>
      </c>
      <c r="I28">
        <v>6.375</v>
      </c>
      <c r="J28">
        <v>0.14000000100000001</v>
      </c>
      <c r="K28">
        <v>61264.396477797898</v>
      </c>
      <c r="M28">
        <v>6.375</v>
      </c>
    </row>
    <row r="29" spans="1:13" x14ac:dyDescent="0.3">
      <c r="A29" t="s">
        <v>34</v>
      </c>
      <c r="B29">
        <v>10.35900021</v>
      </c>
      <c r="C29">
        <v>36613.3752159613</v>
      </c>
      <c r="D29">
        <v>45.280999999999999</v>
      </c>
      <c r="E29">
        <v>6.5750000000000002</v>
      </c>
      <c r="F29">
        <v>10.057000159999999</v>
      </c>
      <c r="G29">
        <v>36962.222290117999</v>
      </c>
      <c r="H29">
        <v>45.460999999999999</v>
      </c>
      <c r="I29">
        <v>6.4779999999999998</v>
      </c>
      <c r="J29">
        <v>9.3970003129999995</v>
      </c>
      <c r="K29">
        <v>38679.127148241903</v>
      </c>
      <c r="L29">
        <v>46.231000000000002</v>
      </c>
      <c r="M29">
        <v>6.4419999122619602</v>
      </c>
    </row>
    <row r="30" spans="1:13" x14ac:dyDescent="0.3">
      <c r="A30" t="s">
        <v>35</v>
      </c>
      <c r="B30">
        <v>7.6430001259999996</v>
      </c>
      <c r="C30">
        <v>13789.060424772</v>
      </c>
      <c r="E30">
        <v>6.5739999999999998</v>
      </c>
      <c r="F30">
        <v>8.0159997940000007</v>
      </c>
      <c r="G30">
        <v>12790.2424732447</v>
      </c>
      <c r="I30">
        <v>6.65</v>
      </c>
      <c r="J30">
        <v>8.3470001220000007</v>
      </c>
      <c r="K30">
        <v>14591.8633810541</v>
      </c>
      <c r="M30">
        <v>6.59899997711182</v>
      </c>
    </row>
    <row r="31" spans="1:13" x14ac:dyDescent="0.3">
      <c r="A31" t="s">
        <v>36</v>
      </c>
      <c r="B31">
        <v>5.0460000039999997</v>
      </c>
      <c r="C31">
        <v>17715.6168523009</v>
      </c>
      <c r="D31">
        <v>33.347000000000001</v>
      </c>
      <c r="E31">
        <v>6.5049999999999999</v>
      </c>
      <c r="F31">
        <v>3.9509999750000002</v>
      </c>
      <c r="G31">
        <v>18463.386575656401</v>
      </c>
      <c r="H31">
        <v>34.237000000000002</v>
      </c>
      <c r="I31">
        <v>6.5960000000000001</v>
      </c>
      <c r="J31">
        <v>2.8900001049999999</v>
      </c>
      <c r="K31">
        <v>20379.896039641699</v>
      </c>
      <c r="L31">
        <v>34.893000000000001</v>
      </c>
      <c r="M31">
        <v>6.6090002059936497</v>
      </c>
    </row>
    <row r="32" spans="1:13" x14ac:dyDescent="0.3">
      <c r="A32" t="s">
        <v>37</v>
      </c>
      <c r="B32">
        <v>7.4879999159999997</v>
      </c>
      <c r="C32">
        <v>15613.7642726429</v>
      </c>
      <c r="E32">
        <v>6.4850000000000003</v>
      </c>
      <c r="F32">
        <v>7.8410000799999997</v>
      </c>
      <c r="G32">
        <v>15387.1440299446</v>
      </c>
      <c r="I32">
        <v>6.5449999999999999</v>
      </c>
      <c r="J32">
        <v>7.8899998660000001</v>
      </c>
      <c r="K32">
        <v>16437.244869277802</v>
      </c>
      <c r="M32">
        <v>6.4539999961853001</v>
      </c>
    </row>
    <row r="33" spans="1:13" x14ac:dyDescent="0.3">
      <c r="A33" t="s">
        <v>38</v>
      </c>
      <c r="B33">
        <v>8.2989997859999995</v>
      </c>
      <c r="C33">
        <v>6175.8760297025901</v>
      </c>
      <c r="E33">
        <v>6.4770000000000003</v>
      </c>
      <c r="F33">
        <v>8.6920003890000004</v>
      </c>
      <c r="G33">
        <v>5871.2235238595204</v>
      </c>
      <c r="I33">
        <v>6.4809999999999999</v>
      </c>
      <c r="J33">
        <v>8.8719997409999998</v>
      </c>
      <c r="K33">
        <v>6375.9320628531104</v>
      </c>
      <c r="M33">
        <v>6.3569998741149902</v>
      </c>
    </row>
    <row r="34" spans="1:13" x14ac:dyDescent="0.3">
      <c r="A34" t="s">
        <v>39</v>
      </c>
      <c r="B34">
        <v>0.597000003</v>
      </c>
      <c r="C34">
        <v>5840.0469478759296</v>
      </c>
      <c r="E34">
        <v>6.4550000000000001</v>
      </c>
      <c r="F34">
        <v>0.68800002299999996</v>
      </c>
      <c r="G34">
        <v>5978.61145407809</v>
      </c>
      <c r="I34">
        <v>6.4740000000000002</v>
      </c>
      <c r="J34">
        <v>0.63200002899999996</v>
      </c>
      <c r="K34">
        <v>6578.1888649352204</v>
      </c>
      <c r="M34">
        <v>6.4239997863769496</v>
      </c>
    </row>
    <row r="35" spans="1:13" x14ac:dyDescent="0.3">
      <c r="A35" t="s">
        <v>40</v>
      </c>
      <c r="B35">
        <v>5.5900001530000001</v>
      </c>
      <c r="C35">
        <v>20627.932782067499</v>
      </c>
      <c r="E35">
        <v>6.4109999999999996</v>
      </c>
      <c r="F35">
        <v>5.6500000950000002</v>
      </c>
      <c r="G35">
        <v>19879.297530417702</v>
      </c>
      <c r="I35">
        <v>6.3789999999999996</v>
      </c>
      <c r="J35">
        <v>5.8899998660000001</v>
      </c>
      <c r="K35">
        <v>20803.742565732398</v>
      </c>
      <c r="M35">
        <v>6.3439998626709002</v>
      </c>
    </row>
    <row r="36" spans="1:13" x14ac:dyDescent="0.3">
      <c r="A36" t="s">
        <v>41</v>
      </c>
      <c r="B36">
        <v>22.056999210000001</v>
      </c>
      <c r="C36">
        <v>25817.386608376099</v>
      </c>
      <c r="D36">
        <v>33.593000000000004</v>
      </c>
      <c r="E36">
        <v>6.3289999999999997</v>
      </c>
      <c r="F36">
        <v>19.635000229999999</v>
      </c>
      <c r="G36">
        <v>26622.299143620301</v>
      </c>
      <c r="H36">
        <v>33.186999999999998</v>
      </c>
      <c r="I36">
        <v>6.3609999999999998</v>
      </c>
      <c r="J36">
        <v>17.224000929999999</v>
      </c>
      <c r="K36">
        <v>28208.261053218099</v>
      </c>
      <c r="L36">
        <v>33.658000000000001</v>
      </c>
      <c r="M36">
        <v>6.4029998779296902</v>
      </c>
    </row>
    <row r="37" spans="1:13" x14ac:dyDescent="0.3">
      <c r="A37" t="s">
        <v>42</v>
      </c>
      <c r="B37">
        <v>5.3909997939999998</v>
      </c>
      <c r="C37">
        <v>24046.2753502958</v>
      </c>
      <c r="E37">
        <v>6.3019999999999996</v>
      </c>
      <c r="F37">
        <v>4.7020001410000001</v>
      </c>
      <c r="G37">
        <v>25128.937378266499</v>
      </c>
      <c r="I37">
        <v>6.4880000000000004</v>
      </c>
      <c r="J37">
        <v>4.566999912</v>
      </c>
      <c r="K37">
        <v>27241.0906440045</v>
      </c>
      <c r="M37">
        <v>6.52699995040894</v>
      </c>
    </row>
    <row r="38" spans="1:13" x14ac:dyDescent="0.3">
      <c r="A38" t="s">
        <v>43</v>
      </c>
      <c r="B38">
        <v>2.2000000480000002</v>
      </c>
      <c r="C38">
        <v>29869.529390824799</v>
      </c>
      <c r="E38">
        <v>6.2949999999999999</v>
      </c>
      <c r="F38">
        <v>2.1600000860000002</v>
      </c>
      <c r="G38">
        <v>27653.164401010501</v>
      </c>
      <c r="I38">
        <v>6.2389999999999999</v>
      </c>
      <c r="J38">
        <v>1.9969999789999999</v>
      </c>
      <c r="K38">
        <v>29474.541431534199</v>
      </c>
      <c r="M38">
        <v>6.1050000190734899</v>
      </c>
    </row>
    <row r="39" spans="1:13" x14ac:dyDescent="0.3">
      <c r="A39" t="s">
        <v>44</v>
      </c>
      <c r="B39">
        <v>2.2109999660000001</v>
      </c>
      <c r="C39">
        <v>18332.490305231098</v>
      </c>
      <c r="E39">
        <v>6.1680000000000001</v>
      </c>
      <c r="F39">
        <v>2.9719998840000001</v>
      </c>
      <c r="G39">
        <v>15786.1205236442</v>
      </c>
      <c r="I39">
        <v>6.1680000000000001</v>
      </c>
      <c r="J39">
        <v>2.816999912</v>
      </c>
      <c r="K39">
        <v>16076.082038222499</v>
      </c>
      <c r="M39">
        <v>6.1680002212524396</v>
      </c>
    </row>
    <row r="40" spans="1:13" x14ac:dyDescent="0.3">
      <c r="A40" t="s">
        <v>45</v>
      </c>
      <c r="B40">
        <v>4</v>
      </c>
      <c r="C40">
        <v>3705.57794598177</v>
      </c>
      <c r="E40">
        <v>6.13</v>
      </c>
      <c r="F40">
        <v>4.4180002209999998</v>
      </c>
      <c r="G40">
        <v>3800.1221810144898</v>
      </c>
      <c r="I40">
        <v>6.0679999999999996</v>
      </c>
      <c r="J40">
        <v>4.3850002290000001</v>
      </c>
      <c r="K40">
        <v>3902.2376216359098</v>
      </c>
      <c r="M40">
        <v>6.0029997825622603</v>
      </c>
    </row>
    <row r="41" spans="1:13" x14ac:dyDescent="0.3">
      <c r="A41" t="s">
        <v>46</v>
      </c>
      <c r="B41">
        <v>2.5060000420000001</v>
      </c>
      <c r="C41">
        <v>3923.5733436471301</v>
      </c>
      <c r="E41">
        <v>6.1230000000000002</v>
      </c>
      <c r="F41">
        <v>2.8259999750000002</v>
      </c>
      <c r="G41">
        <v>4140.5900641452499</v>
      </c>
      <c r="I41">
        <v>6.3239999999999998</v>
      </c>
      <c r="J41">
        <v>2.6840000150000001</v>
      </c>
      <c r="K41">
        <v>4470.6107984978798</v>
      </c>
      <c r="M41">
        <v>6.4539999961853001</v>
      </c>
    </row>
    <row r="42" spans="1:13" x14ac:dyDescent="0.3">
      <c r="A42" t="s">
        <v>47</v>
      </c>
      <c r="B42">
        <v>5.1500000950000002</v>
      </c>
      <c r="C42">
        <v>2615.0251344869998</v>
      </c>
      <c r="E42">
        <v>6.0030000000000001</v>
      </c>
      <c r="F42">
        <v>5.1599998469999999</v>
      </c>
      <c r="G42">
        <v>2567.79941835001</v>
      </c>
      <c r="I42">
        <v>5.9870000000000001</v>
      </c>
      <c r="J42">
        <v>4.9720001219999999</v>
      </c>
      <c r="K42">
        <v>1826.5670399922301</v>
      </c>
      <c r="M42">
        <v>5.9710001945495597</v>
      </c>
    </row>
    <row r="43" spans="1:13" x14ac:dyDescent="0.3">
      <c r="A43" t="s">
        <v>48</v>
      </c>
      <c r="B43">
        <v>3.4000000950000002</v>
      </c>
      <c r="C43">
        <v>34524.469860933699</v>
      </c>
      <c r="D43">
        <v>30.63</v>
      </c>
      <c r="E43">
        <v>5.9870000000000001</v>
      </c>
      <c r="F43">
        <v>3.0999999049999998</v>
      </c>
      <c r="G43">
        <v>38794.330940551503</v>
      </c>
      <c r="H43">
        <v>30.584</v>
      </c>
      <c r="I43">
        <v>5.9210000000000003</v>
      </c>
      <c r="J43">
        <v>2.7999999519999998</v>
      </c>
      <c r="K43">
        <v>38331.979397810399</v>
      </c>
      <c r="M43">
        <v>5.9200000762939498</v>
      </c>
    </row>
    <row r="44" spans="1:13" x14ac:dyDescent="0.3">
      <c r="A44" t="s">
        <v>49</v>
      </c>
      <c r="B44">
        <v>3.5999999049999998</v>
      </c>
      <c r="C44">
        <v>27105.076226263998</v>
      </c>
      <c r="E44">
        <v>5.984</v>
      </c>
      <c r="F44">
        <v>3.7000000480000002</v>
      </c>
      <c r="G44">
        <v>27608.247428711598</v>
      </c>
      <c r="I44">
        <v>5.835</v>
      </c>
      <c r="J44">
        <v>3.7000000480000002</v>
      </c>
      <c r="K44">
        <v>29742.8388613471</v>
      </c>
      <c r="M44">
        <v>5.8379998207092303</v>
      </c>
    </row>
    <row r="45" spans="1:13" x14ac:dyDescent="0.3">
      <c r="A45" t="s">
        <v>50</v>
      </c>
      <c r="B45">
        <v>3.6159999370000002</v>
      </c>
      <c r="C45">
        <v>6124.4916426207201</v>
      </c>
      <c r="E45">
        <v>5.9749999999999996</v>
      </c>
      <c r="F45">
        <v>4.5970001219999999</v>
      </c>
      <c r="G45">
        <v>6060.0933290441499</v>
      </c>
      <c r="I45">
        <v>5.976</v>
      </c>
      <c r="J45">
        <v>3.8359999660000001</v>
      </c>
      <c r="K45">
        <v>6213.5012764992098</v>
      </c>
      <c r="M45">
        <v>6.0079998970031703</v>
      </c>
    </row>
    <row r="46" spans="1:13" x14ac:dyDescent="0.3">
      <c r="A46" t="s">
        <v>51</v>
      </c>
      <c r="B46">
        <v>1.075999975</v>
      </c>
      <c r="C46">
        <v>22688.944399814402</v>
      </c>
      <c r="E46">
        <v>5.96</v>
      </c>
      <c r="F46">
        <v>1.0130000109999999</v>
      </c>
      <c r="G46">
        <v>22619.116671884902</v>
      </c>
      <c r="I46">
        <v>6.218</v>
      </c>
      <c r="J46">
        <v>0.94700002699999997</v>
      </c>
      <c r="K46">
        <v>23715.4827473156</v>
      </c>
      <c r="M46">
        <v>6.0869998931884801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53</v>
      </c>
      <c r="B48">
        <v>3.0659999849999999</v>
      </c>
      <c r="C48">
        <v>3035.9722148927699</v>
      </c>
      <c r="E48">
        <v>5.89</v>
      </c>
      <c r="F48">
        <v>3.055999994</v>
      </c>
      <c r="G48">
        <v>3076.6589493423999</v>
      </c>
      <c r="I48">
        <v>5.8220000000000001</v>
      </c>
      <c r="J48">
        <v>3.2330000399999999</v>
      </c>
      <c r="K48">
        <v>3351.1240526855499</v>
      </c>
      <c r="M48">
        <v>5.8229999542236301</v>
      </c>
    </row>
    <row r="49" spans="1:13" x14ac:dyDescent="0.3">
      <c r="A49" t="s">
        <v>54</v>
      </c>
      <c r="B49">
        <v>3.694000006</v>
      </c>
      <c r="C49">
        <v>2179.2336249585701</v>
      </c>
      <c r="E49">
        <v>5.8890000000000002</v>
      </c>
      <c r="F49">
        <v>4.1849999430000002</v>
      </c>
      <c r="G49">
        <v>2272.40570707297</v>
      </c>
      <c r="I49">
        <v>5.8970000000000002</v>
      </c>
      <c r="J49">
        <v>4.0980000499999996</v>
      </c>
      <c r="K49">
        <v>2724.4930928092799</v>
      </c>
      <c r="M49">
        <v>5.8379998207092303</v>
      </c>
    </row>
    <row r="50" spans="1:13" x14ac:dyDescent="0.3">
      <c r="A50" t="s">
        <v>55</v>
      </c>
      <c r="B50">
        <v>4.5560002329999998</v>
      </c>
      <c r="C50">
        <v>5406.7038570833802</v>
      </c>
      <c r="E50">
        <v>5.8780000000000001</v>
      </c>
      <c r="F50">
        <v>5.2550001139999996</v>
      </c>
      <c r="G50">
        <v>5319.4102178970297</v>
      </c>
      <c r="I50">
        <v>5.5380000000000003</v>
      </c>
      <c r="J50">
        <v>4.6149997709999999</v>
      </c>
      <c r="K50">
        <v>5680.5807682635304</v>
      </c>
      <c r="M50">
        <v>5.4930000305175799</v>
      </c>
    </row>
    <row r="51" spans="1:13" x14ac:dyDescent="0.3">
      <c r="A51" t="s">
        <v>56</v>
      </c>
      <c r="B51">
        <v>4.9299998279999997</v>
      </c>
      <c r="C51">
        <v>10510.7718884148</v>
      </c>
      <c r="E51">
        <v>5.8550000000000004</v>
      </c>
      <c r="F51">
        <v>4.9600000380000004</v>
      </c>
      <c r="G51">
        <v>7714.8418437602404</v>
      </c>
      <c r="I51">
        <v>5.9189999999999996</v>
      </c>
      <c r="J51">
        <v>4.9000000950000002</v>
      </c>
      <c r="K51">
        <v>9030.3188060265202</v>
      </c>
      <c r="M51">
        <v>5.8189997673034703</v>
      </c>
    </row>
    <row r="52" spans="1:13" x14ac:dyDescent="0.3">
      <c r="A52" t="s">
        <v>57</v>
      </c>
      <c r="B52">
        <v>8.9619998929999998</v>
      </c>
      <c r="C52">
        <v>20887.519640342802</v>
      </c>
      <c r="D52">
        <v>36.353000000000002</v>
      </c>
      <c r="E52">
        <v>5.8479999999999999</v>
      </c>
      <c r="F52">
        <v>8</v>
      </c>
      <c r="G52">
        <v>21617.579854671902</v>
      </c>
      <c r="H52">
        <v>36.450000000000003</v>
      </c>
      <c r="I52">
        <v>5.7679999999999998</v>
      </c>
      <c r="J52">
        <v>6.5640001300000002</v>
      </c>
      <c r="K52">
        <v>23449.574516523699</v>
      </c>
      <c r="L52">
        <v>36.021000000000001</v>
      </c>
      <c r="M52">
        <v>5.7579998970031703</v>
      </c>
    </row>
    <row r="53" spans="1:13" x14ac:dyDescent="0.3">
      <c r="A53" t="s">
        <v>58</v>
      </c>
      <c r="B53">
        <v>9.1199998860000004</v>
      </c>
      <c r="C53">
        <v>14291.9064174959</v>
      </c>
      <c r="E53">
        <v>5.8330000000000002</v>
      </c>
      <c r="F53">
        <v>7.8619999890000001</v>
      </c>
      <c r="G53">
        <v>14982.5330474739</v>
      </c>
      <c r="I53">
        <v>5.8129999999999997</v>
      </c>
      <c r="J53">
        <v>7.0729999540000001</v>
      </c>
      <c r="K53">
        <v>16809.648256967401</v>
      </c>
      <c r="M53">
        <v>5.90199995040894</v>
      </c>
    </row>
    <row r="54" spans="1:13" x14ac:dyDescent="0.3">
      <c r="A54" t="s">
        <v>59</v>
      </c>
      <c r="B54">
        <v>4.396999836</v>
      </c>
      <c r="C54">
        <v>2049.8514154624399</v>
      </c>
      <c r="E54">
        <v>5.8280000000000003</v>
      </c>
      <c r="F54">
        <v>4.3400001530000001</v>
      </c>
      <c r="G54">
        <v>2107.5742376918301</v>
      </c>
      <c r="I54">
        <v>5.992</v>
      </c>
      <c r="J54">
        <v>4.2129998210000004</v>
      </c>
      <c r="K54">
        <v>2168.1912399796302</v>
      </c>
      <c r="M54">
        <v>6.0710000991821298</v>
      </c>
    </row>
    <row r="55" spans="1:13" x14ac:dyDescent="0.3">
      <c r="A55" t="s">
        <v>60</v>
      </c>
      <c r="B55">
        <v>3</v>
      </c>
      <c r="C55">
        <v>6227.5867164607398</v>
      </c>
      <c r="E55">
        <v>5.8239999999999998</v>
      </c>
      <c r="F55">
        <v>3.5350000860000002</v>
      </c>
      <c r="G55">
        <v>6205.3709003814502</v>
      </c>
      <c r="I55">
        <v>5.7430000000000003</v>
      </c>
      <c r="J55">
        <v>3.460000038</v>
      </c>
      <c r="K55">
        <v>6700.8113804049199</v>
      </c>
      <c r="M55">
        <v>5.7150001525878897</v>
      </c>
    </row>
    <row r="56" spans="1:13" x14ac:dyDescent="0.3">
      <c r="A56" t="s">
        <v>61</v>
      </c>
      <c r="B56">
        <v>5.9130001070000002</v>
      </c>
      <c r="C56">
        <v>5949.1063069974798</v>
      </c>
      <c r="E56">
        <v>5.8129999999999997</v>
      </c>
      <c r="F56">
        <v>5.8400001530000001</v>
      </c>
      <c r="G56">
        <v>5022.6266433049104</v>
      </c>
      <c r="I56">
        <v>5.8019999999999996</v>
      </c>
      <c r="J56">
        <v>5.6500000950000002</v>
      </c>
      <c r="K56">
        <v>5761.7471202300703</v>
      </c>
      <c r="M56">
        <v>5.5689997673034703</v>
      </c>
    </row>
    <row r="57" spans="1:13" x14ac:dyDescent="0.3">
      <c r="A57" t="s">
        <v>62</v>
      </c>
      <c r="B57">
        <v>7.5009999279999997</v>
      </c>
      <c r="C57">
        <v>12572.3218484765</v>
      </c>
      <c r="D57">
        <v>32.366999999999997</v>
      </c>
      <c r="E57">
        <v>5.7910000000000004</v>
      </c>
      <c r="F57">
        <v>6.1609997749999996</v>
      </c>
      <c r="G57">
        <v>12431.5754242492</v>
      </c>
      <c r="H57">
        <v>33.393999999999998</v>
      </c>
      <c r="I57">
        <v>5.835</v>
      </c>
      <c r="J57">
        <v>4.8870000840000003</v>
      </c>
      <c r="K57">
        <v>13861.0515579074</v>
      </c>
      <c r="L57">
        <v>33.9</v>
      </c>
      <c r="M57">
        <v>5.97300004959106</v>
      </c>
    </row>
    <row r="58" spans="1:13" x14ac:dyDescent="0.3">
      <c r="A58" t="s">
        <v>63</v>
      </c>
      <c r="B58">
        <v>3.0999999049999998</v>
      </c>
      <c r="C58">
        <v>9799.3675313713502</v>
      </c>
      <c r="E58">
        <v>5.77</v>
      </c>
      <c r="F58">
        <v>3.4400000569999998</v>
      </c>
      <c r="G58">
        <v>9671.0247170740695</v>
      </c>
      <c r="I58">
        <v>6.0049999999999999</v>
      </c>
      <c r="J58">
        <v>3.4100000860000002</v>
      </c>
      <c r="K58">
        <v>10117.569032568999</v>
      </c>
      <c r="M58">
        <v>6.0840001106262198</v>
      </c>
    </row>
    <row r="59" spans="1:13" x14ac:dyDescent="0.3">
      <c r="A59" t="s">
        <v>64</v>
      </c>
      <c r="B59">
        <v>16.174999239999998</v>
      </c>
      <c r="C59">
        <v>11780.1312419694</v>
      </c>
      <c r="E59">
        <v>5.7590000000000003</v>
      </c>
      <c r="F59">
        <v>13.102999690000001</v>
      </c>
      <c r="G59">
        <v>12366.821538247899</v>
      </c>
      <c r="I59">
        <v>5.4880000000000004</v>
      </c>
      <c r="J59">
        <v>11.208000180000001</v>
      </c>
      <c r="K59">
        <v>13383.6834974431</v>
      </c>
      <c r="M59">
        <v>5.2930002212524396</v>
      </c>
    </row>
    <row r="60" spans="1:13" x14ac:dyDescent="0.3">
      <c r="A60" t="s">
        <v>65</v>
      </c>
      <c r="B60">
        <v>16.094999309999999</v>
      </c>
      <c r="C60">
        <v>4337.9191391934801</v>
      </c>
      <c r="E60">
        <v>5.7539999999999996</v>
      </c>
      <c r="F60">
        <v>16.239000319999999</v>
      </c>
      <c r="G60">
        <v>4038.9706833761002</v>
      </c>
      <c r="I60">
        <v>5.6150000000000002</v>
      </c>
      <c r="J60">
        <v>17.12199974</v>
      </c>
      <c r="K60">
        <v>5792.0651099430297</v>
      </c>
      <c r="M60">
        <v>5.5250000953674299</v>
      </c>
    </row>
    <row r="61" spans="1:13" x14ac:dyDescent="0.3">
      <c r="A61" t="s">
        <v>66</v>
      </c>
      <c r="B61">
        <v>5.5710000989999999</v>
      </c>
      <c r="C61">
        <v>9313.7875416662391</v>
      </c>
      <c r="E61">
        <v>5.7160000000000002</v>
      </c>
      <c r="F61">
        <v>5.5590000149999996</v>
      </c>
      <c r="G61">
        <v>8745.3751164880796</v>
      </c>
      <c r="I61">
        <v>5.8559999999999999</v>
      </c>
      <c r="J61">
        <v>5.2119998929999998</v>
      </c>
      <c r="K61">
        <v>10750.587119719799</v>
      </c>
      <c r="M61">
        <v>5.9629998207092303</v>
      </c>
    </row>
    <row r="62" spans="1:13" x14ac:dyDescent="0.3">
      <c r="A62" t="s">
        <v>67</v>
      </c>
      <c r="B62">
        <v>13.510999679999999</v>
      </c>
      <c r="C62">
        <v>4892.8974467694998</v>
      </c>
      <c r="E62">
        <v>5.7089999999999996</v>
      </c>
      <c r="F62">
        <v>13.19200039</v>
      </c>
      <c r="G62">
        <v>4842.0450109613903</v>
      </c>
      <c r="I62">
        <v>5.51</v>
      </c>
      <c r="J62">
        <v>11.6590004</v>
      </c>
      <c r="K62">
        <v>5060.5449236066697</v>
      </c>
      <c r="M62">
        <v>5.3109998703002903</v>
      </c>
    </row>
    <row r="63" spans="1:13" x14ac:dyDescent="0.3">
      <c r="A63" t="s">
        <v>68</v>
      </c>
      <c r="B63">
        <v>14.90799999</v>
      </c>
      <c r="C63">
        <v>23217.484150789202</v>
      </c>
      <c r="E63">
        <v>5.6890000000000001</v>
      </c>
      <c r="F63">
        <v>12.94999981</v>
      </c>
      <c r="G63">
        <v>24019.1378679236</v>
      </c>
      <c r="I63">
        <v>5.5460000000000003</v>
      </c>
      <c r="J63">
        <v>11.05200005</v>
      </c>
      <c r="K63">
        <v>25760.762704341701</v>
      </c>
      <c r="M63">
        <v>5.6209998130798304</v>
      </c>
    </row>
    <row r="64" spans="1:13" x14ac:dyDescent="0.3">
      <c r="A64" t="s">
        <v>69</v>
      </c>
      <c r="B64">
        <v>11.20600033</v>
      </c>
      <c r="C64">
        <v>4177.8889657089003</v>
      </c>
      <c r="E64">
        <v>5.6050000000000004</v>
      </c>
      <c r="F64">
        <v>10.20199966</v>
      </c>
      <c r="G64">
        <v>3948.8118973620399</v>
      </c>
      <c r="I64">
        <v>6.3550000000000004</v>
      </c>
      <c r="J64">
        <v>11.99600029</v>
      </c>
      <c r="K64">
        <v>4048.2852582256101</v>
      </c>
      <c r="M64">
        <v>5.8720002174377397</v>
      </c>
    </row>
    <row r="65" spans="1:13" x14ac:dyDescent="0.3">
      <c r="A65" t="s">
        <v>70</v>
      </c>
      <c r="B65">
        <v>3.8399999139999998</v>
      </c>
      <c r="C65">
        <v>6432.6807019501903</v>
      </c>
      <c r="E65">
        <v>5.548</v>
      </c>
      <c r="F65">
        <v>3.7990000249999998</v>
      </c>
      <c r="G65">
        <v>6389.5484083348802</v>
      </c>
      <c r="I65">
        <v>5.6580000000000004</v>
      </c>
      <c r="J65">
        <v>3.6949999330000001</v>
      </c>
      <c r="K65">
        <v>6587.0903162869799</v>
      </c>
      <c r="M65">
        <v>5.82200002670288</v>
      </c>
    </row>
    <row r="66" spans="1:13" x14ac:dyDescent="0.3">
      <c r="A66" t="s">
        <v>71</v>
      </c>
      <c r="B66">
        <v>7.4099998469999999</v>
      </c>
      <c r="C66">
        <v>9260.4473025063508</v>
      </c>
      <c r="E66">
        <v>5.4770000000000003</v>
      </c>
      <c r="F66">
        <v>6.8130002019999996</v>
      </c>
      <c r="G66">
        <v>9681.6185668967391</v>
      </c>
      <c r="I66">
        <v>5.6479999999999997</v>
      </c>
      <c r="J66">
        <v>6.7519998550000002</v>
      </c>
      <c r="K66">
        <v>10484.9083620411</v>
      </c>
      <c r="M66">
        <v>5.6290001869201696</v>
      </c>
    </row>
    <row r="67" spans="1:13" x14ac:dyDescent="0.3">
      <c r="A67" t="s">
        <v>72</v>
      </c>
      <c r="B67">
        <v>6.1869997980000004</v>
      </c>
      <c r="C67">
        <v>17412.4486731613</v>
      </c>
      <c r="D67">
        <v>33.307000000000002</v>
      </c>
      <c r="E67">
        <v>5.4290000000000003</v>
      </c>
      <c r="F67">
        <v>6.7620000840000003</v>
      </c>
      <c r="G67">
        <v>18228.058254593499</v>
      </c>
      <c r="H67">
        <v>33.731000000000002</v>
      </c>
      <c r="I67">
        <v>5.5170000000000003</v>
      </c>
      <c r="J67">
        <v>5.7600002290000001</v>
      </c>
      <c r="K67">
        <v>20200.375592040898</v>
      </c>
      <c r="L67">
        <v>32.966999999999999</v>
      </c>
      <c r="M67">
        <v>5.6110000610351598</v>
      </c>
    </row>
    <row r="68" spans="1:13" x14ac:dyDescent="0.3">
      <c r="A68" t="s">
        <v>73</v>
      </c>
      <c r="B68">
        <v>4.5139999389999996</v>
      </c>
      <c r="C68">
        <v>3331.6951275862798</v>
      </c>
      <c r="E68">
        <v>5.399</v>
      </c>
      <c r="F68">
        <v>4.3010001180000001</v>
      </c>
      <c r="G68">
        <v>3562.8457564197101</v>
      </c>
      <c r="I68">
        <v>5.3140000000000001</v>
      </c>
      <c r="J68">
        <v>4.1849999430000002</v>
      </c>
      <c r="K68">
        <v>3836.9138138927101</v>
      </c>
      <c r="M68">
        <v>5.2620000839233398</v>
      </c>
    </row>
    <row r="69" spans="1:13" x14ac:dyDescent="0.3">
      <c r="A69" t="s">
        <v>74</v>
      </c>
      <c r="B69">
        <v>1.858999968</v>
      </c>
      <c r="C69">
        <v>2085.10148409879</v>
      </c>
      <c r="E69">
        <v>5.36</v>
      </c>
      <c r="F69">
        <v>1.8509999509999999</v>
      </c>
      <c r="G69">
        <v>2192.2145386656598</v>
      </c>
      <c r="I69">
        <v>5.0609999999999999</v>
      </c>
      <c r="J69">
        <v>1.8860000370000001</v>
      </c>
      <c r="K69">
        <v>2365.6216656737402</v>
      </c>
      <c r="M69">
        <v>5.0739998817443803</v>
      </c>
    </row>
    <row r="70" spans="1:13" x14ac:dyDescent="0.3">
      <c r="A70" t="s">
        <v>75</v>
      </c>
      <c r="B70">
        <v>10.23600006</v>
      </c>
      <c r="C70">
        <v>10948.7246068236</v>
      </c>
      <c r="D70">
        <v>25.088000000000001</v>
      </c>
      <c r="E70">
        <v>5.3319999999999999</v>
      </c>
      <c r="F70">
        <v>10.838999749999999</v>
      </c>
      <c r="G70">
        <v>10820.633842346</v>
      </c>
      <c r="H70">
        <v>25.302</v>
      </c>
      <c r="I70">
        <v>5.3890000000000002</v>
      </c>
      <c r="J70">
        <v>10.819000239999999</v>
      </c>
      <c r="K70">
        <v>10499.745573168801</v>
      </c>
      <c r="L70">
        <v>24.890999999999998</v>
      </c>
      <c r="M70">
        <v>5.5</v>
      </c>
    </row>
    <row r="71" spans="1:13" x14ac:dyDescent="0.3">
      <c r="A71" t="s">
        <v>76</v>
      </c>
      <c r="B71">
        <v>5.3130002019999996</v>
      </c>
      <c r="C71">
        <v>2730.4303237015001</v>
      </c>
      <c r="E71">
        <v>5.2679999999999998</v>
      </c>
      <c r="F71">
        <v>6.2369999890000001</v>
      </c>
      <c r="G71">
        <v>2175.9996702185799</v>
      </c>
      <c r="I71">
        <v>4.875</v>
      </c>
      <c r="J71">
        <v>6.0130000109999999</v>
      </c>
      <c r="K71">
        <v>1968.55958830544</v>
      </c>
      <c r="M71">
        <v>5.0739998817443803</v>
      </c>
    </row>
    <row r="72" spans="1:13" x14ac:dyDescent="0.3">
      <c r="A72" t="s">
        <v>77</v>
      </c>
      <c r="B72">
        <v>2.4500000480000002</v>
      </c>
      <c r="C72">
        <v>2829.8912450654402</v>
      </c>
      <c r="E72">
        <v>5.2530000000000001</v>
      </c>
      <c r="F72">
        <v>2.3389999869999998</v>
      </c>
      <c r="G72">
        <v>3012.9614011711401</v>
      </c>
      <c r="I72">
        <v>5.1959999999999997</v>
      </c>
      <c r="J72">
        <v>2.170000076</v>
      </c>
      <c r="K72">
        <v>3390.7140748443198</v>
      </c>
      <c r="M72">
        <v>5.0110001564025897</v>
      </c>
    </row>
    <row r="73" spans="1:13" x14ac:dyDescent="0.3">
      <c r="A73" t="s">
        <v>78</v>
      </c>
      <c r="B73">
        <v>4.9600000380000004</v>
      </c>
      <c r="C73">
        <v>5500.32049702735</v>
      </c>
      <c r="E73">
        <v>5.2119999999999997</v>
      </c>
      <c r="F73">
        <v>5</v>
      </c>
      <c r="G73">
        <v>3880.7387308955599</v>
      </c>
      <c r="I73">
        <v>5.2910000000000004</v>
      </c>
      <c r="J73">
        <v>5</v>
      </c>
      <c r="K73">
        <v>4147.0897156917099</v>
      </c>
      <c r="M73">
        <v>5.2340002059936497</v>
      </c>
    </row>
    <row r="74" spans="1:13" x14ac:dyDescent="0.3">
      <c r="A74" t="s">
        <v>79</v>
      </c>
      <c r="B74">
        <v>3.5659999849999999</v>
      </c>
      <c r="C74">
        <v>1356.6677313508301</v>
      </c>
      <c r="E74">
        <v>5.194</v>
      </c>
      <c r="F74">
        <v>3.4400000569999998</v>
      </c>
      <c r="G74">
        <v>1368.45432627629</v>
      </c>
      <c r="I74">
        <v>5.1319999999999997</v>
      </c>
      <c r="J74">
        <v>3.180999994</v>
      </c>
      <c r="K74">
        <v>1466.84309577722</v>
      </c>
      <c r="M74">
        <v>5.2690000534057599</v>
      </c>
    </row>
    <row r="75" spans="1:13" x14ac:dyDescent="0.3">
      <c r="A75" t="s">
        <v>80</v>
      </c>
      <c r="B75">
        <v>13.07499981</v>
      </c>
      <c r="C75">
        <v>4097.4114363524895</v>
      </c>
      <c r="E75">
        <v>5.1920000000000002</v>
      </c>
      <c r="F75">
        <v>15.274999619999999</v>
      </c>
      <c r="G75">
        <v>4109.5748187333102</v>
      </c>
      <c r="I75">
        <v>5.3029999999999999</v>
      </c>
      <c r="J75">
        <v>14.87899971</v>
      </c>
      <c r="K75">
        <v>4168.6416038349898</v>
      </c>
      <c r="M75">
        <v>5.3359999656677202</v>
      </c>
    </row>
    <row r="76" spans="1:13" x14ac:dyDescent="0.3">
      <c r="A76" t="s">
        <v>81</v>
      </c>
      <c r="B76">
        <v>17.544000629999999</v>
      </c>
      <c r="C76">
        <v>6514.2726952865296</v>
      </c>
      <c r="E76">
        <v>5.1920000000000002</v>
      </c>
      <c r="F76">
        <v>17.722999569999999</v>
      </c>
      <c r="G76">
        <v>7028.9365768509397</v>
      </c>
      <c r="I76">
        <v>5.1609999999999996</v>
      </c>
      <c r="J76">
        <v>16.070999149999999</v>
      </c>
      <c r="K76">
        <v>7784.0652899655697</v>
      </c>
      <c r="M76">
        <v>5.23699998855591</v>
      </c>
    </row>
    <row r="77" spans="1:13" x14ac:dyDescent="0.3">
      <c r="A77" t="s">
        <v>82</v>
      </c>
      <c r="B77">
        <v>4.5999999049999998</v>
      </c>
      <c r="C77">
        <v>8033.3880431067901</v>
      </c>
      <c r="E77">
        <v>5.14</v>
      </c>
      <c r="F77">
        <v>4.5</v>
      </c>
      <c r="G77">
        <v>8078.7904743723802</v>
      </c>
      <c r="I77">
        <v>5.2450000000000001</v>
      </c>
      <c r="J77">
        <v>4.4000000950000002</v>
      </c>
      <c r="K77">
        <v>8759.0415777509807</v>
      </c>
      <c r="M77">
        <v>5.2729997634887704</v>
      </c>
    </row>
    <row r="78" spans="1:13" x14ac:dyDescent="0.3">
      <c r="A78" t="s">
        <v>83</v>
      </c>
      <c r="B78">
        <v>7.4460000989999999</v>
      </c>
      <c r="C78">
        <v>1332.19432103691</v>
      </c>
      <c r="E78">
        <v>5.1289999999999996</v>
      </c>
      <c r="F78">
        <v>7.3720002170000001</v>
      </c>
      <c r="G78">
        <v>1280.57844679257</v>
      </c>
      <c r="I78">
        <v>4.7949999999999999</v>
      </c>
      <c r="J78">
        <v>7.2059998509999996</v>
      </c>
      <c r="K78">
        <v>1534.8653705224499</v>
      </c>
      <c r="M78">
        <v>4.5139999389648402</v>
      </c>
    </row>
    <row r="79" spans="1:13" x14ac:dyDescent="0.3">
      <c r="A79" t="s">
        <v>84</v>
      </c>
      <c r="B79">
        <v>6.8119997980000004</v>
      </c>
      <c r="C79">
        <v>8977.4985442513698</v>
      </c>
      <c r="E79">
        <v>5.1239999999999997</v>
      </c>
      <c r="F79">
        <v>5.9010000229999999</v>
      </c>
      <c r="G79">
        <v>9567.0977819133004</v>
      </c>
      <c r="I79">
        <v>5.5279999999999996</v>
      </c>
      <c r="J79">
        <v>4.9270000459999999</v>
      </c>
      <c r="K79">
        <v>10792.9562796666</v>
      </c>
      <c r="M79">
        <v>5.8249998092651403</v>
      </c>
    </row>
    <row r="80" spans="1:13" x14ac:dyDescent="0.3">
      <c r="A80" t="s">
        <v>85</v>
      </c>
      <c r="B80">
        <v>17.92099953</v>
      </c>
      <c r="C80">
        <v>5585.1178082606002</v>
      </c>
      <c r="E80">
        <v>5.1230000000000002</v>
      </c>
      <c r="F80">
        <v>15.256999970000001</v>
      </c>
      <c r="G80">
        <v>5756.3811935104404</v>
      </c>
      <c r="I80">
        <v>5.1769999999999996</v>
      </c>
      <c r="J80">
        <v>13.477000240000001</v>
      </c>
      <c r="K80">
        <v>6284.1926715879999</v>
      </c>
      <c r="M80">
        <v>5.3949999809265101</v>
      </c>
    </row>
    <row r="81" spans="1:13" x14ac:dyDescent="0.3">
      <c r="A81" t="s">
        <v>86</v>
      </c>
      <c r="B81">
        <v>12.444000239999999</v>
      </c>
      <c r="C81">
        <v>19252.6349536042</v>
      </c>
      <c r="D81">
        <v>34.447000000000003</v>
      </c>
      <c r="E81">
        <v>5.1020000000000003</v>
      </c>
      <c r="F81">
        <v>11.065999980000001</v>
      </c>
      <c r="G81">
        <v>19977.398490827902</v>
      </c>
      <c r="H81">
        <v>34.323</v>
      </c>
      <c r="I81">
        <v>5.1230000000000002</v>
      </c>
      <c r="J81">
        <v>8.8669996260000001</v>
      </c>
      <c r="K81">
        <v>21291.430881307999</v>
      </c>
      <c r="L81">
        <v>34.707999999999998</v>
      </c>
      <c r="M81">
        <v>5.1950001716613796</v>
      </c>
    </row>
    <row r="82" spans="1:13" x14ac:dyDescent="0.3">
      <c r="A82" t="s">
        <v>87</v>
      </c>
      <c r="B82">
        <v>9.8730001450000007</v>
      </c>
      <c r="C82">
        <v>13639.694119796301</v>
      </c>
      <c r="D82">
        <v>29.221</v>
      </c>
      <c r="E82">
        <v>5.0979999999999999</v>
      </c>
      <c r="F82">
        <v>9.6429996490000001</v>
      </c>
      <c r="G82">
        <v>14133.682948802199</v>
      </c>
      <c r="H82">
        <v>30.370999999999999</v>
      </c>
      <c r="I82">
        <v>5.56</v>
      </c>
      <c r="J82">
        <v>8.7150001530000001</v>
      </c>
      <c r="K82">
        <v>15684.558518649001</v>
      </c>
      <c r="L82">
        <v>30.402999999999999</v>
      </c>
      <c r="M82">
        <v>5.8499999046325701</v>
      </c>
    </row>
    <row r="83" spans="1:13" x14ac:dyDescent="0.3">
      <c r="A83" t="s">
        <v>88</v>
      </c>
      <c r="B83">
        <v>3.0260000229999999</v>
      </c>
      <c r="C83">
        <v>2867.1519902212799</v>
      </c>
      <c r="E83">
        <v>5.0730000000000004</v>
      </c>
      <c r="F83">
        <v>2.7079999450000001</v>
      </c>
      <c r="G83">
        <v>2941.2120399935602</v>
      </c>
      <c r="I83">
        <v>5.2789999999999999</v>
      </c>
      <c r="J83">
        <v>2.5520000459999999</v>
      </c>
      <c r="K83">
        <v>2981.9341514416201</v>
      </c>
      <c r="M83">
        <v>5.4299998283386204</v>
      </c>
    </row>
    <row r="84" spans="1:13" x14ac:dyDescent="0.3">
      <c r="A84" t="s">
        <v>89</v>
      </c>
      <c r="B84">
        <v>9.4600000380000004</v>
      </c>
      <c r="C84">
        <v>2875.2579851678101</v>
      </c>
      <c r="E84">
        <v>5.0129999999999999</v>
      </c>
      <c r="F84">
        <v>9.3000001910000005</v>
      </c>
      <c r="G84">
        <v>2897.6634395556498</v>
      </c>
      <c r="I84">
        <v>5.1509999999999998</v>
      </c>
      <c r="J84">
        <v>9.0530004500000008</v>
      </c>
      <c r="K84">
        <v>3036.1710616068399</v>
      </c>
      <c r="M84">
        <v>5.2350001335143999</v>
      </c>
    </row>
    <row r="85" spans="1:13" x14ac:dyDescent="0.3">
      <c r="A85" t="s">
        <v>90</v>
      </c>
      <c r="B85">
        <v>17.079999919999999</v>
      </c>
      <c r="C85">
        <v>3952.8307811658601</v>
      </c>
      <c r="E85">
        <v>4.9589999999999996</v>
      </c>
      <c r="F85">
        <v>15.22000027</v>
      </c>
      <c r="G85">
        <v>4124.1085430831599</v>
      </c>
      <c r="I85">
        <v>4.6550000000000002</v>
      </c>
      <c r="J85">
        <v>13.75</v>
      </c>
      <c r="K85">
        <v>4532.8891978514303</v>
      </c>
      <c r="M85">
        <v>4.6440000534057599</v>
      </c>
    </row>
    <row r="86" spans="1:13" x14ac:dyDescent="0.3">
      <c r="A86" t="s">
        <v>91</v>
      </c>
      <c r="B86">
        <v>27.649999619999999</v>
      </c>
      <c r="C86">
        <v>4727.2775462220698</v>
      </c>
      <c r="E86">
        <v>4.9489999999999998</v>
      </c>
      <c r="F86">
        <v>25.409999849999998</v>
      </c>
      <c r="G86">
        <v>4994.6831404509103</v>
      </c>
      <c r="I86">
        <v>5.1630000000000003</v>
      </c>
      <c r="J86">
        <v>20.469999309999999</v>
      </c>
      <c r="K86">
        <v>5394.5912201767696</v>
      </c>
      <c r="M86">
        <v>5.1820001602172896</v>
      </c>
    </row>
    <row r="87" spans="1:13" x14ac:dyDescent="0.3">
      <c r="A87" t="s">
        <v>92</v>
      </c>
      <c r="B87">
        <v>7.6050000190000002</v>
      </c>
      <c r="C87">
        <v>6691.7169198948804</v>
      </c>
      <c r="E87">
        <v>4.8849999999999998</v>
      </c>
      <c r="F87">
        <v>7.2839999200000003</v>
      </c>
      <c r="G87">
        <v>6957.5645068680196</v>
      </c>
      <c r="I87">
        <v>5.1550000000000002</v>
      </c>
      <c r="J87">
        <v>5.8319997790000002</v>
      </c>
      <c r="K87">
        <v>7222.5540435724597</v>
      </c>
      <c r="M87">
        <v>5.2300000190734899</v>
      </c>
    </row>
    <row r="88" spans="1:13" x14ac:dyDescent="0.3">
      <c r="A88" t="s">
        <v>93</v>
      </c>
      <c r="B88">
        <v>4.8610000610000004</v>
      </c>
      <c r="C88">
        <v>3918.57917389554</v>
      </c>
      <c r="E88">
        <v>4.8739999999999997</v>
      </c>
      <c r="F88">
        <v>7.2350001339999999</v>
      </c>
      <c r="G88">
        <v>3660.1507461606102</v>
      </c>
      <c r="I88">
        <v>4.907</v>
      </c>
      <c r="J88">
        <v>6.3590002060000002</v>
      </c>
      <c r="K88">
        <v>3671.9484189249201</v>
      </c>
      <c r="M88">
        <v>4.9549999237060502</v>
      </c>
    </row>
    <row r="89" spans="1:13" x14ac:dyDescent="0.3">
      <c r="A89" t="s">
        <v>94</v>
      </c>
      <c r="B89">
        <v>24.896999359999999</v>
      </c>
      <c r="C89">
        <v>18167.773716916199</v>
      </c>
      <c r="D89">
        <v>36.584000000000003</v>
      </c>
      <c r="E89">
        <v>4.8570000000000002</v>
      </c>
      <c r="F89">
        <v>23.538999560000001</v>
      </c>
      <c r="G89">
        <v>18116.459622333601</v>
      </c>
      <c r="H89">
        <v>38.841999999999999</v>
      </c>
      <c r="I89">
        <v>5.0330000000000004</v>
      </c>
      <c r="J89">
        <v>21.48800087</v>
      </c>
      <c r="K89">
        <v>18883.460066928201</v>
      </c>
      <c r="L89">
        <v>39.386000000000003</v>
      </c>
      <c r="M89">
        <v>5.2270002365112296</v>
      </c>
    </row>
    <row r="90" spans="1:13" x14ac:dyDescent="0.3">
      <c r="A90" t="s">
        <v>95</v>
      </c>
      <c r="B90">
        <v>6.2329998020000001</v>
      </c>
      <c r="C90">
        <v>7649.8326108623996</v>
      </c>
      <c r="E90">
        <v>4.8390000000000004</v>
      </c>
      <c r="F90">
        <v>6.2630000109999999</v>
      </c>
      <c r="G90">
        <v>7634.94654364282</v>
      </c>
      <c r="I90">
        <v>5.1289999999999996</v>
      </c>
      <c r="J90">
        <v>6.1139998440000003</v>
      </c>
      <c r="K90">
        <v>7838.34338489943</v>
      </c>
      <c r="M90">
        <v>5.2249999046325701</v>
      </c>
    </row>
    <row r="91" spans="1:13" x14ac:dyDescent="0.3">
      <c r="A91" t="s">
        <v>96</v>
      </c>
      <c r="B91">
        <v>6.8130002019999996</v>
      </c>
      <c r="C91">
        <v>12503.6820684794</v>
      </c>
      <c r="D91">
        <v>38.709000000000003</v>
      </c>
      <c r="E91">
        <v>4.8</v>
      </c>
      <c r="F91">
        <v>5.1149997709999999</v>
      </c>
      <c r="G91">
        <v>12839.5845439042</v>
      </c>
      <c r="H91">
        <v>39.207999999999998</v>
      </c>
      <c r="I91">
        <v>5.1449999999999996</v>
      </c>
      <c r="J91">
        <v>4.1560001370000004</v>
      </c>
      <c r="K91">
        <v>14278.874497802401</v>
      </c>
      <c r="L91">
        <v>37.71</v>
      </c>
      <c r="M91">
        <v>5.3239998817443803</v>
      </c>
    </row>
    <row r="92" spans="1:13" x14ac:dyDescent="0.3">
      <c r="A92" t="s">
        <v>97</v>
      </c>
      <c r="B92">
        <v>4.5920000080000003</v>
      </c>
      <c r="C92">
        <v>2286.2000387460798</v>
      </c>
      <c r="E92">
        <v>4.7880000000000003</v>
      </c>
      <c r="F92">
        <v>4.6680002209999998</v>
      </c>
      <c r="G92">
        <v>2326.2970273429301</v>
      </c>
      <c r="I92">
        <v>4.8710000000000004</v>
      </c>
      <c r="J92">
        <v>4.0479998589999999</v>
      </c>
      <c r="K92">
        <v>2432.9353638195998</v>
      </c>
      <c r="M92">
        <v>5.1810002326965297</v>
      </c>
    </row>
    <row r="93" spans="1:13" x14ac:dyDescent="0.3">
      <c r="A93" t="s">
        <v>98</v>
      </c>
      <c r="B93">
        <v>11.350000380000001</v>
      </c>
      <c r="C93">
        <v>929.09585722374595</v>
      </c>
      <c r="E93">
        <v>4.7859999999999996</v>
      </c>
      <c r="F93">
        <v>10.989000320000001</v>
      </c>
      <c r="G93">
        <v>802.51800405282404</v>
      </c>
      <c r="I93">
        <v>4.9960000000000004</v>
      </c>
      <c r="J93">
        <v>10.73799992</v>
      </c>
      <c r="K93">
        <v>806.04157309804395</v>
      </c>
      <c r="M93">
        <v>5.0409998893737802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100</v>
      </c>
      <c r="B95">
        <v>4.4159998890000001</v>
      </c>
      <c r="C95">
        <v>1248.45339778371</v>
      </c>
      <c r="E95">
        <v>4.694</v>
      </c>
      <c r="F95">
        <v>4.3499999049999998</v>
      </c>
      <c r="G95">
        <v>1401.62062821515</v>
      </c>
      <c r="I95">
        <v>4.6429999999999998</v>
      </c>
      <c r="J95">
        <v>4.3720002170000001</v>
      </c>
      <c r="K95">
        <v>1563.99408178663</v>
      </c>
      <c r="M95">
        <v>4.6079998016357404</v>
      </c>
    </row>
    <row r="96" spans="1:13" x14ac:dyDescent="0.3">
      <c r="A96" t="s">
        <v>101</v>
      </c>
      <c r="B96">
        <v>11.06000042</v>
      </c>
      <c r="C96">
        <v>4916.0859379314297</v>
      </c>
      <c r="E96">
        <v>4.6859999999999999</v>
      </c>
      <c r="F96">
        <v>12.43000031</v>
      </c>
      <c r="G96">
        <v>5265.9066345842502</v>
      </c>
      <c r="I96">
        <v>4.8129999999999997</v>
      </c>
      <c r="J96">
        <v>12.100000380000001</v>
      </c>
      <c r="K96">
        <v>5627.7492684545596</v>
      </c>
      <c r="M96">
        <v>4.6919999122619602</v>
      </c>
    </row>
    <row r="97" spans="1:13" x14ac:dyDescent="0.3">
      <c r="A97" t="s">
        <v>102</v>
      </c>
      <c r="B97">
        <v>9.1400003430000005</v>
      </c>
      <c r="C97">
        <v>2124.6626659111398</v>
      </c>
      <c r="E97">
        <v>4.681</v>
      </c>
      <c r="F97">
        <v>9.3500003809999992</v>
      </c>
      <c r="G97">
        <v>2187.7319966841501</v>
      </c>
      <c r="I97">
        <v>4.3239999999999998</v>
      </c>
      <c r="J97">
        <v>9.5100002289999992</v>
      </c>
      <c r="K97">
        <v>2640.67567655839</v>
      </c>
      <c r="M97">
        <v>4.0960001945495597</v>
      </c>
    </row>
    <row r="98" spans="1:13" x14ac:dyDescent="0.3">
      <c r="A98" t="s">
        <v>103</v>
      </c>
      <c r="B98">
        <v>8.0790004730000007</v>
      </c>
      <c r="C98">
        <v>4989.8030747307103</v>
      </c>
      <c r="E98">
        <v>4.6769999999999996</v>
      </c>
      <c r="F98">
        <v>8.0930004120000003</v>
      </c>
      <c r="G98">
        <v>4649.46811513804</v>
      </c>
      <c r="I98">
        <v>4.5750000000000002</v>
      </c>
      <c r="J98">
        <v>7.8909997939999998</v>
      </c>
      <c r="K98">
        <v>5143.6612320079303</v>
      </c>
      <c r="M98">
        <v>4.4970002174377397</v>
      </c>
    </row>
    <row r="99" spans="1:13" x14ac:dyDescent="0.3">
      <c r="A99" t="s">
        <v>104</v>
      </c>
      <c r="B99">
        <v>25.15600014</v>
      </c>
      <c r="C99">
        <v>5733.1225686585904</v>
      </c>
      <c r="E99">
        <v>4.6420000000000003</v>
      </c>
      <c r="F99">
        <v>26.551000599999998</v>
      </c>
      <c r="G99">
        <v>5262.0528858139696</v>
      </c>
      <c r="I99">
        <v>4.4589999999999996</v>
      </c>
      <c r="J99">
        <v>27.326999659999998</v>
      </c>
      <c r="K99">
        <v>6120.5068002413</v>
      </c>
      <c r="M99">
        <v>4.8289999961853001</v>
      </c>
    </row>
    <row r="100" spans="1:13" x14ac:dyDescent="0.3">
      <c r="A100" t="s">
        <v>105</v>
      </c>
      <c r="B100">
        <v>6.8060002329999998</v>
      </c>
      <c r="C100">
        <v>1766.0057008915701</v>
      </c>
      <c r="E100">
        <v>4.633</v>
      </c>
      <c r="F100">
        <v>6.7670001979999999</v>
      </c>
      <c r="G100">
        <v>1931.38946999776</v>
      </c>
      <c r="I100">
        <v>4.2759999999999998</v>
      </c>
      <c r="J100">
        <v>6.6290001869999999</v>
      </c>
      <c r="K100">
        <v>2025.8858573601599</v>
      </c>
      <c r="M100">
        <v>4.1199998855590803</v>
      </c>
    </row>
    <row r="101" spans="1:13" x14ac:dyDescent="0.3">
      <c r="A101" t="s">
        <v>106</v>
      </c>
      <c r="B101">
        <v>5.4380002019999996</v>
      </c>
      <c r="C101">
        <v>1445.0710619879801</v>
      </c>
      <c r="E101">
        <v>4.6100000000000003</v>
      </c>
      <c r="F101">
        <v>5.2389998440000003</v>
      </c>
      <c r="G101">
        <v>1464.58352903946</v>
      </c>
      <c r="I101">
        <v>4.1929999999999996</v>
      </c>
      <c r="J101">
        <v>4.9429998399999997</v>
      </c>
      <c r="K101">
        <v>1602.4035069904801</v>
      </c>
      <c r="M101">
        <v>3.875</v>
      </c>
    </row>
    <row r="102" spans="1:13" x14ac:dyDescent="0.3">
      <c r="A102" t="s">
        <v>107</v>
      </c>
      <c r="B102">
        <v>2.1840000150000001</v>
      </c>
      <c r="C102">
        <v>710.38385771751496</v>
      </c>
      <c r="E102">
        <v>4.5709999999999997</v>
      </c>
      <c r="F102">
        <v>2.1500000950000002</v>
      </c>
      <c r="G102">
        <v>714.62339223003096</v>
      </c>
      <c r="I102">
        <v>3.6219999999999999</v>
      </c>
      <c r="J102">
        <v>2.0280001159999999</v>
      </c>
      <c r="K102">
        <v>698.70176435510996</v>
      </c>
      <c r="M102">
        <v>3.5329999923706099</v>
      </c>
    </row>
    <row r="103" spans="1:13" x14ac:dyDescent="0.3">
      <c r="A103" t="s">
        <v>108</v>
      </c>
      <c r="B103">
        <v>2.7820000650000001</v>
      </c>
      <c r="C103">
        <v>1605.60543109026</v>
      </c>
      <c r="E103">
        <v>4.5650000000000004</v>
      </c>
      <c r="F103">
        <v>2.7300000190000002</v>
      </c>
      <c r="G103">
        <v>1729.26802051544</v>
      </c>
      <c r="I103">
        <v>4.4039999999999999</v>
      </c>
      <c r="J103">
        <v>2.5569999220000001</v>
      </c>
      <c r="K103">
        <v>1981.4990445681899</v>
      </c>
      <c r="M103">
        <v>4.3150000572204599</v>
      </c>
    </row>
    <row r="104" spans="1:13" x14ac:dyDescent="0.3">
      <c r="A104" t="s">
        <v>109</v>
      </c>
      <c r="B104">
        <v>13.15499973</v>
      </c>
      <c r="C104">
        <v>2486.74565866274</v>
      </c>
      <c r="E104">
        <v>4.55</v>
      </c>
      <c r="F104">
        <v>13.00899982</v>
      </c>
      <c r="G104">
        <v>2398.1018799933199</v>
      </c>
      <c r="I104">
        <v>4.1390000000000002</v>
      </c>
      <c r="J104">
        <v>12.772999759999999</v>
      </c>
      <c r="K104">
        <v>3015.0244297518602</v>
      </c>
      <c r="M104">
        <v>4.1389999389648402</v>
      </c>
    </row>
    <row r="105" spans="1:13" x14ac:dyDescent="0.3">
      <c r="A105" t="s">
        <v>110</v>
      </c>
      <c r="B105">
        <v>13.72399998</v>
      </c>
      <c r="C105">
        <v>815.72828441031697</v>
      </c>
      <c r="E105">
        <v>4.5179999999999998</v>
      </c>
      <c r="F105">
        <v>13.647000309999999</v>
      </c>
      <c r="G105">
        <v>735.755120171312</v>
      </c>
      <c r="I105">
        <v>4.0279999999999996</v>
      </c>
      <c r="J105">
        <v>13.40499973</v>
      </c>
      <c r="K105">
        <v>765.61398474257999</v>
      </c>
      <c r="M105">
        <v>3.6029999256134002</v>
      </c>
    </row>
    <row r="106" spans="1:13" x14ac:dyDescent="0.3">
      <c r="A106" t="s">
        <v>111</v>
      </c>
      <c r="B106">
        <v>1.4290000199999999</v>
      </c>
      <c r="C106">
        <v>792.55289059338099</v>
      </c>
      <c r="E106">
        <v>4.5140000000000002</v>
      </c>
      <c r="F106">
        <v>1.4259999990000001</v>
      </c>
      <c r="G106">
        <v>777.14759551216503</v>
      </c>
      <c r="I106">
        <v>4.7930000000000001</v>
      </c>
      <c r="J106">
        <v>1.2530000210000001</v>
      </c>
      <c r="K106">
        <v>900.57390358460998</v>
      </c>
      <c r="M106">
        <v>4.9619998931884801</v>
      </c>
    </row>
    <row r="107" spans="1:13" x14ac:dyDescent="0.3">
      <c r="A107" t="s">
        <v>112</v>
      </c>
      <c r="B107">
        <v>2.0139999390000001</v>
      </c>
      <c r="C107">
        <v>639.304359734944</v>
      </c>
      <c r="E107">
        <v>4.5119999999999996</v>
      </c>
      <c r="F107">
        <v>1.934999943</v>
      </c>
      <c r="G107">
        <v>716.88003874327501</v>
      </c>
      <c r="I107">
        <v>4.508</v>
      </c>
      <c r="J107">
        <v>1.809999943</v>
      </c>
      <c r="K107">
        <v>768.01041633993395</v>
      </c>
      <c r="M107">
        <v>4.46000003814697</v>
      </c>
    </row>
    <row r="108" spans="1:13" x14ac:dyDescent="0.3">
      <c r="A108" t="s">
        <v>113</v>
      </c>
      <c r="B108">
        <v>4.75</v>
      </c>
      <c r="C108">
        <v>588.22845270284904</v>
      </c>
      <c r="E108">
        <v>4.5069999999999997</v>
      </c>
      <c r="F108">
        <v>4.7100000380000004</v>
      </c>
      <c r="G108">
        <v>501.41571285783198</v>
      </c>
      <c r="I108">
        <v>4.6349999999999998</v>
      </c>
      <c r="J108">
        <v>4.3249998090000004</v>
      </c>
      <c r="K108">
        <v>499.38070781976</v>
      </c>
      <c r="M108">
        <v>4.7090001106262198</v>
      </c>
    </row>
    <row r="109" spans="1:13" x14ac:dyDescent="0.3">
      <c r="A109" t="s">
        <v>114</v>
      </c>
      <c r="B109">
        <v>10.788999560000001</v>
      </c>
      <c r="C109">
        <v>1194.31251537905</v>
      </c>
      <c r="E109">
        <v>4.4359999999999999</v>
      </c>
      <c r="F109">
        <v>10.37800026</v>
      </c>
      <c r="G109">
        <v>1135.5586461586799</v>
      </c>
      <c r="I109">
        <v>4.2009999999999996</v>
      </c>
      <c r="J109">
        <v>10.27600002</v>
      </c>
      <c r="K109">
        <v>1161.78545671604</v>
      </c>
      <c r="M109">
        <v>4.2919998168945304</v>
      </c>
    </row>
    <row r="110" spans="1:13" x14ac:dyDescent="0.3">
      <c r="A110" t="s">
        <v>115</v>
      </c>
      <c r="B110">
        <v>9.6750001910000005</v>
      </c>
      <c r="C110">
        <v>1336.8833490495001</v>
      </c>
      <c r="E110">
        <v>4.4189999999999996</v>
      </c>
      <c r="F110">
        <v>9.6289997100000004</v>
      </c>
      <c r="G110">
        <v>1410.52757107967</v>
      </c>
      <c r="I110">
        <v>4.3559999999999999</v>
      </c>
      <c r="J110">
        <v>9.2919998170000007</v>
      </c>
      <c r="K110">
        <v>1568.20154066387</v>
      </c>
      <c r="M110">
        <v>4.55299997329712</v>
      </c>
    </row>
    <row r="111" spans="1:13" x14ac:dyDescent="0.3">
      <c r="A111" t="s">
        <v>116</v>
      </c>
      <c r="B111">
        <v>18.260999680000001</v>
      </c>
      <c r="C111">
        <v>3607.2966967227098</v>
      </c>
      <c r="E111">
        <v>4.3499999999999996</v>
      </c>
      <c r="F111">
        <v>17.617000579999999</v>
      </c>
      <c r="G111">
        <v>3591.82927553023</v>
      </c>
      <c r="I111">
        <v>4.3600000000000003</v>
      </c>
      <c r="J111">
        <v>17.826999659999998</v>
      </c>
      <c r="K111">
        <v>3914.5012684128001</v>
      </c>
      <c r="M111">
        <v>4.3759999275207502</v>
      </c>
    </row>
    <row r="112" spans="1:13" x14ac:dyDescent="0.3">
      <c r="A112" t="s">
        <v>117</v>
      </c>
      <c r="B112">
        <v>17.955999370000001</v>
      </c>
      <c r="C112">
        <v>6799.8752335276804</v>
      </c>
      <c r="E112">
        <v>4.3319999999999999</v>
      </c>
      <c r="F112">
        <v>17.948999400000002</v>
      </c>
      <c r="G112">
        <v>7243.8560168919503</v>
      </c>
      <c r="I112">
        <v>3.9740000000000002</v>
      </c>
      <c r="J112">
        <v>17.631000520000001</v>
      </c>
      <c r="K112">
        <v>7893.6759332331803</v>
      </c>
      <c r="M112">
        <v>3.7660000324249299</v>
      </c>
    </row>
    <row r="113" spans="1:13" x14ac:dyDescent="0.3">
      <c r="A113" t="s">
        <v>118</v>
      </c>
      <c r="B113">
        <v>0.765999973</v>
      </c>
      <c r="C113">
        <v>1133.00281580351</v>
      </c>
      <c r="E113">
        <v>4.3070000000000004</v>
      </c>
      <c r="F113">
        <v>1.1759999990000001</v>
      </c>
      <c r="G113">
        <v>1192.4953378504299</v>
      </c>
      <c r="I113">
        <v>4.3949999999999996</v>
      </c>
      <c r="J113">
        <v>1.5509999990000001</v>
      </c>
      <c r="K113">
        <v>1249.8287566123799</v>
      </c>
      <c r="M113">
        <v>4.5450000762939498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120</v>
      </c>
      <c r="B115">
        <v>5.7859997749999996</v>
      </c>
      <c r="C115">
        <v>380.59703314093798</v>
      </c>
      <c r="E115">
        <v>4.2919999999999998</v>
      </c>
      <c r="F115">
        <v>5.7119998929999998</v>
      </c>
      <c r="G115">
        <v>315.77732637257498</v>
      </c>
      <c r="I115">
        <v>4.1559999999999997</v>
      </c>
      <c r="J115">
        <v>5.4679999349999999</v>
      </c>
      <c r="K115">
        <v>356.71757315336902</v>
      </c>
      <c r="M115">
        <v>3.9700000286102299</v>
      </c>
    </row>
    <row r="116" spans="1:13" x14ac:dyDescent="0.3">
      <c r="A116" t="s">
        <v>121</v>
      </c>
      <c r="B116">
        <v>4.670000076</v>
      </c>
      <c r="C116">
        <v>3843.7806718444199</v>
      </c>
      <c r="E116">
        <v>4.2709999999999999</v>
      </c>
      <c r="F116">
        <v>4.3699998860000004</v>
      </c>
      <c r="G116">
        <v>3886.2915016523898</v>
      </c>
      <c r="I116">
        <v>4.415</v>
      </c>
      <c r="J116">
        <v>4.1799998279999997</v>
      </c>
      <c r="K116">
        <v>4104.6309832043498</v>
      </c>
      <c r="M116">
        <v>4.4400000572204599</v>
      </c>
    </row>
    <row r="117" spans="1:13" x14ac:dyDescent="0.3">
      <c r="A117" t="s">
        <v>122</v>
      </c>
      <c r="B117">
        <v>3.5390000339999999</v>
      </c>
      <c r="C117">
        <v>1326.96927718029</v>
      </c>
      <c r="E117">
        <v>4.2519999999999998</v>
      </c>
      <c r="F117">
        <v>3.470999956</v>
      </c>
      <c r="G117">
        <v>1363.40385121739</v>
      </c>
      <c r="I117">
        <v>4.5129999999999999</v>
      </c>
      <c r="J117">
        <v>3.358999968</v>
      </c>
      <c r="K117">
        <v>1421.58749243688</v>
      </c>
      <c r="M117">
        <v>4.6950001716613796</v>
      </c>
    </row>
    <row r="118" spans="1:13" x14ac:dyDescent="0.3">
      <c r="A118" t="s">
        <v>123</v>
      </c>
      <c r="B118">
        <v>9.1429996490000001</v>
      </c>
      <c r="C118">
        <v>6993.7834826738699</v>
      </c>
      <c r="E118">
        <v>4.218</v>
      </c>
      <c r="F118">
        <v>7.5749998090000004</v>
      </c>
      <c r="G118">
        <v>7469.4556382362398</v>
      </c>
      <c r="I118">
        <v>4.2169999999999996</v>
      </c>
      <c r="J118">
        <v>6.1640000339999999</v>
      </c>
      <c r="K118">
        <v>8228.0115697264991</v>
      </c>
      <c r="M118">
        <v>4.7140002250671396</v>
      </c>
    </row>
    <row r="119" spans="1:13" x14ac:dyDescent="0.3">
      <c r="A119" t="s">
        <v>124</v>
      </c>
      <c r="B119">
        <v>13.05200005</v>
      </c>
      <c r="C119">
        <v>3598.9709482020999</v>
      </c>
      <c r="E119">
        <v>4.194</v>
      </c>
      <c r="F119">
        <v>12.40699959</v>
      </c>
      <c r="G119">
        <v>3525.02016450058</v>
      </c>
      <c r="I119">
        <v>4.3620000000000001</v>
      </c>
      <c r="J119">
        <v>11.77000046</v>
      </c>
      <c r="K119">
        <v>2440.5101731110699</v>
      </c>
      <c r="M119">
        <v>4.7350001335143999</v>
      </c>
    </row>
    <row r="120" spans="1:13" x14ac:dyDescent="0.3">
      <c r="A120" t="s">
        <v>125</v>
      </c>
      <c r="B120">
        <v>14.022999759999999</v>
      </c>
      <c r="C120">
        <v>1608.7443121263</v>
      </c>
      <c r="E120">
        <v>4.077</v>
      </c>
      <c r="F120">
        <v>13.524000170000001</v>
      </c>
      <c r="G120">
        <v>1139.8705681302599</v>
      </c>
      <c r="I120">
        <v>3.7240000000000002</v>
      </c>
      <c r="J120">
        <v>13.17500019</v>
      </c>
      <c r="K120">
        <v>963.49472096785405</v>
      </c>
      <c r="M120">
        <v>3.59299993515015</v>
      </c>
    </row>
    <row r="121" spans="1:13" x14ac:dyDescent="0.3">
      <c r="A121" t="s">
        <v>126</v>
      </c>
      <c r="B121">
        <v>7.2789998049999998</v>
      </c>
      <c r="C121">
        <v>4166.97968386501</v>
      </c>
      <c r="E121">
        <v>4.0330000000000004</v>
      </c>
      <c r="F121">
        <v>7.2810001370000004</v>
      </c>
      <c r="G121">
        <v>3506.0728850696601</v>
      </c>
      <c r="I121">
        <v>3.8660000000000001</v>
      </c>
      <c r="J121">
        <v>7.1389999389999996</v>
      </c>
      <c r="K121">
        <v>4095.8129415585699</v>
      </c>
      <c r="M121">
        <v>3.7950000762939502</v>
      </c>
    </row>
    <row r="122" spans="1:13" x14ac:dyDescent="0.3">
      <c r="A122" t="s">
        <v>127</v>
      </c>
      <c r="B122">
        <v>7.7290000919999997</v>
      </c>
      <c r="C122">
        <v>751.17049656296604</v>
      </c>
      <c r="E122">
        <v>3.9950000000000001</v>
      </c>
      <c r="F122">
        <v>9.7299995419999998</v>
      </c>
      <c r="G122">
        <v>779.87493300841402</v>
      </c>
      <c r="I122">
        <v>4.0730000000000004</v>
      </c>
      <c r="J122">
        <v>9.4350004199999997</v>
      </c>
      <c r="K122">
        <v>828.61322023838397</v>
      </c>
      <c r="M122">
        <v>4.1900000572204599</v>
      </c>
    </row>
    <row r="123" spans="1:13" x14ac:dyDescent="0.3">
      <c r="A123" t="s">
        <v>128</v>
      </c>
      <c r="B123">
        <v>4.1739997860000004</v>
      </c>
      <c r="C123">
        <v>497.31696080599801</v>
      </c>
      <c r="E123">
        <v>3.9889999999999999</v>
      </c>
      <c r="F123">
        <v>4.295000076</v>
      </c>
      <c r="G123">
        <v>471.31884040895</v>
      </c>
      <c r="I123">
        <v>4.2359999999999998</v>
      </c>
      <c r="J123">
        <v>4.1020002370000004</v>
      </c>
      <c r="K123">
        <v>467.07423746453998</v>
      </c>
      <c r="M123">
        <v>4.2909998893737802</v>
      </c>
    </row>
    <row r="124" spans="1:13" x14ac:dyDescent="0.3">
      <c r="A124" t="s">
        <v>129</v>
      </c>
      <c r="B124">
        <v>1.8700000050000001</v>
      </c>
      <c r="C124">
        <v>709.02103858916098</v>
      </c>
      <c r="E124">
        <v>3.931</v>
      </c>
      <c r="F124">
        <v>1.7920000549999999</v>
      </c>
      <c r="G124">
        <v>608.70573509740905</v>
      </c>
      <c r="I124">
        <v>3.7389999999999999</v>
      </c>
      <c r="J124">
        <v>1.6979999539999999</v>
      </c>
      <c r="K124">
        <v>631.52271979227805</v>
      </c>
      <c r="M124">
        <v>4.0809998512268102</v>
      </c>
    </row>
    <row r="125" spans="1:13" x14ac:dyDescent="0.3">
      <c r="A125" t="s">
        <v>130</v>
      </c>
      <c r="B125">
        <v>6.7569999689999998</v>
      </c>
      <c r="C125">
        <v>1218.76424640812</v>
      </c>
      <c r="E125">
        <v>3.9039999999999999</v>
      </c>
      <c r="F125">
        <v>6.6129999159999997</v>
      </c>
      <c r="G125">
        <v>1269.04040702421</v>
      </c>
      <c r="I125">
        <v>4.2190000000000003</v>
      </c>
      <c r="J125">
        <v>6.4369997980000004</v>
      </c>
      <c r="K125">
        <v>1367.2189480279601</v>
      </c>
      <c r="M125">
        <v>4.5349998474121103</v>
      </c>
    </row>
    <row r="126" spans="1:13" x14ac:dyDescent="0.3">
      <c r="A126" t="s">
        <v>131</v>
      </c>
      <c r="B126">
        <v>19.986000059999999</v>
      </c>
      <c r="C126">
        <v>7381.7467485195202</v>
      </c>
      <c r="E126">
        <v>3.8959999999999999</v>
      </c>
      <c r="F126">
        <v>19.625999449999998</v>
      </c>
      <c r="G126">
        <v>6979.7091956358099</v>
      </c>
      <c r="I126">
        <v>4.1210000000000004</v>
      </c>
      <c r="J126">
        <v>19.374000550000002</v>
      </c>
      <c r="K126">
        <v>7212.5357443067596</v>
      </c>
      <c r="M126">
        <v>4.4650001525878897</v>
      </c>
    </row>
    <row r="127" spans="1:13" x14ac:dyDescent="0.3">
      <c r="A127" t="s">
        <v>132</v>
      </c>
      <c r="B127">
        <v>0.29899999500000002</v>
      </c>
      <c r="C127">
        <v>360.85338407094702</v>
      </c>
      <c r="E127">
        <v>3.8450000000000002</v>
      </c>
      <c r="F127">
        <v>0.31099999</v>
      </c>
      <c r="G127">
        <v>362.13113227433399</v>
      </c>
      <c r="I127">
        <v>3.8559999999999999</v>
      </c>
      <c r="J127">
        <v>0.28499999599999998</v>
      </c>
      <c r="K127">
        <v>375.86948967352203</v>
      </c>
      <c r="M127">
        <v>4.0279998779296902</v>
      </c>
    </row>
    <row r="128" spans="1:13" x14ac:dyDescent="0.3">
      <c r="A128" t="s">
        <v>133</v>
      </c>
      <c r="B128">
        <v>1.1959999800000001</v>
      </c>
      <c r="C128">
        <v>1162.90491997151</v>
      </c>
      <c r="E128">
        <v>3.819</v>
      </c>
      <c r="F128">
        <v>1.1310000419999999</v>
      </c>
      <c r="G128">
        <v>1269.5912573754199</v>
      </c>
      <c r="I128">
        <v>3.907</v>
      </c>
      <c r="J128">
        <v>1.0620000359999999</v>
      </c>
      <c r="K128">
        <v>1385.2599796333</v>
      </c>
      <c r="M128">
        <v>4.1680002212524396</v>
      </c>
    </row>
    <row r="129" spans="1:13" x14ac:dyDescent="0.3">
      <c r="A129" t="s">
        <v>134</v>
      </c>
      <c r="B129">
        <v>2.1229999070000001</v>
      </c>
      <c r="C129">
        <v>947.93344648790298</v>
      </c>
      <c r="E129">
        <v>3.7810000000000001</v>
      </c>
      <c r="F129">
        <v>2.0950000289999999</v>
      </c>
      <c r="G129">
        <v>966.47462235437899</v>
      </c>
      <c r="I129">
        <v>3.6659999999999999</v>
      </c>
      <c r="J129">
        <v>1.93900001</v>
      </c>
      <c r="K129">
        <v>1004.84112066441</v>
      </c>
      <c r="M129">
        <v>3.34899997711182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136</v>
      </c>
      <c r="B131">
        <v>2.1719999310000002</v>
      </c>
      <c r="C131">
        <v>775.70752351475403</v>
      </c>
      <c r="E131">
        <v>3.6669999999999998</v>
      </c>
      <c r="F131">
        <v>2.4170000549999999</v>
      </c>
      <c r="G131">
        <v>692.97859581386501</v>
      </c>
      <c r="I131">
        <v>3.7629999999999999</v>
      </c>
      <c r="J131">
        <v>2.1989998819999999</v>
      </c>
      <c r="K131">
        <v>664.30331572625801</v>
      </c>
      <c r="M131">
        <v>3.9360001087188698</v>
      </c>
    </row>
    <row r="132" spans="1:13" x14ac:dyDescent="0.3">
      <c r="A132" t="s">
        <v>137</v>
      </c>
      <c r="B132">
        <v>4.2109999660000001</v>
      </c>
      <c r="C132">
        <v>769.25601374635505</v>
      </c>
      <c r="E132">
        <v>3.6560000000000001</v>
      </c>
      <c r="F132">
        <v>3.6679999830000001</v>
      </c>
      <c r="G132">
        <v>733.02075884468195</v>
      </c>
      <c r="I132">
        <v>3.6070000000000002</v>
      </c>
      <c r="J132">
        <v>3.5720000270000001</v>
      </c>
      <c r="K132">
        <v>821.65146092764496</v>
      </c>
      <c r="M132">
        <v>3.5069999694824201</v>
      </c>
    </row>
    <row r="133" spans="1:13" x14ac:dyDescent="0.3">
      <c r="A133" t="s">
        <v>138</v>
      </c>
      <c r="B133">
        <v>6.7039999960000003</v>
      </c>
      <c r="C133">
        <v>575.31445417631096</v>
      </c>
      <c r="E133">
        <v>3.5870000000000002</v>
      </c>
      <c r="F133">
        <v>6.3639998440000003</v>
      </c>
      <c r="G133">
        <v>583.83262029988998</v>
      </c>
      <c r="I133">
        <v>3.7389999999999999</v>
      </c>
      <c r="J133">
        <v>6.0149998660000001</v>
      </c>
      <c r="K133">
        <v>642.04042648033897</v>
      </c>
      <c r="M133">
        <v>4.03200006484985</v>
      </c>
    </row>
    <row r="134" spans="1:13" x14ac:dyDescent="0.3">
      <c r="A134" t="s">
        <v>139</v>
      </c>
      <c r="B134">
        <v>1.6790000199999999</v>
      </c>
      <c r="C134">
        <v>578.46635294170801</v>
      </c>
      <c r="E134">
        <v>3.5750000000000002</v>
      </c>
      <c r="F134">
        <v>1.6339999439999999</v>
      </c>
      <c r="G134">
        <v>547.22811015036302</v>
      </c>
      <c r="I134">
        <v>3.36</v>
      </c>
      <c r="J134">
        <v>1.5590000150000001</v>
      </c>
      <c r="K134">
        <v>556.30213850850805</v>
      </c>
      <c r="M134">
        <v>3.7939999103546098</v>
      </c>
    </row>
    <row r="135" spans="1:13" x14ac:dyDescent="0.3">
      <c r="A135" t="s">
        <v>140</v>
      </c>
      <c r="B135">
        <v>1.0989999770000001</v>
      </c>
      <c r="C135">
        <v>728.08175739040701</v>
      </c>
      <c r="E135">
        <v>3.4649999999999999</v>
      </c>
      <c r="F135">
        <v>1.0349999670000001</v>
      </c>
      <c r="G135">
        <v>726.35304899962398</v>
      </c>
      <c r="I135">
        <v>3.5150000000000001</v>
      </c>
      <c r="J135">
        <v>0.95399999599999996</v>
      </c>
      <c r="K135">
        <v>762.49916364138505</v>
      </c>
      <c r="M135">
        <v>3.4709999561309801</v>
      </c>
    </row>
    <row r="136" spans="1:13" x14ac:dyDescent="0.3">
      <c r="A136" t="s">
        <v>141</v>
      </c>
      <c r="B136">
        <v>2.4630000590000001</v>
      </c>
      <c r="C136">
        <v>783.96307780094401</v>
      </c>
      <c r="E136">
        <v>3.34</v>
      </c>
      <c r="F136">
        <v>2.4189999100000001</v>
      </c>
      <c r="G136">
        <v>788.54919645098596</v>
      </c>
      <c r="I136">
        <v>3.484</v>
      </c>
      <c r="J136">
        <v>2.1800000669999999</v>
      </c>
      <c r="K136">
        <v>827.42981011009294</v>
      </c>
      <c r="M136">
        <v>3.65700006484985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143</v>
      </c>
      <c r="B138">
        <v>1.5920000080000001</v>
      </c>
      <c r="C138">
        <v>305.54977279744099</v>
      </c>
      <c r="E138">
        <v>2.9049999999999998</v>
      </c>
      <c r="F138">
        <v>1.5659999849999999</v>
      </c>
      <c r="G138">
        <v>282.149681511209</v>
      </c>
      <c r="I138">
        <v>2.9049999999999998</v>
      </c>
      <c r="J138">
        <v>1.501000047</v>
      </c>
      <c r="K138">
        <v>293.00906199082101</v>
      </c>
      <c r="M138">
        <v>2.9049999713897701</v>
      </c>
    </row>
    <row r="139" spans="1:13" x14ac:dyDescent="0.3">
      <c r="A139" t="s">
        <v>144</v>
      </c>
      <c r="B139">
        <v>1.6920000310000001</v>
      </c>
      <c r="C139">
        <v>570.68073707561905</v>
      </c>
      <c r="E139">
        <v>2.839</v>
      </c>
      <c r="F139">
        <v>1.654000044</v>
      </c>
      <c r="G139">
        <v>587.874409389324</v>
      </c>
      <c r="I139">
        <v>3.3029999999999999</v>
      </c>
      <c r="J139">
        <v>1.6579999919999999</v>
      </c>
      <c r="K139">
        <v>619.06637098701901</v>
      </c>
      <c r="M139">
        <v>3.4949998855590798</v>
      </c>
    </row>
    <row r="141" spans="1:13" x14ac:dyDescent="0.3">
      <c r="A141" t="s">
        <v>166</v>
      </c>
      <c r="B141">
        <f t="shared" ref="B141:M141" si="0">AVERAGE(B2:B139)</f>
        <v>7.2326449212318833</v>
      </c>
      <c r="C141">
        <f t="shared" si="0"/>
        <v>14434.945385587645</v>
      </c>
      <c r="D141">
        <f t="shared" si="0"/>
        <v>34.176545454545447</v>
      </c>
      <c r="E141">
        <f t="shared" si="0"/>
        <v>5.4155144927536236</v>
      </c>
      <c r="F141">
        <f t="shared" si="0"/>
        <v>7.078478265304347</v>
      </c>
      <c r="G141">
        <f t="shared" si="0"/>
        <v>14445.335389929593</v>
      </c>
      <c r="H141">
        <f t="shared" si="0"/>
        <v>34.920575757575769</v>
      </c>
      <c r="I141">
        <f t="shared" si="0"/>
        <v>5.4033985507246376</v>
      </c>
      <c r="J141">
        <f t="shared" si="0"/>
        <v>6.7002246688695646</v>
      </c>
      <c r="K141">
        <f t="shared" si="0"/>
        <v>15331.892515203886</v>
      </c>
      <c r="L141">
        <f t="shared" si="0"/>
        <v>34.924064516129029</v>
      </c>
      <c r="M141">
        <f t="shared" si="0"/>
        <v>5.4134420260139136</v>
      </c>
    </row>
    <row r="142" spans="1:13" x14ac:dyDescent="0.3">
      <c r="A142" t="s">
        <v>156</v>
      </c>
      <c r="B142">
        <f t="shared" ref="B142:M142" si="1">STDEV(B2:B139)</f>
        <v>5.3328739096840589</v>
      </c>
      <c r="C142">
        <f t="shared" si="1"/>
        <v>19317.430040731469</v>
      </c>
      <c r="D142">
        <f t="shared" si="1"/>
        <v>7.3502070085258335</v>
      </c>
      <c r="E142">
        <f t="shared" si="1"/>
        <v>1.1778126530878474</v>
      </c>
      <c r="F142">
        <f t="shared" si="1"/>
        <v>5.1166664018035615</v>
      </c>
      <c r="G142">
        <f t="shared" si="1"/>
        <v>19341.846039690852</v>
      </c>
      <c r="H142">
        <f t="shared" si="1"/>
        <v>7.9098825292726893</v>
      </c>
      <c r="I142">
        <f t="shared" si="1"/>
        <v>1.1727933996429425</v>
      </c>
      <c r="J142">
        <f t="shared" si="1"/>
        <v>4.8724143113185434</v>
      </c>
      <c r="K142">
        <f t="shared" si="1"/>
        <v>20353.451671668201</v>
      </c>
      <c r="L142">
        <f t="shared" si="1"/>
        <v>7.4178089214874676</v>
      </c>
      <c r="M142">
        <f t="shared" si="1"/>
        <v>1.1379407010660469</v>
      </c>
    </row>
    <row r="143" spans="1:13" x14ac:dyDescent="0.3">
      <c r="A143" t="s">
        <v>167</v>
      </c>
      <c r="B143">
        <f t="shared" ref="B143:G143" si="2">_xlfn.NORM.DIST(B2, B$141,B$142, FALSE)</f>
        <v>6.7421969101249313E-2</v>
      </c>
      <c r="C143">
        <f t="shared" si="2"/>
        <v>4.4885012744688363E-8</v>
      </c>
      <c r="D143">
        <f t="shared" si="2"/>
        <v>3.6350100429892916E-2</v>
      </c>
      <c r="E143">
        <f t="shared" si="2"/>
        <v>6.1906024655138121E-2</v>
      </c>
      <c r="F143">
        <f t="shared" si="2"/>
        <v>7.131943815160216E-2</v>
      </c>
      <c r="G143">
        <f t="shared" si="2"/>
        <v>6.5638666232899043E-8</v>
      </c>
      <c r="H143">
        <f t="shared" ref="H143:M143" si="3">_xlfn.NORM.DIST(H2, H$141,H$142, FALSE)</f>
        <v>3.3491464400956988E-2</v>
      </c>
      <c r="I143">
        <f t="shared" si="3"/>
        <v>6.7880340343729584E-2</v>
      </c>
      <c r="J143">
        <f t="shared" si="3"/>
        <v>7.5863692716759745E-2</v>
      </c>
      <c r="K143">
        <f t="shared" si="3"/>
        <v>1.1954111166613051E-7</v>
      </c>
      <c r="L143">
        <f t="shared" si="3"/>
        <v>3.6773304515946376E-2</v>
      </c>
      <c r="M143">
        <f t="shared" si="3"/>
        <v>6.5901298737519973E-2</v>
      </c>
    </row>
    <row r="144" spans="1:13" x14ac:dyDescent="0.3">
      <c r="B144">
        <f t="shared" ref="B144:B175" si="4">_xlfn.NORM.DIST(B3, $B$141,$B$142, FALSE)</f>
        <v>6.2103898522337012E-2</v>
      </c>
      <c r="C144">
        <f t="shared" ref="C144:F163" si="5">_xlfn.NORM.DIST(C3, C$141,C$142, FALSE)</f>
        <v>2.9851341736593357E-6</v>
      </c>
      <c r="D144">
        <f t="shared" si="5"/>
        <v>5.1994093314175364E-2</v>
      </c>
      <c r="E144">
        <f t="shared" si="5"/>
        <v>6.446176796706754E-2</v>
      </c>
      <c r="F144">
        <f t="shared" si="5"/>
        <v>5.6553973732463278E-2</v>
      </c>
      <c r="G144">
        <f t="shared" ref="G144:M207" si="6">_xlfn.NORM.DIST(G3, G$141,G$142, FALSE)</f>
        <v>1.0353886817626401E-6</v>
      </c>
      <c r="H144">
        <f t="shared" si="6"/>
        <v>5.4672042483537315E-3</v>
      </c>
      <c r="I144">
        <f t="shared" si="6"/>
        <v>6.8715170915782414E-2</v>
      </c>
      <c r="J144">
        <f t="shared" si="6"/>
        <v>5.8865260465093029E-2</v>
      </c>
      <c r="K144">
        <f t="shared" si="6"/>
        <v>4.4612538864418162E-7</v>
      </c>
      <c r="L144">
        <f t="shared" si="6"/>
        <v>5.0177406740328313E-2</v>
      </c>
      <c r="M144">
        <f t="shared" si="6"/>
        <v>6.4848381559172705E-2</v>
      </c>
    </row>
    <row r="145" spans="2:13" x14ac:dyDescent="0.3">
      <c r="B145">
        <f t="shared" si="4"/>
        <v>7.3332124734564255E-2</v>
      </c>
      <c r="C145">
        <f t="shared" si="5"/>
        <v>2.7417727708069402E-6</v>
      </c>
      <c r="D145">
        <f t="shared" si="5"/>
        <v>1.4458193459762051E-2</v>
      </c>
      <c r="E145">
        <f t="shared" si="5"/>
        <v>6.7913814131600136E-2</v>
      </c>
      <c r="F145">
        <f t="shared" si="5"/>
        <v>7.6778950971633259E-2</v>
      </c>
      <c r="G145">
        <f t="shared" si="6"/>
        <v>2.4249049598138112E-6</v>
      </c>
      <c r="H145">
        <f t="shared" si="6"/>
        <v>1.8282790874296208E-2</v>
      </c>
      <c r="I145">
        <f t="shared" si="6"/>
        <v>6.6129630684033699E-2</v>
      </c>
      <c r="J145">
        <f t="shared" si="6"/>
        <v>8.0312824230545102E-2</v>
      </c>
      <c r="K145">
        <f t="shared" si="6"/>
        <v>2.3582719738873545E-6</v>
      </c>
      <c r="L145">
        <f t="shared" si="6"/>
        <v>1.7704131591633563E-2</v>
      </c>
      <c r="M145">
        <f t="shared" si="6"/>
        <v>6.2983162419076005E-2</v>
      </c>
    </row>
    <row r="146" spans="2:13" x14ac:dyDescent="0.3">
      <c r="B146">
        <f t="shared" si="4"/>
        <v>6.428386314738764E-2</v>
      </c>
      <c r="C146">
        <f t="shared" si="5"/>
        <v>1.6369386426580828E-7</v>
      </c>
      <c r="D146">
        <f t="shared" si="5"/>
        <v>4.5915719332218198E-2</v>
      </c>
      <c r="E146">
        <f t="shared" si="5"/>
        <v>6.8432018356722704E-2</v>
      </c>
      <c r="F146">
        <f t="shared" si="5"/>
        <v>6.9850339268919689E-2</v>
      </c>
      <c r="G146">
        <f t="shared" si="6"/>
        <v>2.8956601856442493E-7</v>
      </c>
      <c r="H146">
        <f t="shared" si="6"/>
        <v>4.4997764832504068E-2</v>
      </c>
      <c r="I146">
        <f t="shared" si="6"/>
        <v>6.9030044550398795E-2</v>
      </c>
      <c r="J146">
        <f t="shared" si="6"/>
        <v>7.1488680057191667E-2</v>
      </c>
      <c r="K146">
        <f t="shared" si="6"/>
        <v>2.4084604074366176E-7</v>
      </c>
      <c r="L146">
        <f t="shared" si="6"/>
        <v>4.8702961553945281E-2</v>
      </c>
      <c r="M146">
        <f t="shared" si="6"/>
        <v>6.1458049530489806E-2</v>
      </c>
    </row>
    <row r="147" spans="2:13" x14ac:dyDescent="0.3">
      <c r="B147">
        <f t="shared" si="4"/>
        <v>7.4667924179348893E-2</v>
      </c>
      <c r="C147">
        <f t="shared" si="5"/>
        <v>6.6610670775862378E-6</v>
      </c>
      <c r="D147">
        <f t="shared" si="5"/>
        <v>5.3159942407666763E-2</v>
      </c>
      <c r="E147">
        <f t="shared" si="5"/>
        <v>7.879444954116363E-2</v>
      </c>
      <c r="F147">
        <f t="shared" si="5"/>
        <v>7.7959773714781619E-2</v>
      </c>
      <c r="G147">
        <f t="shared" si="6"/>
        <v>7.3233115509969896E-6</v>
      </c>
      <c r="H147">
        <f t="shared" si="6"/>
        <v>4.8509418094170025E-2</v>
      </c>
      <c r="I147">
        <f t="shared" si="6"/>
        <v>7.9398390386662021E-2</v>
      </c>
      <c r="J147">
        <f t="shared" si="6"/>
        <v>8.165428124726555E-2</v>
      </c>
      <c r="K147">
        <f t="shared" si="6"/>
        <v>6.7408624425421799E-6</v>
      </c>
      <c r="L147">
        <f t="shared" si="6"/>
        <v>5.0376131554743783E-2</v>
      </c>
      <c r="M147">
        <f t="shared" si="6"/>
        <v>8.6653762484564675E-2</v>
      </c>
    </row>
    <row r="148" spans="2:13" x14ac:dyDescent="0.3">
      <c r="B148">
        <f t="shared" si="4"/>
        <v>6.9003630332255803E-2</v>
      </c>
      <c r="C148">
        <f t="shared" si="5"/>
        <v>7.1911046234834034E-6</v>
      </c>
      <c r="D148">
        <f t="shared" si="5"/>
        <v>2.2511663948907384E-2</v>
      </c>
      <c r="E148">
        <f t="shared" si="5"/>
        <v>8.1217712815265741E-2</v>
      </c>
      <c r="F148">
        <f t="shared" si="5"/>
        <v>7.3591037636923928E-2</v>
      </c>
      <c r="G148">
        <f t="shared" si="6"/>
        <v>6.67791223402848E-6</v>
      </c>
      <c r="H148">
        <f t="shared" si="6"/>
        <v>2.6035088570624282E-2</v>
      </c>
      <c r="I148">
        <f t="shared" si="6"/>
        <v>7.8363482581721419E-2</v>
      </c>
      <c r="J148">
        <f t="shared" si="6"/>
        <v>7.5639592509119058E-2</v>
      </c>
      <c r="K148">
        <f t="shared" si="6"/>
        <v>6.3903795258578961E-6</v>
      </c>
      <c r="L148">
        <f t="shared" si="6"/>
        <v>2.8256455384029829E-2</v>
      </c>
      <c r="M148">
        <f t="shared" si="6"/>
        <v>6.8585764811232436E-2</v>
      </c>
    </row>
    <row r="149" spans="2:13" x14ac:dyDescent="0.3">
      <c r="B149">
        <f t="shared" si="4"/>
        <v>7.4637254457290372E-2</v>
      </c>
      <c r="C149">
        <f t="shared" si="5"/>
        <v>5.82205446999418E-6</v>
      </c>
      <c r="D149">
        <f t="shared" si="5"/>
        <v>5.039757383592014E-2</v>
      </c>
      <c r="E149">
        <f t="shared" si="5"/>
        <v>8.4523245784794462E-2</v>
      </c>
      <c r="F149">
        <f t="shared" si="5"/>
        <v>7.6275097608520012E-2</v>
      </c>
      <c r="G149">
        <f t="shared" si="6"/>
        <v>5.4472918762321727E-6</v>
      </c>
      <c r="H149">
        <f t="shared" si="6"/>
        <v>4.578239329206852E-2</v>
      </c>
      <c r="I149">
        <f t="shared" si="6"/>
        <v>8.7137345844731845E-2</v>
      </c>
      <c r="J149">
        <f t="shared" si="6"/>
        <v>7.6116734720479098E-2</v>
      </c>
      <c r="K149">
        <f t="shared" si="6"/>
        <v>5.2024923272040117E-6</v>
      </c>
      <c r="L149">
        <f t="shared" si="6"/>
        <v>4.7076830124212127E-2</v>
      </c>
      <c r="M149">
        <f t="shared" si="6"/>
        <v>7.9111559159840791E-2</v>
      </c>
    </row>
    <row r="150" spans="2:13" x14ac:dyDescent="0.3">
      <c r="B150">
        <f t="shared" si="4"/>
        <v>7.4755870077132386E-2</v>
      </c>
      <c r="C150">
        <f t="shared" si="5"/>
        <v>3.4998945442860933E-6</v>
      </c>
      <c r="D150">
        <f t="shared" si="5"/>
        <v>2.6056704145736867E-2</v>
      </c>
      <c r="E150">
        <f t="shared" si="5"/>
        <v>8.620785337112305E-2</v>
      </c>
      <c r="F150">
        <f t="shared" si="5"/>
        <v>7.7957523031241316E-2</v>
      </c>
      <c r="G150">
        <f t="shared" si="6"/>
        <v>3.2536724137867814E-6</v>
      </c>
      <c r="H150">
        <f t="shared" si="6"/>
        <v>2.593293721704009E-2</v>
      </c>
      <c r="I150">
        <f t="shared" si="6"/>
        <v>9.3148619020384724E-2</v>
      </c>
      <c r="J150">
        <f t="shared" si="6"/>
        <v>8.1877196841008554E-2</v>
      </c>
      <c r="K150">
        <f t="shared" si="6"/>
        <v>3.4552597516831011E-6</v>
      </c>
      <c r="L150">
        <f t="shared" si="6"/>
        <v>2.5627251172126376E-2</v>
      </c>
      <c r="M150">
        <f t="shared" si="6"/>
        <v>9.0789301482984322E-2</v>
      </c>
    </row>
    <row r="151" spans="2:13" x14ac:dyDescent="0.3">
      <c r="B151">
        <f t="shared" si="4"/>
        <v>7.0358363681099559E-2</v>
      </c>
      <c r="C151">
        <f t="shared" si="5"/>
        <v>9.4687215775559174E-6</v>
      </c>
      <c r="D151">
        <f t="shared" si="5"/>
        <v>5.0966146319415713E-2</v>
      </c>
      <c r="E151">
        <f t="shared" si="5"/>
        <v>9.5978599426339087E-2</v>
      </c>
      <c r="F151">
        <f t="shared" si="5"/>
        <v>7.2352896428148281E-2</v>
      </c>
      <c r="G151">
        <f t="shared" si="6"/>
        <v>8.601279986303332E-6</v>
      </c>
      <c r="H151">
        <f t="shared" si="6"/>
        <v>4.6117944247612369E-2</v>
      </c>
      <c r="I151">
        <f t="shared" si="6"/>
        <v>8.7751832958943246E-2</v>
      </c>
      <c r="J151">
        <f t="shared" si="6"/>
        <v>7.5273803827222277E-2</v>
      </c>
      <c r="K151">
        <f t="shared" si="6"/>
        <v>8.1691240297641229E-6</v>
      </c>
      <c r="L151">
        <f t="shared" si="6"/>
        <v>4.9708285867997908E-2</v>
      </c>
      <c r="M151">
        <f t="shared" si="6"/>
        <v>8.6908618053945647E-2</v>
      </c>
    </row>
    <row r="152" spans="2:13" x14ac:dyDescent="0.3">
      <c r="B152">
        <f t="shared" si="4"/>
        <v>7.3009201294682691E-2</v>
      </c>
      <c r="C152">
        <f t="shared" si="5"/>
        <v>1.8753916931409191E-6</v>
      </c>
      <c r="D152">
        <f t="shared" si="5"/>
        <v>3.7776832909544887E-2</v>
      </c>
      <c r="E152">
        <f t="shared" si="5"/>
        <v>9.6237635037843314E-2</v>
      </c>
      <c r="F152">
        <f t="shared" si="5"/>
        <v>7.5233737019039473E-2</v>
      </c>
      <c r="G152">
        <f t="shared" si="6"/>
        <v>3.8004216435989581E-6</v>
      </c>
      <c r="H152">
        <f t="shared" si="6"/>
        <v>3.3472306079947639E-2</v>
      </c>
      <c r="I152">
        <f t="shared" si="6"/>
        <v>9.0362419039330663E-2</v>
      </c>
      <c r="J152">
        <f t="shared" si="6"/>
        <v>7.9794451996511015E-2</v>
      </c>
      <c r="K152">
        <f t="shared" si="6"/>
        <v>3.1967694651088972E-6</v>
      </c>
      <c r="L152">
        <f t="shared" si="6"/>
        <v>8.264704137341426E-7</v>
      </c>
      <c r="M152">
        <f t="shared" si="6"/>
        <v>9.0789301482984322E-2</v>
      </c>
    </row>
    <row r="153" spans="2:13" x14ac:dyDescent="0.3">
      <c r="B153">
        <f t="shared" si="4"/>
        <v>6.9817641973139333E-2</v>
      </c>
      <c r="C153">
        <f t="shared" si="5"/>
        <v>1.1167675133833127E-5</v>
      </c>
      <c r="D153">
        <f t="shared" si="5"/>
        <v>5.0304432284780209E-2</v>
      </c>
      <c r="E153">
        <f t="shared" si="5"/>
        <v>9.7017265612973067E-2</v>
      </c>
      <c r="F153">
        <f t="shared" si="5"/>
        <v>7.0597242995416545E-2</v>
      </c>
      <c r="G153">
        <f t="shared" si="6"/>
        <v>1.0217001678430907E-5</v>
      </c>
      <c r="H153">
        <f t="shared" si="6"/>
        <v>4.5390769971036235E-2</v>
      </c>
      <c r="I153">
        <f t="shared" si="6"/>
        <v>9.6247544958888459E-2</v>
      </c>
      <c r="J153">
        <f t="shared" si="6"/>
        <v>7.1890669558683756E-2</v>
      </c>
      <c r="K153">
        <f t="shared" si="6"/>
        <v>9.1010085295921409E-6</v>
      </c>
      <c r="L153">
        <f t="shared" si="6"/>
        <v>5.1481833130220221E-2</v>
      </c>
      <c r="M153">
        <f t="shared" si="6"/>
        <v>0.10039957863995158</v>
      </c>
    </row>
    <row r="154" spans="2:13" x14ac:dyDescent="0.3">
      <c r="B154">
        <f t="shared" si="4"/>
        <v>7.0815160035259811E-2</v>
      </c>
      <c r="C154">
        <f t="shared" si="5"/>
        <v>2.0381616475081412E-5</v>
      </c>
      <c r="D154">
        <f t="shared" si="5"/>
        <v>1.0961525433407498E-6</v>
      </c>
      <c r="E154">
        <f t="shared" si="5"/>
        <v>0.10393114071248573</v>
      </c>
      <c r="F154">
        <f t="shared" si="5"/>
        <v>7.4605675045915157E-2</v>
      </c>
      <c r="G154">
        <f t="shared" si="6"/>
        <v>2.0414083052040449E-5</v>
      </c>
      <c r="H154">
        <f t="shared" si="6"/>
        <v>2.9541615093237784E-6</v>
      </c>
      <c r="I154">
        <f t="shared" si="6"/>
        <v>0.12139248935913109</v>
      </c>
      <c r="J154">
        <f t="shared" si="6"/>
        <v>7.8370459644705473E-2</v>
      </c>
      <c r="K154">
        <f t="shared" si="6"/>
        <v>1.9299958424964805E-5</v>
      </c>
      <c r="L154">
        <f t="shared" si="6"/>
        <v>8.264704137341426E-7</v>
      </c>
      <c r="M154">
        <f t="shared" si="6"/>
        <v>0.12011464101908308</v>
      </c>
    </row>
    <row r="155" spans="2:13" x14ac:dyDescent="0.3">
      <c r="B155">
        <f t="shared" si="4"/>
        <v>7.1869970599621094E-2</v>
      </c>
      <c r="C155">
        <f t="shared" si="5"/>
        <v>6.3127800877511584E-6</v>
      </c>
      <c r="D155">
        <f t="shared" si="5"/>
        <v>2.5983727804731342E-2</v>
      </c>
      <c r="E155">
        <f t="shared" si="5"/>
        <v>0.10749210803568338</v>
      </c>
      <c r="F155">
        <f t="shared" si="5"/>
        <v>7.6300005075183766E-2</v>
      </c>
      <c r="G155">
        <f t="shared" si="6"/>
        <v>5.8728354366029029E-6</v>
      </c>
      <c r="H155">
        <f t="shared" si="6"/>
        <v>3.289709414526968E-2</v>
      </c>
      <c r="I155">
        <f t="shared" si="6"/>
        <v>0.11668610047642941</v>
      </c>
      <c r="J155">
        <f t="shared" si="6"/>
        <v>7.942690998479443E-2</v>
      </c>
      <c r="K155">
        <f t="shared" si="6"/>
        <v>5.6737672626897269E-6</v>
      </c>
      <c r="L155">
        <f t="shared" si="6"/>
        <v>3.5112530977991697E-2</v>
      </c>
      <c r="M155">
        <f t="shared" si="6"/>
        <v>0.13166806415028509</v>
      </c>
    </row>
    <row r="156" spans="2:13" x14ac:dyDescent="0.3">
      <c r="B156">
        <f t="shared" si="4"/>
        <v>6.4396480679738632E-2</v>
      </c>
      <c r="C156">
        <f t="shared" si="5"/>
        <v>2.0016634708047868E-5</v>
      </c>
      <c r="D156">
        <f t="shared" si="5"/>
        <v>2.4938165139797987E-3</v>
      </c>
      <c r="E156">
        <f t="shared" si="5"/>
        <v>0.10929811234399914</v>
      </c>
      <c r="F156">
        <f t="shared" si="5"/>
        <v>6.3966433110137472E-2</v>
      </c>
      <c r="G156">
        <f t="shared" si="6"/>
        <v>1.9747521611510419E-5</v>
      </c>
      <c r="H156">
        <f t="shared" si="6"/>
        <v>3.4845723793929797E-3</v>
      </c>
      <c r="I156">
        <f t="shared" si="6"/>
        <v>0.17115144247512076</v>
      </c>
      <c r="J156">
        <f t="shared" si="6"/>
        <v>6.5275196956565779E-2</v>
      </c>
      <c r="K156">
        <f t="shared" si="6"/>
        <v>1.8753432944496065E-5</v>
      </c>
      <c r="L156">
        <f t="shared" si="6"/>
        <v>2.2040044283653708E-3</v>
      </c>
      <c r="M156">
        <f t="shared" si="6"/>
        <v>0.20766623600046147</v>
      </c>
    </row>
    <row r="157" spans="2:13" x14ac:dyDescent="0.3">
      <c r="B157">
        <f t="shared" si="4"/>
        <v>6.9957831885088542E-2</v>
      </c>
      <c r="C157">
        <f t="shared" si="5"/>
        <v>1.8637135667148009E-6</v>
      </c>
      <c r="D157">
        <f t="shared" si="5"/>
        <v>3.0277354788466677E-2</v>
      </c>
      <c r="E157">
        <f t="shared" si="5"/>
        <v>0.11901474161407447</v>
      </c>
      <c r="F157">
        <f t="shared" si="5"/>
        <v>7.1028372137119766E-2</v>
      </c>
      <c r="G157">
        <f t="shared" si="6"/>
        <v>1.6525243443475809E-6</v>
      </c>
      <c r="H157">
        <f t="shared" si="6"/>
        <v>2.6277037474999706E-2</v>
      </c>
      <c r="I157">
        <f t="shared" si="6"/>
        <v>0.11888007852433734</v>
      </c>
      <c r="J157">
        <f t="shared" si="6"/>
        <v>7.2921923719302131E-2</v>
      </c>
      <c r="K157">
        <f t="shared" si="6"/>
        <v>1.7773985989670938E-6</v>
      </c>
      <c r="L157">
        <f t="shared" si="6"/>
        <v>3.1024065778801777E-2</v>
      </c>
      <c r="M157">
        <f t="shared" si="6"/>
        <v>0.13378138872310943</v>
      </c>
    </row>
    <row r="158" spans="2:13" x14ac:dyDescent="0.3">
      <c r="B158">
        <f t="shared" si="4"/>
        <v>7.2924560551776998E-2</v>
      </c>
      <c r="C158">
        <f t="shared" si="5"/>
        <v>1.9795900876600368E-5</v>
      </c>
      <c r="D158">
        <f t="shared" si="5"/>
        <v>1.0961525433407498E-6</v>
      </c>
      <c r="E158">
        <f t="shared" si="5"/>
        <v>0.13971213843932528</v>
      </c>
      <c r="F158">
        <f t="shared" si="5"/>
        <v>5.2683800003931976E-2</v>
      </c>
      <c r="G158">
        <f t="shared" si="6"/>
        <v>1.9739596723655011E-5</v>
      </c>
      <c r="H158">
        <f t="shared" si="6"/>
        <v>2.9541615093237784E-6</v>
      </c>
      <c r="I158">
        <f t="shared" si="6"/>
        <v>0.14225902663685019</v>
      </c>
      <c r="J158">
        <f t="shared" si="6"/>
        <v>3.7138266008564867E-2</v>
      </c>
      <c r="K158">
        <f t="shared" si="6"/>
        <v>1.8910247595480065E-5</v>
      </c>
      <c r="L158">
        <f t="shared" si="6"/>
        <v>8.264704137341426E-7</v>
      </c>
      <c r="M158">
        <f t="shared" si="6"/>
        <v>0.19704169121588416</v>
      </c>
    </row>
    <row r="159" spans="2:13" x14ac:dyDescent="0.3">
      <c r="B159">
        <f t="shared" si="4"/>
        <v>7.4391449238275023E-2</v>
      </c>
      <c r="C159">
        <f t="shared" si="5"/>
        <v>1.0275776491550561E-9</v>
      </c>
      <c r="D159">
        <f t="shared" si="5"/>
        <v>5.0170285572439161E-2</v>
      </c>
      <c r="E159">
        <f t="shared" si="5"/>
        <v>0.14560509014560427</v>
      </c>
      <c r="F159">
        <f t="shared" si="5"/>
        <v>7.7051212858053761E-2</v>
      </c>
      <c r="G159">
        <f t="shared" si="6"/>
        <v>8.6130913772154102E-10</v>
      </c>
      <c r="H159">
        <f t="shared" si="6"/>
        <v>4.6412324520917203E-2</v>
      </c>
      <c r="I159">
        <f t="shared" si="6"/>
        <v>0.15547138744420461</v>
      </c>
      <c r="J159">
        <f t="shared" si="6"/>
        <v>7.9518510817089563E-2</v>
      </c>
      <c r="K159">
        <f t="shared" si="6"/>
        <v>1.3325453583856447E-9</v>
      </c>
      <c r="L159">
        <f t="shared" si="6"/>
        <v>4.7394747159998522E-2</v>
      </c>
      <c r="M159">
        <f t="shared" si="6"/>
        <v>0.15575097541744706</v>
      </c>
    </row>
    <row r="160" spans="2:13" x14ac:dyDescent="0.3">
      <c r="B160">
        <f t="shared" si="4"/>
        <v>6.5987471105460951E-2</v>
      </c>
      <c r="C160">
        <f t="shared" si="5"/>
        <v>1.008026957754224E-6</v>
      </c>
      <c r="D160">
        <f t="shared" si="5"/>
        <v>1.7458697881821826E-2</v>
      </c>
      <c r="E160">
        <f t="shared" si="5"/>
        <v>0.1465702246959816</v>
      </c>
      <c r="F160">
        <f t="shared" si="5"/>
        <v>7.5539374661912684E-2</v>
      </c>
      <c r="G160">
        <f t="shared" si="6"/>
        <v>8.2094896642271329E-7</v>
      </c>
      <c r="H160">
        <f t="shared" si="6"/>
        <v>1.7231508055238598E-2</v>
      </c>
      <c r="I160">
        <f t="shared" si="6"/>
        <v>0.14954218544891512</v>
      </c>
      <c r="J160">
        <f t="shared" si="6"/>
        <v>8.1877576909240329E-2</v>
      </c>
      <c r="K160">
        <f t="shared" si="6"/>
        <v>6.1062496251569372E-7</v>
      </c>
      <c r="L160">
        <f t="shared" si="6"/>
        <v>1.4258510318258793E-2</v>
      </c>
      <c r="M160">
        <f t="shared" si="6"/>
        <v>0.13640454805572075</v>
      </c>
    </row>
    <row r="161" spans="2:13" x14ac:dyDescent="0.3">
      <c r="B161">
        <f t="shared" si="4"/>
        <v>7.2783132245034562E-2</v>
      </c>
      <c r="C161">
        <f t="shared" si="5"/>
        <v>8.3445886911736251E-6</v>
      </c>
      <c r="D161">
        <f t="shared" si="5"/>
        <v>1.904957845811325E-2</v>
      </c>
      <c r="E161">
        <f t="shared" si="5"/>
        <v>0.14705375726279291</v>
      </c>
      <c r="F161">
        <f t="shared" si="5"/>
        <v>7.7132687687552506E-2</v>
      </c>
      <c r="G161">
        <f t="shared" si="6"/>
        <v>7.783095368249991E-6</v>
      </c>
      <c r="H161">
        <f t="shared" si="6"/>
        <v>2.5793114559822135E-2</v>
      </c>
      <c r="I161">
        <f t="shared" si="6"/>
        <v>0.14596293736165672</v>
      </c>
      <c r="J161">
        <f t="shared" si="6"/>
        <v>8.162150824126066E-2</v>
      </c>
      <c r="K161">
        <f t="shared" si="6"/>
        <v>7.518891607627448E-6</v>
      </c>
      <c r="L161">
        <f t="shared" si="6"/>
        <v>2.2977820354841968E-2</v>
      </c>
      <c r="M161">
        <f t="shared" si="6"/>
        <v>0.15089916644396018</v>
      </c>
    </row>
    <row r="162" spans="2:13" x14ac:dyDescent="0.3">
      <c r="B162">
        <f t="shared" si="4"/>
        <v>4.4830865247862541E-2</v>
      </c>
      <c r="C162">
        <f t="shared" si="5"/>
        <v>9.4052356324120526E-6</v>
      </c>
      <c r="D162">
        <f t="shared" si="5"/>
        <v>1.0961525433407498E-6</v>
      </c>
      <c r="E162">
        <f t="shared" si="5"/>
        <v>0.15290469305890347</v>
      </c>
      <c r="F162">
        <f t="shared" si="5"/>
        <v>4.4283390606836753E-2</v>
      </c>
      <c r="G162">
        <f t="shared" si="6"/>
        <v>9.7382276132379115E-6</v>
      </c>
      <c r="H162">
        <f t="shared" si="6"/>
        <v>2.9541615093237784E-6</v>
      </c>
      <c r="I162">
        <f t="shared" si="6"/>
        <v>0.20688152417916592</v>
      </c>
      <c r="J162">
        <f t="shared" si="6"/>
        <v>5.6097665630215558E-2</v>
      </c>
      <c r="K162">
        <f t="shared" si="6"/>
        <v>9.2221423162727386E-6</v>
      </c>
      <c r="L162">
        <f t="shared" si="6"/>
        <v>8.264704137341426E-7</v>
      </c>
      <c r="M162">
        <f t="shared" si="6"/>
        <v>0.19462739138185145</v>
      </c>
    </row>
    <row r="163" spans="2:13" x14ac:dyDescent="0.3">
      <c r="B163">
        <f t="shared" si="4"/>
        <v>7.0058229673353817E-2</v>
      </c>
      <c r="C163">
        <f t="shared" si="5"/>
        <v>6.1651281959051296E-6</v>
      </c>
      <c r="D163">
        <f t="shared" si="5"/>
        <v>5.2263814739904005E-2</v>
      </c>
      <c r="E163">
        <f t="shared" si="5"/>
        <v>0.15850814682192038</v>
      </c>
      <c r="F163">
        <f t="shared" si="5"/>
        <v>7.068924405551287E-2</v>
      </c>
      <c r="G163">
        <f t="shared" si="6"/>
        <v>8.301826469068071E-6</v>
      </c>
      <c r="H163">
        <f t="shared" si="6"/>
        <v>4.8545203872405879E-2</v>
      </c>
      <c r="I163">
        <f t="shared" si="6"/>
        <v>0.18027711390079035</v>
      </c>
      <c r="J163">
        <f t="shared" si="6"/>
        <v>7.2777379464096847E-2</v>
      </c>
      <c r="K163">
        <f t="shared" si="6"/>
        <v>9.4418383094117206E-6</v>
      </c>
      <c r="L163">
        <f t="shared" si="6"/>
        <v>5.2442099795980107E-2</v>
      </c>
      <c r="M163">
        <f t="shared" si="6"/>
        <v>0.18245079449902019</v>
      </c>
    </row>
    <row r="164" spans="2:13" x14ac:dyDescent="0.3">
      <c r="B164">
        <f t="shared" si="4"/>
        <v>7.4584507752816123E-2</v>
      </c>
      <c r="C164">
        <f t="shared" ref="C164:F183" si="7">_xlfn.NORM.DIST(C23, C$141,C$142, FALSE)</f>
        <v>1.5621026014504893E-5</v>
      </c>
      <c r="D164">
        <f t="shared" si="7"/>
        <v>1.0961525433407498E-6</v>
      </c>
      <c r="E164">
        <f t="shared" si="7"/>
        <v>0.16805219560856063</v>
      </c>
      <c r="F164">
        <f t="shared" si="7"/>
        <v>7.7752731197025443E-2</v>
      </c>
      <c r="G164">
        <f t="shared" si="6"/>
        <v>1.5606040806539902E-5</v>
      </c>
      <c r="H164">
        <f t="shared" si="6"/>
        <v>2.9541615093237784E-6</v>
      </c>
      <c r="I164">
        <f t="shared" si="6"/>
        <v>0.28744734898425295</v>
      </c>
      <c r="J164">
        <f t="shared" si="6"/>
        <v>8.0984290020107458E-2</v>
      </c>
      <c r="K164">
        <f t="shared" si="6"/>
        <v>1.4758943072195946E-5</v>
      </c>
      <c r="L164">
        <f t="shared" si="6"/>
        <v>8.264704137341426E-7</v>
      </c>
      <c r="M164">
        <f t="shared" si="6"/>
        <v>0.34698507972132531</v>
      </c>
    </row>
    <row r="165" spans="2:13" x14ac:dyDescent="0.3">
      <c r="B165">
        <f t="shared" si="4"/>
        <v>6.0737303418613241E-2</v>
      </c>
      <c r="C165">
        <f t="shared" si="7"/>
        <v>2.121504977823389E-6</v>
      </c>
      <c r="D165">
        <f t="shared" si="7"/>
        <v>1.0961525433407498E-6</v>
      </c>
      <c r="E165">
        <f t="shared" si="7"/>
        <v>0.17008279882014421</v>
      </c>
      <c r="F165">
        <f t="shared" si="7"/>
        <v>6.5667412923583773E-2</v>
      </c>
      <c r="G165">
        <f t="shared" si="6"/>
        <v>1.8917902780716013E-6</v>
      </c>
      <c r="H165">
        <f t="shared" si="6"/>
        <v>2.9541615093237784E-6</v>
      </c>
      <c r="I165">
        <f t="shared" si="6"/>
        <v>0.17785559920021449</v>
      </c>
      <c r="J165">
        <f t="shared" si="6"/>
        <v>6.9470770221329844E-2</v>
      </c>
      <c r="K165">
        <f t="shared" si="6"/>
        <v>1.7077373542436098E-6</v>
      </c>
      <c r="L165">
        <f t="shared" si="6"/>
        <v>8.264704137341426E-7</v>
      </c>
      <c r="M165">
        <f t="shared" si="6"/>
        <v>0.20878694037825049</v>
      </c>
    </row>
    <row r="166" spans="2:13" x14ac:dyDescent="0.3">
      <c r="B166">
        <f t="shared" si="4"/>
        <v>5.4611949485048959E-2</v>
      </c>
      <c r="C166">
        <f t="shared" si="7"/>
        <v>2.0634025613000842E-5</v>
      </c>
      <c r="D166">
        <f t="shared" si="7"/>
        <v>1.0961525433407498E-6</v>
      </c>
      <c r="E166">
        <f t="shared" si="7"/>
        <v>0.17212007064165594</v>
      </c>
      <c r="F166">
        <f t="shared" si="7"/>
        <v>5.949004810277525E-2</v>
      </c>
      <c r="G166">
        <f t="shared" si="6"/>
        <v>2.0625645303428816E-5</v>
      </c>
      <c r="H166">
        <f t="shared" si="6"/>
        <v>2.9541615093237784E-6</v>
      </c>
      <c r="I166">
        <f t="shared" si="6"/>
        <v>0.18444407517525421</v>
      </c>
      <c r="J166">
        <f t="shared" si="6"/>
        <v>6.9413506374418593E-2</v>
      </c>
      <c r="K166">
        <f t="shared" si="6"/>
        <v>1.9600068610343784E-5</v>
      </c>
      <c r="L166">
        <f t="shared" si="6"/>
        <v>8.264704137341426E-7</v>
      </c>
      <c r="M166">
        <f t="shared" si="6"/>
        <v>0.23116188068582971</v>
      </c>
    </row>
    <row r="167" spans="2:13" x14ac:dyDescent="0.3">
      <c r="B167">
        <f t="shared" si="4"/>
        <v>6.6372725710790809E-2</v>
      </c>
      <c r="C167">
        <f t="shared" si="7"/>
        <v>7.798544060198947E-6</v>
      </c>
      <c r="D167">
        <f t="shared" si="7"/>
        <v>5.0437090096491E-2</v>
      </c>
      <c r="E167">
        <f t="shared" si="7"/>
        <v>0.1782684114950556</v>
      </c>
      <c r="F167">
        <f t="shared" si="7"/>
        <v>6.5981835895641633E-2</v>
      </c>
      <c r="G167">
        <f t="shared" si="6"/>
        <v>7.2344710549961482E-6</v>
      </c>
      <c r="H167">
        <f t="shared" si="6"/>
        <v>4.7958658358227539E-2</v>
      </c>
      <c r="I167">
        <f t="shared" si="6"/>
        <v>0.13560155276594901</v>
      </c>
      <c r="J167">
        <f t="shared" si="6"/>
        <v>6.8129983462295179E-2</v>
      </c>
      <c r="K167">
        <f t="shared" si="6"/>
        <v>6.9304084646974122E-6</v>
      </c>
      <c r="L167">
        <f t="shared" si="6"/>
        <v>5.0529612702683739E-2</v>
      </c>
      <c r="M167">
        <f t="shared" si="6"/>
        <v>0.14071804405376154</v>
      </c>
    </row>
    <row r="168" spans="2:13" x14ac:dyDescent="0.3">
      <c r="B168">
        <f t="shared" si="4"/>
        <v>7.4120667788864947E-2</v>
      </c>
      <c r="C168">
        <f t="shared" si="7"/>
        <v>2.0631441005050047E-5</v>
      </c>
      <c r="D168">
        <f t="shared" si="7"/>
        <v>9.3300181658002215E-3</v>
      </c>
      <c r="E168">
        <f t="shared" si="7"/>
        <v>0.19208561666270974</v>
      </c>
      <c r="F168">
        <f t="shared" si="7"/>
        <v>7.7796747666066618E-2</v>
      </c>
      <c r="G168">
        <f t="shared" si="6"/>
        <v>2.061246637625957E-5</v>
      </c>
      <c r="H168">
        <f t="shared" si="6"/>
        <v>8.8486076083613245E-3</v>
      </c>
      <c r="I168">
        <f t="shared" si="6"/>
        <v>0.18374829600143125</v>
      </c>
      <c r="J168">
        <f t="shared" si="6"/>
        <v>8.1763236045160698E-2</v>
      </c>
      <c r="K168">
        <f t="shared" si="6"/>
        <v>1.9598666390635301E-5</v>
      </c>
      <c r="L168">
        <f t="shared" si="6"/>
        <v>7.4160170788665665E-3</v>
      </c>
      <c r="M168">
        <f t="shared" si="6"/>
        <v>0.1938853464664993</v>
      </c>
    </row>
    <row r="169" spans="2:13" x14ac:dyDescent="0.3">
      <c r="B169">
        <f t="shared" si="4"/>
        <v>3.1046205584219569E-2</v>
      </c>
      <c r="C169">
        <f t="shared" si="7"/>
        <v>8.7153117956322912E-7</v>
      </c>
      <c r="D169">
        <f t="shared" si="7"/>
        <v>1.0961525433407498E-6</v>
      </c>
      <c r="E169">
        <f t="shared" si="7"/>
        <v>0.20235838932732808</v>
      </c>
      <c r="F169">
        <f t="shared" si="7"/>
        <v>3.1089550655299811E-2</v>
      </c>
      <c r="G169">
        <f t="shared" si="6"/>
        <v>1.7997827597051339E-6</v>
      </c>
      <c r="H169">
        <f t="shared" si="6"/>
        <v>2.9541615093237784E-6</v>
      </c>
      <c r="I169">
        <f t="shared" si="6"/>
        <v>0.24135360173401191</v>
      </c>
      <c r="J169">
        <f t="shared" si="6"/>
        <v>3.3076697482994952E-2</v>
      </c>
      <c r="K169">
        <f t="shared" si="6"/>
        <v>1.5359089758086334E-6</v>
      </c>
      <c r="L169">
        <f t="shared" si="6"/>
        <v>8.264704137341426E-7</v>
      </c>
      <c r="M169">
        <f t="shared" si="6"/>
        <v>0.24532538808470902</v>
      </c>
    </row>
    <row r="170" spans="2:13" x14ac:dyDescent="0.3">
      <c r="B170">
        <f t="shared" si="4"/>
        <v>6.2996964845115563E-2</v>
      </c>
      <c r="C170">
        <f t="shared" si="7"/>
        <v>1.0683888804740789E-5</v>
      </c>
      <c r="D170">
        <f t="shared" si="7"/>
        <v>1.733762351026058E-2</v>
      </c>
      <c r="E170">
        <f t="shared" si="7"/>
        <v>0.20863722389575376</v>
      </c>
      <c r="F170">
        <f t="shared" si="7"/>
        <v>6.5817176760675195E-2</v>
      </c>
      <c r="G170">
        <f t="shared" si="6"/>
        <v>1.0474236472636791E-5</v>
      </c>
      <c r="H170">
        <f t="shared" si="6"/>
        <v>2.0756106354360652E-2</v>
      </c>
      <c r="I170">
        <f t="shared" si="6"/>
        <v>0.22355293807290696</v>
      </c>
      <c r="J170">
        <f t="shared" si="6"/>
        <v>7.0249842012121325E-2</v>
      </c>
      <c r="K170">
        <f t="shared" si="6"/>
        <v>1.0151879399566483E-5</v>
      </c>
      <c r="L170">
        <f t="shared" si="6"/>
        <v>1.6830522949576331E-2</v>
      </c>
      <c r="M170">
        <f t="shared" si="6"/>
        <v>0.23301437185922796</v>
      </c>
    </row>
    <row r="171" spans="2:13" x14ac:dyDescent="0.3">
      <c r="B171">
        <f t="shared" si="4"/>
        <v>7.4586978635285545E-2</v>
      </c>
      <c r="C171">
        <f t="shared" si="7"/>
        <v>2.0640393086486964E-5</v>
      </c>
      <c r="D171">
        <f t="shared" si="7"/>
        <v>1.0961525433407498E-6</v>
      </c>
      <c r="E171">
        <f t="shared" si="7"/>
        <v>0.2088116047496546</v>
      </c>
      <c r="F171">
        <f t="shared" si="7"/>
        <v>7.667127935536984E-2</v>
      </c>
      <c r="G171">
        <f t="shared" si="6"/>
        <v>2.0550487157594936E-5</v>
      </c>
      <c r="H171">
        <f t="shared" si="6"/>
        <v>2.9541615093237784E-6</v>
      </c>
      <c r="I171">
        <f t="shared" si="6"/>
        <v>0.19335240524855354</v>
      </c>
      <c r="J171">
        <f t="shared" si="6"/>
        <v>7.7332333731965019E-2</v>
      </c>
      <c r="K171">
        <f t="shared" si="6"/>
        <v>1.958776718381842E-5</v>
      </c>
      <c r="L171">
        <f t="shared" si="6"/>
        <v>8.264704137341426E-7</v>
      </c>
      <c r="M171">
        <f t="shared" si="6"/>
        <v>0.2037463639465372</v>
      </c>
    </row>
    <row r="172" spans="2:13" x14ac:dyDescent="0.3">
      <c r="B172">
        <f t="shared" si="4"/>
        <v>6.8776605294426058E-2</v>
      </c>
      <c r="C172">
        <f t="shared" si="7"/>
        <v>2.0356248157928376E-5</v>
      </c>
      <c r="D172">
        <f t="shared" si="7"/>
        <v>5.3931760984239761E-2</v>
      </c>
      <c r="E172">
        <f t="shared" si="7"/>
        <v>0.22081788183860643</v>
      </c>
      <c r="F172">
        <f t="shared" si="7"/>
        <v>6.4683773324410956E-2</v>
      </c>
      <c r="G172">
        <f t="shared" si="6"/>
        <v>2.0185572396476734E-5</v>
      </c>
      <c r="H172">
        <f t="shared" si="6"/>
        <v>5.0247940764798417E-2</v>
      </c>
      <c r="I172">
        <f t="shared" si="6"/>
        <v>0.20283565280745339</v>
      </c>
      <c r="J172">
        <f t="shared" si="6"/>
        <v>6.0308058191856445E-2</v>
      </c>
      <c r="K172">
        <f t="shared" si="6"/>
        <v>1.900705067559236E-5</v>
      </c>
      <c r="L172">
        <f t="shared" si="6"/>
        <v>5.3781215764902746E-2</v>
      </c>
      <c r="M172">
        <f t="shared" si="6"/>
        <v>0.20188163321955163</v>
      </c>
    </row>
    <row r="173" spans="2:13" x14ac:dyDescent="0.3">
      <c r="B173">
        <f t="shared" si="4"/>
        <v>7.4722410817391532E-2</v>
      </c>
      <c r="C173">
        <f t="shared" si="7"/>
        <v>2.0613516623077333E-5</v>
      </c>
      <c r="D173">
        <f t="shared" si="7"/>
        <v>1.0961525433407498E-6</v>
      </c>
      <c r="E173">
        <f t="shared" si="7"/>
        <v>0.22428136016193162</v>
      </c>
      <c r="F173">
        <f t="shared" si="7"/>
        <v>7.7108157414327486E-2</v>
      </c>
      <c r="G173">
        <f t="shared" si="6"/>
        <v>2.060142635693797E-5</v>
      </c>
      <c r="H173">
        <f t="shared" si="6"/>
        <v>2.9541615093237784E-6</v>
      </c>
      <c r="I173">
        <f t="shared" si="6"/>
        <v>0.21180603522697741</v>
      </c>
      <c r="J173">
        <f t="shared" si="6"/>
        <v>7.9472717497688694E-2</v>
      </c>
      <c r="K173">
        <f t="shared" si="6"/>
        <v>1.9571835357773802E-5</v>
      </c>
      <c r="L173">
        <f t="shared" si="6"/>
        <v>8.264704137341426E-7</v>
      </c>
      <c r="M173">
        <f t="shared" si="6"/>
        <v>0.23079105002490957</v>
      </c>
    </row>
    <row r="174" spans="2:13" x14ac:dyDescent="0.3">
      <c r="B174">
        <f t="shared" si="4"/>
        <v>7.3327426345398516E-2</v>
      </c>
      <c r="C174">
        <f t="shared" si="7"/>
        <v>1.8848090539476571E-5</v>
      </c>
      <c r="D174">
        <f t="shared" si="7"/>
        <v>1.0961525433407498E-6</v>
      </c>
      <c r="E174">
        <f t="shared" si="7"/>
        <v>0.22566369490594926</v>
      </c>
      <c r="F174">
        <f t="shared" si="7"/>
        <v>7.4187223764384691E-2</v>
      </c>
      <c r="G174">
        <f t="shared" si="6"/>
        <v>1.8695658069911592E-5</v>
      </c>
      <c r="H174">
        <f t="shared" si="6"/>
        <v>2.9541615093237784E-6</v>
      </c>
      <c r="I174">
        <f t="shared" si="6"/>
        <v>0.22302885243270631</v>
      </c>
      <c r="J174">
        <f t="shared" si="6"/>
        <v>7.4135175789831337E-2</v>
      </c>
      <c r="K174">
        <f t="shared" si="6"/>
        <v>1.7792138166779106E-5</v>
      </c>
      <c r="L174">
        <f t="shared" si="6"/>
        <v>8.264704137341426E-7</v>
      </c>
      <c r="M174">
        <f t="shared" si="6"/>
        <v>0.24859539467193895</v>
      </c>
    </row>
    <row r="175" spans="2:13" x14ac:dyDescent="0.3">
      <c r="B175">
        <f t="shared" si="4"/>
        <v>3.4494396810606322E-2</v>
      </c>
      <c r="C175">
        <f t="shared" si="7"/>
        <v>1.8705689437483467E-5</v>
      </c>
      <c r="D175">
        <f t="shared" si="7"/>
        <v>1.0961525433407498E-6</v>
      </c>
      <c r="E175">
        <f t="shared" si="7"/>
        <v>0.22945461458246819</v>
      </c>
      <c r="F175">
        <f t="shared" si="7"/>
        <v>3.5743599950174253E-2</v>
      </c>
      <c r="G175">
        <f t="shared" si="6"/>
        <v>1.8741439830194207E-5</v>
      </c>
      <c r="H175">
        <f t="shared" si="6"/>
        <v>2.9541615093237784E-6</v>
      </c>
      <c r="I175">
        <f t="shared" si="6"/>
        <v>0.2242513525726357</v>
      </c>
      <c r="J175">
        <f t="shared" si="6"/>
        <v>3.7700975287364283E-2</v>
      </c>
      <c r="K175">
        <f t="shared" si="6"/>
        <v>1.7869224001582611E-5</v>
      </c>
      <c r="L175">
        <f t="shared" si="6"/>
        <v>8.264704137341426E-7</v>
      </c>
      <c r="M175">
        <f t="shared" ref="H175:M190" si="8">_xlfn.NORM.DIST(M34, M$141,M$142, FALSE)</f>
        <v>0.23634029351902544</v>
      </c>
    </row>
    <row r="176" spans="2:13" x14ac:dyDescent="0.3">
      <c r="B176">
        <f t="shared" ref="B176:B207" si="9">_xlfn.NORM.DIST(B35, $B$141,$B$142, FALSE)</f>
        <v>7.1342166624371706E-2</v>
      </c>
      <c r="C176">
        <f t="shared" si="7"/>
        <v>1.9617455664371702E-5</v>
      </c>
      <c r="D176">
        <f t="shared" si="7"/>
        <v>1.0961525433407498E-6</v>
      </c>
      <c r="E176">
        <f t="shared" si="7"/>
        <v>0.23698040184368532</v>
      </c>
      <c r="F176">
        <f t="shared" si="7"/>
        <v>7.4989078333258227E-2</v>
      </c>
      <c r="G176">
        <f t="shared" si="6"/>
        <v>1.9827725544614997E-5</v>
      </c>
      <c r="H176">
        <f t="shared" si="8"/>
        <v>2.9541615093237784E-6</v>
      </c>
      <c r="I176">
        <f t="shared" si="8"/>
        <v>0.2406712044657123</v>
      </c>
      <c r="J176">
        <f t="shared" si="8"/>
        <v>8.0753499926117439E-2</v>
      </c>
      <c r="K176">
        <f t="shared" si="8"/>
        <v>1.8905036895235683E-5</v>
      </c>
      <c r="L176">
        <f t="shared" si="8"/>
        <v>8.264704137341426E-7</v>
      </c>
      <c r="M176">
        <f t="shared" si="8"/>
        <v>0.25094507266364957</v>
      </c>
    </row>
    <row r="177" spans="2:13" x14ac:dyDescent="0.3">
      <c r="B177">
        <f t="shared" si="9"/>
        <v>1.570299040926908E-3</v>
      </c>
      <c r="C177">
        <f t="shared" si="7"/>
        <v>1.7360751134617494E-5</v>
      </c>
      <c r="D177">
        <f t="shared" si="7"/>
        <v>5.4105548855712851E-2</v>
      </c>
      <c r="E177">
        <f t="shared" si="7"/>
        <v>0.25073513511999224</v>
      </c>
      <c r="F177">
        <f t="shared" si="7"/>
        <v>3.8387578710820502E-3</v>
      </c>
      <c r="G177">
        <f t="shared" si="6"/>
        <v>1.6917850268268873E-5</v>
      </c>
      <c r="H177">
        <f t="shared" si="8"/>
        <v>4.9239049138701051E-2</v>
      </c>
      <c r="I177">
        <f t="shared" si="8"/>
        <v>0.24373493647696456</v>
      </c>
      <c r="J177">
        <f t="shared" si="8"/>
        <v>7.9463308430604163E-3</v>
      </c>
      <c r="K177">
        <f t="shared" si="8"/>
        <v>1.6045858266511101E-5</v>
      </c>
      <c r="L177">
        <f t="shared" si="8"/>
        <v>5.300399871805575E-2</v>
      </c>
      <c r="M177">
        <f t="shared" si="8"/>
        <v>0.24020456398272177</v>
      </c>
    </row>
    <row r="178" spans="2:13" x14ac:dyDescent="0.3">
      <c r="B178">
        <f t="shared" si="9"/>
        <v>7.0477761362887831E-2</v>
      </c>
      <c r="C178">
        <f t="shared" si="7"/>
        <v>1.8247579159637549E-5</v>
      </c>
      <c r="D178">
        <f t="shared" si="7"/>
        <v>1.0961525433407498E-6</v>
      </c>
      <c r="E178">
        <f t="shared" si="7"/>
        <v>0.25516582396445059</v>
      </c>
      <c r="F178">
        <f t="shared" si="7"/>
        <v>6.9997033381761664E-2</v>
      </c>
      <c r="G178">
        <f t="shared" si="6"/>
        <v>1.7707649823801287E-5</v>
      </c>
      <c r="H178">
        <f t="shared" si="8"/>
        <v>2.9541615093237784E-6</v>
      </c>
      <c r="I178">
        <f t="shared" si="8"/>
        <v>0.22180511480412315</v>
      </c>
      <c r="J178">
        <f t="shared" si="8"/>
        <v>7.4394752779147366E-2</v>
      </c>
      <c r="K178">
        <f t="shared" si="8"/>
        <v>1.6516896945766343E-5</v>
      </c>
      <c r="L178">
        <f t="shared" si="8"/>
        <v>8.264704137341426E-7</v>
      </c>
      <c r="M178">
        <f t="shared" si="8"/>
        <v>0.21719467378235521</v>
      </c>
    </row>
    <row r="179" spans="2:13" x14ac:dyDescent="0.3">
      <c r="B179">
        <f t="shared" si="9"/>
        <v>4.7925107450529122E-2</v>
      </c>
      <c r="C179">
        <f t="shared" si="7"/>
        <v>1.5008402461936683E-5</v>
      </c>
      <c r="D179">
        <f t="shared" si="7"/>
        <v>1.0961525433407498E-6</v>
      </c>
      <c r="E179">
        <f t="shared" si="7"/>
        <v>0.25630525896343603</v>
      </c>
      <c r="F179">
        <f t="shared" si="7"/>
        <v>4.9121524172115745E-2</v>
      </c>
      <c r="G179">
        <f t="shared" si="6"/>
        <v>1.6336386828857944E-5</v>
      </c>
      <c r="H179">
        <f t="shared" si="8"/>
        <v>2.9541615093237784E-6</v>
      </c>
      <c r="I179">
        <f t="shared" si="8"/>
        <v>0.26391012495500793</v>
      </c>
      <c r="J179">
        <f t="shared" si="8"/>
        <v>5.1385101850717284E-2</v>
      </c>
      <c r="K179">
        <f t="shared" si="8"/>
        <v>1.5396745586983432E-5</v>
      </c>
      <c r="L179">
        <f t="shared" si="8"/>
        <v>8.264704137341426E-7</v>
      </c>
      <c r="M179">
        <f t="shared" si="8"/>
        <v>0.29146796127369629</v>
      </c>
    </row>
    <row r="180" spans="2:13" x14ac:dyDescent="0.3">
      <c r="B180">
        <f t="shared" si="9"/>
        <v>4.8018384244140178E-2</v>
      </c>
      <c r="C180">
        <f t="shared" si="7"/>
        <v>2.0235829454845268E-5</v>
      </c>
      <c r="D180">
        <f t="shared" si="7"/>
        <v>1.0961525433407498E-6</v>
      </c>
      <c r="E180">
        <f t="shared" si="7"/>
        <v>0.27618513254440946</v>
      </c>
      <c r="F180">
        <f t="shared" si="7"/>
        <v>5.6500812975043141E-2</v>
      </c>
      <c r="G180">
        <f t="shared" si="6"/>
        <v>2.0576366239001878E-5</v>
      </c>
      <c r="H180">
        <f t="shared" si="8"/>
        <v>2.9541615093237784E-6</v>
      </c>
      <c r="I180">
        <f t="shared" si="8"/>
        <v>0.27503808845976813</v>
      </c>
      <c r="J180">
        <f t="shared" si="8"/>
        <v>5.959891153770467E-2</v>
      </c>
      <c r="K180">
        <f t="shared" si="8"/>
        <v>1.9587621198564007E-5</v>
      </c>
      <c r="L180">
        <f t="shared" si="8"/>
        <v>8.264704137341426E-7</v>
      </c>
      <c r="M180">
        <f t="shared" si="8"/>
        <v>0.2813928418971251</v>
      </c>
    </row>
    <row r="181" spans="2:13" x14ac:dyDescent="0.3">
      <c r="B181">
        <f t="shared" si="9"/>
        <v>6.2252800372040652E-2</v>
      </c>
      <c r="C181">
        <f t="shared" si="7"/>
        <v>1.7699934611054616E-5</v>
      </c>
      <c r="D181">
        <f t="shared" si="7"/>
        <v>1.0961525433407498E-6</v>
      </c>
      <c r="E181">
        <f t="shared" si="7"/>
        <v>0.28179035975194477</v>
      </c>
      <c r="F181">
        <f t="shared" si="7"/>
        <v>6.8110594036759786E-2</v>
      </c>
      <c r="G181">
        <f t="shared" si="6"/>
        <v>1.7727038304170499E-5</v>
      </c>
      <c r="H181">
        <f t="shared" si="8"/>
        <v>2.9541615093237784E-6</v>
      </c>
      <c r="I181">
        <f t="shared" si="8"/>
        <v>0.28970518893724195</v>
      </c>
      <c r="J181">
        <f t="shared" si="8"/>
        <v>7.31369697067802E-2</v>
      </c>
      <c r="K181">
        <f t="shared" si="8"/>
        <v>1.6741526138213283E-5</v>
      </c>
      <c r="L181">
        <f t="shared" si="8"/>
        <v>8.264704137341426E-7</v>
      </c>
      <c r="M181">
        <f t="shared" si="8"/>
        <v>0.30655186501966503</v>
      </c>
    </row>
    <row r="182" spans="2:13" x14ac:dyDescent="0.3">
      <c r="B182">
        <f t="shared" si="9"/>
        <v>5.0508562668056291E-2</v>
      </c>
      <c r="C182">
        <f t="shared" si="7"/>
        <v>1.7810090534717002E-5</v>
      </c>
      <c r="D182">
        <f t="shared" si="7"/>
        <v>1.0961525433407498E-6</v>
      </c>
      <c r="E182">
        <f t="shared" si="7"/>
        <v>0.28280313193177647</v>
      </c>
      <c r="F182">
        <f t="shared" si="7"/>
        <v>5.5199134357973606E-2</v>
      </c>
      <c r="G182">
        <f t="shared" si="6"/>
        <v>1.7896839752149985E-5</v>
      </c>
      <c r="H182">
        <f t="shared" si="8"/>
        <v>2.9541615093237784E-6</v>
      </c>
      <c r="I182">
        <f t="shared" si="8"/>
        <v>0.24997065005596289</v>
      </c>
      <c r="J182">
        <f t="shared" si="8"/>
        <v>5.8294628030442899E-2</v>
      </c>
      <c r="K182">
        <f t="shared" si="8"/>
        <v>1.6999499926786404E-5</v>
      </c>
      <c r="L182">
        <f t="shared" si="8"/>
        <v>8.264704137341426E-7</v>
      </c>
      <c r="M182">
        <f t="shared" si="8"/>
        <v>0.23079105002490957</v>
      </c>
    </row>
    <row r="183" spans="2:13" x14ac:dyDescent="0.3">
      <c r="B183">
        <f t="shared" si="9"/>
        <v>6.9315586528960846E-2</v>
      </c>
      <c r="C183">
        <f t="shared" si="7"/>
        <v>1.7126231481376898E-5</v>
      </c>
      <c r="D183">
        <f t="shared" si="7"/>
        <v>1.0961525433407498E-6</v>
      </c>
      <c r="E183">
        <f t="shared" si="7"/>
        <v>0.29909466955458247</v>
      </c>
      <c r="F183">
        <f t="shared" si="7"/>
        <v>7.2676712333445539E-2</v>
      </c>
      <c r="G183">
        <f t="shared" si="6"/>
        <v>1.708149415143487E-5</v>
      </c>
      <c r="H183">
        <f t="shared" si="8"/>
        <v>2.9541615093237784E-6</v>
      </c>
      <c r="I183">
        <f t="shared" si="8"/>
        <v>0.3005509190785261</v>
      </c>
      <c r="J183">
        <f t="shared" si="8"/>
        <v>7.6885911139590965E-2</v>
      </c>
      <c r="K183">
        <f t="shared" si="8"/>
        <v>1.5727703202345688E-5</v>
      </c>
      <c r="L183">
        <f t="shared" si="8"/>
        <v>8.264704137341426E-7</v>
      </c>
      <c r="M183">
        <f t="shared" si="8"/>
        <v>0.31092776926297233</v>
      </c>
    </row>
    <row r="184" spans="2:13" x14ac:dyDescent="0.3">
      <c r="B184">
        <f t="shared" si="9"/>
        <v>5.7781806779796545E-2</v>
      </c>
      <c r="C184">
        <f t="shared" ref="C184:F203" si="10">_xlfn.NORM.DIST(C43, C$141,C$142, FALSE)</f>
        <v>1.2025644333969009E-5</v>
      </c>
      <c r="D184">
        <f t="shared" si="10"/>
        <v>4.8312025786725742E-2</v>
      </c>
      <c r="E184">
        <f t="shared" si="10"/>
        <v>0.30110039246867643</v>
      </c>
      <c r="F184">
        <f t="shared" si="10"/>
        <v>5.7628625958927447E-2</v>
      </c>
      <c r="G184">
        <f t="shared" si="6"/>
        <v>9.3386413925196734E-6</v>
      </c>
      <c r="H184">
        <f t="shared" si="8"/>
        <v>4.3398114071025451E-2</v>
      </c>
      <c r="I184">
        <f t="shared" si="8"/>
        <v>0.30859740124610086</v>
      </c>
      <c r="J184">
        <f t="shared" si="8"/>
        <v>5.9433054111064865E-2</v>
      </c>
      <c r="K184">
        <f t="shared" si="8"/>
        <v>1.0350948096670626E-5</v>
      </c>
      <c r="L184">
        <f t="shared" si="8"/>
        <v>8.264704137341426E-7</v>
      </c>
      <c r="M184">
        <f t="shared" si="8"/>
        <v>0.31751205697556217</v>
      </c>
    </row>
    <row r="185" spans="2:13" x14ac:dyDescent="0.3">
      <c r="B185">
        <f t="shared" si="9"/>
        <v>5.9318641832700865E-2</v>
      </c>
      <c r="C185">
        <f t="shared" si="10"/>
        <v>1.6655031539265691E-5</v>
      </c>
      <c r="D185">
        <f t="shared" si="10"/>
        <v>1.0961525433407498E-6</v>
      </c>
      <c r="E185">
        <f t="shared" si="10"/>
        <v>0.30147176659918462</v>
      </c>
      <c r="F185">
        <f t="shared" si="10"/>
        <v>6.2697581372226766E-2</v>
      </c>
      <c r="G185">
        <f t="shared" si="6"/>
        <v>1.6362269362508667E-5</v>
      </c>
      <c r="H185">
        <f t="shared" si="8"/>
        <v>2.9541615093237784E-6</v>
      </c>
      <c r="I185">
        <f t="shared" si="8"/>
        <v>0.31789212390914234</v>
      </c>
      <c r="J185">
        <f t="shared" si="8"/>
        <v>6.7738090683654467E-2</v>
      </c>
      <c r="K185">
        <f t="shared" si="8"/>
        <v>1.5255037761863302E-5</v>
      </c>
      <c r="L185">
        <f t="shared" si="8"/>
        <v>8.264704137341426E-7</v>
      </c>
      <c r="M185">
        <f t="shared" si="8"/>
        <v>0.3270121409051745</v>
      </c>
    </row>
    <row r="186" spans="2:13" x14ac:dyDescent="0.3">
      <c r="B186">
        <f t="shared" si="9"/>
        <v>5.9439728906224336E-2</v>
      </c>
      <c r="C186">
        <f t="shared" si="10"/>
        <v>1.8826600750190417E-5</v>
      </c>
      <c r="D186">
        <f t="shared" si="10"/>
        <v>1.0961525433407498E-6</v>
      </c>
      <c r="E186">
        <f t="shared" si="10"/>
        <v>0.30257686116725435</v>
      </c>
      <c r="F186">
        <f t="shared" si="10"/>
        <v>6.931844764619248E-2</v>
      </c>
      <c r="G186">
        <f t="shared" si="6"/>
        <v>1.8775865886368736E-5</v>
      </c>
      <c r="H186">
        <f t="shared" si="8"/>
        <v>2.9541615093237784E-6</v>
      </c>
      <c r="I186">
        <f t="shared" si="8"/>
        <v>0.30194367849947518</v>
      </c>
      <c r="J186">
        <f t="shared" si="8"/>
        <v>6.8885538859254802E-2</v>
      </c>
      <c r="K186">
        <f t="shared" si="8"/>
        <v>1.7729204380525019E-5</v>
      </c>
      <c r="L186">
        <f t="shared" si="8"/>
        <v>8.264704137341426E-7</v>
      </c>
      <c r="M186">
        <f t="shared" si="8"/>
        <v>0.30585184183328223</v>
      </c>
    </row>
    <row r="187" spans="2:13" x14ac:dyDescent="0.3">
      <c r="B187">
        <f t="shared" si="9"/>
        <v>3.8417978250310257E-2</v>
      </c>
      <c r="C187">
        <f t="shared" si="10"/>
        <v>1.8850205138523597E-5</v>
      </c>
      <c r="D187">
        <f t="shared" si="10"/>
        <v>1.0961525433407498E-6</v>
      </c>
      <c r="E187">
        <f t="shared" si="10"/>
        <v>0.30438819670643147</v>
      </c>
      <c r="F187">
        <f t="shared" si="10"/>
        <v>3.8616702480220567E-2</v>
      </c>
      <c r="G187">
        <f t="shared" si="6"/>
        <v>1.8863941425341646E-5</v>
      </c>
      <c r="H187">
        <f t="shared" si="8"/>
        <v>2.9541615093237784E-6</v>
      </c>
      <c r="I187">
        <f t="shared" si="8"/>
        <v>0.26725575603581203</v>
      </c>
      <c r="J187">
        <f t="shared" si="8"/>
        <v>4.0776766400368598E-2</v>
      </c>
      <c r="K187">
        <f t="shared" si="8"/>
        <v>1.8006545980288544E-5</v>
      </c>
      <c r="L187">
        <f t="shared" si="8"/>
        <v>8.264704137341426E-7</v>
      </c>
      <c r="M187">
        <f t="shared" si="8"/>
        <v>0.29424657737005833</v>
      </c>
    </row>
    <row r="188" spans="2:13" x14ac:dyDescent="0.3">
      <c r="B188">
        <f t="shared" si="9"/>
        <v>5.1039059894190483E-2</v>
      </c>
      <c r="C188">
        <f t="shared" si="10"/>
        <v>1.4820917706963981E-5</v>
      </c>
      <c r="D188">
        <f t="shared" si="10"/>
        <v>2.5923679005136421E-2</v>
      </c>
      <c r="E188">
        <f t="shared" si="10"/>
        <v>0.30580935519725577</v>
      </c>
      <c r="F188">
        <f t="shared" si="10"/>
        <v>5.1962269736645701E-2</v>
      </c>
      <c r="G188">
        <f t="shared" si="6"/>
        <v>1.4406910828278814E-5</v>
      </c>
      <c r="H188">
        <f t="shared" si="8"/>
        <v>3.1447187484862436E-2</v>
      </c>
      <c r="I188">
        <f t="shared" si="8"/>
        <v>0.30181789492063987</v>
      </c>
      <c r="J188">
        <f t="shared" si="8"/>
        <v>5.3340419643241731E-2</v>
      </c>
      <c r="K188">
        <f t="shared" si="8"/>
        <v>1.3928915962902224E-5</v>
      </c>
      <c r="L188">
        <f t="shared" si="8"/>
        <v>3.2430592911934369E-2</v>
      </c>
      <c r="M188">
        <f t="shared" si="8"/>
        <v>0.31186042702864925</v>
      </c>
    </row>
    <row r="189" spans="2:13" x14ac:dyDescent="0.3">
      <c r="B189">
        <f t="shared" si="9"/>
        <v>5.5130399365904019E-2</v>
      </c>
      <c r="C189">
        <f t="shared" si="10"/>
        <v>1.7351992529298262E-5</v>
      </c>
      <c r="D189">
        <f t="shared" si="10"/>
        <v>1.0961525433407498E-6</v>
      </c>
      <c r="E189">
        <f t="shared" si="10"/>
        <v>0.31231503046000814</v>
      </c>
      <c r="F189">
        <f t="shared" si="10"/>
        <v>5.7242464766692917E-2</v>
      </c>
      <c r="G189">
        <f t="shared" si="6"/>
        <v>1.7353693883185076E-5</v>
      </c>
      <c r="H189">
        <f t="shared" si="8"/>
        <v>2.9541615093237784E-6</v>
      </c>
      <c r="I189">
        <f t="shared" si="8"/>
        <v>0.31917193372009672</v>
      </c>
      <c r="J189">
        <f t="shared" si="8"/>
        <v>6.356339578631455E-2</v>
      </c>
      <c r="K189">
        <f t="shared" si="8"/>
        <v>1.6482846495277728E-5</v>
      </c>
      <c r="L189">
        <f t="shared" si="8"/>
        <v>8.264704137341426E-7</v>
      </c>
      <c r="M189">
        <f t="shared" si="8"/>
        <v>0.32859578577540888</v>
      </c>
    </row>
    <row r="190" spans="2:13" x14ac:dyDescent="0.3">
      <c r="B190">
        <f t="shared" si="9"/>
        <v>6.0025838546545182E-2</v>
      </c>
      <c r="C190">
        <f t="shared" si="10"/>
        <v>1.6887153010305956E-5</v>
      </c>
      <c r="D190">
        <f t="shared" si="10"/>
        <v>1.0961525433407498E-6</v>
      </c>
      <c r="E190">
        <f t="shared" si="10"/>
        <v>0.31242175878975248</v>
      </c>
      <c r="F190">
        <f t="shared" si="10"/>
        <v>6.6447894782974762E-2</v>
      </c>
      <c r="G190">
        <f t="shared" si="6"/>
        <v>1.6920071472184251E-5</v>
      </c>
      <c r="H190">
        <f t="shared" si="8"/>
        <v>2.9541615093237784E-6</v>
      </c>
      <c r="I190">
        <f t="shared" si="8"/>
        <v>0.31133195152653126</v>
      </c>
      <c r="J190">
        <f t="shared" si="8"/>
        <v>7.0995055160547868E-2</v>
      </c>
      <c r="K190">
        <f t="shared" si="8"/>
        <v>1.6179155322376097E-5</v>
      </c>
      <c r="L190">
        <f t="shared" si="8"/>
        <v>8.264704137341426E-7</v>
      </c>
      <c r="M190">
        <f t="shared" si="8"/>
        <v>0.3270121409051745</v>
      </c>
    </row>
    <row r="191" spans="2:13" x14ac:dyDescent="0.3">
      <c r="B191">
        <f t="shared" si="9"/>
        <v>6.5954662125508573E-2</v>
      </c>
      <c r="C191">
        <f t="shared" si="10"/>
        <v>1.8515257359560669E-5</v>
      </c>
      <c r="D191">
        <f t="shared" si="10"/>
        <v>1.0961525433407498E-6</v>
      </c>
      <c r="E191">
        <f t="shared" si="10"/>
        <v>0.31358326083662108</v>
      </c>
      <c r="F191">
        <f t="shared" si="10"/>
        <v>7.3171808693388005E-2</v>
      </c>
      <c r="G191">
        <f t="shared" si="6"/>
        <v>1.8453192697252392E-5</v>
      </c>
      <c r="H191">
        <f t="shared" ref="H191:M206" si="11">_xlfn.NORM.DIST(H50, H$141,H$142, FALSE)</f>
        <v>2.9541615093237784E-6</v>
      </c>
      <c r="I191">
        <f t="shared" si="11"/>
        <v>0.33793117479113921</v>
      </c>
      <c r="J191">
        <f t="shared" si="11"/>
        <v>7.4712691254953278E-2</v>
      </c>
      <c r="K191">
        <f t="shared" si="11"/>
        <v>1.7516447324627853E-5</v>
      </c>
      <c r="L191">
        <f t="shared" si="11"/>
        <v>8.264704137341426E-7</v>
      </c>
      <c r="M191">
        <f t="shared" si="11"/>
        <v>0.34972688966394544</v>
      </c>
    </row>
    <row r="192" spans="2:13" x14ac:dyDescent="0.3">
      <c r="B192">
        <f t="shared" si="9"/>
        <v>6.8149792521830621E-2</v>
      </c>
      <c r="C192">
        <f t="shared" si="10"/>
        <v>2.0230182921926092E-5</v>
      </c>
      <c r="D192">
        <f t="shared" si="10"/>
        <v>1.0961525433407498E-6</v>
      </c>
      <c r="E192">
        <f t="shared" si="10"/>
        <v>0.3159367679958211</v>
      </c>
      <c r="F192">
        <f t="shared" si="10"/>
        <v>7.1564646063543638E-2</v>
      </c>
      <c r="G192">
        <f t="shared" si="6"/>
        <v>1.9414151213781528E-5</v>
      </c>
      <c r="H192">
        <f t="shared" si="11"/>
        <v>2.9541615093237784E-6</v>
      </c>
      <c r="I192">
        <f t="shared" si="11"/>
        <v>0.30882929976795281</v>
      </c>
      <c r="J192">
        <f t="shared" si="11"/>
        <v>7.6475628132573872E-2</v>
      </c>
      <c r="K192">
        <f t="shared" si="11"/>
        <v>1.8683447028685181E-5</v>
      </c>
      <c r="L192">
        <f t="shared" si="11"/>
        <v>8.264704137341426E-7</v>
      </c>
      <c r="M192">
        <f t="shared" si="11"/>
        <v>0.32900975273387956</v>
      </c>
    </row>
    <row r="193" spans="2:13" x14ac:dyDescent="0.3">
      <c r="B193">
        <f t="shared" si="9"/>
        <v>7.0976373414375973E-2</v>
      </c>
      <c r="C193">
        <f t="shared" si="10"/>
        <v>1.9531360240445357E-5</v>
      </c>
      <c r="D193">
        <f t="shared" si="10"/>
        <v>5.1948264865800717E-2</v>
      </c>
      <c r="E193">
        <f t="shared" si="10"/>
        <v>0.31663258596315003</v>
      </c>
      <c r="F193">
        <f t="shared" si="10"/>
        <v>7.671484616490408E-2</v>
      </c>
      <c r="G193">
        <f t="shared" si="6"/>
        <v>1.9255446735028816E-5</v>
      </c>
      <c r="H193">
        <f t="shared" si="11"/>
        <v>4.9501873597084009E-2</v>
      </c>
      <c r="I193">
        <f t="shared" si="11"/>
        <v>0.32411689027446366</v>
      </c>
      <c r="J193">
        <f t="shared" si="11"/>
        <v>8.1845747344399603E-2</v>
      </c>
      <c r="K193">
        <f t="shared" si="11"/>
        <v>1.81021605321989E-5</v>
      </c>
      <c r="L193">
        <f t="shared" si="11"/>
        <v>5.3196839141313207E-2</v>
      </c>
      <c r="M193">
        <f t="shared" si="11"/>
        <v>0.33487435873067711</v>
      </c>
    </row>
    <row r="194" spans="2:13" x14ac:dyDescent="0.3">
      <c r="B194">
        <f t="shared" si="9"/>
        <v>7.0266873796901316E-2</v>
      </c>
      <c r="C194">
        <f t="shared" si="10"/>
        <v>2.0651367335831016E-5</v>
      </c>
      <c r="D194">
        <f t="shared" si="10"/>
        <v>1.0961525433407498E-6</v>
      </c>
      <c r="E194">
        <f t="shared" si="10"/>
        <v>0.31809095284244443</v>
      </c>
      <c r="F194">
        <f t="shared" si="10"/>
        <v>7.7060360416454837E-2</v>
      </c>
      <c r="G194">
        <f t="shared" si="6"/>
        <v>2.0617909985762269E-5</v>
      </c>
      <c r="H194">
        <f t="shared" si="11"/>
        <v>2.9541615093237784E-6</v>
      </c>
      <c r="I194">
        <f t="shared" si="11"/>
        <v>0.32003793681654708</v>
      </c>
      <c r="J194">
        <f t="shared" si="11"/>
        <v>8.1638461750153449E-2</v>
      </c>
      <c r="K194">
        <f t="shared" si="11"/>
        <v>1.9549124709718513E-5</v>
      </c>
      <c r="L194">
        <f t="shared" si="11"/>
        <v>8.264704137341426E-7</v>
      </c>
      <c r="M194">
        <f t="shared" si="11"/>
        <v>0.31971570864200299</v>
      </c>
    </row>
    <row r="195" spans="2:13" x14ac:dyDescent="0.3">
      <c r="B195">
        <f t="shared" si="9"/>
        <v>6.4946149423750141E-2</v>
      </c>
      <c r="C195">
        <f t="shared" si="10"/>
        <v>1.6815170007912259E-5</v>
      </c>
      <c r="D195">
        <f t="shared" si="10"/>
        <v>1.0961525433407498E-6</v>
      </c>
      <c r="E195">
        <f t="shared" si="10"/>
        <v>0.31856708405484119</v>
      </c>
      <c r="F195">
        <f t="shared" si="10"/>
        <v>6.7564999547941665E-2</v>
      </c>
      <c r="G195">
        <f t="shared" si="6"/>
        <v>1.6828954341996862E-5</v>
      </c>
      <c r="H195">
        <f t="shared" si="11"/>
        <v>2.9541615093237784E-6</v>
      </c>
      <c r="I195">
        <f t="shared" si="11"/>
        <v>0.29991125013740833</v>
      </c>
      <c r="J195">
        <f t="shared" si="11"/>
        <v>7.1875611080783774E-2</v>
      </c>
      <c r="K195">
        <f t="shared" si="11"/>
        <v>1.5901605365678391E-5</v>
      </c>
      <c r="L195">
        <f t="shared" si="11"/>
        <v>8.264704137341426E-7</v>
      </c>
      <c r="M195">
        <f t="shared" si="11"/>
        <v>0.29667631505212777</v>
      </c>
    </row>
    <row r="196" spans="2:13" x14ac:dyDescent="0.3">
      <c r="B196">
        <f t="shared" si="9"/>
        <v>5.4595699243120209E-2</v>
      </c>
      <c r="C196">
        <f t="shared" si="10"/>
        <v>1.8869606767690347E-5</v>
      </c>
      <c r="D196">
        <f t="shared" si="10"/>
        <v>1.0961525433407498E-6</v>
      </c>
      <c r="E196">
        <f t="shared" si="10"/>
        <v>0.31894436366088263</v>
      </c>
      <c r="F196">
        <f t="shared" si="10"/>
        <v>6.1344788387464697E-2</v>
      </c>
      <c r="G196">
        <f t="shared" si="6"/>
        <v>1.8836573184641786E-5</v>
      </c>
      <c r="H196">
        <f t="shared" si="11"/>
        <v>2.9541615093237784E-6</v>
      </c>
      <c r="I196">
        <f t="shared" si="11"/>
        <v>0.32619781750541155</v>
      </c>
      <c r="J196">
        <f t="shared" si="11"/>
        <v>6.563474773369915E-2</v>
      </c>
      <c r="K196">
        <f t="shared" si="11"/>
        <v>1.7915260038306379E-5</v>
      </c>
      <c r="L196">
        <f t="shared" si="11"/>
        <v>8.264704137341426E-7</v>
      </c>
      <c r="M196">
        <f t="shared" si="11"/>
        <v>0.33848613284217893</v>
      </c>
    </row>
    <row r="197" spans="2:13" x14ac:dyDescent="0.3">
      <c r="B197">
        <f t="shared" si="9"/>
        <v>7.2552434787525474E-2</v>
      </c>
      <c r="C197">
        <f t="shared" si="10"/>
        <v>1.8752436755059063E-5</v>
      </c>
      <c r="D197">
        <f t="shared" si="10"/>
        <v>1.0961525433407498E-6</v>
      </c>
      <c r="E197">
        <f t="shared" si="10"/>
        <v>0.31996515899814165</v>
      </c>
      <c r="F197">
        <f t="shared" si="10"/>
        <v>7.5718311802854779E-2</v>
      </c>
      <c r="G197">
        <f t="shared" si="6"/>
        <v>1.8317922911202123E-5</v>
      </c>
      <c r="H197">
        <f t="shared" si="11"/>
        <v>2.9541615093237784E-6</v>
      </c>
      <c r="I197">
        <f t="shared" si="11"/>
        <v>0.32107389800980124</v>
      </c>
      <c r="J197">
        <f t="shared" si="11"/>
        <v>7.9997657646509526E-2</v>
      </c>
      <c r="K197">
        <f t="shared" si="11"/>
        <v>1.7549462315662604E-5</v>
      </c>
      <c r="L197">
        <f t="shared" si="11"/>
        <v>8.264704137341426E-7</v>
      </c>
      <c r="M197">
        <f t="shared" si="11"/>
        <v>0.34732221570324073</v>
      </c>
    </row>
    <row r="198" spans="2:13" x14ac:dyDescent="0.3">
      <c r="B198">
        <f t="shared" si="9"/>
        <v>7.4713467330422306E-2</v>
      </c>
      <c r="C198">
        <f t="shared" si="10"/>
        <v>2.0556153858783215E-5</v>
      </c>
      <c r="D198">
        <f t="shared" si="10"/>
        <v>5.2656178270304957E-2</v>
      </c>
      <c r="E198">
        <f t="shared" si="10"/>
        <v>0.32193231032856889</v>
      </c>
      <c r="F198">
        <f t="shared" si="10"/>
        <v>7.6725740928961852E-2</v>
      </c>
      <c r="G198">
        <f t="shared" si="6"/>
        <v>2.0514376432080281E-5</v>
      </c>
      <c r="H198">
        <f t="shared" si="11"/>
        <v>4.9505317365537843E-2</v>
      </c>
      <c r="I198">
        <f t="shared" si="11"/>
        <v>0.31789212390914234</v>
      </c>
      <c r="J198">
        <f t="shared" si="11"/>
        <v>7.6400004856135004E-2</v>
      </c>
      <c r="K198">
        <f t="shared" si="11"/>
        <v>1.9549605793313108E-5</v>
      </c>
      <c r="L198">
        <f t="shared" si="11"/>
        <v>5.3271605248256179E-2</v>
      </c>
      <c r="M198">
        <f t="shared" si="11"/>
        <v>0.31065966741266987</v>
      </c>
    </row>
    <row r="199" spans="2:13" x14ac:dyDescent="0.3">
      <c r="B199">
        <f t="shared" si="9"/>
        <v>5.540457891031679E-2</v>
      </c>
      <c r="C199">
        <f t="shared" si="10"/>
        <v>2.0065791845586726E-5</v>
      </c>
      <c r="D199">
        <f t="shared" si="10"/>
        <v>1.0961525433407498E-6</v>
      </c>
      <c r="E199">
        <f t="shared" si="10"/>
        <v>0.32371595100870576</v>
      </c>
      <c r="F199">
        <f t="shared" si="10"/>
        <v>6.0550618344999037E-2</v>
      </c>
      <c r="G199">
        <f t="shared" si="6"/>
        <v>2.0006979870022671E-5</v>
      </c>
      <c r="H199">
        <f t="shared" si="11"/>
        <v>2.9541615093237784E-6</v>
      </c>
      <c r="I199">
        <f t="shared" si="11"/>
        <v>0.29822910564474547</v>
      </c>
      <c r="J199">
        <f t="shared" si="11"/>
        <v>6.5184931009059449E-2</v>
      </c>
      <c r="K199">
        <f t="shared" si="11"/>
        <v>1.8967934935761571E-5</v>
      </c>
      <c r="L199">
        <f t="shared" si="11"/>
        <v>8.264704137341426E-7</v>
      </c>
      <c r="M199">
        <f t="shared" si="11"/>
        <v>0.2947050430081824</v>
      </c>
    </row>
    <row r="200" spans="2:13" x14ac:dyDescent="0.3">
      <c r="B200">
        <f t="shared" si="9"/>
        <v>1.8339132642972062E-2</v>
      </c>
      <c r="C200">
        <f t="shared" si="10"/>
        <v>2.0457822008697195E-5</v>
      </c>
      <c r="D200">
        <f t="shared" si="10"/>
        <v>1.0961525433407498E-6</v>
      </c>
      <c r="E200">
        <f t="shared" si="10"/>
        <v>0.32461299302176388</v>
      </c>
      <c r="F200">
        <f t="shared" si="10"/>
        <v>3.8983628713202163E-2</v>
      </c>
      <c r="G200">
        <f t="shared" si="6"/>
        <v>2.0507112260418072E-5</v>
      </c>
      <c r="H200">
        <f t="shared" si="11"/>
        <v>2.9541615093237784E-6</v>
      </c>
      <c r="I200">
        <f t="shared" si="11"/>
        <v>0.33928025255049182</v>
      </c>
      <c r="J200">
        <f t="shared" si="11"/>
        <v>5.3370825513302897E-2</v>
      </c>
      <c r="K200">
        <f t="shared" si="11"/>
        <v>1.9511132179746129E-5</v>
      </c>
      <c r="L200">
        <f t="shared" si="11"/>
        <v>8.264704137341426E-7</v>
      </c>
      <c r="M200">
        <f t="shared" si="11"/>
        <v>0.34862444907415363</v>
      </c>
    </row>
    <row r="201" spans="2:13" x14ac:dyDescent="0.3">
      <c r="B201">
        <f t="shared" si="9"/>
        <v>1.8804182836865663E-2</v>
      </c>
      <c r="C201">
        <f t="shared" si="10"/>
        <v>1.8015032758385657E-5</v>
      </c>
      <c r="D201">
        <f t="shared" si="10"/>
        <v>1.0961525433407498E-6</v>
      </c>
      <c r="E201">
        <f t="shared" si="10"/>
        <v>0.32501218912679958</v>
      </c>
      <c r="F201">
        <f t="shared" si="10"/>
        <v>1.57001868624672E-2</v>
      </c>
      <c r="G201">
        <f t="shared" si="6"/>
        <v>1.7846568493380604E-5</v>
      </c>
      <c r="H201">
        <f t="shared" si="11"/>
        <v>2.9541615093237784E-6</v>
      </c>
      <c r="I201">
        <f t="shared" si="11"/>
        <v>0.33467225190459937</v>
      </c>
      <c r="J201">
        <f t="shared" si="11"/>
        <v>8.3120542545922597E-3</v>
      </c>
      <c r="K201">
        <f t="shared" si="11"/>
        <v>1.7561738686689806E-5</v>
      </c>
      <c r="L201">
        <f t="shared" si="11"/>
        <v>8.264704137341426E-7</v>
      </c>
      <c r="M201">
        <f t="shared" si="11"/>
        <v>0.34890200133445098</v>
      </c>
    </row>
    <row r="202" spans="2:13" x14ac:dyDescent="0.3">
      <c r="B202">
        <f t="shared" si="9"/>
        <v>7.1263464411049873E-2</v>
      </c>
      <c r="C202">
        <f t="shared" si="10"/>
        <v>1.9938817725370711E-5</v>
      </c>
      <c r="D202">
        <f t="shared" si="10"/>
        <v>1.0961525433407498E-6</v>
      </c>
      <c r="E202">
        <f t="shared" si="10"/>
        <v>0.32786901470592267</v>
      </c>
      <c r="F202">
        <f t="shared" si="10"/>
        <v>7.4605861489118852E-2</v>
      </c>
      <c r="G202">
        <f t="shared" si="6"/>
        <v>1.9749397983700988E-5</v>
      </c>
      <c r="H202">
        <f t="shared" si="11"/>
        <v>2.9541615093237784E-6</v>
      </c>
      <c r="I202">
        <f t="shared" si="11"/>
        <v>0.31575360510010231</v>
      </c>
      <c r="J202">
        <f t="shared" si="11"/>
        <v>7.8146144782284127E-2</v>
      </c>
      <c r="K202">
        <f t="shared" si="11"/>
        <v>1.9110426296066377E-5</v>
      </c>
      <c r="L202">
        <f t="shared" si="11"/>
        <v>8.264704137341426E-7</v>
      </c>
      <c r="M202">
        <f t="shared" si="11"/>
        <v>0.31199298240468576</v>
      </c>
    </row>
    <row r="203" spans="2:13" x14ac:dyDescent="0.3">
      <c r="B203">
        <f t="shared" si="9"/>
        <v>3.7409217620702914E-2</v>
      </c>
      <c r="C203">
        <f t="shared" si="10"/>
        <v>1.8280052627554232E-5</v>
      </c>
      <c r="D203">
        <f t="shared" si="10"/>
        <v>1.0961525433407498E-6</v>
      </c>
      <c r="E203">
        <f t="shared" si="10"/>
        <v>0.32836072204981415</v>
      </c>
      <c r="F203">
        <f t="shared" si="10"/>
        <v>3.8187565177616185E-2</v>
      </c>
      <c r="G203">
        <f t="shared" si="6"/>
        <v>1.8234001130385057E-5</v>
      </c>
      <c r="H203">
        <f t="shared" si="11"/>
        <v>2.9541615093237784E-6</v>
      </c>
      <c r="I203">
        <f t="shared" si="11"/>
        <v>0.33876184572676066</v>
      </c>
      <c r="J203">
        <f t="shared" si="11"/>
        <v>4.8781226478098703E-2</v>
      </c>
      <c r="K203">
        <f t="shared" si="11"/>
        <v>1.7257226134113202E-5</v>
      </c>
      <c r="L203">
        <f t="shared" si="11"/>
        <v>8.264704137341426E-7</v>
      </c>
      <c r="M203">
        <f t="shared" si="11"/>
        <v>0.34916491442689968</v>
      </c>
    </row>
    <row r="204" spans="2:13" x14ac:dyDescent="0.3">
      <c r="B204">
        <f t="shared" si="9"/>
        <v>2.6554567825805994E-2</v>
      </c>
      <c r="C204">
        <f t="shared" ref="C204:F223" si="12">_xlfn.NORM.DIST(C63, C$141,C$142, FALSE)</f>
        <v>1.8624142329365819E-5</v>
      </c>
      <c r="D204">
        <f t="shared" si="12"/>
        <v>1.0961525433407498E-6</v>
      </c>
      <c r="E204">
        <f t="shared" si="12"/>
        <v>0.32970549021185785</v>
      </c>
      <c r="F204">
        <f t="shared" si="12"/>
        <v>4.0362557208376851E-2</v>
      </c>
      <c r="G204">
        <f t="shared" si="6"/>
        <v>1.8247787404081549E-5</v>
      </c>
      <c r="H204">
        <f t="shared" si="11"/>
        <v>2.9541615093237784E-6</v>
      </c>
      <c r="I204">
        <f t="shared" si="11"/>
        <v>0.33765886205790263</v>
      </c>
      <c r="J204">
        <f t="shared" si="11"/>
        <v>5.4947196059499374E-2</v>
      </c>
      <c r="K204">
        <f t="shared" si="11"/>
        <v>1.7189441960268835E-5</v>
      </c>
      <c r="L204">
        <f t="shared" si="11"/>
        <v>8.264704137341426E-7</v>
      </c>
      <c r="M204">
        <f t="shared" si="11"/>
        <v>0.344799143830403</v>
      </c>
    </row>
    <row r="205" spans="2:13" x14ac:dyDescent="0.3">
      <c r="B205">
        <f t="shared" si="9"/>
        <v>5.6676692349218231E-2</v>
      </c>
      <c r="C205">
        <f t="shared" si="12"/>
        <v>1.7936579244292867E-5</v>
      </c>
      <c r="D205">
        <f t="shared" si="12"/>
        <v>1.0961525433407498E-6</v>
      </c>
      <c r="E205">
        <f t="shared" si="12"/>
        <v>0.33435946597471289</v>
      </c>
      <c r="F205">
        <f t="shared" si="12"/>
        <v>6.4714336452213791E-2</v>
      </c>
      <c r="G205">
        <f t="shared" si="6"/>
        <v>1.7801673655533735E-5</v>
      </c>
      <c r="H205">
        <f t="shared" si="11"/>
        <v>2.9541615093237784E-6</v>
      </c>
      <c r="I205">
        <f t="shared" si="11"/>
        <v>0.24475201071434111</v>
      </c>
      <c r="J205">
        <f t="shared" si="11"/>
        <v>4.5356924790769512E-2</v>
      </c>
      <c r="K205">
        <f t="shared" si="11"/>
        <v>1.6808689534787896E-5</v>
      </c>
      <c r="L205">
        <f t="shared" si="11"/>
        <v>8.264704137341426E-7</v>
      </c>
      <c r="M205">
        <f t="shared" si="11"/>
        <v>0.32324266317541767</v>
      </c>
    </row>
    <row r="206" spans="2:13" x14ac:dyDescent="0.3">
      <c r="B206">
        <f t="shared" si="9"/>
        <v>6.1103348703059349E-2</v>
      </c>
      <c r="C206">
        <f t="shared" si="12"/>
        <v>1.8953848568810162E-5</v>
      </c>
      <c r="D206">
        <f t="shared" si="12"/>
        <v>1.0961525433407498E-6</v>
      </c>
      <c r="E206">
        <f t="shared" si="12"/>
        <v>0.33657847965795662</v>
      </c>
      <c r="F206">
        <f t="shared" si="12"/>
        <v>6.3491834700372202E-2</v>
      </c>
      <c r="G206">
        <f t="shared" si="6"/>
        <v>1.8912284078996645E-5</v>
      </c>
      <c r="H206">
        <f t="shared" si="11"/>
        <v>2.9541615093237784E-6</v>
      </c>
      <c r="I206">
        <f t="shared" si="11"/>
        <v>0.33224223866861563</v>
      </c>
      <c r="J206">
        <f t="shared" si="11"/>
        <v>6.7695265156686946E-2</v>
      </c>
      <c r="K206">
        <f t="shared" si="11"/>
        <v>1.7872583714510813E-5</v>
      </c>
      <c r="L206">
        <f t="shared" si="11"/>
        <v>8.264704137341426E-7</v>
      </c>
      <c r="M206">
        <f t="shared" si="11"/>
        <v>0.32869959709086055</v>
      </c>
    </row>
    <row r="207" spans="2:13" x14ac:dyDescent="0.3">
      <c r="B207">
        <f t="shared" si="9"/>
        <v>7.4766763403437478E-2</v>
      </c>
      <c r="C207">
        <f t="shared" si="12"/>
        <v>1.9924151447276782E-5</v>
      </c>
      <c r="D207">
        <f t="shared" si="12"/>
        <v>1.0961525433407498E-6</v>
      </c>
      <c r="E207">
        <f t="shared" si="12"/>
        <v>0.3382533354560639</v>
      </c>
      <c r="F207">
        <f t="shared" si="12"/>
        <v>7.7864301505118069E-2</v>
      </c>
      <c r="G207">
        <f t="shared" si="6"/>
        <v>2.0009681945046949E-5</v>
      </c>
      <c r="H207">
        <f t="shared" ref="H207:M207" si="13">_xlfn.NORM.DIST(H66, H$141,H$142, FALSE)</f>
        <v>2.9541615093237784E-6</v>
      </c>
      <c r="I207">
        <f t="shared" si="13"/>
        <v>0.33284570498871946</v>
      </c>
      <c r="J207">
        <f t="shared" si="13"/>
        <v>8.1873119175584555E-2</v>
      </c>
      <c r="K207">
        <f t="shared" si="13"/>
        <v>1.9052736680807431E-5</v>
      </c>
      <c r="L207">
        <f t="shared" si="13"/>
        <v>8.264704137341426E-7</v>
      </c>
      <c r="M207">
        <f t="shared" si="13"/>
        <v>0.34434875998987685</v>
      </c>
    </row>
    <row r="208" spans="2:13" x14ac:dyDescent="0.3">
      <c r="B208">
        <f t="shared" ref="B208:B239" si="14">_xlfn.NORM.DIST(B67, $B$141,$B$142, FALSE)</f>
        <v>7.3383835475068868E-2</v>
      </c>
      <c r="C208">
        <f t="shared" si="12"/>
        <v>2.0408062798037459E-5</v>
      </c>
      <c r="D208">
        <f t="shared" si="12"/>
        <v>5.3897848820972982E-2</v>
      </c>
      <c r="E208">
        <f t="shared" si="12"/>
        <v>0.33869234702432904</v>
      </c>
      <c r="F208">
        <f t="shared" si="12"/>
        <v>7.7820177733935847E-2</v>
      </c>
      <c r="G208">
        <f t="shared" ref="G208:M271" si="15">_xlfn.NORM.DIST(G67, G$141,G$142, FALSE)</f>
        <v>2.0235158502447162E-5</v>
      </c>
      <c r="H208">
        <f t="shared" si="15"/>
        <v>4.9868776072920104E-2</v>
      </c>
      <c r="I208">
        <f t="shared" si="15"/>
        <v>0.33857207864885908</v>
      </c>
      <c r="J208">
        <f t="shared" si="15"/>
        <v>8.0367404807590304E-2</v>
      </c>
      <c r="K208">
        <f t="shared" si="15"/>
        <v>1.9047934075502E-5</v>
      </c>
      <c r="L208">
        <f t="shared" si="15"/>
        <v>5.1942068911084133E-2</v>
      </c>
      <c r="M208">
        <f t="shared" si="15"/>
        <v>0.34533890926333188</v>
      </c>
    </row>
    <row r="209" spans="2:13" x14ac:dyDescent="0.3">
      <c r="B209">
        <f t="shared" si="14"/>
        <v>6.5692424409972971E-2</v>
      </c>
      <c r="C209">
        <f t="shared" si="12"/>
        <v>1.7507398837359467E-5</v>
      </c>
      <c r="D209">
        <f t="shared" si="12"/>
        <v>1.0961525433407498E-6</v>
      </c>
      <c r="E209">
        <f t="shared" si="12"/>
        <v>0.33868125440026048</v>
      </c>
      <c r="F209">
        <f t="shared" si="12"/>
        <v>6.7287979278595089E-2</v>
      </c>
      <c r="G209">
        <f t="shared" si="15"/>
        <v>1.7606428943871163E-5</v>
      </c>
      <c r="H209">
        <f t="shared" si="15"/>
        <v>2.9541615093237784E-6</v>
      </c>
      <c r="I209">
        <f t="shared" si="15"/>
        <v>0.33917732116340527</v>
      </c>
      <c r="J209">
        <f t="shared" si="15"/>
        <v>7.1663891235427379E-2</v>
      </c>
      <c r="K209">
        <f t="shared" si="15"/>
        <v>1.6711293894566378E-5</v>
      </c>
      <c r="L209">
        <f t="shared" si="15"/>
        <v>8.264704137341426E-7</v>
      </c>
      <c r="M209">
        <f t="shared" si="15"/>
        <v>0.34749171244693927</v>
      </c>
    </row>
    <row r="210" spans="2:13" x14ac:dyDescent="0.3">
      <c r="B210">
        <f t="shared" si="14"/>
        <v>4.5026535954266825E-2</v>
      </c>
      <c r="C210">
        <f t="shared" si="12"/>
        <v>1.6834826095204187E-5</v>
      </c>
      <c r="D210">
        <f t="shared" si="12"/>
        <v>1.0961525433407498E-6</v>
      </c>
      <c r="E210">
        <f t="shared" si="12"/>
        <v>0.33833851755287697</v>
      </c>
      <c r="F210">
        <f t="shared" si="12"/>
        <v>4.6266679916911774E-2</v>
      </c>
      <c r="G210">
        <f t="shared" si="15"/>
        <v>1.6875834254994242E-5</v>
      </c>
      <c r="H210">
        <f t="shared" si="15"/>
        <v>2.9541615093237784E-6</v>
      </c>
      <c r="I210">
        <f t="shared" si="15"/>
        <v>0.32597169174080043</v>
      </c>
      <c r="J210">
        <f t="shared" si="15"/>
        <v>5.0254422087004542E-2</v>
      </c>
      <c r="K210">
        <f t="shared" si="15"/>
        <v>1.6000926264521473E-5</v>
      </c>
      <c r="L210">
        <f t="shared" si="15"/>
        <v>8.264704137341426E-7</v>
      </c>
      <c r="M210">
        <f t="shared" si="15"/>
        <v>0.33532712025144568</v>
      </c>
    </row>
    <row r="211" spans="2:13" x14ac:dyDescent="0.3">
      <c r="B211">
        <f t="shared" si="14"/>
        <v>6.3837574072815984E-2</v>
      </c>
      <c r="C211">
        <f t="shared" si="12"/>
        <v>2.0318345497183761E-5</v>
      </c>
      <c r="D211">
        <f t="shared" si="12"/>
        <v>2.5270045101203863E-2</v>
      </c>
      <c r="E211">
        <f t="shared" si="12"/>
        <v>0.33786413603316018</v>
      </c>
      <c r="F211">
        <f t="shared" si="12"/>
        <v>5.9515328964884838E-2</v>
      </c>
      <c r="G211">
        <f t="shared" si="15"/>
        <v>2.0266839834497019E-5</v>
      </c>
      <c r="H211">
        <f t="shared" si="15"/>
        <v>2.4079273089276161E-2</v>
      </c>
      <c r="I211">
        <f t="shared" si="15"/>
        <v>0.34013852374027681</v>
      </c>
      <c r="J211">
        <f t="shared" si="15"/>
        <v>5.7279320782628859E-2</v>
      </c>
      <c r="K211">
        <f t="shared" si="15"/>
        <v>1.9056039444616618E-5</v>
      </c>
      <c r="L211">
        <f t="shared" si="15"/>
        <v>2.1546594009124041E-2</v>
      </c>
      <c r="M211">
        <f t="shared" si="15"/>
        <v>0.34956990044491348</v>
      </c>
    </row>
    <row r="212" spans="2:13" x14ac:dyDescent="0.3">
      <c r="B212">
        <f t="shared" si="14"/>
        <v>7.011517701250336E-2</v>
      </c>
      <c r="C212">
        <f t="shared" si="12"/>
        <v>1.7188643438069724E-5</v>
      </c>
      <c r="D212">
        <f t="shared" si="12"/>
        <v>1.0961525433407498E-6</v>
      </c>
      <c r="E212">
        <f t="shared" si="12"/>
        <v>0.33606837145815283</v>
      </c>
      <c r="F212">
        <f t="shared" si="12"/>
        <v>7.6921878767195209E-2</v>
      </c>
      <c r="G212">
        <f t="shared" si="15"/>
        <v>1.6866868199544715E-5</v>
      </c>
      <c r="H212">
        <f t="shared" si="15"/>
        <v>2.9541615093237784E-6</v>
      </c>
      <c r="I212">
        <f t="shared" si="15"/>
        <v>0.30733305240008152</v>
      </c>
      <c r="J212">
        <f t="shared" si="15"/>
        <v>8.1067365266406607E-2</v>
      </c>
      <c r="K212">
        <f t="shared" si="15"/>
        <v>1.5800292232680482E-5</v>
      </c>
      <c r="L212">
        <f t="shared" si="15"/>
        <v>8.264704137341426E-7</v>
      </c>
      <c r="M212">
        <f t="shared" si="15"/>
        <v>0.33532712025144568</v>
      </c>
    </row>
    <row r="213" spans="2:13" x14ac:dyDescent="0.3">
      <c r="B213">
        <f t="shared" si="14"/>
        <v>5.0037892113820523E-2</v>
      </c>
      <c r="C213">
        <f t="shared" si="12"/>
        <v>1.7242121339670803E-5</v>
      </c>
      <c r="D213">
        <f t="shared" si="12"/>
        <v>1.0961525433407498E-6</v>
      </c>
      <c r="E213">
        <f t="shared" si="12"/>
        <v>0.33550554454816411</v>
      </c>
      <c r="F213">
        <f t="shared" si="12"/>
        <v>5.0770426309143218E-2</v>
      </c>
      <c r="G213">
        <f t="shared" si="15"/>
        <v>1.7320041004214056E-5</v>
      </c>
      <c r="H213">
        <f t="shared" si="15"/>
        <v>2.9541615093237784E-6</v>
      </c>
      <c r="I213">
        <f t="shared" si="15"/>
        <v>0.33488656496148828</v>
      </c>
      <c r="J213">
        <f t="shared" si="15"/>
        <v>5.3143248262894072E-2</v>
      </c>
      <c r="K213">
        <f t="shared" si="15"/>
        <v>1.6501698458538551E-5</v>
      </c>
      <c r="L213">
        <f t="shared" si="15"/>
        <v>8.264704137341426E-7</v>
      </c>
      <c r="M213">
        <f t="shared" si="15"/>
        <v>0.32932974636901996</v>
      </c>
    </row>
    <row r="214" spans="2:13" x14ac:dyDescent="0.3">
      <c r="B214">
        <f t="shared" si="14"/>
        <v>6.8314449049328221E-2</v>
      </c>
      <c r="C214">
        <f t="shared" si="12"/>
        <v>1.8557022997495813E-5</v>
      </c>
      <c r="D214">
        <f t="shared" si="12"/>
        <v>1.0961525433407498E-6</v>
      </c>
      <c r="E214">
        <f t="shared" si="12"/>
        <v>0.33369569451558184</v>
      </c>
      <c r="F214">
        <f t="shared" si="12"/>
        <v>7.1794464452044751E-2</v>
      </c>
      <c r="G214">
        <f t="shared" si="15"/>
        <v>1.7767595475606776E-5</v>
      </c>
      <c r="H214">
        <f t="shared" si="15"/>
        <v>2.9541615093237784E-6</v>
      </c>
      <c r="I214">
        <f t="shared" si="15"/>
        <v>0.33860553950265521</v>
      </c>
      <c r="J214">
        <f t="shared" si="15"/>
        <v>7.7041515337322203E-2</v>
      </c>
      <c r="K214">
        <f t="shared" si="15"/>
        <v>1.6853787667430608E-5</v>
      </c>
      <c r="L214">
        <f t="shared" si="15"/>
        <v>8.264704137341426E-7</v>
      </c>
      <c r="M214">
        <f t="shared" si="15"/>
        <v>0.34625083124824374</v>
      </c>
    </row>
    <row r="215" spans="2:13" x14ac:dyDescent="0.3">
      <c r="B215">
        <f t="shared" si="14"/>
        <v>5.9060386100857482E-2</v>
      </c>
      <c r="C215">
        <f t="shared" si="12"/>
        <v>1.6422152997169034E-5</v>
      </c>
      <c r="D215">
        <f t="shared" si="12"/>
        <v>1.0961525433407498E-6</v>
      </c>
      <c r="E215">
        <f t="shared" si="12"/>
        <v>0.33277681071854603</v>
      </c>
      <c r="F215">
        <f t="shared" si="12"/>
        <v>6.0550618344999037E-2</v>
      </c>
      <c r="G215">
        <f t="shared" si="15"/>
        <v>1.6411710478976394E-5</v>
      </c>
      <c r="H215">
        <f t="shared" si="15"/>
        <v>2.9541615093237784E-6</v>
      </c>
      <c r="I215">
        <f t="shared" si="15"/>
        <v>0.33117685835552529</v>
      </c>
      <c r="J215">
        <f t="shared" si="15"/>
        <v>6.3078901689258476E-2</v>
      </c>
      <c r="K215">
        <f t="shared" si="15"/>
        <v>1.5541909345607185E-5</v>
      </c>
      <c r="L215">
        <f t="shared" si="15"/>
        <v>8.264704137341426E-7</v>
      </c>
      <c r="M215">
        <f t="shared" si="15"/>
        <v>0.3477697262562694</v>
      </c>
    </row>
    <row r="216" spans="2:13" x14ac:dyDescent="0.3">
      <c r="B216">
        <f t="shared" si="14"/>
        <v>4.1051484122559094E-2</v>
      </c>
      <c r="C216">
        <f t="shared" si="12"/>
        <v>1.7896790834501275E-5</v>
      </c>
      <c r="D216">
        <f t="shared" si="12"/>
        <v>1.0961525433407498E-6</v>
      </c>
      <c r="E216">
        <f t="shared" si="12"/>
        <v>0.33267007266886695</v>
      </c>
      <c r="F216">
        <f t="shared" si="12"/>
        <v>2.1611596126674095E-2</v>
      </c>
      <c r="G216">
        <f t="shared" si="15"/>
        <v>1.7881533802095432E-5</v>
      </c>
      <c r="H216">
        <f t="shared" si="15"/>
        <v>2.9541615093237784E-6</v>
      </c>
      <c r="I216">
        <f t="shared" si="15"/>
        <v>0.33892000252026072</v>
      </c>
      <c r="J216">
        <f t="shared" si="15"/>
        <v>2.0013333772090962E-2</v>
      </c>
      <c r="K216">
        <f t="shared" si="15"/>
        <v>1.6863588041485163E-5</v>
      </c>
      <c r="L216">
        <f t="shared" si="15"/>
        <v>8.264704137341426E-7</v>
      </c>
      <c r="M216">
        <f t="shared" si="15"/>
        <v>0.34977175300936647</v>
      </c>
    </row>
    <row r="217" spans="2:13" x14ac:dyDescent="0.3">
      <c r="B217">
        <f t="shared" si="14"/>
        <v>1.1537779962404163E-2</v>
      </c>
      <c r="C217">
        <f t="shared" si="12"/>
        <v>1.8986871643269167E-5</v>
      </c>
      <c r="D217">
        <f t="shared" si="12"/>
        <v>1.0961525433407498E-6</v>
      </c>
      <c r="E217">
        <f t="shared" si="12"/>
        <v>0.33267007266886695</v>
      </c>
      <c r="F217">
        <f t="shared" si="12"/>
        <v>8.956319611051717E-3</v>
      </c>
      <c r="G217">
        <f t="shared" si="15"/>
        <v>1.916399882046193E-5</v>
      </c>
      <c r="H217">
        <f t="shared" si="15"/>
        <v>2.9541615093237784E-6</v>
      </c>
      <c r="I217">
        <f t="shared" si="15"/>
        <v>0.3329755358927376</v>
      </c>
      <c r="J217">
        <f t="shared" si="15"/>
        <v>1.2881857511825573E-2</v>
      </c>
      <c r="K217">
        <f t="shared" si="15"/>
        <v>1.8298259256308103E-5</v>
      </c>
      <c r="L217">
        <f t="shared" si="15"/>
        <v>8.264704137341426E-7</v>
      </c>
      <c r="M217">
        <f t="shared" si="15"/>
        <v>0.34639359210562742</v>
      </c>
    </row>
    <row r="218" spans="2:13" x14ac:dyDescent="0.3">
      <c r="B218">
        <f t="shared" si="14"/>
        <v>6.6226100272881255E-2</v>
      </c>
      <c r="C218">
        <f t="shared" si="12"/>
        <v>1.9548529498417856E-5</v>
      </c>
      <c r="D218">
        <f t="shared" si="12"/>
        <v>1.0961525433407498E-6</v>
      </c>
      <c r="E218">
        <f t="shared" si="12"/>
        <v>0.32957314511283214</v>
      </c>
      <c r="F218">
        <f t="shared" si="12"/>
        <v>6.8671707556632364E-2</v>
      </c>
      <c r="G218">
        <f t="shared" si="15"/>
        <v>1.9538227811374028E-5</v>
      </c>
      <c r="H218">
        <f t="shared" si="15"/>
        <v>2.9541615093237784E-6</v>
      </c>
      <c r="I218">
        <f t="shared" si="15"/>
        <v>0.33707572082979925</v>
      </c>
      <c r="J218">
        <f t="shared" si="15"/>
        <v>7.3243687427499121E-2</v>
      </c>
      <c r="K218">
        <f t="shared" si="15"/>
        <v>1.8604855270431612E-5</v>
      </c>
      <c r="L218">
        <f t="shared" si="15"/>
        <v>8.264704137341426E-7</v>
      </c>
      <c r="M218">
        <f t="shared" si="15"/>
        <v>0.34792276979109904</v>
      </c>
    </row>
    <row r="219" spans="2:13" x14ac:dyDescent="0.3">
      <c r="B219">
        <f t="shared" si="14"/>
        <v>7.4748276573767619E-2</v>
      </c>
      <c r="C219">
        <f t="shared" si="12"/>
        <v>1.6408060232888812E-5</v>
      </c>
      <c r="D219">
        <f t="shared" si="12"/>
        <v>1.0961525433407498E-6</v>
      </c>
      <c r="E219">
        <f t="shared" si="12"/>
        <v>0.32883958279394576</v>
      </c>
      <c r="F219">
        <f t="shared" si="12"/>
        <v>7.7840992741940243E-2</v>
      </c>
      <c r="G219">
        <f t="shared" si="15"/>
        <v>1.636120720269345E-5</v>
      </c>
      <c r="H219">
        <f t="shared" si="15"/>
        <v>2.9541615093237784E-6</v>
      </c>
      <c r="I219">
        <f t="shared" si="15"/>
        <v>0.29733880421580489</v>
      </c>
      <c r="J219">
        <f t="shared" si="15"/>
        <v>8.1437802058376363E-2</v>
      </c>
      <c r="K219">
        <f t="shared" si="15"/>
        <v>1.5577246161552317E-5</v>
      </c>
      <c r="L219">
        <f t="shared" si="15"/>
        <v>8.264704137341426E-7</v>
      </c>
      <c r="M219">
        <f t="shared" si="15"/>
        <v>0.2565236553608834</v>
      </c>
    </row>
    <row r="220" spans="2:13" x14ac:dyDescent="0.3">
      <c r="B220">
        <f t="shared" si="14"/>
        <v>7.4575766434330323E-2</v>
      </c>
      <c r="C220">
        <f t="shared" si="12"/>
        <v>1.9844002712927646E-5</v>
      </c>
      <c r="D220">
        <f t="shared" si="12"/>
        <v>1.0961525433407498E-6</v>
      </c>
      <c r="E220">
        <f t="shared" si="12"/>
        <v>0.32849721326673759</v>
      </c>
      <c r="F220">
        <f t="shared" si="12"/>
        <v>7.5931727341651198E-2</v>
      </c>
      <c r="G220">
        <f t="shared" si="15"/>
        <v>1.998017370463063E-5</v>
      </c>
      <c r="H220">
        <f t="shared" si="15"/>
        <v>2.9541615093237784E-6</v>
      </c>
      <c r="I220">
        <f t="shared" si="15"/>
        <v>0.33824974100448818</v>
      </c>
      <c r="J220">
        <f t="shared" si="15"/>
        <v>7.6631187637203155E-2</v>
      </c>
      <c r="K220">
        <f t="shared" si="15"/>
        <v>1.9119341303632415E-5</v>
      </c>
      <c r="L220">
        <f t="shared" si="15"/>
        <v>8.264704137341426E-7</v>
      </c>
      <c r="M220">
        <f t="shared" si="15"/>
        <v>0.32838750080526885</v>
      </c>
    </row>
    <row r="221" spans="2:13" x14ac:dyDescent="0.3">
      <c r="B221">
        <f t="shared" si="14"/>
        <v>1.0038615399571016E-2</v>
      </c>
      <c r="C221">
        <f t="shared" si="12"/>
        <v>1.8594558397656058E-5</v>
      </c>
      <c r="D221">
        <f t="shared" si="12"/>
        <v>1.0961525433407498E-6</v>
      </c>
      <c r="E221">
        <f t="shared" si="12"/>
        <v>0.32842807190066109</v>
      </c>
      <c r="F221">
        <f t="shared" si="12"/>
        <v>2.1733593949262678E-2</v>
      </c>
      <c r="G221">
        <f t="shared" si="15"/>
        <v>1.8646186054712809E-5</v>
      </c>
      <c r="H221">
        <f t="shared" si="15"/>
        <v>2.9541615093237784E-6</v>
      </c>
      <c r="I221">
        <f t="shared" si="15"/>
        <v>0.33388468774421293</v>
      </c>
      <c r="J221">
        <f t="shared" si="15"/>
        <v>3.1124695213824695E-2</v>
      </c>
      <c r="K221">
        <f t="shared" si="15"/>
        <v>1.7756705334815853E-5</v>
      </c>
      <c r="L221">
        <f t="shared" si="15"/>
        <v>8.264704137341426E-7</v>
      </c>
      <c r="M221">
        <f t="shared" si="15"/>
        <v>0.3505366247932527</v>
      </c>
    </row>
    <row r="222" spans="2:13" x14ac:dyDescent="0.3">
      <c r="B222">
        <f t="shared" si="14"/>
        <v>4.6407149885400609E-2</v>
      </c>
      <c r="C222">
        <f t="shared" si="12"/>
        <v>2.0019559424315448E-5</v>
      </c>
      <c r="D222">
        <f t="shared" si="12"/>
        <v>5.423960244744587E-2</v>
      </c>
      <c r="E222">
        <f t="shared" si="12"/>
        <v>0.32692501695192622</v>
      </c>
      <c r="F222">
        <f t="shared" si="12"/>
        <v>5.7549393123775439E-2</v>
      </c>
      <c r="G222">
        <f t="shared" si="15"/>
        <v>1.9799237844833267E-5</v>
      </c>
      <c r="H222">
        <f t="shared" si="15"/>
        <v>5.0292203511765471E-2</v>
      </c>
      <c r="I222">
        <f t="shared" si="15"/>
        <v>0.33057952477847996</v>
      </c>
      <c r="J222">
        <f t="shared" si="15"/>
        <v>7.4169054722792657E-2</v>
      </c>
      <c r="K222">
        <f t="shared" si="15"/>
        <v>1.8778256409275074E-5</v>
      </c>
      <c r="L222">
        <f t="shared" si="15"/>
        <v>5.3758877233235892E-2</v>
      </c>
      <c r="M222">
        <f t="shared" si="15"/>
        <v>0.34418239452846938</v>
      </c>
    </row>
    <row r="223" spans="2:13" x14ac:dyDescent="0.3">
      <c r="B223">
        <f t="shared" si="14"/>
        <v>6.6178780220972344E-2</v>
      </c>
      <c r="C223">
        <f t="shared" si="12"/>
        <v>2.0634440793276546E-5</v>
      </c>
      <c r="D223">
        <f t="shared" si="12"/>
        <v>4.3241996167710364E-2</v>
      </c>
      <c r="E223">
        <f t="shared" si="12"/>
        <v>0.32662772887547714</v>
      </c>
      <c r="F223">
        <f t="shared" si="12"/>
        <v>6.8765913055231512E-2</v>
      </c>
      <c r="G223">
        <f t="shared" si="15"/>
        <v>2.0623186401278265E-5</v>
      </c>
      <c r="H223">
        <f t="shared" si="15"/>
        <v>4.2746615168292493E-2</v>
      </c>
      <c r="I223">
        <f t="shared" si="15"/>
        <v>0.3371450925213218</v>
      </c>
      <c r="J223">
        <f t="shared" si="15"/>
        <v>7.5168580028575169E-2</v>
      </c>
      <c r="K223">
        <f t="shared" si="15"/>
        <v>1.9597776560394079E-5</v>
      </c>
      <c r="L223">
        <f t="shared" si="15"/>
        <v>4.4665227809385692E-2</v>
      </c>
      <c r="M223">
        <f t="shared" si="15"/>
        <v>0.32570995119447871</v>
      </c>
    </row>
    <row r="224" spans="2:13" x14ac:dyDescent="0.3">
      <c r="B224">
        <f t="shared" si="14"/>
        <v>5.4806719134620312E-2</v>
      </c>
      <c r="C224">
        <f t="shared" ref="C224:F243" si="16">_xlfn.NORM.DIST(C83, C$141,C$142, FALSE)</f>
        <v>1.7262080588425929E-5</v>
      </c>
      <c r="D224">
        <f t="shared" si="16"/>
        <v>1.0961525433407498E-6</v>
      </c>
      <c r="E224">
        <f t="shared" si="16"/>
        <v>0.32469093751449418</v>
      </c>
      <c r="F224">
        <f t="shared" si="16"/>
        <v>5.4136819021019023E-2</v>
      </c>
      <c r="G224">
        <f t="shared" si="15"/>
        <v>1.7281987847545212E-5</v>
      </c>
      <c r="H224">
        <f t="shared" si="15"/>
        <v>2.9541615093237784E-6</v>
      </c>
      <c r="I224">
        <f t="shared" si="15"/>
        <v>0.33825595322310653</v>
      </c>
      <c r="J224">
        <f t="shared" si="15"/>
        <v>5.6986375997010313E-2</v>
      </c>
      <c r="K224">
        <f t="shared" si="15"/>
        <v>1.6305109085115815E-5</v>
      </c>
      <c r="L224">
        <f t="shared" si="15"/>
        <v>8.264704137341426E-7</v>
      </c>
      <c r="M224">
        <f t="shared" si="15"/>
        <v>0.35054555111791924</v>
      </c>
    </row>
    <row r="225" spans="2:13" x14ac:dyDescent="0.3">
      <c r="B225">
        <f t="shared" si="14"/>
        <v>6.8559666195176297E-2</v>
      </c>
      <c r="C225">
        <f t="shared" si="16"/>
        <v>1.7266417231232898E-5</v>
      </c>
      <c r="D225">
        <f t="shared" si="16"/>
        <v>1.0961525433407498E-6</v>
      </c>
      <c r="E225">
        <f t="shared" si="16"/>
        <v>0.31950152444513785</v>
      </c>
      <c r="F225">
        <f t="shared" si="16"/>
        <v>7.09560177074786E-2</v>
      </c>
      <c r="G225">
        <f t="shared" si="15"/>
        <v>1.7258816275440683E-5</v>
      </c>
      <c r="H225">
        <f t="shared" si="15"/>
        <v>2.9541615093237784E-6</v>
      </c>
      <c r="I225">
        <f t="shared" si="15"/>
        <v>0.33237715746073965</v>
      </c>
      <c r="J225">
        <f t="shared" si="15"/>
        <v>7.2867460596154815E-2</v>
      </c>
      <c r="K225">
        <f t="shared" si="15"/>
        <v>1.6331436225973377E-5</v>
      </c>
      <c r="L225">
        <f t="shared" si="15"/>
        <v>8.264704137341426E-7</v>
      </c>
      <c r="M225">
        <f t="shared" si="15"/>
        <v>0.34629867905411738</v>
      </c>
    </row>
    <row r="226" spans="2:13" x14ac:dyDescent="0.3">
      <c r="B226">
        <f t="shared" si="14"/>
        <v>1.3600069884463634E-2</v>
      </c>
      <c r="C226">
        <f t="shared" si="16"/>
        <v>1.7824754013529403E-5</v>
      </c>
      <c r="D226">
        <f t="shared" si="16"/>
        <v>1.0961525433407498E-6</v>
      </c>
      <c r="E226">
        <f t="shared" si="16"/>
        <v>0.31420407787144627</v>
      </c>
      <c r="F226">
        <f t="shared" si="16"/>
        <v>2.1985682707199874E-2</v>
      </c>
      <c r="G226">
        <f t="shared" si="15"/>
        <v>1.7888710257099054E-5</v>
      </c>
      <c r="H226">
        <f t="shared" si="15"/>
        <v>2.9541615093237784E-6</v>
      </c>
      <c r="I226">
        <f t="shared" si="15"/>
        <v>0.27750008840760576</v>
      </c>
      <c r="J226">
        <f t="shared" si="15"/>
        <v>2.874613395976219E-2</v>
      </c>
      <c r="K226">
        <f t="shared" si="15"/>
        <v>1.7027200274212383E-5</v>
      </c>
      <c r="L226">
        <f t="shared" si="15"/>
        <v>8.264704137341426E-7</v>
      </c>
      <c r="M226">
        <f t="shared" si="15"/>
        <v>0.27893902882841859</v>
      </c>
    </row>
    <row r="227" spans="2:13" x14ac:dyDescent="0.3">
      <c r="B227">
        <f t="shared" si="14"/>
        <v>4.9089970679804178E-5</v>
      </c>
      <c r="C227">
        <f t="shared" si="16"/>
        <v>1.8202130945753667E-5</v>
      </c>
      <c r="D227">
        <f t="shared" si="16"/>
        <v>1.0961525433407498E-6</v>
      </c>
      <c r="E227">
        <f t="shared" si="16"/>
        <v>0.31316050564071507</v>
      </c>
      <c r="F227">
        <f t="shared" si="16"/>
        <v>1.2725216016015056E-4</v>
      </c>
      <c r="G227">
        <f t="shared" si="15"/>
        <v>1.8305015848186016E-5</v>
      </c>
      <c r="H227">
        <f t="shared" si="15"/>
        <v>2.9541615093237784E-6</v>
      </c>
      <c r="I227">
        <f t="shared" si="15"/>
        <v>0.33309243472632311</v>
      </c>
      <c r="J227">
        <f t="shared" si="15"/>
        <v>1.5096785312632506E-3</v>
      </c>
      <c r="K227">
        <f t="shared" si="15"/>
        <v>1.7398408110271761E-5</v>
      </c>
      <c r="L227">
        <f t="shared" si="15"/>
        <v>8.264704137341426E-7</v>
      </c>
      <c r="M227">
        <f t="shared" si="15"/>
        <v>0.34340601670377296</v>
      </c>
    </row>
    <row r="228" spans="2:13" x14ac:dyDescent="0.3">
      <c r="B228">
        <f t="shared" si="14"/>
        <v>7.4625991677137515E-2</v>
      </c>
      <c r="C228">
        <f t="shared" si="16"/>
        <v>1.9057714403820021E-5</v>
      </c>
      <c r="D228">
        <f t="shared" si="16"/>
        <v>1.0961525433407498E-6</v>
      </c>
      <c r="E228">
        <f t="shared" si="16"/>
        <v>0.30604037830101832</v>
      </c>
      <c r="F228">
        <f t="shared" si="16"/>
        <v>7.790630714139743E-2</v>
      </c>
      <c r="G228">
        <f t="shared" si="15"/>
        <v>1.9136772578997096E-5</v>
      </c>
      <c r="H228">
        <f t="shared" si="15"/>
        <v>2.9541615093237784E-6</v>
      </c>
      <c r="I228">
        <f t="shared" si="15"/>
        <v>0.33261928159498061</v>
      </c>
      <c r="J228">
        <f t="shared" si="15"/>
        <v>8.0588100206130039E-2</v>
      </c>
      <c r="K228">
        <f t="shared" si="15"/>
        <v>1.8105118874068768E-5</v>
      </c>
      <c r="L228">
        <f t="shared" si="15"/>
        <v>8.264704137341426E-7</v>
      </c>
      <c r="M228">
        <f t="shared" si="15"/>
        <v>0.34605681068600619</v>
      </c>
    </row>
    <row r="229" spans="2:13" x14ac:dyDescent="0.3">
      <c r="B229">
        <f t="shared" si="14"/>
        <v>6.7764452193203234E-2</v>
      </c>
      <c r="C229">
        <f t="shared" si="16"/>
        <v>1.780758464044718E-5</v>
      </c>
      <c r="D229">
        <f t="shared" si="16"/>
        <v>1.0961525433407498E-6</v>
      </c>
      <c r="E229">
        <f t="shared" si="16"/>
        <v>0.30474238363326883</v>
      </c>
      <c r="F229">
        <f t="shared" si="16"/>
        <v>7.7932706717698336E-2</v>
      </c>
      <c r="G229">
        <f t="shared" si="15"/>
        <v>1.7656111609092341E-5</v>
      </c>
      <c r="H229">
        <f t="shared" si="15"/>
        <v>2.9541615093237784E-6</v>
      </c>
      <c r="I229">
        <f t="shared" si="15"/>
        <v>0.31101871275214832</v>
      </c>
      <c r="J229">
        <f t="shared" si="15"/>
        <v>8.1677204297034359E-2</v>
      </c>
      <c r="K229">
        <f t="shared" si="15"/>
        <v>1.6634426989011138E-5</v>
      </c>
      <c r="L229">
        <f t="shared" si="15"/>
        <v>8.264704137341426E-7</v>
      </c>
      <c r="M229">
        <f t="shared" si="15"/>
        <v>0.32325595024846698</v>
      </c>
    </row>
    <row r="230" spans="2:13" x14ac:dyDescent="0.3">
      <c r="B230">
        <f t="shared" si="14"/>
        <v>3.1008440902829178E-4</v>
      </c>
      <c r="C230">
        <f t="shared" si="16"/>
        <v>2.0269936270777526E-5</v>
      </c>
      <c r="D230">
        <f t="shared" si="16"/>
        <v>5.1441666696973511E-2</v>
      </c>
      <c r="E230">
        <f t="shared" si="16"/>
        <v>0.30269527590832418</v>
      </c>
      <c r="F230">
        <f t="shared" si="16"/>
        <v>4.4115451971628788E-4</v>
      </c>
      <c r="G230">
        <f t="shared" si="15"/>
        <v>2.0257667780291593E-5</v>
      </c>
      <c r="H230">
        <f t="shared" si="15"/>
        <v>4.4603552912169192E-2</v>
      </c>
      <c r="I230">
        <f t="shared" si="15"/>
        <v>0.32361525209413505</v>
      </c>
      <c r="J230">
        <f t="shared" si="15"/>
        <v>8.1841596921805669E-4</v>
      </c>
      <c r="K230">
        <f t="shared" si="15"/>
        <v>1.9304573736679416E-5</v>
      </c>
      <c r="L230">
        <f t="shared" si="15"/>
        <v>4.4881329889893136E-2</v>
      </c>
      <c r="M230">
        <f t="shared" si="15"/>
        <v>0.34590857929119151</v>
      </c>
    </row>
    <row r="231" spans="2:13" x14ac:dyDescent="0.3">
      <c r="B231">
        <f t="shared" si="14"/>
        <v>7.3505319683375675E-2</v>
      </c>
      <c r="C231">
        <f t="shared" si="16"/>
        <v>1.9416497889371193E-5</v>
      </c>
      <c r="D231">
        <f t="shared" si="16"/>
        <v>1.0961525433407498E-6</v>
      </c>
      <c r="E231">
        <f t="shared" si="16"/>
        <v>0.30047450047612595</v>
      </c>
      <c r="F231">
        <f t="shared" si="16"/>
        <v>7.6985194142873817E-2</v>
      </c>
      <c r="G231">
        <f t="shared" si="15"/>
        <v>1.9386100311936028E-5</v>
      </c>
      <c r="H231">
        <f t="shared" si="15"/>
        <v>2.9541615093237784E-6</v>
      </c>
      <c r="I231">
        <f t="shared" si="15"/>
        <v>0.33097979303903335</v>
      </c>
      <c r="J231">
        <f t="shared" si="15"/>
        <v>8.1287261793410934E-2</v>
      </c>
      <c r="K231">
        <f t="shared" si="15"/>
        <v>1.8316298976863641E-5</v>
      </c>
      <c r="L231">
        <f t="shared" si="15"/>
        <v>8.264704137341426E-7</v>
      </c>
      <c r="M231">
        <f t="shared" si="15"/>
        <v>0.34580843457057747</v>
      </c>
    </row>
    <row r="232" spans="2:13" x14ac:dyDescent="0.3">
      <c r="B232">
        <f t="shared" si="14"/>
        <v>7.4576868615130992E-2</v>
      </c>
      <c r="C232">
        <f t="shared" si="16"/>
        <v>2.0548982562603881E-5</v>
      </c>
      <c r="D232">
        <f t="shared" si="16"/>
        <v>4.4878727296916165E-2</v>
      </c>
      <c r="E232">
        <f t="shared" si="16"/>
        <v>0.29548171172984511</v>
      </c>
      <c r="F232">
        <f t="shared" si="16"/>
        <v>7.2434648017728129E-2</v>
      </c>
      <c r="G232">
        <f t="shared" si="15"/>
        <v>2.0554906832648114E-5</v>
      </c>
      <c r="H232">
        <f t="shared" si="15"/>
        <v>4.3545373204049338E-2</v>
      </c>
      <c r="I232">
        <f t="shared" si="15"/>
        <v>0.332007060158579</v>
      </c>
      <c r="J232">
        <f t="shared" si="15"/>
        <v>7.1442780686903157E-2</v>
      </c>
      <c r="K232">
        <f t="shared" si="15"/>
        <v>1.9574503860907413E-5</v>
      </c>
      <c r="L232">
        <f t="shared" si="15"/>
        <v>5.0119248991126443E-2</v>
      </c>
      <c r="M232">
        <f t="shared" si="15"/>
        <v>0.34950139011337605</v>
      </c>
    </row>
    <row r="233" spans="2:13" x14ac:dyDescent="0.3">
      <c r="B233">
        <f t="shared" si="14"/>
        <v>6.617700026536949E-2</v>
      </c>
      <c r="C233">
        <f t="shared" si="16"/>
        <v>1.6946323352351859E-5</v>
      </c>
      <c r="D233">
        <f t="shared" si="16"/>
        <v>1.0961525433407498E-6</v>
      </c>
      <c r="E233">
        <f t="shared" si="16"/>
        <v>0.29389738859195541</v>
      </c>
      <c r="F233">
        <f t="shared" si="16"/>
        <v>6.9779794289456548E-2</v>
      </c>
      <c r="G233">
        <f t="shared" si="15"/>
        <v>1.6949701896389219E-5</v>
      </c>
      <c r="H233">
        <f t="shared" si="15"/>
        <v>2.9541615093237784E-6</v>
      </c>
      <c r="I233">
        <f t="shared" si="15"/>
        <v>0.30685936300588029</v>
      </c>
      <c r="J233">
        <f t="shared" si="15"/>
        <v>7.0603306438430227E-2</v>
      </c>
      <c r="K233">
        <f t="shared" si="15"/>
        <v>1.6034586344832468E-5</v>
      </c>
      <c r="L233">
        <f t="shared" si="15"/>
        <v>8.264704137341426E-7</v>
      </c>
      <c r="M233">
        <f t="shared" si="15"/>
        <v>0.34334451638795416</v>
      </c>
    </row>
    <row r="234" spans="2:13" x14ac:dyDescent="0.3">
      <c r="B234">
        <f t="shared" si="14"/>
        <v>5.552758413832018E-2</v>
      </c>
      <c r="C234">
        <f t="shared" si="16"/>
        <v>1.6173936890126971E-5</v>
      </c>
      <c r="D234">
        <f t="shared" si="16"/>
        <v>1.0961525433407498E-6</v>
      </c>
      <c r="E234">
        <f t="shared" si="16"/>
        <v>0.29363119852940855</v>
      </c>
      <c r="F234">
        <f t="shared" si="16"/>
        <v>5.8221702874121206E-2</v>
      </c>
      <c r="G234">
        <f t="shared" si="15"/>
        <v>1.6083353763311093E-5</v>
      </c>
      <c r="H234">
        <f t="shared" si="15"/>
        <v>2.9541615093237784E-6</v>
      </c>
      <c r="I234">
        <f t="shared" si="15"/>
        <v>0.32024739005040326</v>
      </c>
      <c r="J234">
        <f t="shared" si="15"/>
        <v>5.8081918230006101E-2</v>
      </c>
      <c r="K234">
        <f t="shared" si="15"/>
        <v>1.5193940201802952E-5</v>
      </c>
      <c r="L234">
        <f t="shared" si="15"/>
        <v>8.264704137341426E-7</v>
      </c>
      <c r="M234">
        <f t="shared" si="15"/>
        <v>0.33229913039688908</v>
      </c>
    </row>
    <row r="235" spans="2:13" x14ac:dyDescent="0.3">
      <c r="B235">
        <f t="shared" si="14"/>
        <v>2.4382077200785911E-2</v>
      </c>
      <c r="C235">
        <f t="shared" si="16"/>
        <v>1.7778035832537355E-5</v>
      </c>
      <c r="D235">
        <f t="shared" si="16"/>
        <v>1.0961525433407498E-6</v>
      </c>
      <c r="E235">
        <f t="shared" si="16"/>
        <v>0.28720616962835549</v>
      </c>
      <c r="F235">
        <f t="shared" si="16"/>
        <v>2.0031637142847291E-2</v>
      </c>
      <c r="G235">
        <f t="shared" si="15"/>
        <v>1.7675640879338984E-5</v>
      </c>
      <c r="H235">
        <f t="shared" si="15"/>
        <v>2.9541615093237784E-6</v>
      </c>
      <c r="I235">
        <f t="shared" si="15"/>
        <v>0.32464571977504225</v>
      </c>
      <c r="J235">
        <f t="shared" si="15"/>
        <v>1.6758058512279964E-2</v>
      </c>
      <c r="K235">
        <f t="shared" si="15"/>
        <v>1.655083869506258E-5</v>
      </c>
      <c r="L235">
        <f t="shared" si="15"/>
        <v>8.264704137341426E-7</v>
      </c>
      <c r="M235">
        <f t="shared" si="15"/>
        <v>0.30388561963473615</v>
      </c>
    </row>
    <row r="236" spans="2:13" x14ac:dyDescent="0.3">
      <c r="B236">
        <f t="shared" si="14"/>
        <v>6.5068890548918068E-2</v>
      </c>
      <c r="C236">
        <f t="shared" si="16"/>
        <v>1.6359731656687632E-5</v>
      </c>
      <c r="D236">
        <f t="shared" si="16"/>
        <v>1.0961525433407498E-6</v>
      </c>
      <c r="E236">
        <f t="shared" si="16"/>
        <v>0.28076706429336812</v>
      </c>
      <c r="F236">
        <f t="shared" si="16"/>
        <v>6.7635579142614075E-2</v>
      </c>
      <c r="G236">
        <f t="shared" si="15"/>
        <v>1.643072387026693E-5</v>
      </c>
      <c r="H236">
        <f t="shared" si="15"/>
        <v>2.9541615093237784E-6</v>
      </c>
      <c r="I236">
        <f t="shared" si="15"/>
        <v>0.27567965928893606</v>
      </c>
      <c r="J236">
        <f t="shared" si="15"/>
        <v>7.3044045913965572E-2</v>
      </c>
      <c r="K236">
        <f t="shared" si="15"/>
        <v>1.5592349504976124E-5</v>
      </c>
      <c r="L236">
        <f t="shared" si="15"/>
        <v>8.264704137341426E-7</v>
      </c>
      <c r="M236">
        <f t="shared" si="15"/>
        <v>0.27289885996255592</v>
      </c>
    </row>
    <row r="237" spans="2:13" x14ac:dyDescent="0.3">
      <c r="B237">
        <f t="shared" si="14"/>
        <v>5.7822980719343019E-2</v>
      </c>
      <c r="C237">
        <f t="shared" si="16"/>
        <v>1.8290881753839631E-5</v>
      </c>
      <c r="D237">
        <f t="shared" si="16"/>
        <v>1.0961525433407498E-6</v>
      </c>
      <c r="E237">
        <f t="shared" si="16"/>
        <v>0.27959481062997282</v>
      </c>
      <c r="F237">
        <f t="shared" si="16"/>
        <v>4.5121555136709117E-2</v>
      </c>
      <c r="G237">
        <f t="shared" si="15"/>
        <v>1.8429053519941794E-5</v>
      </c>
      <c r="H237">
        <f t="shared" si="15"/>
        <v>2.9541615093237784E-6</v>
      </c>
      <c r="I237">
        <f t="shared" si="15"/>
        <v>0.29968034218251588</v>
      </c>
      <c r="J237">
        <f t="shared" si="15"/>
        <v>4.4306693680143061E-2</v>
      </c>
      <c r="K237">
        <f t="shared" si="15"/>
        <v>1.7494841629807783E-5</v>
      </c>
      <c r="L237">
        <f t="shared" si="15"/>
        <v>8.264704137341426E-7</v>
      </c>
      <c r="M237">
        <f t="shared" si="15"/>
        <v>0.28675418977121586</v>
      </c>
    </row>
    <row r="238" spans="2:13" x14ac:dyDescent="0.3">
      <c r="B238">
        <f t="shared" si="14"/>
        <v>7.0173176546775434E-2</v>
      </c>
      <c r="C238">
        <f t="shared" si="16"/>
        <v>1.6856846656429552E-5</v>
      </c>
      <c r="D238">
        <f t="shared" si="16"/>
        <v>1.0961525433407498E-6</v>
      </c>
      <c r="E238">
        <f t="shared" si="16"/>
        <v>0.27885810571322267</v>
      </c>
      <c r="F238">
        <f t="shared" si="16"/>
        <v>7.0652232917798805E-2</v>
      </c>
      <c r="G238">
        <f t="shared" si="15"/>
        <v>1.687335633069185E-5</v>
      </c>
      <c r="H238">
        <f t="shared" si="15"/>
        <v>2.9541615093237784E-6</v>
      </c>
      <c r="I238">
        <f t="shared" si="15"/>
        <v>0.2227147980810355</v>
      </c>
      <c r="J238">
        <f t="shared" si="15"/>
        <v>6.9335219016512781E-2</v>
      </c>
      <c r="K238">
        <f t="shared" si="15"/>
        <v>1.6137800599621796E-5</v>
      </c>
      <c r="L238">
        <f t="shared" si="15"/>
        <v>8.264704137341426E-7</v>
      </c>
      <c r="M238">
        <f t="shared" si="15"/>
        <v>0.17936326455814081</v>
      </c>
    </row>
    <row r="239" spans="2:13" x14ac:dyDescent="0.3">
      <c r="B239">
        <f t="shared" si="14"/>
        <v>7.3871918745814155E-2</v>
      </c>
      <c r="C239">
        <f t="shared" si="16"/>
        <v>1.8325175206035195E-5</v>
      </c>
      <c r="D239">
        <f t="shared" si="16"/>
        <v>1.0961525433407498E-6</v>
      </c>
      <c r="E239">
        <f t="shared" si="16"/>
        <v>0.27826652901280952</v>
      </c>
      <c r="F239">
        <f t="shared" si="16"/>
        <v>7.6451498911175933E-2</v>
      </c>
      <c r="G239">
        <f t="shared" si="15"/>
        <v>1.8143185745470748E-5</v>
      </c>
      <c r="H239">
        <f t="shared" si="15"/>
        <v>2.9541615093237784E-6</v>
      </c>
      <c r="I239">
        <f t="shared" si="15"/>
        <v>0.26506249007487764</v>
      </c>
      <c r="J239">
        <f t="shared" si="15"/>
        <v>7.9468733355242974E-2</v>
      </c>
      <c r="K239">
        <f t="shared" si="15"/>
        <v>1.7292682445617605E-5</v>
      </c>
      <c r="L239">
        <f t="shared" si="15"/>
        <v>8.264704137341426E-7</v>
      </c>
      <c r="M239">
        <f t="shared" ref="H239:M254" si="17">_xlfn.NORM.DIST(M98, M$141,M$142, FALSE)</f>
        <v>0.25348415419041354</v>
      </c>
    </row>
    <row r="240" spans="2:13" x14ac:dyDescent="0.3">
      <c r="B240">
        <f t="shared" ref="B240:B271" si="18">_xlfn.NORM.DIST(B99, $B$141,$B$142, FALSE)</f>
        <v>2.6369542744349422E-4</v>
      </c>
      <c r="C240">
        <f t="shared" si="16"/>
        <v>1.8659393001510104E-5</v>
      </c>
      <c r="D240">
        <f t="shared" si="16"/>
        <v>1.0961525433407498E-6</v>
      </c>
      <c r="E240">
        <f t="shared" si="16"/>
        <v>0.27300912461118398</v>
      </c>
      <c r="F240">
        <f t="shared" si="16"/>
        <v>5.5833499826806021E-5</v>
      </c>
      <c r="G240">
        <f t="shared" si="15"/>
        <v>1.8427310602328781E-5</v>
      </c>
      <c r="H240">
        <f t="shared" si="17"/>
        <v>2.9541615093237784E-6</v>
      </c>
      <c r="I240">
        <f t="shared" si="17"/>
        <v>0.24597009500897221</v>
      </c>
      <c r="J240">
        <f t="shared" si="17"/>
        <v>1.050902934814528E-5</v>
      </c>
      <c r="K240">
        <f t="shared" si="17"/>
        <v>1.7692766695946357E-5</v>
      </c>
      <c r="L240">
        <f t="shared" si="17"/>
        <v>8.264704137341426E-7</v>
      </c>
      <c r="M240">
        <f t="shared" si="17"/>
        <v>0.30726359248746782</v>
      </c>
    </row>
    <row r="241" spans="2:13" x14ac:dyDescent="0.3">
      <c r="B241">
        <f t="shared" si="18"/>
        <v>7.4569101782912164E-2</v>
      </c>
      <c r="C241">
        <f t="shared" si="16"/>
        <v>1.6655705112568047E-5</v>
      </c>
      <c r="D241">
        <f t="shared" si="16"/>
        <v>1.0961525433407498E-6</v>
      </c>
      <c r="E241">
        <f t="shared" si="16"/>
        <v>0.27163457843356503</v>
      </c>
      <c r="F241">
        <f t="shared" si="16"/>
        <v>7.7824844438754162E-2</v>
      </c>
      <c r="G241">
        <f t="shared" si="15"/>
        <v>1.6730760157671436E-5</v>
      </c>
      <c r="H241">
        <f t="shared" si="17"/>
        <v>2.9541615093237784E-6</v>
      </c>
      <c r="I241">
        <f t="shared" si="17"/>
        <v>0.21430191194891995</v>
      </c>
      <c r="J241">
        <f t="shared" si="17"/>
        <v>8.1868994215038168E-2</v>
      </c>
      <c r="K241">
        <f t="shared" si="17"/>
        <v>1.5829474946684748E-5</v>
      </c>
      <c r="L241">
        <f t="shared" si="17"/>
        <v>8.264704137341426E-7</v>
      </c>
      <c r="M241">
        <f t="shared" si="17"/>
        <v>0.18375586716040376</v>
      </c>
    </row>
    <row r="242" spans="2:13" x14ac:dyDescent="0.3">
      <c r="B242">
        <f t="shared" si="18"/>
        <v>7.0689847475049583E-2</v>
      </c>
      <c r="C242">
        <f t="shared" si="16"/>
        <v>1.6472939809543794E-5</v>
      </c>
      <c r="D242">
        <f t="shared" si="16"/>
        <v>1.0961525433407498E-6</v>
      </c>
      <c r="E242">
        <f t="shared" si="16"/>
        <v>0.26808208410882212</v>
      </c>
      <c r="F242">
        <f t="shared" si="16"/>
        <v>7.3089951728916164E-2</v>
      </c>
      <c r="G242">
        <f t="shared" si="15"/>
        <v>1.6466746304644854E-5</v>
      </c>
      <c r="H242">
        <f t="shared" si="17"/>
        <v>2.9541615093237784E-6</v>
      </c>
      <c r="I242">
        <f t="shared" si="17"/>
        <v>0.19970667247556162</v>
      </c>
      <c r="J242">
        <f t="shared" si="17"/>
        <v>7.6722407599429013E-2</v>
      </c>
      <c r="K242">
        <f t="shared" si="17"/>
        <v>1.5612238438780807E-5</v>
      </c>
      <c r="L242">
        <f t="shared" si="17"/>
        <v>8.264704137341426E-7</v>
      </c>
      <c r="M242">
        <f t="shared" si="17"/>
        <v>0.14057040140457486</v>
      </c>
    </row>
    <row r="243" spans="2:13" x14ac:dyDescent="0.3">
      <c r="B243">
        <f t="shared" si="18"/>
        <v>4.7789391218786788E-2</v>
      </c>
      <c r="C243">
        <f t="shared" si="16"/>
        <v>1.6045383895781219E-5</v>
      </c>
      <c r="D243">
        <f t="shared" si="16"/>
        <v>1.0961525433407498E-6</v>
      </c>
      <c r="E243">
        <f t="shared" si="16"/>
        <v>0.26193576947602365</v>
      </c>
      <c r="F243">
        <f t="shared" si="16"/>
        <v>4.9029232832286947E-2</v>
      </c>
      <c r="G243">
        <f t="shared" si="15"/>
        <v>1.6031718577527721E-5</v>
      </c>
      <c r="H243">
        <f t="shared" si="17"/>
        <v>2.9541615093237784E-6</v>
      </c>
      <c r="I243">
        <f t="shared" si="17"/>
        <v>0.10732316018445055</v>
      </c>
      <c r="J243">
        <f t="shared" si="17"/>
        <v>5.1700605500612257E-2</v>
      </c>
      <c r="K243">
        <f t="shared" si="17"/>
        <v>1.5136650273230254E-5</v>
      </c>
      <c r="L243">
        <f t="shared" si="17"/>
        <v>8.264704137341426E-7</v>
      </c>
      <c r="M243">
        <f t="shared" si="17"/>
        <v>8.9498835934260543E-2</v>
      </c>
    </row>
    <row r="244" spans="2:13" x14ac:dyDescent="0.3">
      <c r="B244">
        <f t="shared" si="18"/>
        <v>5.2808636632784831E-2</v>
      </c>
      <c r="C244">
        <f t="shared" ref="C244:F263" si="19">_xlfn.NORM.DIST(C103, C$141,C$142, FALSE)</f>
        <v>1.6564680075693489E-5</v>
      </c>
      <c r="D244">
        <f t="shared" si="19"/>
        <v>1.0961525433407498E-6</v>
      </c>
      <c r="E244">
        <f t="shared" si="19"/>
        <v>0.26097737339697008</v>
      </c>
      <c r="F244">
        <f t="shared" si="19"/>
        <v>5.4335507611610323E-2</v>
      </c>
      <c r="G244">
        <f t="shared" si="15"/>
        <v>1.6617117712615412E-5</v>
      </c>
      <c r="H244">
        <f t="shared" si="17"/>
        <v>2.9541615093237784E-6</v>
      </c>
      <c r="I244">
        <f t="shared" si="17"/>
        <v>0.23659423399349064</v>
      </c>
      <c r="J244">
        <f t="shared" si="17"/>
        <v>5.7036153363749183E-2</v>
      </c>
      <c r="K244">
        <f t="shared" si="17"/>
        <v>1.5806885490837421E-5</v>
      </c>
      <c r="L244">
        <f t="shared" si="17"/>
        <v>8.264704137341426E-7</v>
      </c>
      <c r="M244">
        <f t="shared" si="17"/>
        <v>0.22001699975244179</v>
      </c>
    </row>
    <row r="245" spans="2:13" x14ac:dyDescent="0.3">
      <c r="B245">
        <f t="shared" si="18"/>
        <v>4.0377796089949534E-2</v>
      </c>
      <c r="C245">
        <f t="shared" si="19"/>
        <v>1.7056408511508188E-5</v>
      </c>
      <c r="D245">
        <f t="shared" si="19"/>
        <v>1.0961525433407498E-6</v>
      </c>
      <c r="E245">
        <f t="shared" si="19"/>
        <v>0.25856733884025779</v>
      </c>
      <c r="F245">
        <f t="shared" si="19"/>
        <v>3.9829346078772802E-2</v>
      </c>
      <c r="G245">
        <f t="shared" si="15"/>
        <v>1.6989057210375159E-5</v>
      </c>
      <c r="H245">
        <f t="shared" si="17"/>
        <v>2.9541615093237784E-6</v>
      </c>
      <c r="I245">
        <f t="shared" si="17"/>
        <v>0.19023674754975889</v>
      </c>
      <c r="J245">
        <f t="shared" si="17"/>
        <v>3.7657133278514054E-2</v>
      </c>
      <c r="K245">
        <f t="shared" si="17"/>
        <v>1.6321180170675845E-5</v>
      </c>
      <c r="L245">
        <f t="shared" si="17"/>
        <v>8.264704137341426E-7</v>
      </c>
      <c r="M245">
        <f t="shared" si="17"/>
        <v>0.18725048352962587</v>
      </c>
    </row>
    <row r="246" spans="2:13" x14ac:dyDescent="0.3">
      <c r="B246">
        <f t="shared" si="18"/>
        <v>3.5662411667017016E-2</v>
      </c>
      <c r="C246">
        <f t="shared" si="19"/>
        <v>1.6107432195203969E-5</v>
      </c>
      <c r="D246">
        <f t="shared" si="19"/>
        <v>1.0961525433407498E-6</v>
      </c>
      <c r="E246">
        <f t="shared" si="19"/>
        <v>0.25336267556527897</v>
      </c>
      <c r="F246">
        <f t="shared" si="19"/>
        <v>3.4202754839679154E-2</v>
      </c>
      <c r="G246">
        <f t="shared" si="15"/>
        <v>1.6044147866436266E-5</v>
      </c>
      <c r="H246">
        <f t="shared" si="17"/>
        <v>2.9541615093237784E-6</v>
      </c>
      <c r="I246">
        <f t="shared" si="17"/>
        <v>0.17101511580922407</v>
      </c>
      <c r="J246">
        <f t="shared" si="17"/>
        <v>3.1767544167800491E-2</v>
      </c>
      <c r="K246">
        <f t="shared" si="17"/>
        <v>1.5172387118336313E-5</v>
      </c>
      <c r="L246">
        <f t="shared" si="17"/>
        <v>8.264704137341426E-7</v>
      </c>
      <c r="M246">
        <f t="shared" si="17"/>
        <v>9.8887827894099542E-2</v>
      </c>
    </row>
    <row r="247" spans="2:13" x14ac:dyDescent="0.3">
      <c r="B247">
        <f t="shared" si="18"/>
        <v>4.1378145857413423E-2</v>
      </c>
      <c r="C247">
        <f t="shared" si="19"/>
        <v>1.6093802302876865E-5</v>
      </c>
      <c r="D247">
        <f t="shared" si="19"/>
        <v>1.0961525433407498E-6</v>
      </c>
      <c r="E247">
        <f t="shared" si="19"/>
        <v>0.25270638634044484</v>
      </c>
      <c r="F247">
        <f t="shared" si="19"/>
        <v>4.235606608281333E-2</v>
      </c>
      <c r="G247">
        <f t="shared" si="15"/>
        <v>1.606846650087148E-5</v>
      </c>
      <c r="H247">
        <f t="shared" si="17"/>
        <v>2.9541615093237784E-6</v>
      </c>
      <c r="I247">
        <f t="shared" si="17"/>
        <v>0.29707544557357562</v>
      </c>
      <c r="J247">
        <f t="shared" si="17"/>
        <v>4.3829015527053407E-2</v>
      </c>
      <c r="K247">
        <f t="shared" si="17"/>
        <v>1.5244222878243847E-5</v>
      </c>
      <c r="L247">
        <f t="shared" si="17"/>
        <v>8.264704137341426E-7</v>
      </c>
      <c r="M247">
        <f t="shared" si="17"/>
        <v>0.32405191474766815</v>
      </c>
    </row>
    <row r="248" spans="2:13" x14ac:dyDescent="0.3">
      <c r="B248">
        <f t="shared" si="18"/>
        <v>4.6345158143659596E-2</v>
      </c>
      <c r="C248">
        <f t="shared" si="19"/>
        <v>1.6003383983882528E-5</v>
      </c>
      <c r="D248">
        <f t="shared" si="19"/>
        <v>1.0961525433407498E-6</v>
      </c>
      <c r="E248">
        <f t="shared" si="19"/>
        <v>0.25237778793380072</v>
      </c>
      <c r="F248">
        <f t="shared" si="19"/>
        <v>4.7042891362798114E-2</v>
      </c>
      <c r="G248">
        <f t="shared" si="15"/>
        <v>1.6033046348360026E-5</v>
      </c>
      <c r="H248">
        <f t="shared" si="17"/>
        <v>2.9541615093237784E-6</v>
      </c>
      <c r="I248">
        <f t="shared" si="17"/>
        <v>0.25416437722368052</v>
      </c>
      <c r="J248">
        <f t="shared" si="17"/>
        <v>4.947983148188858E-2</v>
      </c>
      <c r="K248">
        <f t="shared" si="17"/>
        <v>1.5173665539617544E-5</v>
      </c>
      <c r="L248">
        <f t="shared" si="17"/>
        <v>8.264704137341426E-7</v>
      </c>
      <c r="M248">
        <f t="shared" si="17"/>
        <v>0.24680207050767855</v>
      </c>
    </row>
    <row r="249" spans="2:13" x14ac:dyDescent="0.3">
      <c r="B249">
        <f t="shared" si="18"/>
        <v>6.71255376585978E-2</v>
      </c>
      <c r="C249">
        <f t="shared" si="19"/>
        <v>1.5973138287654231E-5</v>
      </c>
      <c r="D249">
        <f t="shared" si="19"/>
        <v>1.0961525433407498E-6</v>
      </c>
      <c r="E249">
        <f t="shared" si="19"/>
        <v>0.25155498668694232</v>
      </c>
      <c r="F249">
        <f t="shared" si="19"/>
        <v>7.0047796639166951E-2</v>
      </c>
      <c r="G249">
        <f t="shared" si="15"/>
        <v>1.5905789034432238E-5</v>
      </c>
      <c r="H249">
        <f t="shared" si="17"/>
        <v>2.9541615093237784E-6</v>
      </c>
      <c r="I249">
        <f t="shared" si="17"/>
        <v>0.27445671558368784</v>
      </c>
      <c r="J249">
        <f t="shared" si="17"/>
        <v>7.2704753705545383E-2</v>
      </c>
      <c r="K249">
        <f t="shared" si="17"/>
        <v>1.5029731184394684E-5</v>
      </c>
      <c r="L249">
        <f t="shared" si="17"/>
        <v>8.264704137341426E-7</v>
      </c>
      <c r="M249">
        <f t="shared" si="17"/>
        <v>0.28945076635320466</v>
      </c>
    </row>
    <row r="250" spans="2:13" x14ac:dyDescent="0.3">
      <c r="B250">
        <f t="shared" si="18"/>
        <v>5.989338299786328E-2</v>
      </c>
      <c r="C250">
        <f t="shared" si="19"/>
        <v>1.6328398330336143E-5</v>
      </c>
      <c r="D250">
        <f t="shared" si="19"/>
        <v>1.0961525433407498E-6</v>
      </c>
      <c r="E250">
        <f t="shared" si="19"/>
        <v>0.23968997365425845</v>
      </c>
      <c r="F250">
        <f t="shared" si="19"/>
        <v>6.3332134342688182E-2</v>
      </c>
      <c r="G250">
        <f t="shared" si="15"/>
        <v>1.6277467512303627E-5</v>
      </c>
      <c r="H250">
        <f t="shared" si="17"/>
        <v>2.9541615093237784E-6</v>
      </c>
      <c r="I250">
        <f t="shared" si="17"/>
        <v>0.20111289777810296</v>
      </c>
      <c r="J250">
        <f t="shared" si="17"/>
        <v>6.254811228422795E-2</v>
      </c>
      <c r="K250">
        <f t="shared" si="17"/>
        <v>1.5382305415309653E-5</v>
      </c>
      <c r="L250">
        <f t="shared" si="17"/>
        <v>8.264704137341426E-7</v>
      </c>
      <c r="M250">
        <f t="shared" si="17"/>
        <v>0.2157218760315848</v>
      </c>
    </row>
    <row r="251" spans="2:13" x14ac:dyDescent="0.3">
      <c r="B251">
        <f t="shared" si="18"/>
        <v>6.7360118568263946E-2</v>
      </c>
      <c r="C251">
        <f t="shared" si="19"/>
        <v>1.6410761464928743E-5</v>
      </c>
      <c r="D251">
        <f t="shared" si="19"/>
        <v>1.0961525433407498E-6</v>
      </c>
      <c r="E251">
        <f t="shared" si="19"/>
        <v>0.23680538970086323</v>
      </c>
      <c r="F251">
        <f t="shared" si="19"/>
        <v>6.8860024283912191E-2</v>
      </c>
      <c r="G251">
        <f t="shared" si="15"/>
        <v>1.6435825511591177E-5</v>
      </c>
      <c r="H251">
        <f t="shared" si="17"/>
        <v>2.9541615093237784E-6</v>
      </c>
      <c r="I251">
        <f t="shared" si="17"/>
        <v>0.22829352920118498</v>
      </c>
      <c r="J251">
        <f t="shared" si="17"/>
        <v>7.1076254808438613E-2</v>
      </c>
      <c r="K251">
        <f t="shared" si="17"/>
        <v>1.5594529657856233E-5</v>
      </c>
      <c r="L251">
        <f t="shared" si="17"/>
        <v>8.264704137341426E-7</v>
      </c>
      <c r="M251">
        <f t="shared" si="17"/>
        <v>0.26341295048523566</v>
      </c>
    </row>
    <row r="252" spans="2:13" x14ac:dyDescent="0.3">
      <c r="B252">
        <f t="shared" si="18"/>
        <v>8.8165047480939975E-3</v>
      </c>
      <c r="C252">
        <f t="shared" si="19"/>
        <v>1.7649759770727232E-5</v>
      </c>
      <c r="D252">
        <f t="shared" si="19"/>
        <v>1.0961525433407498E-6</v>
      </c>
      <c r="E252">
        <f t="shared" si="19"/>
        <v>0.22496775470339014</v>
      </c>
      <c r="F252">
        <f t="shared" si="19"/>
        <v>9.3487482437739876E-3</v>
      </c>
      <c r="G252">
        <f t="shared" si="15"/>
        <v>1.762125955140486E-5</v>
      </c>
      <c r="H252">
        <f t="shared" si="17"/>
        <v>2.9541615093237784E-6</v>
      </c>
      <c r="I252">
        <f t="shared" si="17"/>
        <v>0.22898863801284014</v>
      </c>
      <c r="J252">
        <f t="shared" si="17"/>
        <v>6.0360626835629667E-3</v>
      </c>
      <c r="K252">
        <f t="shared" si="17"/>
        <v>1.6747188688048466E-5</v>
      </c>
      <c r="L252">
        <f t="shared" si="17"/>
        <v>8.264704137341426E-7</v>
      </c>
      <c r="M252">
        <f t="shared" si="17"/>
        <v>0.23136877058978875</v>
      </c>
    </row>
    <row r="253" spans="2:13" x14ac:dyDescent="0.3">
      <c r="B253">
        <f t="shared" si="18"/>
        <v>9.9072198320104918E-3</v>
      </c>
      <c r="C253">
        <f t="shared" si="19"/>
        <v>1.9100234511148168E-5</v>
      </c>
      <c r="D253">
        <f t="shared" si="19"/>
        <v>1.0961525433407498E-6</v>
      </c>
      <c r="E253">
        <f t="shared" si="19"/>
        <v>0.22185296575357188</v>
      </c>
      <c r="F253">
        <f t="shared" si="19"/>
        <v>8.1620523920893275E-3</v>
      </c>
      <c r="G253">
        <f t="shared" si="15"/>
        <v>1.924463546182191E-5</v>
      </c>
      <c r="H253">
        <f t="shared" si="17"/>
        <v>2.9541615093237784E-6</v>
      </c>
      <c r="I253">
        <f t="shared" si="17"/>
        <v>0.16185384335259617</v>
      </c>
      <c r="J253">
        <f t="shared" si="17"/>
        <v>6.6114610773380673E-3</v>
      </c>
      <c r="K253">
        <f t="shared" si="17"/>
        <v>1.8334573244689114E-5</v>
      </c>
      <c r="L253">
        <f t="shared" si="17"/>
        <v>8.264704137341426E-7</v>
      </c>
      <c r="M253">
        <f t="shared" si="17"/>
        <v>0.12293076589991508</v>
      </c>
    </row>
    <row r="254" spans="2:13" x14ac:dyDescent="0.3">
      <c r="B254">
        <f t="shared" si="18"/>
        <v>3.5863734819750005E-2</v>
      </c>
      <c r="C254">
        <f t="shared" si="19"/>
        <v>1.6292834072255828E-5</v>
      </c>
      <c r="D254">
        <f t="shared" si="19"/>
        <v>1.0961525433407498E-6</v>
      </c>
      <c r="E254">
        <f t="shared" si="19"/>
        <v>0.21751399071567978</v>
      </c>
      <c r="F254">
        <f t="shared" si="19"/>
        <v>4.0082567052234758E-2</v>
      </c>
      <c r="G254">
        <f t="shared" si="15"/>
        <v>1.6310402923017967E-5</v>
      </c>
      <c r="H254">
        <f t="shared" si="17"/>
        <v>2.9541615093237784E-6</v>
      </c>
      <c r="I254">
        <f t="shared" si="17"/>
        <v>0.23504517541913758</v>
      </c>
      <c r="J254">
        <f t="shared" si="17"/>
        <v>4.684300296105709E-2</v>
      </c>
      <c r="K254">
        <f t="shared" si="17"/>
        <v>1.5428555817634863E-5</v>
      </c>
      <c r="L254">
        <f t="shared" si="17"/>
        <v>8.264704137341426E-7</v>
      </c>
      <c r="M254">
        <f t="shared" si="17"/>
        <v>0.26200994632179941</v>
      </c>
    </row>
    <row r="255" spans="2:13" x14ac:dyDescent="0.3">
      <c r="B255">
        <f t="shared" si="18"/>
        <v>3.2806009811602067E-2</v>
      </c>
      <c r="C255">
        <f t="shared" si="19"/>
        <v>1.7725748153324239E-5</v>
      </c>
      <c r="D255">
        <f t="shared" si="19"/>
        <v>1.0961525433407498E-6</v>
      </c>
      <c r="E255">
        <f t="shared" si="19"/>
        <v>0.21577503387404678</v>
      </c>
      <c r="F255">
        <f t="shared" si="19"/>
        <v>3.1477541871792775E-2</v>
      </c>
      <c r="G255">
        <f t="shared" si="15"/>
        <v>1.7755816809010449E-5</v>
      </c>
      <c r="H255">
        <f t="shared" ref="H255:M270" si="20">_xlfn.NORM.DIST(H114, H$141,H$142, FALSE)</f>
        <v>2.9541615093237784E-6</v>
      </c>
      <c r="I255">
        <f t="shared" si="20"/>
        <v>0.21008339385792227</v>
      </c>
      <c r="J255">
        <f t="shared" si="20"/>
        <v>2.7231363483811236E-2</v>
      </c>
      <c r="K255">
        <f t="shared" si="20"/>
        <v>1.6807376262900147E-5</v>
      </c>
      <c r="L255">
        <f t="shared" si="20"/>
        <v>8.264704137341426E-7</v>
      </c>
      <c r="M255">
        <f t="shared" si="20"/>
        <v>0.21460085056689879</v>
      </c>
    </row>
    <row r="256" spans="2:13" x14ac:dyDescent="0.3">
      <c r="B256">
        <f t="shared" si="18"/>
        <v>7.2105688060651027E-2</v>
      </c>
      <c r="C256">
        <f t="shared" si="19"/>
        <v>1.5849631459952507E-5</v>
      </c>
      <c r="D256">
        <f t="shared" si="19"/>
        <v>1.0961525433407498E-6</v>
      </c>
      <c r="E256">
        <f t="shared" si="19"/>
        <v>0.21490496642993753</v>
      </c>
      <c r="F256">
        <f t="shared" si="19"/>
        <v>7.5237665093339998E-2</v>
      </c>
      <c r="G256">
        <f t="shared" si="15"/>
        <v>1.5795385807444366E-5</v>
      </c>
      <c r="H256">
        <f t="shared" si="20"/>
        <v>2.9541615093237784E-6</v>
      </c>
      <c r="I256">
        <f t="shared" si="20"/>
        <v>0.19321272670767131</v>
      </c>
      <c r="J256">
        <f t="shared" si="20"/>
        <v>7.9300817206013299E-2</v>
      </c>
      <c r="K256">
        <f t="shared" si="20"/>
        <v>1.4952787838378462E-5</v>
      </c>
      <c r="L256">
        <f t="shared" si="20"/>
        <v>8.264704137341426E-7</v>
      </c>
      <c r="M256">
        <f t="shared" si="20"/>
        <v>0.15681868748822564</v>
      </c>
    </row>
    <row r="257" spans="2:13" x14ac:dyDescent="0.3">
      <c r="B257">
        <f t="shared" si="18"/>
        <v>6.6650890549228473E-2</v>
      </c>
      <c r="C257">
        <f t="shared" si="19"/>
        <v>1.7769953500171189E-5</v>
      </c>
      <c r="D257">
        <f t="shared" si="19"/>
        <v>1.0961525433407498E-6</v>
      </c>
      <c r="E257">
        <f t="shared" si="19"/>
        <v>0.2112472539570574</v>
      </c>
      <c r="F257">
        <f t="shared" si="19"/>
        <v>6.7776186325879714E-2</v>
      </c>
      <c r="G257">
        <f t="shared" si="15"/>
        <v>1.777038105392148E-5</v>
      </c>
      <c r="H257">
        <f t="shared" si="20"/>
        <v>2.9541615093237784E-6</v>
      </c>
      <c r="I257">
        <f t="shared" si="20"/>
        <v>0.23848232549138323</v>
      </c>
      <c r="J257">
        <f t="shared" si="20"/>
        <v>7.1625899855241204E-2</v>
      </c>
      <c r="K257">
        <f t="shared" si="20"/>
        <v>1.6834441680462121E-5</v>
      </c>
      <c r="L257">
        <f t="shared" si="20"/>
        <v>8.264704137341426E-7</v>
      </c>
      <c r="M257">
        <f t="shared" si="20"/>
        <v>0.24315673553206607</v>
      </c>
    </row>
    <row r="258" spans="2:13" x14ac:dyDescent="0.3">
      <c r="B258">
        <f t="shared" si="18"/>
        <v>5.8854397548076462E-2</v>
      </c>
      <c r="C258">
        <f t="shared" si="19"/>
        <v>1.6405049600611541E-5</v>
      </c>
      <c r="D258">
        <f t="shared" si="19"/>
        <v>1.0961525433407498E-6</v>
      </c>
      <c r="E258">
        <f t="shared" si="19"/>
        <v>0.20793460152359522</v>
      </c>
      <c r="F258">
        <f t="shared" si="19"/>
        <v>6.0810935186957057E-2</v>
      </c>
      <c r="G258">
        <f t="shared" si="15"/>
        <v>1.6408812869035818E-5</v>
      </c>
      <c r="H258">
        <f t="shared" si="20"/>
        <v>2.9541615093237784E-6</v>
      </c>
      <c r="I258">
        <f t="shared" si="20"/>
        <v>0.25499069823605625</v>
      </c>
      <c r="J258">
        <f t="shared" si="20"/>
        <v>6.4722270307318516E-2</v>
      </c>
      <c r="K258">
        <f t="shared" si="20"/>
        <v>1.5518347961313669E-5</v>
      </c>
      <c r="L258">
        <f t="shared" si="20"/>
        <v>8.264704137341426E-7</v>
      </c>
      <c r="M258">
        <f t="shared" si="20"/>
        <v>0.28723291805261159</v>
      </c>
    </row>
    <row r="259" spans="2:13" x14ac:dyDescent="0.3">
      <c r="B259">
        <f t="shared" si="18"/>
        <v>7.0159051219303131E-2</v>
      </c>
      <c r="C259">
        <f t="shared" si="19"/>
        <v>1.917519802973499E-5</v>
      </c>
      <c r="D259">
        <f t="shared" si="19"/>
        <v>1.0961525433407498E-6</v>
      </c>
      <c r="E259">
        <f t="shared" si="19"/>
        <v>0.20200457087584317</v>
      </c>
      <c r="F259">
        <f t="shared" si="19"/>
        <v>7.7602933313004205E-2</v>
      </c>
      <c r="G259">
        <f t="shared" si="15"/>
        <v>1.9327077008502751E-5</v>
      </c>
      <c r="H259">
        <f t="shared" si="20"/>
        <v>2.9541615093237784E-6</v>
      </c>
      <c r="I259">
        <f t="shared" si="20"/>
        <v>0.20392665535408402</v>
      </c>
      <c r="J259">
        <f t="shared" si="20"/>
        <v>8.1383400709883383E-2</v>
      </c>
      <c r="K259">
        <f t="shared" si="20"/>
        <v>1.8442480159372319E-5</v>
      </c>
      <c r="L259">
        <f t="shared" si="20"/>
        <v>8.264704137341426E-7</v>
      </c>
      <c r="M259">
        <f t="shared" si="20"/>
        <v>0.29023637314060691</v>
      </c>
    </row>
    <row r="260" spans="2:13" x14ac:dyDescent="0.3">
      <c r="B260">
        <f t="shared" si="18"/>
        <v>4.1245521837177279E-2</v>
      </c>
      <c r="C260">
        <f t="shared" si="19"/>
        <v>1.7645494839718986E-5</v>
      </c>
      <c r="D260">
        <f t="shared" si="19"/>
        <v>1.0961525433407498E-6</v>
      </c>
      <c r="E260">
        <f t="shared" si="19"/>
        <v>0.19782150065747556</v>
      </c>
      <c r="F260">
        <f t="shared" si="19"/>
        <v>4.5333739534763072E-2</v>
      </c>
      <c r="G260">
        <f t="shared" si="15"/>
        <v>1.7587033299386895E-5</v>
      </c>
      <c r="H260">
        <f t="shared" si="20"/>
        <v>2.9541615093237784E-6</v>
      </c>
      <c r="I260">
        <f t="shared" si="20"/>
        <v>0.22933598527465007</v>
      </c>
      <c r="J260">
        <f t="shared" si="20"/>
        <v>4.7650871797818101E-2</v>
      </c>
      <c r="K260">
        <f t="shared" si="20"/>
        <v>1.6038367561716315E-5</v>
      </c>
      <c r="L260">
        <f t="shared" si="20"/>
        <v>8.264704137341426E-7</v>
      </c>
      <c r="M260">
        <f t="shared" si="20"/>
        <v>0.29349729908650579</v>
      </c>
    </row>
    <row r="261" spans="2:13" x14ac:dyDescent="0.3">
      <c r="B261">
        <f t="shared" si="18"/>
        <v>3.3257438732979004E-2</v>
      </c>
      <c r="C261">
        <f t="shared" si="19"/>
        <v>1.6566467525376174E-5</v>
      </c>
      <c r="D261">
        <f t="shared" si="19"/>
        <v>1.0961525433407498E-6</v>
      </c>
      <c r="E261">
        <f t="shared" si="19"/>
        <v>0.1775777837480195</v>
      </c>
      <c r="F261">
        <f t="shared" si="19"/>
        <v>3.5264524089147091E-2</v>
      </c>
      <c r="G261">
        <f t="shared" si="15"/>
        <v>1.6279964380456807E-5</v>
      </c>
      <c r="H261">
        <f t="shared" si="20"/>
        <v>2.9541615093237784E-6</v>
      </c>
      <c r="I261">
        <f t="shared" si="20"/>
        <v>0.1220178215306868</v>
      </c>
      <c r="J261">
        <f t="shared" si="20"/>
        <v>3.3861800064590504E-2</v>
      </c>
      <c r="K261">
        <f t="shared" si="20"/>
        <v>1.5277600603712465E-5</v>
      </c>
      <c r="L261">
        <f t="shared" si="20"/>
        <v>8.264704137341426E-7</v>
      </c>
      <c r="M261">
        <f t="shared" si="20"/>
        <v>9.7511110651004207E-2</v>
      </c>
    </row>
    <row r="262" spans="2:13" x14ac:dyDescent="0.3">
      <c r="B262">
        <f t="shared" si="18"/>
        <v>7.4805295647604825E-2</v>
      </c>
      <c r="C262">
        <f t="shared" si="19"/>
        <v>1.7931198707845942E-5</v>
      </c>
      <c r="D262">
        <f t="shared" si="19"/>
        <v>1.0961525433407498E-6</v>
      </c>
      <c r="E262">
        <f t="shared" si="19"/>
        <v>0.17007788580916128</v>
      </c>
      <c r="F262">
        <f t="shared" si="19"/>
        <v>7.7908128392492546E-2</v>
      </c>
      <c r="G262">
        <f t="shared" si="15"/>
        <v>1.7577300558159217E-5</v>
      </c>
      <c r="H262">
        <f t="shared" si="20"/>
        <v>2.9541615093237784E-6</v>
      </c>
      <c r="I262">
        <f t="shared" si="20"/>
        <v>0.14405816688669884</v>
      </c>
      <c r="J262">
        <f t="shared" si="20"/>
        <v>8.1546418726685041E-2</v>
      </c>
      <c r="K262">
        <f t="shared" si="20"/>
        <v>1.6830417409967576E-5</v>
      </c>
      <c r="L262">
        <f t="shared" si="20"/>
        <v>8.264704137341426E-7</v>
      </c>
      <c r="M262">
        <f t="shared" si="20"/>
        <v>0.12750961258153329</v>
      </c>
    </row>
    <row r="263" spans="2:13" x14ac:dyDescent="0.3">
      <c r="B263">
        <f t="shared" si="18"/>
        <v>7.448479541276555E-2</v>
      </c>
      <c r="C263">
        <f t="shared" si="19"/>
        <v>1.6069435680691287E-5</v>
      </c>
      <c r="D263">
        <f t="shared" si="19"/>
        <v>1.0961525433407498E-6</v>
      </c>
      <c r="E263">
        <f t="shared" si="19"/>
        <v>0.16367218293333433</v>
      </c>
      <c r="F263">
        <f t="shared" si="19"/>
        <v>6.8172512064420585E-2</v>
      </c>
      <c r="G263">
        <f t="shared" si="15"/>
        <v>1.6070067557571218E-5</v>
      </c>
      <c r="H263">
        <f t="shared" si="20"/>
        <v>2.9541615093237784E-6</v>
      </c>
      <c r="I263">
        <f t="shared" si="20"/>
        <v>0.17875467314971447</v>
      </c>
      <c r="J263">
        <f t="shared" si="20"/>
        <v>6.9945128263299794E-2</v>
      </c>
      <c r="K263">
        <f t="shared" si="20"/>
        <v>1.5205960999651881E-5</v>
      </c>
      <c r="L263">
        <f t="shared" si="20"/>
        <v>8.264704137341426E-7</v>
      </c>
      <c r="M263">
        <f t="shared" si="20"/>
        <v>0.19669157794294109</v>
      </c>
    </row>
    <row r="264" spans="2:13" x14ac:dyDescent="0.3">
      <c r="B264">
        <f t="shared" si="18"/>
        <v>6.346250839815365E-2</v>
      </c>
      <c r="C264">
        <f t="shared" ref="C264:F283" si="21">_xlfn.NORM.DIST(C123, C$141,C$142, FALSE)</f>
        <v>1.5919169110979368E-5</v>
      </c>
      <c r="D264">
        <f t="shared" si="21"/>
        <v>1.0961525433407498E-6</v>
      </c>
      <c r="E264">
        <f t="shared" si="21"/>
        <v>0.16266756870820659</v>
      </c>
      <c r="F264">
        <f t="shared" si="21"/>
        <v>6.7245114686585034E-2</v>
      </c>
      <c r="G264">
        <f t="shared" si="15"/>
        <v>1.5887936896906517E-5</v>
      </c>
      <c r="H264">
        <f t="shared" si="20"/>
        <v>2.9541615093237784E-6</v>
      </c>
      <c r="I264">
        <f t="shared" si="20"/>
        <v>0.2072690568667559</v>
      </c>
      <c r="J264">
        <f t="shared" si="20"/>
        <v>7.1026167019925535E-2</v>
      </c>
      <c r="K264">
        <f t="shared" si="20"/>
        <v>1.5012337140290182E-5</v>
      </c>
      <c r="L264">
        <f t="shared" si="20"/>
        <v>8.264704137341426E-7</v>
      </c>
      <c r="M264">
        <f t="shared" si="20"/>
        <v>0.21553506358597285</v>
      </c>
    </row>
    <row r="265" spans="2:13" x14ac:dyDescent="0.3">
      <c r="B265">
        <f t="shared" si="18"/>
        <v>4.5120122890783335E-2</v>
      </c>
      <c r="C265">
        <f t="shared" si="21"/>
        <v>1.604457963147954E-5</v>
      </c>
      <c r="D265">
        <f t="shared" si="21"/>
        <v>1.0961525433407498E-6</v>
      </c>
      <c r="E265">
        <f t="shared" si="21"/>
        <v>0.15306371105672123</v>
      </c>
      <c r="F265">
        <f t="shared" si="21"/>
        <v>4.5721786544383879E-2</v>
      </c>
      <c r="G265">
        <f t="shared" si="15"/>
        <v>1.5969277503511431E-5</v>
      </c>
      <c r="H265">
        <f t="shared" si="20"/>
        <v>2.9541615093237784E-6</v>
      </c>
      <c r="I265">
        <f t="shared" si="20"/>
        <v>0.12426297835878529</v>
      </c>
      <c r="J265">
        <f t="shared" si="20"/>
        <v>4.8338598304083907E-2</v>
      </c>
      <c r="K265">
        <f t="shared" si="20"/>
        <v>1.5100691416513808E-5</v>
      </c>
      <c r="L265">
        <f t="shared" si="20"/>
        <v>8.264704137341426E-7</v>
      </c>
      <c r="M265">
        <f t="shared" si="20"/>
        <v>0.17663137122794759</v>
      </c>
    </row>
    <row r="266" spans="2:13" x14ac:dyDescent="0.3">
      <c r="B266">
        <f t="shared" si="18"/>
        <v>7.4511161328406239E-2</v>
      </c>
      <c r="C266">
        <f t="shared" si="21"/>
        <v>1.6342557907525232E-5</v>
      </c>
      <c r="D266">
        <f t="shared" si="21"/>
        <v>1.0961525433407498E-6</v>
      </c>
      <c r="E266">
        <f t="shared" si="21"/>
        <v>0.14866542134269484</v>
      </c>
      <c r="F266">
        <f t="shared" si="21"/>
        <v>7.7647206340323377E-2</v>
      </c>
      <c r="G266">
        <f t="shared" si="15"/>
        <v>1.6354562639304954E-5</v>
      </c>
      <c r="H266">
        <f t="shared" si="20"/>
        <v>2.9541615093237784E-6</v>
      </c>
      <c r="I266">
        <f t="shared" si="20"/>
        <v>0.20427845848420667</v>
      </c>
      <c r="J266">
        <f t="shared" si="20"/>
        <v>8.1758347158653724E-2</v>
      </c>
      <c r="K266">
        <f t="shared" si="20"/>
        <v>1.5489988076849344E-5</v>
      </c>
      <c r="L266">
        <f t="shared" si="20"/>
        <v>8.264704137341426E-7</v>
      </c>
      <c r="M266">
        <f t="shared" si="20"/>
        <v>0.26024854366408023</v>
      </c>
    </row>
    <row r="267" spans="2:13" x14ac:dyDescent="0.3">
      <c r="B267">
        <f t="shared" si="18"/>
        <v>4.2861366028111945E-3</v>
      </c>
      <c r="C267">
        <f t="shared" si="21"/>
        <v>1.9320221395510745E-5</v>
      </c>
      <c r="D267">
        <f t="shared" si="21"/>
        <v>1.0961525433407498E-6</v>
      </c>
      <c r="E267">
        <f t="shared" si="21"/>
        <v>0.14737178802819781</v>
      </c>
      <c r="F267">
        <f t="shared" si="21"/>
        <v>3.8553593871285129E-3</v>
      </c>
      <c r="G267">
        <f t="shared" si="15"/>
        <v>1.914524384676572E-5</v>
      </c>
      <c r="H267">
        <f t="shared" si="20"/>
        <v>2.9541615093237784E-6</v>
      </c>
      <c r="I267">
        <f t="shared" si="20"/>
        <v>0.18709280497738304</v>
      </c>
      <c r="J267">
        <f t="shared" si="20"/>
        <v>2.7795592215557005E-3</v>
      </c>
      <c r="K267">
        <f t="shared" si="20"/>
        <v>1.810156640554049E-5</v>
      </c>
      <c r="L267">
        <f t="shared" si="20"/>
        <v>8.264704137341426E-7</v>
      </c>
      <c r="M267">
        <f t="shared" si="20"/>
        <v>0.24770997689667748</v>
      </c>
    </row>
    <row r="268" spans="2:13" x14ac:dyDescent="0.3">
      <c r="B268">
        <f t="shared" si="18"/>
        <v>3.2127260085792649E-2</v>
      </c>
      <c r="C268">
        <f t="shared" si="21"/>
        <v>1.5837841781027219E-5</v>
      </c>
      <c r="D268">
        <f t="shared" si="21"/>
        <v>1.0961525433407498E-6</v>
      </c>
      <c r="E268">
        <f t="shared" si="21"/>
        <v>0.13923432523482543</v>
      </c>
      <c r="F268">
        <f t="shared" si="21"/>
        <v>3.2512769521858623E-2</v>
      </c>
      <c r="G268">
        <f t="shared" si="15"/>
        <v>1.5823017978169779E-5</v>
      </c>
      <c r="H268">
        <f t="shared" si="20"/>
        <v>2.9541615093237784E-6</v>
      </c>
      <c r="I268">
        <f t="shared" si="20"/>
        <v>0.14245174840579611</v>
      </c>
      <c r="J268">
        <f t="shared" si="20"/>
        <v>3.4413684052325047E-2</v>
      </c>
      <c r="K268">
        <f t="shared" si="20"/>
        <v>1.4963136939315301E-5</v>
      </c>
      <c r="L268">
        <f t="shared" si="20"/>
        <v>8.264704137341426E-7</v>
      </c>
      <c r="M268">
        <f t="shared" si="20"/>
        <v>0.16707521424885552</v>
      </c>
    </row>
    <row r="269" spans="2:13" x14ac:dyDescent="0.3">
      <c r="B269">
        <f t="shared" si="18"/>
        <v>3.9419088840377849E-2</v>
      </c>
      <c r="C269">
        <f t="shared" si="21"/>
        <v>1.6310190388903293E-5</v>
      </c>
      <c r="D269">
        <f t="shared" si="21"/>
        <v>1.0961525433407498E-6</v>
      </c>
      <c r="E269">
        <f t="shared" si="21"/>
        <v>0.13516276754036258</v>
      </c>
      <c r="F269">
        <f t="shared" si="21"/>
        <v>3.9676431883017588E-2</v>
      </c>
      <c r="G269">
        <f t="shared" si="15"/>
        <v>1.635487993571969E-5</v>
      </c>
      <c r="H269">
        <f t="shared" si="20"/>
        <v>2.9541615093237784E-6</v>
      </c>
      <c r="I269">
        <f t="shared" si="20"/>
        <v>0.15072149033756485</v>
      </c>
      <c r="J269">
        <f t="shared" si="20"/>
        <v>4.19174788526872E-2</v>
      </c>
      <c r="K269">
        <f t="shared" si="20"/>
        <v>1.5499405204454139E-5</v>
      </c>
      <c r="L269">
        <f t="shared" si="20"/>
        <v>8.264704137341426E-7</v>
      </c>
      <c r="M269">
        <f t="shared" si="20"/>
        <v>0.19260941414862739</v>
      </c>
    </row>
    <row r="270" spans="2:13" x14ac:dyDescent="0.3">
      <c r="B270">
        <f t="shared" si="18"/>
        <v>4.7271585832368554E-2</v>
      </c>
      <c r="C270">
        <f t="shared" si="21"/>
        <v>1.6184960129914558E-5</v>
      </c>
      <c r="D270">
        <f t="shared" si="21"/>
        <v>1.0961525433407498E-6</v>
      </c>
      <c r="E270">
        <f t="shared" si="21"/>
        <v>0.12931183441247179</v>
      </c>
      <c r="F270">
        <f t="shared" si="21"/>
        <v>4.8521407223873755E-2</v>
      </c>
      <c r="G270">
        <f t="shared" si="15"/>
        <v>1.6179224810634771E-5</v>
      </c>
      <c r="H270">
        <f t="shared" si="20"/>
        <v>2.9541615093237784E-6</v>
      </c>
      <c r="I270">
        <f t="shared" si="20"/>
        <v>0.11353680259499511</v>
      </c>
      <c r="J270">
        <f t="shared" si="20"/>
        <v>5.07944469057472E-2</v>
      </c>
      <c r="K270">
        <f t="shared" si="20"/>
        <v>1.5299493878858339E-5</v>
      </c>
      <c r="L270">
        <f t="shared" si="20"/>
        <v>8.264704137341426E-7</v>
      </c>
      <c r="M270">
        <f t="shared" si="20"/>
        <v>6.7623232224968133E-2</v>
      </c>
    </row>
    <row r="271" spans="2:13" x14ac:dyDescent="0.3">
      <c r="B271">
        <f t="shared" si="18"/>
        <v>4.4524640949842417E-2</v>
      </c>
      <c r="C271">
        <f t="shared" si="21"/>
        <v>1.5862455855443821E-5</v>
      </c>
      <c r="D271">
        <f t="shared" si="21"/>
        <v>1.0961525433407498E-6</v>
      </c>
      <c r="E271">
        <f t="shared" si="21"/>
        <v>0.11452553780581737</v>
      </c>
      <c r="F271">
        <f t="shared" si="21"/>
        <v>4.538027295086268E-2</v>
      </c>
      <c r="G271">
        <f t="shared" si="15"/>
        <v>1.584558206272733E-5</v>
      </c>
      <c r="H271">
        <f t="shared" ref="H271:M271" si="22">_xlfn.NORM.DIST(H130, H$141,H$142, FALSE)</f>
        <v>2.9541615093237784E-6</v>
      </c>
      <c r="I271">
        <f t="shared" si="22"/>
        <v>0.11773693762546843</v>
      </c>
      <c r="J271">
        <f t="shared" si="22"/>
        <v>4.8043278392166031E-2</v>
      </c>
      <c r="K271">
        <f t="shared" si="22"/>
        <v>1.5002275165143585E-5</v>
      </c>
      <c r="L271">
        <f t="shared" si="22"/>
        <v>8.264704137341426E-7</v>
      </c>
      <c r="M271">
        <f t="shared" si="22"/>
        <v>0.10465406512882833</v>
      </c>
    </row>
    <row r="272" spans="2:13" x14ac:dyDescent="0.3">
      <c r="B272">
        <f t="shared" ref="B272:B303" si="23">_xlfn.NORM.DIST(B131, $B$141,$B$142, FALSE)</f>
        <v>4.7687574110868935E-2</v>
      </c>
      <c r="C272">
        <f t="shared" si="21"/>
        <v>1.6083887930497685E-5</v>
      </c>
      <c r="D272">
        <f t="shared" si="21"/>
        <v>1.0961525433407498E-6</v>
      </c>
      <c r="E272">
        <f t="shared" si="21"/>
        <v>0.112530302139859</v>
      </c>
      <c r="F272">
        <f t="shared" si="21"/>
        <v>5.1486434824110056E-2</v>
      </c>
      <c r="G272">
        <f t="shared" ref="G272:M281" si="24">_xlfn.NORM.DIST(G131, G$141,G$142, FALSE)</f>
        <v>1.6018977670683856E-5</v>
      </c>
      <c r="H272">
        <f t="shared" si="24"/>
        <v>2.9541615093237784E-6</v>
      </c>
      <c r="I272">
        <f t="shared" si="24"/>
        <v>0.12789794752045019</v>
      </c>
      <c r="J272">
        <f t="shared" si="24"/>
        <v>5.343720308370771E-2</v>
      </c>
      <c r="K272">
        <f t="shared" si="24"/>
        <v>1.5118247742779304E-5</v>
      </c>
      <c r="L272">
        <f t="shared" si="24"/>
        <v>8.264704137341426E-7</v>
      </c>
      <c r="M272">
        <f t="shared" si="24"/>
        <v>0.15091911458261806</v>
      </c>
    </row>
    <row r="273" spans="2:13" x14ac:dyDescent="0.3">
      <c r="B273">
        <f t="shared" si="23"/>
        <v>6.3714016455142936E-2</v>
      </c>
      <c r="C273">
        <f t="shared" si="21"/>
        <v>1.6080089261702212E-5</v>
      </c>
      <c r="D273">
        <f t="shared" si="21"/>
        <v>1.0961525433407498E-6</v>
      </c>
      <c r="E273">
        <f t="shared" si="21"/>
        <v>0.11097603282823053</v>
      </c>
      <c r="F273">
        <f t="shared" si="21"/>
        <v>6.243798427739803E-2</v>
      </c>
      <c r="G273">
        <f t="shared" si="24"/>
        <v>1.6042540101991149E-5</v>
      </c>
      <c r="H273">
        <f t="shared" si="24"/>
        <v>2.9541615093237784E-6</v>
      </c>
      <c r="I273">
        <f t="shared" si="24"/>
        <v>0.10524968916727011</v>
      </c>
      <c r="J273">
        <f t="shared" si="24"/>
        <v>6.6628168396678872E-2</v>
      </c>
      <c r="K273">
        <f t="shared" si="24"/>
        <v>1.5202254412377215E-5</v>
      </c>
      <c r="L273">
        <f t="shared" si="24"/>
        <v>8.264704137341426E-7</v>
      </c>
      <c r="M273">
        <f t="shared" si="24"/>
        <v>8.6160157634187967E-2</v>
      </c>
    </row>
    <row r="274" spans="2:13" x14ac:dyDescent="0.3">
      <c r="B274">
        <f t="shared" si="23"/>
        <v>7.4441466548722968E-2</v>
      </c>
      <c r="C274">
        <f t="shared" si="21"/>
        <v>1.5965482366088266E-5</v>
      </c>
      <c r="D274">
        <f t="shared" si="21"/>
        <v>1.0961525433407498E-6</v>
      </c>
      <c r="E274">
        <f t="shared" si="21"/>
        <v>0.10150233983750645</v>
      </c>
      <c r="F274">
        <f t="shared" si="21"/>
        <v>7.7212726829612735E-2</v>
      </c>
      <c r="G274">
        <f t="shared" si="24"/>
        <v>1.5954580115465353E-5</v>
      </c>
      <c r="H274">
        <f t="shared" si="24"/>
        <v>2.9541615093237784E-6</v>
      </c>
      <c r="I274">
        <f t="shared" si="24"/>
        <v>0.12426297835878529</v>
      </c>
      <c r="J274">
        <f t="shared" si="24"/>
        <v>8.1072051620112065E-2</v>
      </c>
      <c r="K274">
        <f t="shared" si="24"/>
        <v>1.5106326438766515E-5</v>
      </c>
      <c r="L274">
        <f t="shared" si="24"/>
        <v>8.264704137341426E-7</v>
      </c>
      <c r="M274">
        <f t="shared" si="24"/>
        <v>0.16779076817909863</v>
      </c>
    </row>
    <row r="275" spans="2:13" x14ac:dyDescent="0.3">
      <c r="B275">
        <f t="shared" si="23"/>
        <v>4.3496106500786426E-2</v>
      </c>
      <c r="C275">
        <f t="shared" si="21"/>
        <v>1.5967351254219753E-5</v>
      </c>
      <c r="D275">
        <f t="shared" si="21"/>
        <v>1.0961525433407498E-6</v>
      </c>
      <c r="E275">
        <f t="shared" si="21"/>
        <v>9.9904310824566703E-2</v>
      </c>
      <c r="F275">
        <f t="shared" si="21"/>
        <v>4.4264978518769121E-2</v>
      </c>
      <c r="G275">
        <f t="shared" si="24"/>
        <v>1.5932927386873444E-5</v>
      </c>
      <c r="H275">
        <f t="shared" si="24"/>
        <v>2.9541615093237784E-6</v>
      </c>
      <c r="I275">
        <f t="shared" si="24"/>
        <v>7.4556956119938164E-2</v>
      </c>
      <c r="J275">
        <f t="shared" si="24"/>
        <v>4.6924291264120621E-2</v>
      </c>
      <c r="K275">
        <f t="shared" si="24"/>
        <v>1.506033483514577E-5</v>
      </c>
      <c r="L275">
        <f t="shared" si="24"/>
        <v>8.264704137341426E-7</v>
      </c>
      <c r="M275">
        <f t="shared" si="24"/>
        <v>0.12735026865270804</v>
      </c>
    </row>
    <row r="276" spans="2:13" x14ac:dyDescent="0.3">
      <c r="B276">
        <f t="shared" si="23"/>
        <v>3.8609382467321235E-2</v>
      </c>
      <c r="C276">
        <f t="shared" si="21"/>
        <v>1.6055824671834382E-5</v>
      </c>
      <c r="D276">
        <f t="shared" si="21"/>
        <v>1.0961525433407498E-6</v>
      </c>
      <c r="E276">
        <f t="shared" si="21"/>
        <v>8.5962395157183832E-2</v>
      </c>
      <c r="F276">
        <f t="shared" si="21"/>
        <v>3.8813674606965068E-2</v>
      </c>
      <c r="G276">
        <f t="shared" si="24"/>
        <v>1.6038618917764689E-5</v>
      </c>
      <c r="H276">
        <f t="shared" si="24"/>
        <v>2.9541615093237784E-6</v>
      </c>
      <c r="I276">
        <f t="shared" si="24"/>
        <v>9.3046757204177849E-2</v>
      </c>
      <c r="J276">
        <f t="shared" si="24"/>
        <v>4.0845955187256797E-2</v>
      </c>
      <c r="K276">
        <f t="shared" si="24"/>
        <v>1.5170725305384209E-5</v>
      </c>
      <c r="L276">
        <f t="shared" si="24"/>
        <v>8.264704137341426E-7</v>
      </c>
      <c r="M276">
        <f t="shared" si="24"/>
        <v>8.167157983307638E-2</v>
      </c>
    </row>
    <row r="277" spans="2:13" x14ac:dyDescent="0.3">
      <c r="B277">
        <f t="shared" si="23"/>
        <v>5.0147255451037508E-2</v>
      </c>
      <c r="C277">
        <f t="shared" si="21"/>
        <v>1.6088747517771067E-5</v>
      </c>
      <c r="D277">
        <f t="shared" si="21"/>
        <v>1.0961525433407498E-6</v>
      </c>
      <c r="E277">
        <f t="shared" si="21"/>
        <v>7.1702358020505438E-2</v>
      </c>
      <c r="F277">
        <f t="shared" si="21"/>
        <v>5.1504767460268899E-2</v>
      </c>
      <c r="G277">
        <f t="shared" si="24"/>
        <v>1.6075158634534932E-5</v>
      </c>
      <c r="H277">
        <f t="shared" si="24"/>
        <v>2.9541615093237784E-6</v>
      </c>
      <c r="I277">
        <f t="shared" si="24"/>
        <v>8.9138535800850308E-2</v>
      </c>
      <c r="J277">
        <f t="shared" si="24"/>
        <v>5.3244642529815832E-2</v>
      </c>
      <c r="K277">
        <f t="shared" si="24"/>
        <v>1.5205330988923609E-5</v>
      </c>
      <c r="L277">
        <f t="shared" si="24"/>
        <v>8.264704137341426E-7</v>
      </c>
      <c r="M277">
        <f t="shared" si="24"/>
        <v>0.10652279915379702</v>
      </c>
    </row>
    <row r="278" spans="2:13" x14ac:dyDescent="0.3">
      <c r="B278">
        <f t="shared" si="23"/>
        <v>7.3061061258753959E-2</v>
      </c>
      <c r="C278">
        <f t="shared" si="21"/>
        <v>1.5621026014504893E-5</v>
      </c>
      <c r="D278">
        <f t="shared" si="21"/>
        <v>1.0961525433407498E-6</v>
      </c>
      <c r="E278">
        <f t="shared" si="21"/>
        <v>4.178777300261078E-2</v>
      </c>
      <c r="F278">
        <f t="shared" si="21"/>
        <v>7.594181118822517E-2</v>
      </c>
      <c r="G278">
        <f t="shared" si="24"/>
        <v>1.5606040806539902E-5</v>
      </c>
      <c r="H278">
        <f t="shared" si="24"/>
        <v>2.9541615093237784E-6</v>
      </c>
      <c r="I278">
        <f t="shared" si="24"/>
        <v>4.6920865760863135E-2</v>
      </c>
      <c r="J278">
        <f t="shared" si="24"/>
        <v>7.8880077888893577E-2</v>
      </c>
      <c r="K278">
        <f t="shared" si="24"/>
        <v>1.4758943072195946E-5</v>
      </c>
      <c r="L278">
        <f t="shared" si="24"/>
        <v>8.264704137341426E-7</v>
      </c>
      <c r="M278">
        <f t="shared" si="24"/>
        <v>8.0573850745045708E-2</v>
      </c>
    </row>
    <row r="279" spans="2:13" x14ac:dyDescent="0.3">
      <c r="B279">
        <f t="shared" si="23"/>
        <v>4.275769092116824E-2</v>
      </c>
      <c r="C279">
        <f t="shared" si="21"/>
        <v>1.5804776678298434E-5</v>
      </c>
      <c r="D279">
        <f t="shared" si="21"/>
        <v>1.0961525433407498E-6</v>
      </c>
      <c r="E279">
        <f t="shared" si="21"/>
        <v>3.4935351000483519E-2</v>
      </c>
      <c r="F279">
        <f t="shared" si="21"/>
        <v>4.3639563389665119E-2</v>
      </c>
      <c r="G279">
        <f t="shared" si="24"/>
        <v>1.5775313383311523E-5</v>
      </c>
      <c r="H279">
        <f t="shared" si="24"/>
        <v>2.9541615093237784E-6</v>
      </c>
      <c r="I279">
        <f t="shared" si="24"/>
        <v>3.5175335497813091E-2</v>
      </c>
      <c r="J279">
        <f t="shared" si="24"/>
        <v>4.6335303192752642E-2</v>
      </c>
      <c r="K279">
        <f t="shared" si="24"/>
        <v>1.4918318165855739E-5</v>
      </c>
      <c r="L279">
        <f t="shared" si="24"/>
        <v>8.264704137341426E-7</v>
      </c>
      <c r="M279">
        <f t="shared" si="24"/>
        <v>3.0875825457039797E-2</v>
      </c>
    </row>
    <row r="280" spans="2:13" x14ac:dyDescent="0.3">
      <c r="B280">
        <f t="shared" si="23"/>
        <v>4.3606537680066199E-2</v>
      </c>
      <c r="C280">
        <f t="shared" si="21"/>
        <v>1.5962734473544193E-5</v>
      </c>
      <c r="D280">
        <f t="shared" si="21"/>
        <v>1.0961525433407498E-6</v>
      </c>
      <c r="E280">
        <f t="shared" si="21"/>
        <v>3.0953559372513019E-2</v>
      </c>
      <c r="F280">
        <f t="shared" si="21"/>
        <v>4.4449131136777627E-2</v>
      </c>
      <c r="G280">
        <f t="shared" si="24"/>
        <v>1.595696926147683E-5</v>
      </c>
      <c r="H280">
        <f t="shared" si="24"/>
        <v>2.9541615093237784E-6</v>
      </c>
      <c r="I280">
        <f t="shared" si="24"/>
        <v>6.8422483740480544E-2</v>
      </c>
      <c r="J280">
        <f t="shared" si="24"/>
        <v>4.7931288212341626E-2</v>
      </c>
      <c r="K280">
        <f t="shared" si="24"/>
        <v>1.5094015242426644E-5</v>
      </c>
      <c r="L280">
        <f t="shared" si="24"/>
        <v>8.264704137341426E-7</v>
      </c>
      <c r="M280">
        <f t="shared" si="24"/>
        <v>8.4646606775081054E-2</v>
      </c>
    </row>
    <row r="281" spans="2:13" x14ac:dyDescent="0.3">
      <c r="B281">
        <f t="shared" si="23"/>
        <v>2.9821691706189327E-2</v>
      </c>
      <c r="C281">
        <f t="shared" si="21"/>
        <v>1.5621026014504893E-5</v>
      </c>
      <c r="D281">
        <f t="shared" si="21"/>
        <v>1.0961525433407498E-6</v>
      </c>
      <c r="E281">
        <f t="shared" si="21"/>
        <v>8.691771612932825E-6</v>
      </c>
      <c r="F281">
        <f t="shared" si="21"/>
        <v>2.9945937452822952E-2</v>
      </c>
      <c r="G281">
        <f t="shared" si="24"/>
        <v>1.5606040806539902E-5</v>
      </c>
      <c r="H281">
        <f t="shared" si="24"/>
        <v>2.9541615093237784E-6</v>
      </c>
      <c r="I281">
        <f t="shared" si="24"/>
        <v>8.3614008659048186E-6</v>
      </c>
      <c r="J281">
        <f t="shared" si="24"/>
        <v>3.1808381735567333E-2</v>
      </c>
      <c r="K281">
        <f t="shared" si="24"/>
        <v>1.4758943072195946E-5</v>
      </c>
      <c r="L281">
        <f t="shared" si="24"/>
        <v>8.264704137341426E-7</v>
      </c>
      <c r="M281">
        <f t="shared" si="24"/>
        <v>4.2705741349788294E-6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44C3-F1FB-4772-95D2-811D62DF463B}">
  <dimension ref="A1:B16"/>
  <sheetViews>
    <sheetView workbookViewId="0"/>
  </sheetViews>
  <sheetFormatPr defaultRowHeight="14.4" x14ac:dyDescent="0.3"/>
  <cols>
    <col min="1" max="1" width="21.33203125" bestFit="1" customWidth="1"/>
    <col min="2" max="2" width="12" bestFit="1" customWidth="1"/>
  </cols>
  <sheetData>
    <row r="1" spans="1:2" x14ac:dyDescent="0.3">
      <c r="A1" s="3" t="s">
        <v>151</v>
      </c>
      <c r="B1" s="3"/>
    </row>
    <row r="2" spans="1:2" x14ac:dyDescent="0.3">
      <c r="A2" s="2"/>
      <c r="B2" s="2"/>
    </row>
    <row r="3" spans="1:2" x14ac:dyDescent="0.3">
      <c r="A3" s="2" t="s">
        <v>152</v>
      </c>
      <c r="B3" s="2">
        <v>7.2326449212318833</v>
      </c>
    </row>
    <row r="4" spans="1:2" x14ac:dyDescent="0.3">
      <c r="A4" s="2" t="s">
        <v>153</v>
      </c>
      <c r="B4" s="2">
        <v>0.45396437433314962</v>
      </c>
    </row>
    <row r="5" spans="1:2" x14ac:dyDescent="0.3">
      <c r="A5" s="2" t="s">
        <v>154</v>
      </c>
      <c r="B5" s="2">
        <v>5.7544999125</v>
      </c>
    </row>
    <row r="6" spans="1:2" x14ac:dyDescent="0.3">
      <c r="A6" s="2" t="s">
        <v>155</v>
      </c>
      <c r="B6" s="2" t="e">
        <v>#N/A</v>
      </c>
    </row>
    <row r="7" spans="1:2" x14ac:dyDescent="0.3">
      <c r="A7" s="2" t="s">
        <v>156</v>
      </c>
      <c r="B7" s="2">
        <v>5.3328739096840589</v>
      </c>
    </row>
    <row r="8" spans="1:2" x14ac:dyDescent="0.3">
      <c r="A8" s="2" t="s">
        <v>157</v>
      </c>
      <c r="B8" s="2">
        <v>28.439544136588939</v>
      </c>
    </row>
    <row r="9" spans="1:2" x14ac:dyDescent="0.3">
      <c r="A9" s="2" t="s">
        <v>158</v>
      </c>
      <c r="B9" s="2">
        <v>2.3541178644970397</v>
      </c>
    </row>
    <row r="10" spans="1:2" x14ac:dyDescent="0.3">
      <c r="A10" s="2" t="s">
        <v>159</v>
      </c>
      <c r="B10" s="2">
        <v>1.4664208537099603</v>
      </c>
    </row>
    <row r="11" spans="1:2" x14ac:dyDescent="0.3">
      <c r="A11" s="2" t="s">
        <v>160</v>
      </c>
      <c r="B11" s="2">
        <v>27.489999623999999</v>
      </c>
    </row>
    <row r="12" spans="1:2" x14ac:dyDescent="0.3">
      <c r="A12" s="2" t="s">
        <v>161</v>
      </c>
      <c r="B12" s="2">
        <v>0.15999999600000001</v>
      </c>
    </row>
    <row r="13" spans="1:2" x14ac:dyDescent="0.3">
      <c r="A13" s="2" t="s">
        <v>162</v>
      </c>
      <c r="B13" s="2">
        <v>27.649999619999999</v>
      </c>
    </row>
    <row r="14" spans="1:2" x14ac:dyDescent="0.3">
      <c r="A14" s="2" t="s">
        <v>163</v>
      </c>
      <c r="B14" s="2">
        <v>998.1049991299999</v>
      </c>
    </row>
    <row r="15" spans="1:2" x14ac:dyDescent="0.3">
      <c r="A15" s="2" t="s">
        <v>164</v>
      </c>
      <c r="B15" s="2">
        <v>138</v>
      </c>
    </row>
    <row r="16" spans="1:2" ht="15" thickBot="1" x14ac:dyDescent="0.35">
      <c r="A16" s="1" t="s">
        <v>165</v>
      </c>
      <c r="B16" s="1">
        <v>0.89768332308232213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9D68-D6DD-4F44-90A2-EA7B856B7691}">
  <dimension ref="B3:M142"/>
  <sheetViews>
    <sheetView workbookViewId="0">
      <selection activeCell="O40" sqref="O40"/>
    </sheetView>
  </sheetViews>
  <sheetFormatPr defaultRowHeight="14.4" x14ac:dyDescent="0.3"/>
  <sheetData>
    <row r="3" spans="2:13" x14ac:dyDescent="0.3">
      <c r="B3" t="s">
        <v>4</v>
      </c>
      <c r="C3" t="s">
        <v>145</v>
      </c>
      <c r="D3" t="s">
        <v>148</v>
      </c>
      <c r="E3" t="s">
        <v>1</v>
      </c>
      <c r="F3" t="s">
        <v>5</v>
      </c>
      <c r="G3" t="s">
        <v>146</v>
      </c>
      <c r="H3" t="s">
        <v>149</v>
      </c>
      <c r="I3" t="s">
        <v>2</v>
      </c>
      <c r="J3" t="s">
        <v>6</v>
      </c>
      <c r="K3" t="s">
        <v>147</v>
      </c>
      <c r="L3" t="s">
        <v>150</v>
      </c>
      <c r="M3" t="s">
        <v>3</v>
      </c>
    </row>
    <row r="4" spans="2:13" x14ac:dyDescent="0.3">
      <c r="B4">
        <f ca="1">_xlfn.NORM.DIST(#REF!, $B$141,$B$142, FALSE)</f>
        <v>4.9089970679804178E-5</v>
      </c>
      <c r="C4">
        <f ca="1">_xlfn.NORM.DIST(#REF!, C$141,C$142, FALSE)</f>
        <v>1.0275776491550561E-9</v>
      </c>
      <c r="D4">
        <f ca="1">_xlfn.NORM.DIST(#REF!, D$141,D$142, FALSE)</f>
        <v>1.0961525433407498E-6</v>
      </c>
      <c r="E4">
        <f ca="1">_xlfn.NORM.DIST(#REF!, E$141,E$142, FALSE)</f>
        <v>8.691771612932825E-6</v>
      </c>
      <c r="F4">
        <f ca="1">_xlfn.NORM.DIST(#REF!, F$141,F$142, FALSE)</f>
        <v>5.5833499826806021E-5</v>
      </c>
      <c r="G4">
        <f ca="1">_xlfn.NORM.DIST(#REF!, G$141,G$142, FALSE)</f>
        <v>8.6130913772154102E-10</v>
      </c>
      <c r="H4">
        <f ca="1">_xlfn.NORM.DIST(#REF!, H$141,H$142, FALSE)</f>
        <v>2.9541615093237784E-6</v>
      </c>
      <c r="I4">
        <f ca="1">_xlfn.NORM.DIST(#REF!, I$141,I$142, FALSE)</f>
        <v>8.3614008659048186E-6</v>
      </c>
      <c r="J4">
        <f ca="1">_xlfn.NORM.DIST(#REF!, J$141,J$142, FALSE)</f>
        <v>1.050902934814528E-5</v>
      </c>
      <c r="K4">
        <f ca="1">_xlfn.NORM.DIST(#REF!, K$141,K$142, FALSE)</f>
        <v>1.3325453583856447E-9</v>
      </c>
      <c r="L4">
        <f ca="1">_xlfn.NORM.DIST(#REF!, L$141,L$142, FALSE)</f>
        <v>8.264704137341426E-7</v>
      </c>
      <c r="M4">
        <f ca="1">_xlfn.NORM.DIST(#REF!, M$141,M$142, FALSE)</f>
        <v>4.2705741349788294E-6</v>
      </c>
    </row>
    <row r="5" spans="2:13" x14ac:dyDescent="0.3">
      <c r="B5">
        <f ca="1">_xlfn.NORM.DIST(#REF!, $B$141,$B$142, FALSE)</f>
        <v>2.6369542744349422E-4</v>
      </c>
      <c r="C5">
        <f ca="1">_xlfn.NORM.DIST(#REF!, C$141,C$142, FALSE)</f>
        <v>4.4885012744688363E-8</v>
      </c>
      <c r="D5">
        <f ca="1">_xlfn.NORM.DIST(#REF!, D$141,D$142, FALSE)</f>
        <v>1.0961525433407498E-6</v>
      </c>
      <c r="E5">
        <f ca="1">_xlfn.NORM.DIST(#REF!, E$141,E$142, FALSE)</f>
        <v>3.0953559372513019E-2</v>
      </c>
      <c r="F5">
        <f ca="1">_xlfn.NORM.DIST(#REF!, F$141,F$142, FALSE)</f>
        <v>1.2725216016015056E-4</v>
      </c>
      <c r="G5">
        <f ca="1">_xlfn.NORM.DIST(#REF!, G$141,G$142, FALSE)</f>
        <v>6.5638666232899043E-8</v>
      </c>
      <c r="H5">
        <f ca="1">_xlfn.NORM.DIST(#REF!, H$141,H$142, FALSE)</f>
        <v>2.9541615093237784E-6</v>
      </c>
      <c r="I5">
        <f ca="1">_xlfn.NORM.DIST(#REF!, I$141,I$142, FALSE)</f>
        <v>3.5175335497813091E-2</v>
      </c>
      <c r="J5">
        <f ca="1">_xlfn.NORM.DIST(#REF!, J$141,J$142, FALSE)</f>
        <v>8.1841596921805669E-4</v>
      </c>
      <c r="K5">
        <f ca="1">_xlfn.NORM.DIST(#REF!, K$141,K$142, FALSE)</f>
        <v>1.1954111166613051E-7</v>
      </c>
      <c r="L5">
        <f ca="1">_xlfn.NORM.DIST(#REF!, L$141,L$142, FALSE)</f>
        <v>8.264704137341426E-7</v>
      </c>
      <c r="M5">
        <f ca="1">_xlfn.NORM.DIST(#REF!, M$141,M$142, FALSE)</f>
        <v>3.0875825457039797E-2</v>
      </c>
    </row>
    <row r="6" spans="2:13" x14ac:dyDescent="0.3">
      <c r="B6">
        <f ca="1">_xlfn.NORM.DIST(#REF!, $B$141,$B$142, FALSE)</f>
        <v>3.1008440902829178E-4</v>
      </c>
      <c r="C6">
        <f ca="1">_xlfn.NORM.DIST(#REF!, C$141,C$142, FALSE)</f>
        <v>1.6369386426580828E-7</v>
      </c>
      <c r="D6">
        <f ca="1">_xlfn.NORM.DIST(#REF!, D$141,D$142, FALSE)</f>
        <v>1.0961525433407498E-6</v>
      </c>
      <c r="E6">
        <f ca="1">_xlfn.NORM.DIST(#REF!, E$141,E$142, FALSE)</f>
        <v>3.4935351000483519E-2</v>
      </c>
      <c r="F6">
        <f ca="1">_xlfn.NORM.DIST(#REF!, F$141,F$142, FALSE)</f>
        <v>4.4115451971628788E-4</v>
      </c>
      <c r="G6">
        <f ca="1">_xlfn.NORM.DIST(#REF!, G$141,G$142, FALSE)</f>
        <v>2.8956601856442493E-7</v>
      </c>
      <c r="H6">
        <f ca="1">_xlfn.NORM.DIST(#REF!, H$141,H$142, FALSE)</f>
        <v>2.9541615093237784E-6</v>
      </c>
      <c r="I6">
        <f ca="1">_xlfn.NORM.DIST(#REF!, I$141,I$142, FALSE)</f>
        <v>4.6920865760863135E-2</v>
      </c>
      <c r="J6">
        <f ca="1">_xlfn.NORM.DIST(#REF!, J$141,J$142, FALSE)</f>
        <v>1.5096785312632506E-3</v>
      </c>
      <c r="K6">
        <f ca="1">_xlfn.NORM.DIST(#REF!, K$141,K$142, FALSE)</f>
        <v>2.4084604074366176E-7</v>
      </c>
      <c r="L6">
        <f ca="1">_xlfn.NORM.DIST(#REF!, L$141,L$142, FALSE)</f>
        <v>8.264704137341426E-7</v>
      </c>
      <c r="M6">
        <f ca="1">_xlfn.NORM.DIST(#REF!, M$141,M$142, FALSE)</f>
        <v>6.1458049530489806E-2</v>
      </c>
    </row>
    <row r="7" spans="2:13" x14ac:dyDescent="0.3">
      <c r="B7">
        <f ca="1">_xlfn.NORM.DIST(#REF!, $B$141,$B$142, FALSE)</f>
        <v>1.570299040926908E-3</v>
      </c>
      <c r="C7">
        <f ca="1">_xlfn.NORM.DIST(#REF!, C$141,C$142, FALSE)</f>
        <v>8.7153117956322912E-7</v>
      </c>
      <c r="D7">
        <f ca="1">_xlfn.NORM.DIST(#REF!, D$141,D$142, FALSE)</f>
        <v>1.0961525433407498E-6</v>
      </c>
      <c r="E7">
        <f ca="1">_xlfn.NORM.DIST(#REF!, E$141,E$142, FALSE)</f>
        <v>4.178777300261078E-2</v>
      </c>
      <c r="F7">
        <f ca="1">_xlfn.NORM.DIST(#REF!, F$141,F$142, FALSE)</f>
        <v>3.8387578710820502E-3</v>
      </c>
      <c r="G7">
        <f ca="1">_xlfn.NORM.DIST(#REF!, G$141,G$142, FALSE)</f>
        <v>8.2094896642271329E-7</v>
      </c>
      <c r="H7">
        <f ca="1">_xlfn.NORM.DIST(#REF!, H$141,H$142, FALSE)</f>
        <v>2.9541615093237784E-6</v>
      </c>
      <c r="I7">
        <f ca="1">_xlfn.NORM.DIST(#REF!, I$141,I$142, FALSE)</f>
        <v>6.6129630684033699E-2</v>
      </c>
      <c r="J7">
        <f ca="1">_xlfn.NORM.DIST(#REF!, J$141,J$142, FALSE)</f>
        <v>2.7795592215557005E-3</v>
      </c>
      <c r="K7">
        <f ca="1">_xlfn.NORM.DIST(#REF!, K$141,K$142, FALSE)</f>
        <v>4.4612538864418162E-7</v>
      </c>
      <c r="L7">
        <f ca="1">_xlfn.NORM.DIST(#REF!, L$141,L$142, FALSE)</f>
        <v>8.264704137341426E-7</v>
      </c>
      <c r="M7">
        <f ca="1">_xlfn.NORM.DIST(#REF!, M$141,M$142, FALSE)</f>
        <v>6.2983162419076005E-2</v>
      </c>
    </row>
    <row r="8" spans="2:13" x14ac:dyDescent="0.3">
      <c r="B8">
        <f ca="1">_xlfn.NORM.DIST(#REF!, $B$141,$B$142, FALSE)</f>
        <v>4.2861366028111945E-3</v>
      </c>
      <c r="C8">
        <f ca="1">_xlfn.NORM.DIST(#REF!, C$141,C$142, FALSE)</f>
        <v>1.008026957754224E-6</v>
      </c>
      <c r="D8">
        <f ca="1">_xlfn.NORM.DIST(#REF!, D$141,D$142, FALSE)</f>
        <v>1.0961525433407498E-6</v>
      </c>
      <c r="E8">
        <f ca="1">_xlfn.NORM.DIST(#REF!, E$141,E$142, FALSE)</f>
        <v>6.1906024655138121E-2</v>
      </c>
      <c r="F8">
        <f ca="1">_xlfn.NORM.DIST(#REF!, F$141,F$142, FALSE)</f>
        <v>3.8553593871285129E-3</v>
      </c>
      <c r="G8">
        <f ca="1">_xlfn.NORM.DIST(#REF!, G$141,G$142, FALSE)</f>
        <v>1.0353886817626401E-6</v>
      </c>
      <c r="H8">
        <f ca="1">_xlfn.NORM.DIST(#REF!, H$141,H$142, FALSE)</f>
        <v>2.9541615093237784E-6</v>
      </c>
      <c r="I8">
        <f ca="1">_xlfn.NORM.DIST(#REF!, I$141,I$142, FALSE)</f>
        <v>6.7880340343729584E-2</v>
      </c>
      <c r="J8">
        <f ca="1">_xlfn.NORM.DIST(#REF!, J$141,J$142, FALSE)</f>
        <v>6.0360626835629667E-3</v>
      </c>
      <c r="K8">
        <f ca="1">_xlfn.NORM.DIST(#REF!, K$141,K$142, FALSE)</f>
        <v>6.1062496251569372E-7</v>
      </c>
      <c r="L8">
        <f ca="1">_xlfn.NORM.DIST(#REF!, L$141,L$142, FALSE)</f>
        <v>8.264704137341426E-7</v>
      </c>
      <c r="M8">
        <f ca="1">_xlfn.NORM.DIST(#REF!, M$141,M$142, FALSE)</f>
        <v>6.4848381559172705E-2</v>
      </c>
    </row>
    <row r="9" spans="2:13" x14ac:dyDescent="0.3">
      <c r="B9">
        <f ca="1">_xlfn.NORM.DIST(#REF!, $B$141,$B$142, FALSE)</f>
        <v>8.8165047480939975E-3</v>
      </c>
      <c r="C9">
        <f ca="1">_xlfn.NORM.DIST(#REF!, C$141,C$142, FALSE)</f>
        <v>1.8637135667148009E-6</v>
      </c>
      <c r="D9">
        <f ca="1">_xlfn.NORM.DIST(#REF!, D$141,D$142, FALSE)</f>
        <v>1.0961525433407498E-6</v>
      </c>
      <c r="E9">
        <f ca="1">_xlfn.NORM.DIST(#REF!, E$141,E$142, FALSE)</f>
        <v>6.446176796706754E-2</v>
      </c>
      <c r="F9">
        <f ca="1">_xlfn.NORM.DIST(#REF!, F$141,F$142, FALSE)</f>
        <v>8.1620523920893275E-3</v>
      </c>
      <c r="G9">
        <f ca="1">_xlfn.NORM.DIST(#REF!, G$141,G$142, FALSE)</f>
        <v>1.6525243443475809E-6</v>
      </c>
      <c r="H9">
        <f ca="1">_xlfn.NORM.DIST(#REF!, H$141,H$142, FALSE)</f>
        <v>2.9541615093237784E-6</v>
      </c>
      <c r="I9">
        <f ca="1">_xlfn.NORM.DIST(#REF!, I$141,I$142, FALSE)</f>
        <v>6.8422483740480544E-2</v>
      </c>
      <c r="J9">
        <f ca="1">_xlfn.NORM.DIST(#REF!, J$141,J$142, FALSE)</f>
        <v>6.6114610773380673E-3</v>
      </c>
      <c r="K9">
        <f ca="1">_xlfn.NORM.DIST(#REF!, K$141,K$142, FALSE)</f>
        <v>1.5359089758086334E-6</v>
      </c>
      <c r="L9">
        <f ca="1">_xlfn.NORM.DIST(#REF!, L$141,L$142, FALSE)</f>
        <v>8.264704137341426E-7</v>
      </c>
      <c r="M9">
        <f ca="1">_xlfn.NORM.DIST(#REF!, M$141,M$142, FALSE)</f>
        <v>6.5901298737519973E-2</v>
      </c>
    </row>
    <row r="10" spans="2:13" x14ac:dyDescent="0.3">
      <c r="B10">
        <f ca="1">_xlfn.NORM.DIST(#REF!, $B$141,$B$142, FALSE)</f>
        <v>9.9072198320104918E-3</v>
      </c>
      <c r="C10">
        <f ca="1">_xlfn.NORM.DIST(#REF!, C$141,C$142, FALSE)</f>
        <v>1.8753916931409191E-6</v>
      </c>
      <c r="D10">
        <f ca="1">_xlfn.NORM.DIST(#REF!, D$141,D$142, FALSE)</f>
        <v>1.0961525433407498E-6</v>
      </c>
      <c r="E10">
        <f ca="1">_xlfn.NORM.DIST(#REF!, E$141,E$142, FALSE)</f>
        <v>6.7913814131600136E-2</v>
      </c>
      <c r="F10">
        <f ca="1">_xlfn.NORM.DIST(#REF!, F$141,F$142, FALSE)</f>
        <v>8.956319611051717E-3</v>
      </c>
      <c r="G10">
        <f ca="1">_xlfn.NORM.DIST(#REF!, G$141,G$142, FALSE)</f>
        <v>1.7997827597051339E-6</v>
      </c>
      <c r="H10">
        <f ca="1">_xlfn.NORM.DIST(#REF!, H$141,H$142, FALSE)</f>
        <v>2.9541615093237784E-6</v>
      </c>
      <c r="I10">
        <f ca="1">_xlfn.NORM.DIST(#REF!, I$141,I$142, FALSE)</f>
        <v>6.8715170915782414E-2</v>
      </c>
      <c r="J10">
        <f ca="1">_xlfn.NORM.DIST(#REF!, J$141,J$142, FALSE)</f>
        <v>7.9463308430604163E-3</v>
      </c>
      <c r="K10">
        <f ca="1">_xlfn.NORM.DIST(#REF!, K$141,K$142, FALSE)</f>
        <v>1.7077373542436098E-6</v>
      </c>
      <c r="L10">
        <f ca="1">_xlfn.NORM.DIST(#REF!, L$141,L$142, FALSE)</f>
        <v>8.264704137341426E-7</v>
      </c>
      <c r="M10">
        <f ca="1">_xlfn.NORM.DIST(#REF!, M$141,M$142, FALSE)</f>
        <v>6.7623232224968133E-2</v>
      </c>
    </row>
    <row r="11" spans="2:13" x14ac:dyDescent="0.3">
      <c r="B11">
        <f ca="1">_xlfn.NORM.DIST(#REF!, $B$141,$B$142, FALSE)</f>
        <v>1.0038615399571016E-2</v>
      </c>
      <c r="C11">
        <f ca="1">_xlfn.NORM.DIST(#REF!, C$141,C$142, FALSE)</f>
        <v>2.121504977823389E-6</v>
      </c>
      <c r="D11">
        <f ca="1">_xlfn.NORM.DIST(#REF!, D$141,D$142, FALSE)</f>
        <v>1.0961525433407498E-6</v>
      </c>
      <c r="E11">
        <f ca="1">_xlfn.NORM.DIST(#REF!, E$141,E$142, FALSE)</f>
        <v>6.8432018356722704E-2</v>
      </c>
      <c r="F11">
        <f ca="1">_xlfn.NORM.DIST(#REF!, F$141,F$142, FALSE)</f>
        <v>9.3487482437739876E-3</v>
      </c>
      <c r="G11">
        <f ca="1">_xlfn.NORM.DIST(#REF!, G$141,G$142, FALSE)</f>
        <v>1.8917902780716013E-6</v>
      </c>
      <c r="H11">
        <f ca="1">_xlfn.NORM.DIST(#REF!, H$141,H$142, FALSE)</f>
        <v>2.9541615093237784E-6</v>
      </c>
      <c r="I11">
        <f ca="1">_xlfn.NORM.DIST(#REF!, I$141,I$142, FALSE)</f>
        <v>6.9030044550398795E-2</v>
      </c>
      <c r="J11">
        <f ca="1">_xlfn.NORM.DIST(#REF!, J$141,J$142, FALSE)</f>
        <v>8.3120542545922597E-3</v>
      </c>
      <c r="K11">
        <f ca="1">_xlfn.NORM.DIST(#REF!, K$141,K$142, FALSE)</f>
        <v>1.7773985989670938E-6</v>
      </c>
      <c r="L11">
        <f ca="1">_xlfn.NORM.DIST(#REF!, L$141,L$142, FALSE)</f>
        <v>8.264704137341426E-7</v>
      </c>
      <c r="M11">
        <f ca="1">_xlfn.NORM.DIST(#REF!, M$141,M$142, FALSE)</f>
        <v>6.8585764811232436E-2</v>
      </c>
    </row>
    <row r="12" spans="2:13" x14ac:dyDescent="0.3">
      <c r="B12">
        <f ca="1">_xlfn.NORM.DIST(#REF!, $B$141,$B$142, FALSE)</f>
        <v>1.1537779962404163E-2</v>
      </c>
      <c r="C12">
        <f ca="1">_xlfn.NORM.DIST(#REF!, C$141,C$142, FALSE)</f>
        <v>2.7417727708069402E-6</v>
      </c>
      <c r="D12">
        <f ca="1">_xlfn.NORM.DIST(#REF!, D$141,D$142, FALSE)</f>
        <v>1.0961525433407498E-6</v>
      </c>
      <c r="E12">
        <f ca="1">_xlfn.NORM.DIST(#REF!, E$141,E$142, FALSE)</f>
        <v>7.1702358020505438E-2</v>
      </c>
      <c r="F12">
        <f ca="1">_xlfn.NORM.DIST(#REF!, F$141,F$142, FALSE)</f>
        <v>1.57001868624672E-2</v>
      </c>
      <c r="G12">
        <f ca="1">_xlfn.NORM.DIST(#REF!, G$141,G$142, FALSE)</f>
        <v>2.4249049598138112E-6</v>
      </c>
      <c r="H12">
        <f ca="1">_xlfn.NORM.DIST(#REF!, H$141,H$142, FALSE)</f>
        <v>2.9541615093237784E-6</v>
      </c>
      <c r="I12">
        <f ca="1">_xlfn.NORM.DIST(#REF!, I$141,I$142, FALSE)</f>
        <v>7.4556956119938164E-2</v>
      </c>
      <c r="J12">
        <f ca="1">_xlfn.NORM.DIST(#REF!, J$141,J$142, FALSE)</f>
        <v>1.2881857511825573E-2</v>
      </c>
      <c r="K12">
        <f ca="1">_xlfn.NORM.DIST(#REF!, K$141,K$142, FALSE)</f>
        <v>2.3582719738873545E-6</v>
      </c>
      <c r="L12">
        <f ca="1">_xlfn.NORM.DIST(#REF!, L$141,L$142, FALSE)</f>
        <v>8.264704137341426E-7</v>
      </c>
      <c r="M12">
        <f ca="1">_xlfn.NORM.DIST(#REF!, M$141,M$142, FALSE)</f>
        <v>7.9111559159840791E-2</v>
      </c>
    </row>
    <row r="13" spans="2:13" x14ac:dyDescent="0.3">
      <c r="B13">
        <f ca="1">_xlfn.NORM.DIST(#REF!, $B$141,$B$142, FALSE)</f>
        <v>1.3600069884463634E-2</v>
      </c>
      <c r="C13">
        <f ca="1">_xlfn.NORM.DIST(#REF!, C$141,C$142, FALSE)</f>
        <v>2.9851341736593357E-6</v>
      </c>
      <c r="D13">
        <f ca="1">_xlfn.NORM.DIST(#REF!, D$141,D$142, FALSE)</f>
        <v>1.0961525433407498E-6</v>
      </c>
      <c r="E13">
        <f ca="1">_xlfn.NORM.DIST(#REF!, E$141,E$142, FALSE)</f>
        <v>7.879444954116363E-2</v>
      </c>
      <c r="F13">
        <f ca="1">_xlfn.NORM.DIST(#REF!, F$141,F$142, FALSE)</f>
        <v>2.0031637142847291E-2</v>
      </c>
      <c r="G13">
        <f ca="1">_xlfn.NORM.DIST(#REF!, G$141,G$142, FALSE)</f>
        <v>3.2536724137867814E-6</v>
      </c>
      <c r="H13">
        <f ca="1">_xlfn.NORM.DIST(#REF!, H$141,H$142, FALSE)</f>
        <v>2.9541615093237784E-6</v>
      </c>
      <c r="I13">
        <f ca="1">_xlfn.NORM.DIST(#REF!, I$141,I$142, FALSE)</f>
        <v>7.8363482581721419E-2</v>
      </c>
      <c r="J13">
        <f ca="1">_xlfn.NORM.DIST(#REF!, J$141,J$142, FALSE)</f>
        <v>1.6758058512279964E-2</v>
      </c>
      <c r="K13">
        <f ca="1">_xlfn.NORM.DIST(#REF!, K$141,K$142, FALSE)</f>
        <v>3.1967694651088972E-6</v>
      </c>
      <c r="L13">
        <f ca="1">_xlfn.NORM.DIST(#REF!, L$141,L$142, FALSE)</f>
        <v>8.264704137341426E-7</v>
      </c>
      <c r="M13">
        <f ca="1">_xlfn.NORM.DIST(#REF!, M$141,M$142, FALSE)</f>
        <v>8.0573850745045708E-2</v>
      </c>
    </row>
    <row r="14" spans="2:13" x14ac:dyDescent="0.3">
      <c r="B14">
        <f ca="1">_xlfn.NORM.DIST(#REF!, $B$141,$B$142, FALSE)</f>
        <v>1.8339132642972062E-2</v>
      </c>
      <c r="C14">
        <f ca="1">_xlfn.NORM.DIST(#REF!, C$141,C$142, FALSE)</f>
        <v>3.4998945442860933E-6</v>
      </c>
      <c r="D14">
        <f ca="1">_xlfn.NORM.DIST(#REF!, D$141,D$142, FALSE)</f>
        <v>1.0961525433407498E-6</v>
      </c>
      <c r="E14">
        <f ca="1">_xlfn.NORM.DIST(#REF!, E$141,E$142, FALSE)</f>
        <v>8.1217712815265741E-2</v>
      </c>
      <c r="F14">
        <f ca="1">_xlfn.NORM.DIST(#REF!, F$141,F$142, FALSE)</f>
        <v>2.1611596126674095E-2</v>
      </c>
      <c r="G14">
        <f ca="1">_xlfn.NORM.DIST(#REF!, G$141,G$142, FALSE)</f>
        <v>3.8004216435989581E-6</v>
      </c>
      <c r="H14">
        <f ca="1">_xlfn.NORM.DIST(#REF!, H$141,H$142, FALSE)</f>
        <v>2.9541615093237784E-6</v>
      </c>
      <c r="I14">
        <f ca="1">_xlfn.NORM.DIST(#REF!, I$141,I$142, FALSE)</f>
        <v>7.9398390386662021E-2</v>
      </c>
      <c r="J14">
        <f ca="1">_xlfn.NORM.DIST(#REF!, J$141,J$142, FALSE)</f>
        <v>2.0013333772090962E-2</v>
      </c>
      <c r="K14">
        <f ca="1">_xlfn.NORM.DIST(#REF!, K$141,K$142, FALSE)</f>
        <v>3.4552597516831011E-6</v>
      </c>
      <c r="L14">
        <f ca="1">_xlfn.NORM.DIST(#REF!, L$141,L$142, FALSE)</f>
        <v>8.264704137341426E-7</v>
      </c>
      <c r="M14">
        <f ca="1">_xlfn.NORM.DIST(#REF!, M$141,M$142, FALSE)</f>
        <v>8.167157983307638E-2</v>
      </c>
    </row>
    <row r="15" spans="2:13" x14ac:dyDescent="0.3">
      <c r="B15">
        <f ca="1">_xlfn.NORM.DIST(#REF!, $B$141,$B$142, FALSE)</f>
        <v>1.8804182836865663E-2</v>
      </c>
      <c r="C15">
        <f ca="1">_xlfn.NORM.DIST(#REF!, C$141,C$142, FALSE)</f>
        <v>5.82205446999418E-6</v>
      </c>
      <c r="D15">
        <f ca="1">_xlfn.NORM.DIST(#REF!, D$141,D$142, FALSE)</f>
        <v>1.0961525433407498E-6</v>
      </c>
      <c r="E15">
        <f ca="1">_xlfn.NORM.DIST(#REF!, E$141,E$142, FALSE)</f>
        <v>8.4523245784794462E-2</v>
      </c>
      <c r="F15">
        <f ca="1">_xlfn.NORM.DIST(#REF!, F$141,F$142, FALSE)</f>
        <v>2.1733593949262678E-2</v>
      </c>
      <c r="G15">
        <f ca="1">_xlfn.NORM.DIST(#REF!, G$141,G$142, FALSE)</f>
        <v>5.4472918762321727E-6</v>
      </c>
      <c r="H15">
        <f ca="1">_xlfn.NORM.DIST(#REF!, H$141,H$142, FALSE)</f>
        <v>2.9541615093237784E-6</v>
      </c>
      <c r="I15">
        <f ca="1">_xlfn.NORM.DIST(#REF!, I$141,I$142, FALSE)</f>
        <v>8.7137345844731845E-2</v>
      </c>
      <c r="J15">
        <f ca="1">_xlfn.NORM.DIST(#REF!, J$141,J$142, FALSE)</f>
        <v>2.7231363483811236E-2</v>
      </c>
      <c r="K15">
        <f ca="1">_xlfn.NORM.DIST(#REF!, K$141,K$142, FALSE)</f>
        <v>5.2024923272040117E-6</v>
      </c>
      <c r="L15">
        <f ca="1">_xlfn.NORM.DIST(#REF!, L$141,L$142, FALSE)</f>
        <v>8.264704137341426E-7</v>
      </c>
      <c r="M15">
        <f ca="1">_xlfn.NORM.DIST(#REF!, M$141,M$142, FALSE)</f>
        <v>8.4646606775081054E-2</v>
      </c>
    </row>
    <row r="16" spans="2:13" x14ac:dyDescent="0.3">
      <c r="B16">
        <f ca="1">_xlfn.NORM.DIST(#REF!, $B$141,$B$142, FALSE)</f>
        <v>2.4382077200785911E-2</v>
      </c>
      <c r="C16">
        <f ca="1">_xlfn.NORM.DIST(#REF!, C$141,C$142, FALSE)</f>
        <v>6.1651281959051296E-6</v>
      </c>
      <c r="D16">
        <f ca="1">_xlfn.NORM.DIST(#REF!, D$141,D$142, FALSE)</f>
        <v>1.0961525433407498E-6</v>
      </c>
      <c r="E16">
        <f ca="1">_xlfn.NORM.DIST(#REF!, E$141,E$142, FALSE)</f>
        <v>8.5962395157183832E-2</v>
      </c>
      <c r="F16">
        <f ca="1">_xlfn.NORM.DIST(#REF!, F$141,F$142, FALSE)</f>
        <v>2.1985682707199874E-2</v>
      </c>
      <c r="G16">
        <f ca="1">_xlfn.NORM.DIST(#REF!, G$141,G$142, FALSE)</f>
        <v>5.8728354366029029E-6</v>
      </c>
      <c r="H16">
        <f ca="1">_xlfn.NORM.DIST(#REF!, H$141,H$142, FALSE)</f>
        <v>2.9541615093237784E-6</v>
      </c>
      <c r="I16">
        <f ca="1">_xlfn.NORM.DIST(#REF!, I$141,I$142, FALSE)</f>
        <v>8.7751832958943246E-2</v>
      </c>
      <c r="J16">
        <f ca="1">_xlfn.NORM.DIST(#REF!, J$141,J$142, FALSE)</f>
        <v>2.874613395976219E-2</v>
      </c>
      <c r="K16">
        <f ca="1">_xlfn.NORM.DIST(#REF!, K$141,K$142, FALSE)</f>
        <v>5.6737672626897269E-6</v>
      </c>
      <c r="L16">
        <f ca="1">_xlfn.NORM.DIST(#REF!, L$141,L$142, FALSE)</f>
        <v>8.264704137341426E-7</v>
      </c>
      <c r="M16">
        <f ca="1">_xlfn.NORM.DIST(#REF!, M$141,M$142, FALSE)</f>
        <v>8.6160157634187967E-2</v>
      </c>
    </row>
    <row r="17" spans="2:13" x14ac:dyDescent="0.3">
      <c r="B17">
        <f ca="1">_xlfn.NORM.DIST(#REF!, $B$141,$B$142, FALSE)</f>
        <v>2.6554567825805994E-2</v>
      </c>
      <c r="C17">
        <f ca="1">_xlfn.NORM.DIST(#REF!, C$141,C$142, FALSE)</f>
        <v>6.3127800877511584E-6</v>
      </c>
      <c r="D17">
        <f ca="1">_xlfn.NORM.DIST(#REF!, D$141,D$142, FALSE)</f>
        <v>1.0961525433407498E-6</v>
      </c>
      <c r="E17">
        <f ca="1">_xlfn.NORM.DIST(#REF!, E$141,E$142, FALSE)</f>
        <v>8.620785337112305E-2</v>
      </c>
      <c r="F17">
        <f ca="1">_xlfn.NORM.DIST(#REF!, F$141,F$142, FALSE)</f>
        <v>2.9945937452822952E-2</v>
      </c>
      <c r="G17">
        <f ca="1">_xlfn.NORM.DIST(#REF!, G$141,G$142, FALSE)</f>
        <v>6.67791223402848E-6</v>
      </c>
      <c r="H17">
        <f ca="1">_xlfn.NORM.DIST(#REF!, H$141,H$142, FALSE)</f>
        <v>2.9541615093237784E-6</v>
      </c>
      <c r="I17">
        <f ca="1">_xlfn.NORM.DIST(#REF!, I$141,I$142, FALSE)</f>
        <v>8.9138535800850308E-2</v>
      </c>
      <c r="J17">
        <f ca="1">_xlfn.NORM.DIST(#REF!, J$141,J$142, FALSE)</f>
        <v>3.1124695213824695E-2</v>
      </c>
      <c r="K17">
        <f ca="1">_xlfn.NORM.DIST(#REF!, K$141,K$142, FALSE)</f>
        <v>6.3903795258578961E-6</v>
      </c>
      <c r="L17">
        <f ca="1">_xlfn.NORM.DIST(#REF!, L$141,L$142, FALSE)</f>
        <v>8.264704137341426E-7</v>
      </c>
      <c r="M17">
        <f ca="1">_xlfn.NORM.DIST(#REF!, M$141,M$142, FALSE)</f>
        <v>8.6653762484564675E-2</v>
      </c>
    </row>
    <row r="18" spans="2:13" x14ac:dyDescent="0.3">
      <c r="B18">
        <f ca="1">_xlfn.NORM.DIST(#REF!, $B$141,$B$142, FALSE)</f>
        <v>2.9821691706189327E-2</v>
      </c>
      <c r="C18">
        <f ca="1">_xlfn.NORM.DIST(#REF!, C$141,C$142, FALSE)</f>
        <v>6.6610670775862378E-6</v>
      </c>
      <c r="D18">
        <f ca="1">_xlfn.NORM.DIST(#REF!, D$141,D$142, FALSE)</f>
        <v>1.0961525433407498E-6</v>
      </c>
      <c r="E18">
        <f ca="1">_xlfn.NORM.DIST(#REF!, E$141,E$142, FALSE)</f>
        <v>9.5978599426339087E-2</v>
      </c>
      <c r="F18">
        <f ca="1">_xlfn.NORM.DIST(#REF!, F$141,F$142, FALSE)</f>
        <v>3.1089550655299811E-2</v>
      </c>
      <c r="G18">
        <f ca="1">_xlfn.NORM.DIST(#REF!, G$141,G$142, FALSE)</f>
        <v>7.2344710549961482E-6</v>
      </c>
      <c r="H18">
        <f ca="1">_xlfn.NORM.DIST(#REF!, H$141,H$142, FALSE)</f>
        <v>2.9541615093237784E-6</v>
      </c>
      <c r="I18">
        <f ca="1">_xlfn.NORM.DIST(#REF!, I$141,I$142, FALSE)</f>
        <v>9.0362419039330663E-2</v>
      </c>
      <c r="J18">
        <f ca="1">_xlfn.NORM.DIST(#REF!, J$141,J$142, FALSE)</f>
        <v>3.1767544167800491E-2</v>
      </c>
      <c r="K18">
        <f ca="1">_xlfn.NORM.DIST(#REF!, K$141,K$142, FALSE)</f>
        <v>6.7408624425421799E-6</v>
      </c>
      <c r="L18">
        <f ca="1">_xlfn.NORM.DIST(#REF!, L$141,L$142, FALSE)</f>
        <v>8.264704137341426E-7</v>
      </c>
      <c r="M18">
        <f ca="1">_xlfn.NORM.DIST(#REF!, M$141,M$142, FALSE)</f>
        <v>8.6908618053945647E-2</v>
      </c>
    </row>
    <row r="19" spans="2:13" x14ac:dyDescent="0.3">
      <c r="B19">
        <f ca="1">_xlfn.NORM.DIST(#REF!, $B$141,$B$142, FALSE)</f>
        <v>3.1046205584219569E-2</v>
      </c>
      <c r="C19">
        <f ca="1">_xlfn.NORM.DIST(#REF!, C$141,C$142, FALSE)</f>
        <v>7.1911046234834034E-6</v>
      </c>
      <c r="D19">
        <f ca="1">_xlfn.NORM.DIST(#REF!, D$141,D$142, FALSE)</f>
        <v>1.0961525433407498E-6</v>
      </c>
      <c r="E19">
        <f ca="1">_xlfn.NORM.DIST(#REF!, E$141,E$142, FALSE)</f>
        <v>9.6237635037843314E-2</v>
      </c>
      <c r="F19">
        <f ca="1">_xlfn.NORM.DIST(#REF!, F$141,F$142, FALSE)</f>
        <v>3.1477541871792775E-2</v>
      </c>
      <c r="G19">
        <f ca="1">_xlfn.NORM.DIST(#REF!, G$141,G$142, FALSE)</f>
        <v>7.3233115509969896E-6</v>
      </c>
      <c r="H19">
        <f ca="1">_xlfn.NORM.DIST(#REF!, H$141,H$142, FALSE)</f>
        <v>2.9541615093237784E-6</v>
      </c>
      <c r="I19">
        <f ca="1">_xlfn.NORM.DIST(#REF!, I$141,I$142, FALSE)</f>
        <v>9.3046757204177849E-2</v>
      </c>
      <c r="J19">
        <f ca="1">_xlfn.NORM.DIST(#REF!, J$141,J$142, FALSE)</f>
        <v>3.1808381735567333E-2</v>
      </c>
      <c r="K19">
        <f ca="1">_xlfn.NORM.DIST(#REF!, K$141,K$142, FALSE)</f>
        <v>6.9304084646974122E-6</v>
      </c>
      <c r="L19">
        <f ca="1">_xlfn.NORM.DIST(#REF!, L$141,L$142, FALSE)</f>
        <v>8.264704137341426E-7</v>
      </c>
      <c r="M19">
        <f ca="1">_xlfn.NORM.DIST(#REF!, M$141,M$142, FALSE)</f>
        <v>8.9498835934260543E-2</v>
      </c>
    </row>
    <row r="20" spans="2:13" x14ac:dyDescent="0.3">
      <c r="B20">
        <f ca="1">_xlfn.NORM.DIST(#REF!, $B$141,$B$142, FALSE)</f>
        <v>3.2127260085792649E-2</v>
      </c>
      <c r="C20">
        <f ca="1">_xlfn.NORM.DIST(#REF!, C$141,C$142, FALSE)</f>
        <v>7.798544060198947E-6</v>
      </c>
      <c r="D20">
        <f ca="1">_xlfn.NORM.DIST(#REF!, D$141,D$142, FALSE)</f>
        <v>1.0961525433407498E-6</v>
      </c>
      <c r="E20">
        <f ca="1">_xlfn.NORM.DIST(#REF!, E$141,E$142, FALSE)</f>
        <v>9.7017265612973067E-2</v>
      </c>
      <c r="F20">
        <f ca="1">_xlfn.NORM.DIST(#REF!, F$141,F$142, FALSE)</f>
        <v>3.2512769521858623E-2</v>
      </c>
      <c r="G20">
        <f ca="1">_xlfn.NORM.DIST(#REF!, G$141,G$142, FALSE)</f>
        <v>7.783095368249991E-6</v>
      </c>
      <c r="H20">
        <f ca="1">_xlfn.NORM.DIST(#REF!, H$141,H$142, FALSE)</f>
        <v>2.9541615093237784E-6</v>
      </c>
      <c r="I20">
        <f ca="1">_xlfn.NORM.DIST(#REF!, I$141,I$142, FALSE)</f>
        <v>9.3148619020384724E-2</v>
      </c>
      <c r="J20">
        <f ca="1">_xlfn.NORM.DIST(#REF!, J$141,J$142, FALSE)</f>
        <v>3.3076697482994952E-2</v>
      </c>
      <c r="K20">
        <f ca="1">_xlfn.NORM.DIST(#REF!, K$141,K$142, FALSE)</f>
        <v>7.518891607627448E-6</v>
      </c>
      <c r="L20">
        <f ca="1">_xlfn.NORM.DIST(#REF!, L$141,L$142, FALSE)</f>
        <v>8.264704137341426E-7</v>
      </c>
      <c r="M20">
        <f ca="1">_xlfn.NORM.DIST(#REF!, M$141,M$142, FALSE)</f>
        <v>9.0789301482984322E-2</v>
      </c>
    </row>
    <row r="21" spans="2:13" x14ac:dyDescent="0.3">
      <c r="B21">
        <f ca="1">_xlfn.NORM.DIST(#REF!, $B$141,$B$142, FALSE)</f>
        <v>3.2806009811602067E-2</v>
      </c>
      <c r="C21">
        <f ca="1">_xlfn.NORM.DIST(#REF!, C$141,C$142, FALSE)</f>
        <v>8.3445886911736251E-6</v>
      </c>
      <c r="D21">
        <f ca="1">_xlfn.NORM.DIST(#REF!, D$141,D$142, FALSE)</f>
        <v>1.0961525433407498E-6</v>
      </c>
      <c r="E21">
        <f ca="1">_xlfn.NORM.DIST(#REF!, E$141,E$142, FALSE)</f>
        <v>9.9904310824566703E-2</v>
      </c>
      <c r="F21">
        <f ca="1">_xlfn.NORM.DIST(#REF!, F$141,F$142, FALSE)</f>
        <v>3.4202754839679154E-2</v>
      </c>
      <c r="G21">
        <f ca="1">_xlfn.NORM.DIST(#REF!, G$141,G$142, FALSE)</f>
        <v>8.301826469068071E-6</v>
      </c>
      <c r="H21">
        <f ca="1">_xlfn.NORM.DIST(#REF!, H$141,H$142, FALSE)</f>
        <v>2.9541615093237784E-6</v>
      </c>
      <c r="I21">
        <f ca="1">_xlfn.NORM.DIST(#REF!, I$141,I$142, FALSE)</f>
        <v>9.6247544958888459E-2</v>
      </c>
      <c r="J21">
        <f ca="1">_xlfn.NORM.DIST(#REF!, J$141,J$142, FALSE)</f>
        <v>3.3861800064590504E-2</v>
      </c>
      <c r="K21">
        <f ca="1">_xlfn.NORM.DIST(#REF!, K$141,K$142, FALSE)</f>
        <v>8.1691240297641229E-6</v>
      </c>
      <c r="L21">
        <f ca="1">_xlfn.NORM.DIST(#REF!, L$141,L$142, FALSE)</f>
        <v>8.264704137341426E-7</v>
      </c>
      <c r="M21">
        <f ca="1">_xlfn.NORM.DIST(#REF!, M$141,M$142, FALSE)</f>
        <v>9.0789301482984322E-2</v>
      </c>
    </row>
    <row r="22" spans="2:13" x14ac:dyDescent="0.3">
      <c r="B22">
        <f ca="1">_xlfn.NORM.DIST(#REF!, $B$141,$B$142, FALSE)</f>
        <v>3.3257438732979004E-2</v>
      </c>
      <c r="C22">
        <f ca="1">_xlfn.NORM.DIST(#REF!, C$141,C$142, FALSE)</f>
        <v>9.4052356324120526E-6</v>
      </c>
      <c r="D22">
        <f ca="1">_xlfn.NORM.DIST(#REF!, D$141,D$142, FALSE)</f>
        <v>1.0961525433407498E-6</v>
      </c>
      <c r="E22">
        <f ca="1">_xlfn.NORM.DIST(#REF!, E$141,E$142, FALSE)</f>
        <v>0.10150233983750645</v>
      </c>
      <c r="F22">
        <f ca="1">_xlfn.NORM.DIST(#REF!, F$141,F$142, FALSE)</f>
        <v>3.5264524089147091E-2</v>
      </c>
      <c r="G22">
        <f ca="1">_xlfn.NORM.DIST(#REF!, G$141,G$142, FALSE)</f>
        <v>8.601279986303332E-6</v>
      </c>
      <c r="H22">
        <f ca="1">_xlfn.NORM.DIST(#REF!, H$141,H$142, FALSE)</f>
        <v>2.9541615093237784E-6</v>
      </c>
      <c r="I22">
        <f ca="1">_xlfn.NORM.DIST(#REF!, I$141,I$142, FALSE)</f>
        <v>0.10524968916727011</v>
      </c>
      <c r="J22">
        <f ca="1">_xlfn.NORM.DIST(#REF!, J$141,J$142, FALSE)</f>
        <v>3.4413684052325047E-2</v>
      </c>
      <c r="K22">
        <f ca="1">_xlfn.NORM.DIST(#REF!, K$141,K$142, FALSE)</f>
        <v>9.1010085295921409E-6</v>
      </c>
      <c r="L22">
        <f ca="1">_xlfn.NORM.DIST(#REF!, L$141,L$142, FALSE)</f>
        <v>8.264704137341426E-7</v>
      </c>
      <c r="M22">
        <f ca="1">_xlfn.NORM.DIST(#REF!, M$141,M$142, FALSE)</f>
        <v>9.7511110651004207E-2</v>
      </c>
    </row>
    <row r="23" spans="2:13" x14ac:dyDescent="0.3">
      <c r="B23">
        <f ca="1">_xlfn.NORM.DIST(#REF!, $B$141,$B$142, FALSE)</f>
        <v>3.4494396810606322E-2</v>
      </c>
      <c r="C23">
        <f ca="1">_xlfn.NORM.DIST(#REF!, C$141,C$142, FALSE)</f>
        <v>9.4687215775559174E-6</v>
      </c>
      <c r="D23">
        <f ca="1">_xlfn.NORM.DIST(#REF!, D$141,D$142, FALSE)</f>
        <v>1.0961525433407498E-6</v>
      </c>
      <c r="E23">
        <f ca="1">_xlfn.NORM.DIST(#REF!, E$141,E$142, FALSE)</f>
        <v>0.10393114071248573</v>
      </c>
      <c r="F23">
        <f ca="1">_xlfn.NORM.DIST(#REF!, F$141,F$142, FALSE)</f>
        <v>3.5743599950174253E-2</v>
      </c>
      <c r="G23">
        <f ca="1">_xlfn.NORM.DIST(#REF!, G$141,G$142, FALSE)</f>
        <v>9.3386413925196734E-6</v>
      </c>
      <c r="H23">
        <f ca="1">_xlfn.NORM.DIST(#REF!, H$141,H$142, FALSE)</f>
        <v>2.9541615093237784E-6</v>
      </c>
      <c r="I23">
        <f ca="1">_xlfn.NORM.DIST(#REF!, I$141,I$142, FALSE)</f>
        <v>0.10732316018445055</v>
      </c>
      <c r="J23">
        <f ca="1">_xlfn.NORM.DIST(#REF!, J$141,J$142, FALSE)</f>
        <v>3.7138266008564867E-2</v>
      </c>
      <c r="K23">
        <f ca="1">_xlfn.NORM.DIST(#REF!, K$141,K$142, FALSE)</f>
        <v>9.2221423162727386E-6</v>
      </c>
      <c r="L23">
        <f ca="1">_xlfn.NORM.DIST(#REF!, L$141,L$142, FALSE)</f>
        <v>8.264704137341426E-7</v>
      </c>
      <c r="M23">
        <f ca="1">_xlfn.NORM.DIST(#REF!, M$141,M$142, FALSE)</f>
        <v>9.8887827894099542E-2</v>
      </c>
    </row>
    <row r="24" spans="2:13" x14ac:dyDescent="0.3">
      <c r="B24">
        <f ca="1">_xlfn.NORM.DIST(#REF!, $B$141,$B$142, FALSE)</f>
        <v>3.5662411667017016E-2</v>
      </c>
      <c r="C24">
        <f ca="1">_xlfn.NORM.DIST(#REF!, C$141,C$142, FALSE)</f>
        <v>1.0683888804740789E-5</v>
      </c>
      <c r="D24">
        <f ca="1">_xlfn.NORM.DIST(#REF!, D$141,D$142, FALSE)</f>
        <v>1.0961525433407498E-6</v>
      </c>
      <c r="E24">
        <f ca="1">_xlfn.NORM.DIST(#REF!, E$141,E$142, FALSE)</f>
        <v>0.10749210803568338</v>
      </c>
      <c r="F24">
        <f ca="1">_xlfn.NORM.DIST(#REF!, F$141,F$142, FALSE)</f>
        <v>3.8187565177616185E-2</v>
      </c>
      <c r="G24">
        <f ca="1">_xlfn.NORM.DIST(#REF!, G$141,G$142, FALSE)</f>
        <v>9.7382276132379115E-6</v>
      </c>
      <c r="H24">
        <f ca="1">_xlfn.NORM.DIST(#REF!, H$141,H$142, FALSE)</f>
        <v>2.9541615093237784E-6</v>
      </c>
      <c r="I24">
        <f ca="1">_xlfn.NORM.DIST(#REF!, I$141,I$142, FALSE)</f>
        <v>0.11353680259499511</v>
      </c>
      <c r="J24">
        <f ca="1">_xlfn.NORM.DIST(#REF!, J$141,J$142, FALSE)</f>
        <v>3.7657133278514054E-2</v>
      </c>
      <c r="K24">
        <f ca="1">_xlfn.NORM.DIST(#REF!, K$141,K$142, FALSE)</f>
        <v>9.4418383094117206E-6</v>
      </c>
      <c r="L24">
        <f ca="1">_xlfn.NORM.DIST(#REF!, L$141,L$142, FALSE)</f>
        <v>8.264704137341426E-7</v>
      </c>
      <c r="M24">
        <f ca="1">_xlfn.NORM.DIST(#REF!, M$141,M$142, FALSE)</f>
        <v>0.10039957863995158</v>
      </c>
    </row>
    <row r="25" spans="2:13" x14ac:dyDescent="0.3">
      <c r="B25">
        <f ca="1">_xlfn.NORM.DIST(#REF!, $B$141,$B$142, FALSE)</f>
        <v>3.5863734819750005E-2</v>
      </c>
      <c r="C25">
        <f ca="1">_xlfn.NORM.DIST(#REF!, C$141,C$142, FALSE)</f>
        <v>1.1167675133833127E-5</v>
      </c>
      <c r="D25">
        <f ca="1">_xlfn.NORM.DIST(#REF!, D$141,D$142, FALSE)</f>
        <v>1.0961525433407498E-6</v>
      </c>
      <c r="E25">
        <f ca="1">_xlfn.NORM.DIST(#REF!, E$141,E$142, FALSE)</f>
        <v>0.10929811234399914</v>
      </c>
      <c r="F25">
        <f ca="1">_xlfn.NORM.DIST(#REF!, F$141,F$142, FALSE)</f>
        <v>3.8616702480220567E-2</v>
      </c>
      <c r="G25">
        <f ca="1">_xlfn.NORM.DIST(#REF!, G$141,G$142, FALSE)</f>
        <v>1.0217001678430907E-5</v>
      </c>
      <c r="H25">
        <f ca="1">_xlfn.NORM.DIST(#REF!, H$141,H$142, FALSE)</f>
        <v>2.9541615093237784E-6</v>
      </c>
      <c r="I25">
        <f ca="1">_xlfn.NORM.DIST(#REF!, I$141,I$142, FALSE)</f>
        <v>0.11668610047642941</v>
      </c>
      <c r="J25">
        <f ca="1">_xlfn.NORM.DIST(#REF!, J$141,J$142, FALSE)</f>
        <v>3.7700975287364283E-2</v>
      </c>
      <c r="K25">
        <f ca="1">_xlfn.NORM.DIST(#REF!, K$141,K$142, FALSE)</f>
        <v>1.0151879399566483E-5</v>
      </c>
      <c r="L25">
        <f ca="1">_xlfn.NORM.DIST(#REF!, L$141,L$142, FALSE)</f>
        <v>8.264704137341426E-7</v>
      </c>
      <c r="M25">
        <f ca="1">_xlfn.NORM.DIST(#REF!, M$141,M$142, FALSE)</f>
        <v>0.10465406512882833</v>
      </c>
    </row>
    <row r="26" spans="2:13" x14ac:dyDescent="0.3">
      <c r="B26">
        <f ca="1">_xlfn.NORM.DIST(#REF!, $B$141,$B$142, FALSE)</f>
        <v>3.7409217620702914E-2</v>
      </c>
      <c r="C26">
        <f ca="1">_xlfn.NORM.DIST(#REF!, C$141,C$142, FALSE)</f>
        <v>1.2025644333969009E-5</v>
      </c>
      <c r="D26">
        <f ca="1">_xlfn.NORM.DIST(#REF!, D$141,D$142, FALSE)</f>
        <v>1.0961525433407498E-6</v>
      </c>
      <c r="E26">
        <f ca="1">_xlfn.NORM.DIST(#REF!, E$141,E$142, FALSE)</f>
        <v>0.11097603282823053</v>
      </c>
      <c r="F26">
        <f ca="1">_xlfn.NORM.DIST(#REF!, F$141,F$142, FALSE)</f>
        <v>3.8813674606965068E-2</v>
      </c>
      <c r="G26">
        <f ca="1">_xlfn.NORM.DIST(#REF!, G$141,G$142, FALSE)</f>
        <v>1.0474236472636791E-5</v>
      </c>
      <c r="H26">
        <f ca="1">_xlfn.NORM.DIST(#REF!, H$141,H$142, FALSE)</f>
        <v>2.9541615093237784E-6</v>
      </c>
      <c r="I26">
        <f ca="1">_xlfn.NORM.DIST(#REF!, I$141,I$142, FALSE)</f>
        <v>0.11773693762546843</v>
      </c>
      <c r="J26">
        <f ca="1">_xlfn.NORM.DIST(#REF!, J$141,J$142, FALSE)</f>
        <v>4.0776766400368598E-2</v>
      </c>
      <c r="K26">
        <f ca="1">_xlfn.NORM.DIST(#REF!, K$141,K$142, FALSE)</f>
        <v>1.0350948096670626E-5</v>
      </c>
      <c r="L26">
        <f ca="1">_xlfn.NORM.DIST(#REF!, L$141,L$142, FALSE)</f>
        <v>8.264704137341426E-7</v>
      </c>
      <c r="M26">
        <f ca="1">_xlfn.NORM.DIST(#REF!, M$141,M$142, FALSE)</f>
        <v>0.10652279915379702</v>
      </c>
    </row>
    <row r="27" spans="2:13" x14ac:dyDescent="0.3">
      <c r="B27">
        <f ca="1">_xlfn.NORM.DIST(#REF!, $B$141,$B$142, FALSE)</f>
        <v>3.8417978250310257E-2</v>
      </c>
      <c r="C27">
        <f ca="1">_xlfn.NORM.DIST(#REF!, C$141,C$142, FALSE)</f>
        <v>1.4820917706963981E-5</v>
      </c>
      <c r="D27">
        <f ca="1">_xlfn.NORM.DIST(#REF!, D$141,D$142, FALSE)</f>
        <v>1.0961525433407498E-6</v>
      </c>
      <c r="E27">
        <f ca="1">_xlfn.NORM.DIST(#REF!, E$141,E$142, FALSE)</f>
        <v>0.112530302139859</v>
      </c>
      <c r="F27">
        <f ca="1">_xlfn.NORM.DIST(#REF!, F$141,F$142, FALSE)</f>
        <v>3.8983628713202163E-2</v>
      </c>
      <c r="G27">
        <f ca="1">_xlfn.NORM.DIST(#REF!, G$141,G$142, FALSE)</f>
        <v>1.4406910828278814E-5</v>
      </c>
      <c r="H27">
        <f ca="1">_xlfn.NORM.DIST(#REF!, H$141,H$142, FALSE)</f>
        <v>2.9541615093237784E-6</v>
      </c>
      <c r="I27">
        <f ca="1">_xlfn.NORM.DIST(#REF!, I$141,I$142, FALSE)</f>
        <v>0.11888007852433734</v>
      </c>
      <c r="J27">
        <f ca="1">_xlfn.NORM.DIST(#REF!, J$141,J$142, FALSE)</f>
        <v>4.0845955187256797E-2</v>
      </c>
      <c r="K27">
        <f ca="1">_xlfn.NORM.DIST(#REF!, K$141,K$142, FALSE)</f>
        <v>1.3928915962902224E-5</v>
      </c>
      <c r="L27">
        <f ca="1">_xlfn.NORM.DIST(#REF!, L$141,L$142, FALSE)</f>
        <v>8.264704137341426E-7</v>
      </c>
      <c r="M27">
        <f ca="1">_xlfn.NORM.DIST(#REF!, M$141,M$142, FALSE)</f>
        <v>0.12011464101908308</v>
      </c>
    </row>
    <row r="28" spans="2:13" x14ac:dyDescent="0.3">
      <c r="B28">
        <f ca="1">_xlfn.NORM.DIST(#REF!, $B$141,$B$142, FALSE)</f>
        <v>3.8609382467321235E-2</v>
      </c>
      <c r="C28">
        <f ca="1">_xlfn.NORM.DIST(#REF!, C$141,C$142, FALSE)</f>
        <v>1.5008402461936683E-5</v>
      </c>
      <c r="D28">
        <f ca="1">_xlfn.NORM.DIST(#REF!, D$141,D$142, FALSE)</f>
        <v>1.0961525433407498E-6</v>
      </c>
      <c r="E28">
        <f ca="1">_xlfn.NORM.DIST(#REF!, E$141,E$142, FALSE)</f>
        <v>0.11452553780581737</v>
      </c>
      <c r="F28">
        <f ca="1">_xlfn.NORM.DIST(#REF!, F$141,F$142, FALSE)</f>
        <v>3.9676431883017588E-2</v>
      </c>
      <c r="G28">
        <f ca="1">_xlfn.NORM.DIST(#REF!, G$141,G$142, FALSE)</f>
        <v>1.5606040806539902E-5</v>
      </c>
      <c r="H28">
        <f ca="1">_xlfn.NORM.DIST(#REF!, H$141,H$142, FALSE)</f>
        <v>2.9541615093237784E-6</v>
      </c>
      <c r="I28">
        <f ca="1">_xlfn.NORM.DIST(#REF!, I$141,I$142, FALSE)</f>
        <v>0.12139248935913109</v>
      </c>
      <c r="J28">
        <f ca="1">_xlfn.NORM.DIST(#REF!, J$141,J$142, FALSE)</f>
        <v>4.19174788526872E-2</v>
      </c>
      <c r="K28">
        <f ca="1">_xlfn.NORM.DIST(#REF!, K$141,K$142, FALSE)</f>
        <v>1.4758943072195946E-5</v>
      </c>
      <c r="L28">
        <f ca="1">_xlfn.NORM.DIST(#REF!, L$141,L$142, FALSE)</f>
        <v>8.264704137341426E-7</v>
      </c>
      <c r="M28">
        <f ca="1">_xlfn.NORM.DIST(#REF!, M$141,M$142, FALSE)</f>
        <v>0.12293076589991508</v>
      </c>
    </row>
    <row r="29" spans="2:13" x14ac:dyDescent="0.3">
      <c r="B29">
        <f ca="1">_xlfn.NORM.DIST(#REF!, $B$141,$B$142, FALSE)</f>
        <v>3.9419088840377849E-2</v>
      </c>
      <c r="C29">
        <f ca="1">_xlfn.NORM.DIST(#REF!, C$141,C$142, FALSE)</f>
        <v>1.5621026014504893E-5</v>
      </c>
      <c r="D29">
        <f ca="1">_xlfn.NORM.DIST(#REF!, D$141,D$142, FALSE)</f>
        <v>1.0961525433407498E-6</v>
      </c>
      <c r="E29">
        <f ca="1">_xlfn.NORM.DIST(#REF!, E$141,E$142, FALSE)</f>
        <v>0.11901474161407447</v>
      </c>
      <c r="F29">
        <f ca="1">_xlfn.NORM.DIST(#REF!, F$141,F$142, FALSE)</f>
        <v>3.9829346078772802E-2</v>
      </c>
      <c r="G29">
        <f ca="1">_xlfn.NORM.DIST(#REF!, G$141,G$142, FALSE)</f>
        <v>1.5606040806539902E-5</v>
      </c>
      <c r="H29">
        <f ca="1">_xlfn.NORM.DIST(#REF!, H$141,H$142, FALSE)</f>
        <v>2.9541615093237784E-6</v>
      </c>
      <c r="I29">
        <f ca="1">_xlfn.NORM.DIST(#REF!, I$141,I$142, FALSE)</f>
        <v>0.1220178215306868</v>
      </c>
      <c r="J29">
        <f ca="1">_xlfn.NORM.DIST(#REF!, J$141,J$142, FALSE)</f>
        <v>4.3829015527053407E-2</v>
      </c>
      <c r="K29">
        <f ca="1">_xlfn.NORM.DIST(#REF!, K$141,K$142, FALSE)</f>
        <v>1.4758943072195946E-5</v>
      </c>
      <c r="L29">
        <f ca="1">_xlfn.NORM.DIST(#REF!, L$141,L$142, FALSE)</f>
        <v>8.264704137341426E-7</v>
      </c>
      <c r="M29">
        <f ca="1">_xlfn.NORM.DIST(#REF!, M$141,M$142, FALSE)</f>
        <v>0.12735026865270804</v>
      </c>
    </row>
    <row r="30" spans="2:13" x14ac:dyDescent="0.3">
      <c r="B30">
        <f ca="1">_xlfn.NORM.DIST(#REF!, $B$141,$B$142, FALSE)</f>
        <v>4.0377796089949534E-2</v>
      </c>
      <c r="C30">
        <f ca="1">_xlfn.NORM.DIST(#REF!, C$141,C$142, FALSE)</f>
        <v>1.5621026014504893E-5</v>
      </c>
      <c r="D30">
        <f ca="1">_xlfn.NORM.DIST(#REF!, D$141,D$142, FALSE)</f>
        <v>1.0961525433407498E-6</v>
      </c>
      <c r="E30">
        <f ca="1">_xlfn.NORM.DIST(#REF!, E$141,E$142, FALSE)</f>
        <v>0.12931183441247179</v>
      </c>
      <c r="F30">
        <f ca="1">_xlfn.NORM.DIST(#REF!, F$141,F$142, FALSE)</f>
        <v>4.0082567052234758E-2</v>
      </c>
      <c r="G30">
        <f ca="1">_xlfn.NORM.DIST(#REF!, G$141,G$142, FALSE)</f>
        <v>1.5606040806539902E-5</v>
      </c>
      <c r="H30">
        <f ca="1">_xlfn.NORM.DIST(#REF!, H$141,H$142, FALSE)</f>
        <v>2.9541615093237784E-6</v>
      </c>
      <c r="I30">
        <f ca="1">_xlfn.NORM.DIST(#REF!, I$141,I$142, FALSE)</f>
        <v>0.12426297835878529</v>
      </c>
      <c r="J30">
        <f ca="1">_xlfn.NORM.DIST(#REF!, J$141,J$142, FALSE)</f>
        <v>4.4306693680143061E-2</v>
      </c>
      <c r="K30">
        <f ca="1">_xlfn.NORM.DIST(#REF!, K$141,K$142, FALSE)</f>
        <v>1.4758943072195946E-5</v>
      </c>
      <c r="L30">
        <f ca="1">_xlfn.NORM.DIST(#REF!, L$141,L$142, FALSE)</f>
        <v>8.264704137341426E-7</v>
      </c>
      <c r="M30">
        <f ca="1">_xlfn.NORM.DIST(#REF!, M$141,M$142, FALSE)</f>
        <v>0.12750961258153329</v>
      </c>
    </row>
    <row r="31" spans="2:13" x14ac:dyDescent="0.3">
      <c r="B31">
        <f ca="1">_xlfn.NORM.DIST(#REF!, $B$141,$B$142, FALSE)</f>
        <v>4.1051484122559094E-2</v>
      </c>
      <c r="C31">
        <f ca="1">_xlfn.NORM.DIST(#REF!, C$141,C$142, FALSE)</f>
        <v>1.5621026014504893E-5</v>
      </c>
      <c r="D31">
        <f ca="1">_xlfn.NORM.DIST(#REF!, D$141,D$142, FALSE)</f>
        <v>1.0961525433407498E-6</v>
      </c>
      <c r="E31">
        <f ca="1">_xlfn.NORM.DIST(#REF!, E$141,E$142, FALSE)</f>
        <v>0.13516276754036258</v>
      </c>
      <c r="F31">
        <f ca="1">_xlfn.NORM.DIST(#REF!, F$141,F$142, FALSE)</f>
        <v>4.0362557208376851E-2</v>
      </c>
      <c r="G31">
        <f ca="1">_xlfn.NORM.DIST(#REF!, G$141,G$142, FALSE)</f>
        <v>1.5775313383311523E-5</v>
      </c>
      <c r="H31">
        <f ca="1">_xlfn.NORM.DIST(#REF!, H$141,H$142, FALSE)</f>
        <v>2.9541615093237784E-6</v>
      </c>
      <c r="I31">
        <f ca="1">_xlfn.NORM.DIST(#REF!, I$141,I$142, FALSE)</f>
        <v>0.12426297835878529</v>
      </c>
      <c r="J31">
        <f ca="1">_xlfn.NORM.DIST(#REF!, J$141,J$142, FALSE)</f>
        <v>4.5356924790769512E-2</v>
      </c>
      <c r="K31">
        <f ca="1">_xlfn.NORM.DIST(#REF!, K$141,K$142, FALSE)</f>
        <v>1.4918318165855739E-5</v>
      </c>
      <c r="L31">
        <f ca="1">_xlfn.NORM.DIST(#REF!, L$141,L$142, FALSE)</f>
        <v>8.264704137341426E-7</v>
      </c>
      <c r="M31">
        <f ca="1">_xlfn.NORM.DIST(#REF!, M$141,M$142, FALSE)</f>
        <v>0.13166806415028509</v>
      </c>
    </row>
    <row r="32" spans="2:13" x14ac:dyDescent="0.3">
      <c r="B32">
        <f ca="1">_xlfn.NORM.DIST(#REF!, $B$141,$B$142, FALSE)</f>
        <v>4.1245521837177279E-2</v>
      </c>
      <c r="C32">
        <f ca="1">_xlfn.NORM.DIST(#REF!, C$141,C$142, FALSE)</f>
        <v>1.5804776678298434E-5</v>
      </c>
      <c r="D32">
        <f ca="1">_xlfn.NORM.DIST(#REF!, D$141,D$142, FALSE)</f>
        <v>1.0961525433407498E-6</v>
      </c>
      <c r="E32">
        <f ca="1">_xlfn.NORM.DIST(#REF!, E$141,E$142, FALSE)</f>
        <v>0.13923432523482543</v>
      </c>
      <c r="F32">
        <f ca="1">_xlfn.NORM.DIST(#REF!, F$141,F$142, FALSE)</f>
        <v>4.235606608281333E-2</v>
      </c>
      <c r="G32">
        <f ca="1">_xlfn.NORM.DIST(#REF!, G$141,G$142, FALSE)</f>
        <v>1.5795385807444366E-5</v>
      </c>
      <c r="H32">
        <f ca="1">_xlfn.NORM.DIST(#REF!, H$141,H$142, FALSE)</f>
        <v>2.9541615093237784E-6</v>
      </c>
      <c r="I32">
        <f ca="1">_xlfn.NORM.DIST(#REF!, I$141,I$142, FALSE)</f>
        <v>0.12789794752045019</v>
      </c>
      <c r="J32">
        <f ca="1">_xlfn.NORM.DIST(#REF!, J$141,J$142, FALSE)</f>
        <v>4.6335303192752642E-2</v>
      </c>
      <c r="K32">
        <f ca="1">_xlfn.NORM.DIST(#REF!, K$141,K$142, FALSE)</f>
        <v>1.4952787838378462E-5</v>
      </c>
      <c r="L32">
        <f ca="1">_xlfn.NORM.DIST(#REF!, L$141,L$142, FALSE)</f>
        <v>8.264704137341426E-7</v>
      </c>
      <c r="M32">
        <f ca="1">_xlfn.NORM.DIST(#REF!, M$141,M$142, FALSE)</f>
        <v>0.13378138872310943</v>
      </c>
    </row>
    <row r="33" spans="2:13" x14ac:dyDescent="0.3">
      <c r="B33">
        <f ca="1">_xlfn.NORM.DIST(#REF!, $B$141,$B$142, FALSE)</f>
        <v>4.1378145857413423E-2</v>
      </c>
      <c r="C33">
        <f ca="1">_xlfn.NORM.DIST(#REF!, C$141,C$142, FALSE)</f>
        <v>1.5837841781027219E-5</v>
      </c>
      <c r="D33">
        <f ca="1">_xlfn.NORM.DIST(#REF!, D$141,D$142, FALSE)</f>
        <v>1.0961525433407498E-6</v>
      </c>
      <c r="E33">
        <f ca="1">_xlfn.NORM.DIST(#REF!, E$141,E$142, FALSE)</f>
        <v>0.13971213843932528</v>
      </c>
      <c r="F33">
        <f ca="1">_xlfn.NORM.DIST(#REF!, F$141,F$142, FALSE)</f>
        <v>4.3639563389665119E-2</v>
      </c>
      <c r="G33">
        <f ca="1">_xlfn.NORM.DIST(#REF!, G$141,G$142, FALSE)</f>
        <v>1.5823017978169779E-5</v>
      </c>
      <c r="H33">
        <f ca="1">_xlfn.NORM.DIST(#REF!, H$141,H$142, FALSE)</f>
        <v>2.9541615093237784E-6</v>
      </c>
      <c r="I33">
        <f ca="1">_xlfn.NORM.DIST(#REF!, I$141,I$142, FALSE)</f>
        <v>0.13560155276594901</v>
      </c>
      <c r="J33">
        <f ca="1">_xlfn.NORM.DIST(#REF!, J$141,J$142, FALSE)</f>
        <v>4.684300296105709E-2</v>
      </c>
      <c r="K33">
        <f ca="1">_xlfn.NORM.DIST(#REF!, K$141,K$142, FALSE)</f>
        <v>1.4963136939315301E-5</v>
      </c>
      <c r="L33">
        <f ca="1">_xlfn.NORM.DIST(#REF!, L$141,L$142, FALSE)</f>
        <v>8.264704137341426E-7</v>
      </c>
      <c r="M33">
        <f ca="1">_xlfn.NORM.DIST(#REF!, M$141,M$142, FALSE)</f>
        <v>0.13640454805572075</v>
      </c>
    </row>
    <row r="34" spans="2:13" x14ac:dyDescent="0.3">
      <c r="B34">
        <f ca="1">_xlfn.NORM.DIST(#REF!, $B$141,$B$142, FALSE)</f>
        <v>4.275769092116824E-2</v>
      </c>
      <c r="C34">
        <f ca="1">_xlfn.NORM.DIST(#REF!, C$141,C$142, FALSE)</f>
        <v>1.5849631459952507E-5</v>
      </c>
      <c r="D34">
        <f ca="1">_xlfn.NORM.DIST(#REF!, D$141,D$142, FALSE)</f>
        <v>1.0961525433407498E-6</v>
      </c>
      <c r="E34">
        <f ca="1">_xlfn.NORM.DIST(#REF!, E$141,E$142, FALSE)</f>
        <v>0.14560509014560427</v>
      </c>
      <c r="F34">
        <f ca="1">_xlfn.NORM.DIST(#REF!, F$141,F$142, FALSE)</f>
        <v>4.4264978518769121E-2</v>
      </c>
      <c r="G34">
        <f ca="1">_xlfn.NORM.DIST(#REF!, G$141,G$142, FALSE)</f>
        <v>1.584558206272733E-5</v>
      </c>
      <c r="H34">
        <f ca="1">_xlfn.NORM.DIST(#REF!, H$141,H$142, FALSE)</f>
        <v>2.9541615093237784E-6</v>
      </c>
      <c r="I34">
        <f ca="1">_xlfn.NORM.DIST(#REF!, I$141,I$142, FALSE)</f>
        <v>0.14225902663685019</v>
      </c>
      <c r="J34">
        <f ca="1">_xlfn.NORM.DIST(#REF!, J$141,J$142, FALSE)</f>
        <v>4.6924291264120621E-2</v>
      </c>
      <c r="K34">
        <f ca="1">_xlfn.NORM.DIST(#REF!, K$141,K$142, FALSE)</f>
        <v>1.5002275165143585E-5</v>
      </c>
      <c r="L34">
        <f ca="1">_xlfn.NORM.DIST(#REF!, L$141,L$142, FALSE)</f>
        <v>8.264704137341426E-7</v>
      </c>
      <c r="M34">
        <f ca="1">_xlfn.NORM.DIST(#REF!, M$141,M$142, FALSE)</f>
        <v>0.14057040140457486</v>
      </c>
    </row>
    <row r="35" spans="2:13" x14ac:dyDescent="0.3">
      <c r="B35">
        <f ca="1">_xlfn.NORM.DIST(#REF!, $B$141,$B$142, FALSE)</f>
        <v>4.3496106500786426E-2</v>
      </c>
      <c r="C35">
        <f ca="1">_xlfn.NORM.DIST(#REF!, C$141,C$142, FALSE)</f>
        <v>1.5862455855443821E-5</v>
      </c>
      <c r="D35">
        <f ca="1">_xlfn.NORM.DIST(#REF!, D$141,D$142, FALSE)</f>
        <v>1.0961525433407498E-6</v>
      </c>
      <c r="E35">
        <f ca="1">_xlfn.NORM.DIST(#REF!, E$141,E$142, FALSE)</f>
        <v>0.1465702246959816</v>
      </c>
      <c r="F35">
        <f ca="1">_xlfn.NORM.DIST(#REF!, F$141,F$142, FALSE)</f>
        <v>4.4283390606836753E-2</v>
      </c>
      <c r="G35">
        <f ca="1">_xlfn.NORM.DIST(#REF!, G$141,G$142, FALSE)</f>
        <v>1.5887936896906517E-5</v>
      </c>
      <c r="H35">
        <f ca="1">_xlfn.NORM.DIST(#REF!, H$141,H$142, FALSE)</f>
        <v>2.9541615093237784E-6</v>
      </c>
      <c r="I35">
        <f ca="1">_xlfn.NORM.DIST(#REF!, I$141,I$142, FALSE)</f>
        <v>0.14245174840579611</v>
      </c>
      <c r="J35">
        <f ca="1">_xlfn.NORM.DIST(#REF!, J$141,J$142, FALSE)</f>
        <v>4.7650871797818101E-2</v>
      </c>
      <c r="K35">
        <f ca="1">_xlfn.NORM.DIST(#REF!, K$141,K$142, FALSE)</f>
        <v>1.5012337140290182E-5</v>
      </c>
      <c r="L35">
        <f ca="1">_xlfn.NORM.DIST(#REF!, L$141,L$142, FALSE)</f>
        <v>8.264704137341426E-7</v>
      </c>
      <c r="M35">
        <f ca="1">_xlfn.NORM.DIST(#REF!, M$141,M$142, FALSE)</f>
        <v>0.14071804405376154</v>
      </c>
    </row>
    <row r="36" spans="2:13" x14ac:dyDescent="0.3">
      <c r="B36">
        <f ca="1">_xlfn.NORM.DIST(#REF!, $B$141,$B$142, FALSE)</f>
        <v>4.3606537680066199E-2</v>
      </c>
      <c r="C36">
        <f ca="1">_xlfn.NORM.DIST(#REF!, C$141,C$142, FALSE)</f>
        <v>1.5919169110979368E-5</v>
      </c>
      <c r="D36">
        <f ca="1">_xlfn.NORM.DIST(#REF!, D$141,D$142, FALSE)</f>
        <v>1.0961525433407498E-6</v>
      </c>
      <c r="E36">
        <f ca="1">_xlfn.NORM.DIST(#REF!, E$141,E$142, FALSE)</f>
        <v>0.14705375726279291</v>
      </c>
      <c r="F36">
        <f ca="1">_xlfn.NORM.DIST(#REF!, F$141,F$142, FALSE)</f>
        <v>4.4449131136777627E-2</v>
      </c>
      <c r="G36">
        <f ca="1">_xlfn.NORM.DIST(#REF!, G$141,G$142, FALSE)</f>
        <v>1.5905789034432238E-5</v>
      </c>
      <c r="H36">
        <f ca="1">_xlfn.NORM.DIST(#REF!, H$141,H$142, FALSE)</f>
        <v>2.9541615093237784E-6</v>
      </c>
      <c r="I36">
        <f ca="1">_xlfn.NORM.DIST(#REF!, I$141,I$142, FALSE)</f>
        <v>0.14405816688669884</v>
      </c>
      <c r="J36">
        <f ca="1">_xlfn.NORM.DIST(#REF!, J$141,J$142, FALSE)</f>
        <v>4.7931288212341626E-2</v>
      </c>
      <c r="K36">
        <f ca="1">_xlfn.NORM.DIST(#REF!, K$141,K$142, FALSE)</f>
        <v>1.5029731184394684E-5</v>
      </c>
      <c r="L36">
        <f ca="1">_xlfn.NORM.DIST(#REF!, L$141,L$142, FALSE)</f>
        <v>8.264704137341426E-7</v>
      </c>
      <c r="M36">
        <f ca="1">_xlfn.NORM.DIST(#REF!, M$141,M$142, FALSE)</f>
        <v>0.15089916644396018</v>
      </c>
    </row>
    <row r="37" spans="2:13" x14ac:dyDescent="0.3">
      <c r="B37">
        <f ca="1">_xlfn.NORM.DIST(#REF!, $B$141,$B$142, FALSE)</f>
        <v>4.4524640949842417E-2</v>
      </c>
      <c r="C37">
        <f ca="1">_xlfn.NORM.DIST(#REF!, C$141,C$142, FALSE)</f>
        <v>1.5962734473544193E-5</v>
      </c>
      <c r="D37">
        <f ca="1">_xlfn.NORM.DIST(#REF!, D$141,D$142, FALSE)</f>
        <v>1.0961525433407498E-6</v>
      </c>
      <c r="E37">
        <f ca="1">_xlfn.NORM.DIST(#REF!, E$141,E$142, FALSE)</f>
        <v>0.14737178802819781</v>
      </c>
      <c r="F37">
        <f ca="1">_xlfn.NORM.DIST(#REF!, F$141,F$142, FALSE)</f>
        <v>4.5121555136709117E-2</v>
      </c>
      <c r="G37">
        <f ca="1">_xlfn.NORM.DIST(#REF!, G$141,G$142, FALSE)</f>
        <v>1.5932927386873444E-5</v>
      </c>
      <c r="H37">
        <f ca="1">_xlfn.NORM.DIST(#REF!, H$141,H$142, FALSE)</f>
        <v>2.9541615093237784E-6</v>
      </c>
      <c r="I37">
        <f ca="1">_xlfn.NORM.DIST(#REF!, I$141,I$142, FALSE)</f>
        <v>0.14596293736165672</v>
      </c>
      <c r="J37">
        <f ca="1">_xlfn.NORM.DIST(#REF!, J$141,J$142, FALSE)</f>
        <v>4.8043278392166031E-2</v>
      </c>
      <c r="K37">
        <f ca="1">_xlfn.NORM.DIST(#REF!, K$141,K$142, FALSE)</f>
        <v>1.506033483514577E-5</v>
      </c>
      <c r="L37">
        <f ca="1">_xlfn.NORM.DIST(#REF!, L$141,L$142, FALSE)</f>
        <v>8.264704137341426E-7</v>
      </c>
      <c r="M37">
        <f ca="1">_xlfn.NORM.DIST(#REF!, M$141,M$142, FALSE)</f>
        <v>0.15091911458261806</v>
      </c>
    </row>
    <row r="38" spans="2:13" x14ac:dyDescent="0.3">
      <c r="B38">
        <f ca="1">_xlfn.NORM.DIST(#REF!, $B$141,$B$142, FALSE)</f>
        <v>4.4830865247862541E-2</v>
      </c>
      <c r="C38">
        <f ca="1">_xlfn.NORM.DIST(#REF!, C$141,C$142, FALSE)</f>
        <v>1.5965482366088266E-5</v>
      </c>
      <c r="D38">
        <f ca="1">_xlfn.NORM.DIST(#REF!, D$141,D$142, FALSE)</f>
        <v>1.0961525433407498E-6</v>
      </c>
      <c r="E38">
        <f ca="1">_xlfn.NORM.DIST(#REF!, E$141,E$142, FALSE)</f>
        <v>0.14866542134269484</v>
      </c>
      <c r="F38">
        <f ca="1">_xlfn.NORM.DIST(#REF!, F$141,F$142, FALSE)</f>
        <v>4.5333739534763072E-2</v>
      </c>
      <c r="G38">
        <f ca="1">_xlfn.NORM.DIST(#REF!, G$141,G$142, FALSE)</f>
        <v>1.5954580115465353E-5</v>
      </c>
      <c r="H38">
        <f ca="1">_xlfn.NORM.DIST(#REF!, H$141,H$142, FALSE)</f>
        <v>2.9541615093237784E-6</v>
      </c>
      <c r="I38">
        <f ca="1">_xlfn.NORM.DIST(#REF!, I$141,I$142, FALSE)</f>
        <v>0.14954218544891512</v>
      </c>
      <c r="J38">
        <f ca="1">_xlfn.NORM.DIST(#REF!, J$141,J$142, FALSE)</f>
        <v>4.8338598304083907E-2</v>
      </c>
      <c r="K38">
        <f ca="1">_xlfn.NORM.DIST(#REF!, K$141,K$142, FALSE)</f>
        <v>1.5094015242426644E-5</v>
      </c>
      <c r="L38">
        <f ca="1">_xlfn.NORM.DIST(#REF!, L$141,L$142, FALSE)</f>
        <v>8.264704137341426E-7</v>
      </c>
      <c r="M38">
        <f ca="1">_xlfn.NORM.DIST(#REF!, M$141,M$142, FALSE)</f>
        <v>0.15575097541744706</v>
      </c>
    </row>
    <row r="39" spans="2:13" x14ac:dyDescent="0.3">
      <c r="B39">
        <f ca="1">_xlfn.NORM.DIST(#REF!, $B$141,$B$142, FALSE)</f>
        <v>4.5026535954266825E-2</v>
      </c>
      <c r="C39">
        <f ca="1">_xlfn.NORM.DIST(#REF!, C$141,C$142, FALSE)</f>
        <v>1.5967351254219753E-5</v>
      </c>
      <c r="D39">
        <f ca="1">_xlfn.NORM.DIST(#REF!, D$141,D$142, FALSE)</f>
        <v>1.0961525433407498E-6</v>
      </c>
      <c r="E39">
        <f ca="1">_xlfn.NORM.DIST(#REF!, E$141,E$142, FALSE)</f>
        <v>0.15290469305890347</v>
      </c>
      <c r="F39">
        <f ca="1">_xlfn.NORM.DIST(#REF!, F$141,F$142, FALSE)</f>
        <v>4.538027295086268E-2</v>
      </c>
      <c r="G39">
        <f ca="1">_xlfn.NORM.DIST(#REF!, G$141,G$142, FALSE)</f>
        <v>1.595696926147683E-5</v>
      </c>
      <c r="H39">
        <f ca="1">_xlfn.NORM.DIST(#REF!, H$141,H$142, FALSE)</f>
        <v>2.9541615093237784E-6</v>
      </c>
      <c r="I39">
        <f ca="1">_xlfn.NORM.DIST(#REF!, I$141,I$142, FALSE)</f>
        <v>0.15072149033756485</v>
      </c>
      <c r="J39">
        <f ca="1">_xlfn.NORM.DIST(#REF!, J$141,J$142, FALSE)</f>
        <v>4.8781226478098703E-2</v>
      </c>
      <c r="K39">
        <f ca="1">_xlfn.NORM.DIST(#REF!, K$141,K$142, FALSE)</f>
        <v>1.5100691416513808E-5</v>
      </c>
      <c r="L39">
        <f ca="1">_xlfn.NORM.DIST(#REF!, L$141,L$142, FALSE)</f>
        <v>8.264704137341426E-7</v>
      </c>
      <c r="M39">
        <f ca="1">_xlfn.NORM.DIST(#REF!, M$141,M$142, FALSE)</f>
        <v>0.15681868748822564</v>
      </c>
    </row>
    <row r="40" spans="2:13" x14ac:dyDescent="0.3">
      <c r="B40">
        <f ca="1">_xlfn.NORM.DIST(#REF!, $B$141,$B$142, FALSE)</f>
        <v>4.5120122890783335E-2</v>
      </c>
      <c r="C40">
        <f ca="1">_xlfn.NORM.DIST(#REF!, C$141,C$142, FALSE)</f>
        <v>1.5973138287654231E-5</v>
      </c>
      <c r="D40">
        <f ca="1">_xlfn.NORM.DIST(#REF!, D$141,D$142, FALSE)</f>
        <v>1.0961525433407498E-6</v>
      </c>
      <c r="E40">
        <f ca="1">_xlfn.NORM.DIST(#REF!, E$141,E$142, FALSE)</f>
        <v>0.15306371105672123</v>
      </c>
      <c r="F40">
        <f ca="1">_xlfn.NORM.DIST(#REF!, F$141,F$142, FALSE)</f>
        <v>4.5721786544383879E-2</v>
      </c>
      <c r="G40">
        <f ca="1">_xlfn.NORM.DIST(#REF!, G$141,G$142, FALSE)</f>
        <v>1.5969277503511431E-5</v>
      </c>
      <c r="H40">
        <f ca="1">_xlfn.NORM.DIST(#REF!, H$141,H$142, FALSE)</f>
        <v>2.9541615093237784E-6</v>
      </c>
      <c r="I40">
        <f ca="1">_xlfn.NORM.DIST(#REF!, I$141,I$142, FALSE)</f>
        <v>0.15547138744420461</v>
      </c>
      <c r="J40">
        <f ca="1">_xlfn.NORM.DIST(#REF!, J$141,J$142, FALSE)</f>
        <v>4.947983148188858E-2</v>
      </c>
      <c r="K40">
        <f ca="1">_xlfn.NORM.DIST(#REF!, K$141,K$142, FALSE)</f>
        <v>1.5106326438766515E-5</v>
      </c>
      <c r="L40">
        <f ca="1">_xlfn.NORM.DIST(#REF!, L$141,L$142, FALSE)</f>
        <v>8.264704137341426E-7</v>
      </c>
      <c r="M40">
        <f ca="1">_xlfn.NORM.DIST(#REF!, M$141,M$142, FALSE)</f>
        <v>0.16707521424885552</v>
      </c>
    </row>
    <row r="41" spans="2:13" x14ac:dyDescent="0.3">
      <c r="B41">
        <f ca="1">_xlfn.NORM.DIST(#REF!, $B$141,$B$142, FALSE)</f>
        <v>4.6345158143659596E-2</v>
      </c>
      <c r="C41">
        <f ca="1">_xlfn.NORM.DIST(#REF!, C$141,C$142, FALSE)</f>
        <v>1.6003383983882528E-5</v>
      </c>
      <c r="D41">
        <f ca="1">_xlfn.NORM.DIST(#REF!, D$141,D$142, FALSE)</f>
        <v>1.0961525433407498E-6</v>
      </c>
      <c r="E41">
        <f ca="1">_xlfn.NORM.DIST(#REF!, E$141,E$142, FALSE)</f>
        <v>0.15850814682192038</v>
      </c>
      <c r="F41">
        <f ca="1">_xlfn.NORM.DIST(#REF!, F$141,F$142, FALSE)</f>
        <v>4.6266679916911774E-2</v>
      </c>
      <c r="G41">
        <f ca="1">_xlfn.NORM.DIST(#REF!, G$141,G$142, FALSE)</f>
        <v>1.6018977670683856E-5</v>
      </c>
      <c r="H41">
        <f ca="1">_xlfn.NORM.DIST(#REF!, H$141,H$142, FALSE)</f>
        <v>2.9541615093237784E-6</v>
      </c>
      <c r="I41">
        <f ca="1">_xlfn.NORM.DIST(#REF!, I$141,I$142, FALSE)</f>
        <v>0.16185384335259617</v>
      </c>
      <c r="J41">
        <f ca="1">_xlfn.NORM.DIST(#REF!, J$141,J$142, FALSE)</f>
        <v>5.0254422087004542E-2</v>
      </c>
      <c r="K41">
        <f ca="1">_xlfn.NORM.DIST(#REF!, K$141,K$142, FALSE)</f>
        <v>1.5118247742779304E-5</v>
      </c>
      <c r="L41">
        <f ca="1">_xlfn.NORM.DIST(#REF!, L$141,L$142, FALSE)</f>
        <v>8.264704137341426E-7</v>
      </c>
      <c r="M41">
        <f ca="1">_xlfn.NORM.DIST(#REF!, M$141,M$142, FALSE)</f>
        <v>0.16779076817909863</v>
      </c>
    </row>
    <row r="42" spans="2:13" x14ac:dyDescent="0.3">
      <c r="B42">
        <f ca="1">_xlfn.NORM.DIST(#REF!, $B$141,$B$142, FALSE)</f>
        <v>4.6407149885400609E-2</v>
      </c>
      <c r="C42">
        <f ca="1">_xlfn.NORM.DIST(#REF!, C$141,C$142, FALSE)</f>
        <v>1.604457963147954E-5</v>
      </c>
      <c r="D42">
        <f ca="1">_xlfn.NORM.DIST(#REF!, D$141,D$142, FALSE)</f>
        <v>1.0961525433407498E-6</v>
      </c>
      <c r="E42">
        <f ca="1">_xlfn.NORM.DIST(#REF!, E$141,E$142, FALSE)</f>
        <v>0.16266756870820659</v>
      </c>
      <c r="F42">
        <f ca="1">_xlfn.NORM.DIST(#REF!, F$141,F$142, FALSE)</f>
        <v>4.7042891362798114E-2</v>
      </c>
      <c r="G42">
        <f ca="1">_xlfn.NORM.DIST(#REF!, G$141,G$142, FALSE)</f>
        <v>1.6031718577527721E-5</v>
      </c>
      <c r="H42">
        <f ca="1">_xlfn.NORM.DIST(#REF!, H$141,H$142, FALSE)</f>
        <v>2.9541615093237784E-6</v>
      </c>
      <c r="I42">
        <f ca="1">_xlfn.NORM.DIST(#REF!, I$141,I$142, FALSE)</f>
        <v>0.17101511580922407</v>
      </c>
      <c r="J42">
        <f ca="1">_xlfn.NORM.DIST(#REF!, J$141,J$142, FALSE)</f>
        <v>5.07944469057472E-2</v>
      </c>
      <c r="K42">
        <f ca="1">_xlfn.NORM.DIST(#REF!, K$141,K$142, FALSE)</f>
        <v>1.5136650273230254E-5</v>
      </c>
      <c r="L42">
        <f ca="1">_xlfn.NORM.DIST(#REF!, L$141,L$142, FALSE)</f>
        <v>8.264704137341426E-7</v>
      </c>
      <c r="M42">
        <f ca="1">_xlfn.NORM.DIST(#REF!, M$141,M$142, FALSE)</f>
        <v>0.17663137122794759</v>
      </c>
    </row>
    <row r="43" spans="2:13" x14ac:dyDescent="0.3">
      <c r="B43">
        <f ca="1">_xlfn.NORM.DIST(#REF!, $B$141,$B$142, FALSE)</f>
        <v>4.7271585832368554E-2</v>
      </c>
      <c r="C43">
        <f ca="1">_xlfn.NORM.DIST(#REF!, C$141,C$142, FALSE)</f>
        <v>1.6045383895781219E-5</v>
      </c>
      <c r="D43">
        <f ca="1">_xlfn.NORM.DIST(#REF!, D$141,D$142, FALSE)</f>
        <v>1.0961525433407498E-6</v>
      </c>
      <c r="E43">
        <f ca="1">_xlfn.NORM.DIST(#REF!, E$141,E$142, FALSE)</f>
        <v>0.16367218293333433</v>
      </c>
      <c r="F43">
        <f ca="1">_xlfn.NORM.DIST(#REF!, F$141,F$142, FALSE)</f>
        <v>4.8521407223873755E-2</v>
      </c>
      <c r="G43">
        <f ca="1">_xlfn.NORM.DIST(#REF!, G$141,G$142, FALSE)</f>
        <v>1.6033046348360026E-5</v>
      </c>
      <c r="H43">
        <f ca="1">_xlfn.NORM.DIST(#REF!, H$141,H$142, FALSE)</f>
        <v>2.9541615093237784E-6</v>
      </c>
      <c r="I43">
        <f ca="1">_xlfn.NORM.DIST(#REF!, I$141,I$142, FALSE)</f>
        <v>0.17115144247512076</v>
      </c>
      <c r="J43">
        <f ca="1">_xlfn.NORM.DIST(#REF!, J$141,J$142, FALSE)</f>
        <v>5.1385101850717284E-2</v>
      </c>
      <c r="K43">
        <f ca="1">_xlfn.NORM.DIST(#REF!, K$141,K$142, FALSE)</f>
        <v>1.5170725305384209E-5</v>
      </c>
      <c r="L43">
        <f ca="1">_xlfn.NORM.DIST(#REF!, L$141,L$142, FALSE)</f>
        <v>8.264704137341426E-7</v>
      </c>
      <c r="M43">
        <f ca="1">_xlfn.NORM.DIST(#REF!, M$141,M$142, FALSE)</f>
        <v>0.17936326455814081</v>
      </c>
    </row>
    <row r="44" spans="2:13" x14ac:dyDescent="0.3">
      <c r="B44">
        <f ca="1">_xlfn.NORM.DIST(#REF!, $B$141,$B$142, FALSE)</f>
        <v>4.7687574110868935E-2</v>
      </c>
      <c r="C44">
        <f ca="1">_xlfn.NORM.DIST(#REF!, C$141,C$142, FALSE)</f>
        <v>1.6055824671834382E-5</v>
      </c>
      <c r="D44">
        <f ca="1">_xlfn.NORM.DIST(#REF!, D$141,D$142, FALSE)</f>
        <v>1.0961525433407498E-6</v>
      </c>
      <c r="E44">
        <f ca="1">_xlfn.NORM.DIST(#REF!, E$141,E$142, FALSE)</f>
        <v>0.16805219560856063</v>
      </c>
      <c r="F44">
        <f ca="1">_xlfn.NORM.DIST(#REF!, F$141,F$142, FALSE)</f>
        <v>4.9029232832286947E-2</v>
      </c>
      <c r="G44">
        <f ca="1">_xlfn.NORM.DIST(#REF!, G$141,G$142, FALSE)</f>
        <v>1.6038618917764689E-5</v>
      </c>
      <c r="H44">
        <f ca="1">_xlfn.NORM.DIST(#REF!, H$141,H$142, FALSE)</f>
        <v>2.9541615093237784E-6</v>
      </c>
      <c r="I44">
        <f ca="1">_xlfn.NORM.DIST(#REF!, I$141,I$142, FALSE)</f>
        <v>0.17785559920021449</v>
      </c>
      <c r="J44">
        <f ca="1">_xlfn.NORM.DIST(#REF!, J$141,J$142, FALSE)</f>
        <v>5.1700605500612257E-2</v>
      </c>
      <c r="K44">
        <f ca="1">_xlfn.NORM.DIST(#REF!, K$141,K$142, FALSE)</f>
        <v>1.5172387118336313E-5</v>
      </c>
      <c r="L44">
        <f ca="1">_xlfn.NORM.DIST(#REF!, L$141,L$142, FALSE)</f>
        <v>8.264704137341426E-7</v>
      </c>
      <c r="M44">
        <f ca="1">_xlfn.NORM.DIST(#REF!, M$141,M$142, FALSE)</f>
        <v>0.18245079449902019</v>
      </c>
    </row>
    <row r="45" spans="2:13" x14ac:dyDescent="0.3">
      <c r="B45">
        <f ca="1">_xlfn.NORM.DIST(#REF!, $B$141,$B$142, FALSE)</f>
        <v>4.7789391218786788E-2</v>
      </c>
      <c r="C45">
        <f ca="1">_xlfn.NORM.DIST(#REF!, C$141,C$142, FALSE)</f>
        <v>1.6069435680691287E-5</v>
      </c>
      <c r="D45">
        <f ca="1">_xlfn.NORM.DIST(#REF!, D$141,D$142, FALSE)</f>
        <v>1.0961525433407498E-6</v>
      </c>
      <c r="E45">
        <f ca="1">_xlfn.NORM.DIST(#REF!, E$141,E$142, FALSE)</f>
        <v>0.17007788580916128</v>
      </c>
      <c r="F45">
        <f ca="1">_xlfn.NORM.DIST(#REF!, F$141,F$142, FALSE)</f>
        <v>4.9121524172115745E-2</v>
      </c>
      <c r="G45">
        <f ca="1">_xlfn.NORM.DIST(#REF!, G$141,G$142, FALSE)</f>
        <v>1.6042540101991149E-5</v>
      </c>
      <c r="H45">
        <f ca="1">_xlfn.NORM.DIST(#REF!, H$141,H$142, FALSE)</f>
        <v>2.9541615093237784E-6</v>
      </c>
      <c r="I45">
        <f ca="1">_xlfn.NORM.DIST(#REF!, I$141,I$142, FALSE)</f>
        <v>0.17875467314971447</v>
      </c>
      <c r="J45">
        <f ca="1">_xlfn.NORM.DIST(#REF!, J$141,J$142, FALSE)</f>
        <v>5.3143248262894072E-2</v>
      </c>
      <c r="K45">
        <f ca="1">_xlfn.NORM.DIST(#REF!, K$141,K$142, FALSE)</f>
        <v>1.5173665539617544E-5</v>
      </c>
      <c r="L45">
        <f ca="1">_xlfn.NORM.DIST(#REF!, L$141,L$142, FALSE)</f>
        <v>8.264704137341426E-7</v>
      </c>
      <c r="M45">
        <f ca="1">_xlfn.NORM.DIST(#REF!, M$141,M$142, FALSE)</f>
        <v>0.18375586716040376</v>
      </c>
    </row>
    <row r="46" spans="2:13" x14ac:dyDescent="0.3">
      <c r="B46">
        <f ca="1">_xlfn.NORM.DIST(#REF!, $B$141,$B$142, FALSE)</f>
        <v>4.7925107450529122E-2</v>
      </c>
      <c r="C46">
        <f ca="1">_xlfn.NORM.DIST(#REF!, C$141,C$142, FALSE)</f>
        <v>1.6080089261702212E-5</v>
      </c>
      <c r="D46">
        <f ca="1">_xlfn.NORM.DIST(#REF!, D$141,D$142, FALSE)</f>
        <v>1.0961525433407498E-6</v>
      </c>
      <c r="E46">
        <f ca="1">_xlfn.NORM.DIST(#REF!, E$141,E$142, FALSE)</f>
        <v>0.17008279882014421</v>
      </c>
      <c r="F46">
        <f ca="1">_xlfn.NORM.DIST(#REF!, F$141,F$142, FALSE)</f>
        <v>5.0770426309143218E-2</v>
      </c>
      <c r="G46">
        <f ca="1">_xlfn.NORM.DIST(#REF!, G$141,G$142, FALSE)</f>
        <v>1.6044147866436266E-5</v>
      </c>
      <c r="H46">
        <f ca="1">_xlfn.NORM.DIST(#REF!, H$141,H$142, FALSE)</f>
        <v>2.9541615093237784E-6</v>
      </c>
      <c r="I46">
        <f ca="1">_xlfn.NORM.DIST(#REF!, I$141,I$142, FALSE)</f>
        <v>0.18027711390079035</v>
      </c>
      <c r="J46">
        <f ca="1">_xlfn.NORM.DIST(#REF!, J$141,J$142, FALSE)</f>
        <v>5.3244642529815832E-2</v>
      </c>
      <c r="K46">
        <f ca="1">_xlfn.NORM.DIST(#REF!, K$141,K$142, FALSE)</f>
        <v>1.5193940201802952E-5</v>
      </c>
      <c r="L46">
        <f ca="1">_xlfn.NORM.DIST(#REF!, L$141,L$142, FALSE)</f>
        <v>8.264704137341426E-7</v>
      </c>
      <c r="M46">
        <f ca="1">_xlfn.NORM.DIST(#REF!, M$141,M$142, FALSE)</f>
        <v>0.18725048352962587</v>
      </c>
    </row>
    <row r="47" spans="2:13" x14ac:dyDescent="0.3">
      <c r="B47">
        <f ca="1">_xlfn.NORM.DIST(#REF!, $B$141,$B$142, FALSE)</f>
        <v>4.8018384244140178E-2</v>
      </c>
      <c r="C47">
        <f ca="1">_xlfn.NORM.DIST(#REF!, C$141,C$142, FALSE)</f>
        <v>1.6083887930497685E-5</v>
      </c>
      <c r="D47">
        <f ca="1">_xlfn.NORM.DIST(#REF!, D$141,D$142, FALSE)</f>
        <v>1.0961525433407498E-6</v>
      </c>
      <c r="E47">
        <f ca="1">_xlfn.NORM.DIST(#REF!, E$141,E$142, FALSE)</f>
        <v>0.17212007064165594</v>
      </c>
      <c r="F47">
        <f ca="1">_xlfn.NORM.DIST(#REF!, F$141,F$142, FALSE)</f>
        <v>5.1486434824110056E-2</v>
      </c>
      <c r="G47">
        <f ca="1">_xlfn.NORM.DIST(#REF!, G$141,G$142, FALSE)</f>
        <v>1.606846650087148E-5</v>
      </c>
      <c r="H47">
        <f ca="1">_xlfn.NORM.DIST(#REF!, H$141,H$142, FALSE)</f>
        <v>2.9541615093237784E-6</v>
      </c>
      <c r="I47">
        <f ca="1">_xlfn.NORM.DIST(#REF!, I$141,I$142, FALSE)</f>
        <v>0.18374829600143125</v>
      </c>
      <c r="J47">
        <f ca="1">_xlfn.NORM.DIST(#REF!, J$141,J$142, FALSE)</f>
        <v>5.3340419643241731E-2</v>
      </c>
      <c r="K47">
        <f ca="1">_xlfn.NORM.DIST(#REF!, K$141,K$142, FALSE)</f>
        <v>1.5202254412377215E-5</v>
      </c>
      <c r="L47">
        <f ca="1">_xlfn.NORM.DIST(#REF!, L$141,L$142, FALSE)</f>
        <v>8.264704137341426E-7</v>
      </c>
      <c r="M47">
        <f ca="1">_xlfn.NORM.DIST(#REF!, M$141,M$142, FALSE)</f>
        <v>0.19260941414862739</v>
      </c>
    </row>
    <row r="48" spans="2:13" x14ac:dyDescent="0.3">
      <c r="B48">
        <f ca="1">_xlfn.NORM.DIST(#REF!, $B$141,$B$142, FALSE)</f>
        <v>5.0037892113820523E-2</v>
      </c>
      <c r="C48">
        <f ca="1">_xlfn.NORM.DIST(#REF!, C$141,C$142, FALSE)</f>
        <v>1.6088747517771067E-5</v>
      </c>
      <c r="D48">
        <f ca="1">_xlfn.NORM.DIST(#REF!, D$141,D$142, FALSE)</f>
        <v>1.0961525433407498E-6</v>
      </c>
      <c r="E48">
        <f ca="1">_xlfn.NORM.DIST(#REF!, E$141,E$142, FALSE)</f>
        <v>0.1775777837480195</v>
      </c>
      <c r="F48">
        <f ca="1">_xlfn.NORM.DIST(#REF!, F$141,F$142, FALSE)</f>
        <v>5.1504767460268899E-2</v>
      </c>
      <c r="G48">
        <f ca="1">_xlfn.NORM.DIST(#REF!, G$141,G$142, FALSE)</f>
        <v>1.6070067557571218E-5</v>
      </c>
      <c r="H48">
        <f ca="1">_xlfn.NORM.DIST(#REF!, H$141,H$142, FALSE)</f>
        <v>2.9541615093237784E-6</v>
      </c>
      <c r="I48">
        <f ca="1">_xlfn.NORM.DIST(#REF!, I$141,I$142, FALSE)</f>
        <v>0.18444407517525421</v>
      </c>
      <c r="J48">
        <f ca="1">_xlfn.NORM.DIST(#REF!, J$141,J$142, FALSE)</f>
        <v>5.3370825513302897E-2</v>
      </c>
      <c r="K48">
        <f ca="1">_xlfn.NORM.DIST(#REF!, K$141,K$142, FALSE)</f>
        <v>1.5205330988923609E-5</v>
      </c>
      <c r="L48">
        <f ca="1">_xlfn.NORM.DIST(#REF!, L$141,L$142, FALSE)</f>
        <v>8.264704137341426E-7</v>
      </c>
      <c r="M48">
        <f ca="1">_xlfn.NORM.DIST(#REF!, M$141,M$142, FALSE)</f>
        <v>0.1938853464664993</v>
      </c>
    </row>
    <row r="49" spans="2:13" x14ac:dyDescent="0.3">
      <c r="B49">
        <f ca="1">_xlfn.NORM.DIST(#REF!, $B$141,$B$142, FALSE)</f>
        <v>5.0147255451037508E-2</v>
      </c>
      <c r="C49">
        <f ca="1">_xlfn.NORM.DIST(#REF!, C$141,C$142, FALSE)</f>
        <v>1.6093802302876865E-5</v>
      </c>
      <c r="D49">
        <f ca="1">_xlfn.NORM.DIST(#REF!, D$141,D$142, FALSE)</f>
        <v>1.0961525433407498E-6</v>
      </c>
      <c r="E49">
        <f ca="1">_xlfn.NORM.DIST(#REF!, E$141,E$142, FALSE)</f>
        <v>0.1782684114950556</v>
      </c>
      <c r="F49">
        <f ca="1">_xlfn.NORM.DIST(#REF!, F$141,F$142, FALSE)</f>
        <v>5.1962269736645701E-2</v>
      </c>
      <c r="G49">
        <f ca="1">_xlfn.NORM.DIST(#REF!, G$141,G$142, FALSE)</f>
        <v>1.6075158634534932E-5</v>
      </c>
      <c r="H49">
        <f ca="1">_xlfn.NORM.DIST(#REF!, H$141,H$142, FALSE)</f>
        <v>2.9541615093237784E-6</v>
      </c>
      <c r="I49">
        <f ca="1">_xlfn.NORM.DIST(#REF!, I$141,I$142, FALSE)</f>
        <v>0.18709280497738304</v>
      </c>
      <c r="J49">
        <f ca="1">_xlfn.NORM.DIST(#REF!, J$141,J$142, FALSE)</f>
        <v>5.343720308370771E-2</v>
      </c>
      <c r="K49">
        <f ca="1">_xlfn.NORM.DIST(#REF!, K$141,K$142, FALSE)</f>
        <v>1.5205960999651881E-5</v>
      </c>
      <c r="L49">
        <f ca="1">_xlfn.NORM.DIST(#REF!, L$141,L$142, FALSE)</f>
        <v>8.264704137341426E-7</v>
      </c>
      <c r="M49">
        <f ca="1">_xlfn.NORM.DIST(#REF!, M$141,M$142, FALSE)</f>
        <v>0.19462739138185145</v>
      </c>
    </row>
    <row r="50" spans="2:13" x14ac:dyDescent="0.3">
      <c r="B50">
        <f ca="1">_xlfn.NORM.DIST(#REF!, $B$141,$B$142, FALSE)</f>
        <v>5.0508562668056291E-2</v>
      </c>
      <c r="C50">
        <f ca="1">_xlfn.NORM.DIST(#REF!, C$141,C$142, FALSE)</f>
        <v>1.6107432195203969E-5</v>
      </c>
      <c r="D50">
        <f ca="1">_xlfn.NORM.DIST(#REF!, D$141,D$142, FALSE)</f>
        <v>1.0961525433407498E-6</v>
      </c>
      <c r="E50">
        <f ca="1">_xlfn.NORM.DIST(#REF!, E$141,E$142, FALSE)</f>
        <v>0.19208561666270974</v>
      </c>
      <c r="F50">
        <f ca="1">_xlfn.NORM.DIST(#REF!, F$141,F$142, FALSE)</f>
        <v>5.2683800003931976E-2</v>
      </c>
      <c r="G50">
        <f ca="1">_xlfn.NORM.DIST(#REF!, G$141,G$142, FALSE)</f>
        <v>1.6083353763311093E-5</v>
      </c>
      <c r="H50">
        <f ca="1">_xlfn.NORM.DIST(#REF!, H$141,H$142, FALSE)</f>
        <v>2.9541615093237784E-6</v>
      </c>
      <c r="I50">
        <f ca="1">_xlfn.NORM.DIST(#REF!, I$141,I$142, FALSE)</f>
        <v>0.19023674754975889</v>
      </c>
      <c r="J50">
        <f ca="1">_xlfn.NORM.DIST(#REF!, J$141,J$142, FALSE)</f>
        <v>5.4947196059499374E-2</v>
      </c>
      <c r="K50">
        <f ca="1">_xlfn.NORM.DIST(#REF!, K$141,K$142, FALSE)</f>
        <v>1.5244222878243847E-5</v>
      </c>
      <c r="L50">
        <f ca="1">_xlfn.NORM.DIST(#REF!, L$141,L$142, FALSE)</f>
        <v>8.264704137341426E-7</v>
      </c>
      <c r="M50">
        <f ca="1">_xlfn.NORM.DIST(#REF!, M$141,M$142, FALSE)</f>
        <v>0.19669157794294109</v>
      </c>
    </row>
    <row r="51" spans="2:13" x14ac:dyDescent="0.3">
      <c r="B51">
        <f ca="1">_xlfn.NORM.DIST(#REF!, $B$141,$B$142, FALSE)</f>
        <v>5.1039059894190483E-2</v>
      </c>
      <c r="C51">
        <f ca="1">_xlfn.NORM.DIST(#REF!, C$141,C$142, FALSE)</f>
        <v>1.6173936890126971E-5</v>
      </c>
      <c r="D51">
        <f ca="1">_xlfn.NORM.DIST(#REF!, D$141,D$142, FALSE)</f>
        <v>1.0961525433407498E-6</v>
      </c>
      <c r="E51">
        <f ca="1">_xlfn.NORM.DIST(#REF!, E$141,E$142, FALSE)</f>
        <v>0.19782150065747556</v>
      </c>
      <c r="F51">
        <f ca="1">_xlfn.NORM.DIST(#REF!, F$141,F$142, FALSE)</f>
        <v>5.4136819021019023E-2</v>
      </c>
      <c r="G51">
        <f ca="1">_xlfn.NORM.DIST(#REF!, G$141,G$142, FALSE)</f>
        <v>1.6179224810634771E-5</v>
      </c>
      <c r="H51">
        <f ca="1">_xlfn.NORM.DIST(#REF!, H$141,H$142, FALSE)</f>
        <v>2.9541615093237784E-6</v>
      </c>
      <c r="I51">
        <f ca="1">_xlfn.NORM.DIST(#REF!, I$141,I$142, FALSE)</f>
        <v>0.19321272670767131</v>
      </c>
      <c r="J51">
        <f ca="1">_xlfn.NORM.DIST(#REF!, J$141,J$142, FALSE)</f>
        <v>5.6097665630215558E-2</v>
      </c>
      <c r="K51">
        <f ca="1">_xlfn.NORM.DIST(#REF!, K$141,K$142, FALSE)</f>
        <v>1.5255037761863302E-5</v>
      </c>
      <c r="L51">
        <f ca="1">_xlfn.NORM.DIST(#REF!, L$141,L$142, FALSE)</f>
        <v>8.264704137341426E-7</v>
      </c>
      <c r="M51">
        <f ca="1">_xlfn.NORM.DIST(#REF!, M$141,M$142, FALSE)</f>
        <v>0.19704169121588416</v>
      </c>
    </row>
    <row r="52" spans="2:13" x14ac:dyDescent="0.3">
      <c r="B52">
        <f ca="1">_xlfn.NORM.DIST(#REF!, $B$141,$B$142, FALSE)</f>
        <v>5.2808636632784831E-2</v>
      </c>
      <c r="C52">
        <f ca="1">_xlfn.NORM.DIST(#REF!, C$141,C$142, FALSE)</f>
        <v>1.6184960129914558E-5</v>
      </c>
      <c r="D52">
        <f ca="1">_xlfn.NORM.DIST(#REF!, D$141,D$142, FALSE)</f>
        <v>1.0961525433407498E-6</v>
      </c>
      <c r="E52">
        <f ca="1">_xlfn.NORM.DIST(#REF!, E$141,E$142, FALSE)</f>
        <v>0.20200457087584317</v>
      </c>
      <c r="F52">
        <f ca="1">_xlfn.NORM.DIST(#REF!, F$141,F$142, FALSE)</f>
        <v>5.4335507611610323E-2</v>
      </c>
      <c r="G52">
        <f ca="1">_xlfn.NORM.DIST(#REF!, G$141,G$142, FALSE)</f>
        <v>1.6277467512303627E-5</v>
      </c>
      <c r="H52">
        <f ca="1">_xlfn.NORM.DIST(#REF!, H$141,H$142, FALSE)</f>
        <v>2.9541615093237784E-6</v>
      </c>
      <c r="I52">
        <f ca="1">_xlfn.NORM.DIST(#REF!, I$141,I$142, FALSE)</f>
        <v>0.19335240524855354</v>
      </c>
      <c r="J52">
        <f ca="1">_xlfn.NORM.DIST(#REF!, J$141,J$142, FALSE)</f>
        <v>5.6986375997010313E-2</v>
      </c>
      <c r="K52">
        <f ca="1">_xlfn.NORM.DIST(#REF!, K$141,K$142, FALSE)</f>
        <v>1.5277600603712465E-5</v>
      </c>
      <c r="L52">
        <f ca="1">_xlfn.NORM.DIST(#REF!, L$141,L$142, FALSE)</f>
        <v>8.264704137341426E-7</v>
      </c>
      <c r="M52">
        <f ca="1">_xlfn.NORM.DIST(#REF!, M$141,M$142, FALSE)</f>
        <v>0.20188163321955163</v>
      </c>
    </row>
    <row r="53" spans="2:13" x14ac:dyDescent="0.3">
      <c r="B53">
        <f ca="1">_xlfn.NORM.DIST(#REF!, $B$141,$B$142, FALSE)</f>
        <v>5.4595699243120209E-2</v>
      </c>
      <c r="C53">
        <f ca="1">_xlfn.NORM.DIST(#REF!, C$141,C$142, FALSE)</f>
        <v>1.6292834072255828E-5</v>
      </c>
      <c r="D53">
        <f ca="1">_xlfn.NORM.DIST(#REF!, D$141,D$142, FALSE)</f>
        <v>1.0961525433407498E-6</v>
      </c>
      <c r="E53">
        <f ca="1">_xlfn.NORM.DIST(#REF!, E$141,E$142, FALSE)</f>
        <v>0.20235838932732808</v>
      </c>
      <c r="F53">
        <f ca="1">_xlfn.NORM.DIST(#REF!, F$141,F$142, FALSE)</f>
        <v>5.5199134357973606E-2</v>
      </c>
      <c r="G53">
        <f ca="1">_xlfn.NORM.DIST(#REF!, G$141,G$142, FALSE)</f>
        <v>1.6279964380456807E-5</v>
      </c>
      <c r="H53">
        <f ca="1">_xlfn.NORM.DIST(#REF!, H$141,H$142, FALSE)</f>
        <v>2.9541615093237784E-6</v>
      </c>
      <c r="I53">
        <f ca="1">_xlfn.NORM.DIST(#REF!, I$141,I$142, FALSE)</f>
        <v>0.19970667247556162</v>
      </c>
      <c r="J53">
        <f ca="1">_xlfn.NORM.DIST(#REF!, J$141,J$142, FALSE)</f>
        <v>5.7036153363749183E-2</v>
      </c>
      <c r="K53">
        <f ca="1">_xlfn.NORM.DIST(#REF!, K$141,K$142, FALSE)</f>
        <v>1.5299493878858339E-5</v>
      </c>
      <c r="L53">
        <f ca="1">_xlfn.NORM.DIST(#REF!, L$141,L$142, FALSE)</f>
        <v>8.264704137341426E-7</v>
      </c>
      <c r="M53">
        <f ca="1">_xlfn.NORM.DIST(#REF!, M$141,M$142, FALSE)</f>
        <v>0.2037463639465372</v>
      </c>
    </row>
    <row r="54" spans="2:13" x14ac:dyDescent="0.3">
      <c r="B54">
        <f ca="1">_xlfn.NORM.DIST(#REF!, $B$141,$B$142, FALSE)</f>
        <v>5.4611949485048959E-2</v>
      </c>
      <c r="C54">
        <f ca="1">_xlfn.NORM.DIST(#REF!, C$141,C$142, FALSE)</f>
        <v>1.6310190388903293E-5</v>
      </c>
      <c r="D54">
        <f ca="1">_xlfn.NORM.DIST(#REF!, D$141,D$142, FALSE)</f>
        <v>1.0961525433407498E-6</v>
      </c>
      <c r="E54">
        <f ca="1">_xlfn.NORM.DIST(#REF!, E$141,E$142, FALSE)</f>
        <v>0.20793460152359522</v>
      </c>
      <c r="F54">
        <f ca="1">_xlfn.NORM.DIST(#REF!, F$141,F$142, FALSE)</f>
        <v>5.6500812975043141E-2</v>
      </c>
      <c r="G54">
        <f ca="1">_xlfn.NORM.DIST(#REF!, G$141,G$142, FALSE)</f>
        <v>1.6310402923017967E-5</v>
      </c>
      <c r="H54">
        <f ca="1">_xlfn.NORM.DIST(#REF!, H$141,H$142, FALSE)</f>
        <v>2.9541615093237784E-6</v>
      </c>
      <c r="I54">
        <f ca="1">_xlfn.NORM.DIST(#REF!, I$141,I$142, FALSE)</f>
        <v>0.20111289777810296</v>
      </c>
      <c r="J54">
        <f ca="1">_xlfn.NORM.DIST(#REF!, J$141,J$142, FALSE)</f>
        <v>5.7279320782628859E-2</v>
      </c>
      <c r="K54">
        <f ca="1">_xlfn.NORM.DIST(#REF!, K$141,K$142, FALSE)</f>
        <v>1.5382305415309653E-5</v>
      </c>
      <c r="L54">
        <f ca="1">_xlfn.NORM.DIST(#REF!, L$141,L$142, FALSE)</f>
        <v>8.264704137341426E-7</v>
      </c>
      <c r="M54">
        <f ca="1">_xlfn.NORM.DIST(#REF!, M$141,M$142, FALSE)</f>
        <v>0.20766623600046147</v>
      </c>
    </row>
    <row r="55" spans="2:13" x14ac:dyDescent="0.3">
      <c r="B55">
        <f ca="1">_xlfn.NORM.DIST(#REF!, $B$141,$B$142, FALSE)</f>
        <v>5.4806719134620312E-2</v>
      </c>
      <c r="C55">
        <f ca="1">_xlfn.NORM.DIST(#REF!, C$141,C$142, FALSE)</f>
        <v>1.6328398330336143E-5</v>
      </c>
      <c r="D55">
        <f ca="1">_xlfn.NORM.DIST(#REF!, D$141,D$142, FALSE)</f>
        <v>1.0961525433407498E-6</v>
      </c>
      <c r="E55">
        <f ca="1">_xlfn.NORM.DIST(#REF!, E$141,E$142, FALSE)</f>
        <v>0.20863722389575376</v>
      </c>
      <c r="F55">
        <f ca="1">_xlfn.NORM.DIST(#REF!, F$141,F$142, FALSE)</f>
        <v>5.6553973732463278E-2</v>
      </c>
      <c r="G55">
        <f ca="1">_xlfn.NORM.DIST(#REF!, G$141,G$142, FALSE)</f>
        <v>1.6336386828857944E-5</v>
      </c>
      <c r="H55">
        <f ca="1">_xlfn.NORM.DIST(#REF!, H$141,H$142, FALSE)</f>
        <v>2.9541615093237784E-6</v>
      </c>
      <c r="I55">
        <f ca="1">_xlfn.NORM.DIST(#REF!, I$141,I$142, FALSE)</f>
        <v>0.20283565280745339</v>
      </c>
      <c r="J55">
        <f ca="1">_xlfn.NORM.DIST(#REF!, J$141,J$142, FALSE)</f>
        <v>5.8081918230006101E-2</v>
      </c>
      <c r="K55">
        <f ca="1">_xlfn.NORM.DIST(#REF!, K$141,K$142, FALSE)</f>
        <v>1.5396745586983432E-5</v>
      </c>
      <c r="L55">
        <f ca="1">_xlfn.NORM.DIST(#REF!, L$141,L$142, FALSE)</f>
        <v>8.264704137341426E-7</v>
      </c>
      <c r="M55">
        <f ca="1">_xlfn.NORM.DIST(#REF!, M$141,M$142, FALSE)</f>
        <v>0.20878694037825049</v>
      </c>
    </row>
    <row r="56" spans="2:13" x14ac:dyDescent="0.3">
      <c r="B56">
        <f ca="1">_xlfn.NORM.DIST(#REF!, $B$141,$B$142, FALSE)</f>
        <v>5.5130399365904019E-2</v>
      </c>
      <c r="C56">
        <f ca="1">_xlfn.NORM.DIST(#REF!, C$141,C$142, FALSE)</f>
        <v>1.6342557907525232E-5</v>
      </c>
      <c r="D56">
        <f ca="1">_xlfn.NORM.DIST(#REF!, D$141,D$142, FALSE)</f>
        <v>1.0961525433407498E-6</v>
      </c>
      <c r="E56">
        <f ca="1">_xlfn.NORM.DIST(#REF!, E$141,E$142, FALSE)</f>
        <v>0.2088116047496546</v>
      </c>
      <c r="F56">
        <f ca="1">_xlfn.NORM.DIST(#REF!, F$141,F$142, FALSE)</f>
        <v>5.7242464766692917E-2</v>
      </c>
      <c r="G56">
        <f ca="1">_xlfn.NORM.DIST(#REF!, G$141,G$142, FALSE)</f>
        <v>1.6354562639304954E-5</v>
      </c>
      <c r="H56">
        <f ca="1">_xlfn.NORM.DIST(#REF!, H$141,H$142, FALSE)</f>
        <v>2.9541615093237784E-6</v>
      </c>
      <c r="I56">
        <f ca="1">_xlfn.NORM.DIST(#REF!, I$141,I$142, FALSE)</f>
        <v>0.20392665535408402</v>
      </c>
      <c r="J56">
        <f ca="1">_xlfn.NORM.DIST(#REF!, J$141,J$142, FALSE)</f>
        <v>5.8294628030442899E-2</v>
      </c>
      <c r="K56">
        <f ca="1">_xlfn.NORM.DIST(#REF!, K$141,K$142, FALSE)</f>
        <v>1.5428555817634863E-5</v>
      </c>
      <c r="L56">
        <f ca="1">_xlfn.NORM.DIST(#REF!, L$141,L$142, FALSE)</f>
        <v>8.264704137341426E-7</v>
      </c>
      <c r="M56">
        <f ca="1">_xlfn.NORM.DIST(#REF!, M$141,M$142, FALSE)</f>
        <v>0.21460085056689879</v>
      </c>
    </row>
    <row r="57" spans="2:13" x14ac:dyDescent="0.3">
      <c r="B57">
        <f ca="1">_xlfn.NORM.DIST(#REF!, $B$141,$B$142, FALSE)</f>
        <v>5.540457891031679E-2</v>
      </c>
      <c r="C57">
        <f ca="1">_xlfn.NORM.DIST(#REF!, C$141,C$142, FALSE)</f>
        <v>1.6359731656687632E-5</v>
      </c>
      <c r="D57">
        <f ca="1">_xlfn.NORM.DIST(#REF!, D$141,D$142, FALSE)</f>
        <v>1.0961525433407498E-6</v>
      </c>
      <c r="E57">
        <f ca="1">_xlfn.NORM.DIST(#REF!, E$141,E$142, FALSE)</f>
        <v>0.2112472539570574</v>
      </c>
      <c r="F57">
        <f ca="1">_xlfn.NORM.DIST(#REF!, F$141,F$142, FALSE)</f>
        <v>5.7549393123775439E-2</v>
      </c>
      <c r="G57">
        <f ca="1">_xlfn.NORM.DIST(#REF!, G$141,G$142, FALSE)</f>
        <v>1.635487993571969E-5</v>
      </c>
      <c r="H57">
        <f ca="1">_xlfn.NORM.DIST(#REF!, H$141,H$142, FALSE)</f>
        <v>2.9541615093237784E-6</v>
      </c>
      <c r="I57">
        <f ca="1">_xlfn.NORM.DIST(#REF!, I$141,I$142, FALSE)</f>
        <v>0.20427845848420667</v>
      </c>
      <c r="J57">
        <f ca="1">_xlfn.NORM.DIST(#REF!, J$141,J$142, FALSE)</f>
        <v>5.8865260465093029E-2</v>
      </c>
      <c r="K57">
        <f ca="1">_xlfn.NORM.DIST(#REF!, K$141,K$142, FALSE)</f>
        <v>1.5489988076849344E-5</v>
      </c>
      <c r="L57">
        <f ca="1">_xlfn.NORM.DIST(#REF!, L$141,L$142, FALSE)</f>
        <v>8.264704137341426E-7</v>
      </c>
      <c r="M57">
        <f ca="1">_xlfn.NORM.DIST(#REF!, M$141,M$142, FALSE)</f>
        <v>0.21553506358597285</v>
      </c>
    </row>
    <row r="58" spans="2:13" x14ac:dyDescent="0.3">
      <c r="B58">
        <f ca="1">_xlfn.NORM.DIST(#REF!, $B$141,$B$142, FALSE)</f>
        <v>5.552758413832018E-2</v>
      </c>
      <c r="C58">
        <f ca="1">_xlfn.NORM.DIST(#REF!, C$141,C$142, FALSE)</f>
        <v>1.6405049600611541E-5</v>
      </c>
      <c r="D58">
        <f ca="1">_xlfn.NORM.DIST(#REF!, D$141,D$142, FALSE)</f>
        <v>1.0961525433407498E-6</v>
      </c>
      <c r="E58">
        <f ca="1">_xlfn.NORM.DIST(#REF!, E$141,E$142, FALSE)</f>
        <v>0.21490496642993753</v>
      </c>
      <c r="F58">
        <f ca="1">_xlfn.NORM.DIST(#REF!, F$141,F$142, FALSE)</f>
        <v>5.7628625958927447E-2</v>
      </c>
      <c r="G58">
        <f ca="1">_xlfn.NORM.DIST(#REF!, G$141,G$142, FALSE)</f>
        <v>1.636120720269345E-5</v>
      </c>
      <c r="H58">
        <f ca="1">_xlfn.NORM.DIST(#REF!, H$141,H$142, FALSE)</f>
        <v>2.9541615093237784E-6</v>
      </c>
      <c r="I58">
        <f ca="1">_xlfn.NORM.DIST(#REF!, I$141,I$142, FALSE)</f>
        <v>0.20688152417916592</v>
      </c>
      <c r="J58">
        <f ca="1">_xlfn.NORM.DIST(#REF!, J$141,J$142, FALSE)</f>
        <v>5.9433054111064865E-2</v>
      </c>
      <c r="K58">
        <f ca="1">_xlfn.NORM.DIST(#REF!, K$141,K$142, FALSE)</f>
        <v>1.5499405204454139E-5</v>
      </c>
      <c r="L58">
        <f ca="1">_xlfn.NORM.DIST(#REF!, L$141,L$142, FALSE)</f>
        <v>8.264704137341426E-7</v>
      </c>
      <c r="M58">
        <f ca="1">_xlfn.NORM.DIST(#REF!, M$141,M$142, FALSE)</f>
        <v>0.2157218760315848</v>
      </c>
    </row>
    <row r="59" spans="2:13" x14ac:dyDescent="0.3">
      <c r="B59">
        <f ca="1">_xlfn.NORM.DIST(#REF!, $B$141,$B$142, FALSE)</f>
        <v>5.6676692349218231E-2</v>
      </c>
      <c r="C59">
        <f ca="1">_xlfn.NORM.DIST(#REF!, C$141,C$142, FALSE)</f>
        <v>1.6408060232888812E-5</v>
      </c>
      <c r="D59">
        <f ca="1">_xlfn.NORM.DIST(#REF!, D$141,D$142, FALSE)</f>
        <v>1.0961525433407498E-6</v>
      </c>
      <c r="E59">
        <f ca="1">_xlfn.NORM.DIST(#REF!, E$141,E$142, FALSE)</f>
        <v>0.21577503387404678</v>
      </c>
      <c r="F59">
        <f ca="1">_xlfn.NORM.DIST(#REF!, F$141,F$142, FALSE)</f>
        <v>5.8221702874121206E-2</v>
      </c>
      <c r="G59">
        <f ca="1">_xlfn.NORM.DIST(#REF!, G$141,G$142, FALSE)</f>
        <v>1.6362269362508667E-5</v>
      </c>
      <c r="H59">
        <f ca="1">_xlfn.NORM.DIST(#REF!, H$141,H$142, FALSE)</f>
        <v>2.9541615093237784E-6</v>
      </c>
      <c r="I59">
        <f ca="1">_xlfn.NORM.DIST(#REF!, I$141,I$142, FALSE)</f>
        <v>0.2072690568667559</v>
      </c>
      <c r="J59">
        <f ca="1">_xlfn.NORM.DIST(#REF!, J$141,J$142, FALSE)</f>
        <v>5.959891153770467E-2</v>
      </c>
      <c r="K59">
        <f ca="1">_xlfn.NORM.DIST(#REF!, K$141,K$142, FALSE)</f>
        <v>1.5518347961313669E-5</v>
      </c>
      <c r="L59">
        <f ca="1">_xlfn.NORM.DIST(#REF!, L$141,L$142, FALSE)</f>
        <v>8.264704137341426E-7</v>
      </c>
      <c r="M59">
        <f ca="1">_xlfn.NORM.DIST(#REF!, M$141,M$142, FALSE)</f>
        <v>0.21719467378235521</v>
      </c>
    </row>
    <row r="60" spans="2:13" x14ac:dyDescent="0.3">
      <c r="B60">
        <f ca="1">_xlfn.NORM.DIST(#REF!, $B$141,$B$142, FALSE)</f>
        <v>5.7781806779796545E-2</v>
      </c>
      <c r="C60">
        <f ca="1">_xlfn.NORM.DIST(#REF!, C$141,C$142, FALSE)</f>
        <v>1.6410761464928743E-5</v>
      </c>
      <c r="D60">
        <f ca="1">_xlfn.NORM.DIST(#REF!, D$141,D$142, FALSE)</f>
        <v>1.0961525433407498E-6</v>
      </c>
      <c r="E60">
        <f ca="1">_xlfn.NORM.DIST(#REF!, E$141,E$142, FALSE)</f>
        <v>0.21751399071567978</v>
      </c>
      <c r="F60">
        <f ca="1">_xlfn.NORM.DIST(#REF!, F$141,F$142, FALSE)</f>
        <v>5.949004810277525E-2</v>
      </c>
      <c r="G60">
        <f ca="1">_xlfn.NORM.DIST(#REF!, G$141,G$142, FALSE)</f>
        <v>1.6408812869035818E-5</v>
      </c>
      <c r="H60">
        <f ca="1">_xlfn.NORM.DIST(#REF!, H$141,H$142, FALSE)</f>
        <v>2.9541615093237784E-6</v>
      </c>
      <c r="I60">
        <f ca="1">_xlfn.NORM.DIST(#REF!, I$141,I$142, FALSE)</f>
        <v>0.21008339385792227</v>
      </c>
      <c r="J60">
        <f ca="1">_xlfn.NORM.DIST(#REF!, J$141,J$142, FALSE)</f>
        <v>6.0308058191856445E-2</v>
      </c>
      <c r="K60">
        <f ca="1">_xlfn.NORM.DIST(#REF!, K$141,K$142, FALSE)</f>
        <v>1.5541909345607185E-5</v>
      </c>
      <c r="L60">
        <f ca="1">_xlfn.NORM.DIST(#REF!, L$141,L$142, FALSE)</f>
        <v>8.264704137341426E-7</v>
      </c>
      <c r="M60">
        <f ca="1">_xlfn.NORM.DIST(#REF!, M$141,M$142, FALSE)</f>
        <v>0.22001699975244179</v>
      </c>
    </row>
    <row r="61" spans="2:13" x14ac:dyDescent="0.3">
      <c r="B61">
        <f ca="1">_xlfn.NORM.DIST(#REF!, $B$141,$B$142, FALSE)</f>
        <v>5.7822980719343019E-2</v>
      </c>
      <c r="C61">
        <f ca="1">_xlfn.NORM.DIST(#REF!, C$141,C$142, FALSE)</f>
        <v>1.6422152997169034E-5</v>
      </c>
      <c r="D61">
        <f ca="1">_xlfn.NORM.DIST(#REF!, D$141,D$142, FALSE)</f>
        <v>1.0961525433407498E-6</v>
      </c>
      <c r="E61">
        <f ca="1">_xlfn.NORM.DIST(#REF!, E$141,E$142, FALSE)</f>
        <v>0.22081788183860643</v>
      </c>
      <c r="F61">
        <f ca="1">_xlfn.NORM.DIST(#REF!, F$141,F$142, FALSE)</f>
        <v>5.9515328964884838E-2</v>
      </c>
      <c r="G61">
        <f ca="1">_xlfn.NORM.DIST(#REF!, G$141,G$142, FALSE)</f>
        <v>1.6411710478976394E-5</v>
      </c>
      <c r="H61">
        <f ca="1">_xlfn.NORM.DIST(#REF!, H$141,H$142, FALSE)</f>
        <v>2.9541615093237784E-6</v>
      </c>
      <c r="I61">
        <f ca="1">_xlfn.NORM.DIST(#REF!, I$141,I$142, FALSE)</f>
        <v>0.21180603522697741</v>
      </c>
      <c r="J61">
        <f ca="1">_xlfn.NORM.DIST(#REF!, J$141,J$142, FALSE)</f>
        <v>6.254811228422795E-2</v>
      </c>
      <c r="K61">
        <f ca="1">_xlfn.NORM.DIST(#REF!, K$141,K$142, FALSE)</f>
        <v>1.5577246161552317E-5</v>
      </c>
      <c r="L61">
        <f ca="1">_xlfn.NORM.DIST(#REF!, L$141,L$142, FALSE)</f>
        <v>8.264704137341426E-7</v>
      </c>
      <c r="M61">
        <f ca="1">_xlfn.NORM.DIST(#REF!, M$141,M$142, FALSE)</f>
        <v>0.23079105002490957</v>
      </c>
    </row>
    <row r="62" spans="2:13" x14ac:dyDescent="0.3">
      <c r="B62">
        <f ca="1">_xlfn.NORM.DIST(#REF!, $B$141,$B$142, FALSE)</f>
        <v>5.8854397548076462E-2</v>
      </c>
      <c r="C62">
        <f ca="1">_xlfn.NORM.DIST(#REF!, C$141,C$142, FALSE)</f>
        <v>1.6472939809543794E-5</v>
      </c>
      <c r="D62">
        <f ca="1">_xlfn.NORM.DIST(#REF!, D$141,D$142, FALSE)</f>
        <v>1.0961525433407498E-6</v>
      </c>
      <c r="E62">
        <f ca="1">_xlfn.NORM.DIST(#REF!, E$141,E$142, FALSE)</f>
        <v>0.22185296575357188</v>
      </c>
      <c r="F62">
        <f ca="1">_xlfn.NORM.DIST(#REF!, F$141,F$142, FALSE)</f>
        <v>6.0550618344999037E-2</v>
      </c>
      <c r="G62">
        <f ca="1">_xlfn.NORM.DIST(#REF!, G$141,G$142, FALSE)</f>
        <v>1.643072387026693E-5</v>
      </c>
      <c r="H62">
        <f ca="1">_xlfn.NORM.DIST(#REF!, H$141,H$142, FALSE)</f>
        <v>2.9541615093237784E-6</v>
      </c>
      <c r="I62">
        <f ca="1">_xlfn.NORM.DIST(#REF!, I$141,I$142, FALSE)</f>
        <v>0.21430191194891995</v>
      </c>
      <c r="J62">
        <f ca="1">_xlfn.NORM.DIST(#REF!, J$141,J$142, FALSE)</f>
        <v>6.3078901689258476E-2</v>
      </c>
      <c r="K62">
        <f ca="1">_xlfn.NORM.DIST(#REF!, K$141,K$142, FALSE)</f>
        <v>1.5592349504976124E-5</v>
      </c>
      <c r="L62">
        <f ca="1">_xlfn.NORM.DIST(#REF!, L$141,L$142, FALSE)</f>
        <v>8.264704137341426E-7</v>
      </c>
      <c r="M62">
        <f ca="1">_xlfn.NORM.DIST(#REF!, M$141,M$142, FALSE)</f>
        <v>0.23079105002490957</v>
      </c>
    </row>
    <row r="63" spans="2:13" x14ac:dyDescent="0.3">
      <c r="B63">
        <f ca="1">_xlfn.NORM.DIST(#REF!, $B$141,$B$142, FALSE)</f>
        <v>5.9060386100857482E-2</v>
      </c>
      <c r="C63">
        <f ca="1">_xlfn.NORM.DIST(#REF!, C$141,C$142, FALSE)</f>
        <v>1.6564680075693489E-5</v>
      </c>
      <c r="D63">
        <f ca="1">_xlfn.NORM.DIST(#REF!, D$141,D$142, FALSE)</f>
        <v>1.0961525433407498E-6</v>
      </c>
      <c r="E63">
        <f ca="1">_xlfn.NORM.DIST(#REF!, E$141,E$142, FALSE)</f>
        <v>0.22428136016193162</v>
      </c>
      <c r="F63">
        <f ca="1">_xlfn.NORM.DIST(#REF!, F$141,F$142, FALSE)</f>
        <v>6.0550618344999037E-2</v>
      </c>
      <c r="G63">
        <f ca="1">_xlfn.NORM.DIST(#REF!, G$141,G$142, FALSE)</f>
        <v>1.6435825511591177E-5</v>
      </c>
      <c r="H63">
        <f ca="1">_xlfn.NORM.DIST(#REF!, H$141,H$142, FALSE)</f>
        <v>2.9541615093237784E-6</v>
      </c>
      <c r="I63">
        <f ca="1">_xlfn.NORM.DIST(#REF!, I$141,I$142, FALSE)</f>
        <v>0.22180511480412315</v>
      </c>
      <c r="J63">
        <f ca="1">_xlfn.NORM.DIST(#REF!, J$141,J$142, FALSE)</f>
        <v>6.356339578631455E-2</v>
      </c>
      <c r="K63">
        <f ca="1">_xlfn.NORM.DIST(#REF!, K$141,K$142, FALSE)</f>
        <v>1.5594529657856233E-5</v>
      </c>
      <c r="L63">
        <f ca="1">_xlfn.NORM.DIST(#REF!, L$141,L$142, FALSE)</f>
        <v>8.264704137341426E-7</v>
      </c>
      <c r="M63">
        <f ca="1">_xlfn.NORM.DIST(#REF!, M$141,M$142, FALSE)</f>
        <v>0.23116188068582971</v>
      </c>
    </row>
    <row r="64" spans="2:13" x14ac:dyDescent="0.3">
      <c r="B64">
        <f ca="1">_xlfn.NORM.DIST(#REF!, $B$141,$B$142, FALSE)</f>
        <v>5.9318641832700865E-2</v>
      </c>
      <c r="C64">
        <f ca="1">_xlfn.NORM.DIST(#REF!, C$141,C$142, FALSE)</f>
        <v>1.6566467525376174E-5</v>
      </c>
      <c r="D64">
        <f ca="1">_xlfn.NORM.DIST(#REF!, D$141,D$142, FALSE)</f>
        <v>1.0961525433407498E-6</v>
      </c>
      <c r="E64">
        <f ca="1">_xlfn.NORM.DIST(#REF!, E$141,E$142, FALSE)</f>
        <v>0.22496775470339014</v>
      </c>
      <c r="F64">
        <f ca="1">_xlfn.NORM.DIST(#REF!, F$141,F$142, FALSE)</f>
        <v>6.0810935186957057E-2</v>
      </c>
      <c r="G64">
        <f ca="1">_xlfn.NORM.DIST(#REF!, G$141,G$142, FALSE)</f>
        <v>1.6466746304644854E-5</v>
      </c>
      <c r="H64">
        <f ca="1">_xlfn.NORM.DIST(#REF!, H$141,H$142, FALSE)</f>
        <v>2.9541615093237784E-6</v>
      </c>
      <c r="I64">
        <f ca="1">_xlfn.NORM.DIST(#REF!, I$141,I$142, FALSE)</f>
        <v>0.2227147980810355</v>
      </c>
      <c r="J64">
        <f ca="1">_xlfn.NORM.DIST(#REF!, J$141,J$142, FALSE)</f>
        <v>6.4722270307318516E-2</v>
      </c>
      <c r="K64">
        <f ca="1">_xlfn.NORM.DIST(#REF!, K$141,K$142, FALSE)</f>
        <v>1.5612238438780807E-5</v>
      </c>
      <c r="L64">
        <f ca="1">_xlfn.NORM.DIST(#REF!, L$141,L$142, FALSE)</f>
        <v>8.264704137341426E-7</v>
      </c>
      <c r="M64">
        <f ca="1">_xlfn.NORM.DIST(#REF!, M$141,M$142, FALSE)</f>
        <v>0.23136877058978875</v>
      </c>
    </row>
    <row r="65" spans="2:13" x14ac:dyDescent="0.3">
      <c r="B65">
        <f ca="1">_xlfn.NORM.DIST(#REF!, $B$141,$B$142, FALSE)</f>
        <v>5.9439728906224336E-2</v>
      </c>
      <c r="C65">
        <f ca="1">_xlfn.NORM.DIST(#REF!, C$141,C$142, FALSE)</f>
        <v>1.6655031539265691E-5</v>
      </c>
      <c r="D65">
        <f ca="1">_xlfn.NORM.DIST(#REF!, D$141,D$142, FALSE)</f>
        <v>1.0961525433407498E-6</v>
      </c>
      <c r="E65">
        <f ca="1">_xlfn.NORM.DIST(#REF!, E$141,E$142, FALSE)</f>
        <v>0.22566369490594926</v>
      </c>
      <c r="F65">
        <f ca="1">_xlfn.NORM.DIST(#REF!, F$141,F$142, FALSE)</f>
        <v>6.1344788387464697E-2</v>
      </c>
      <c r="G65">
        <f ca="1">_xlfn.NORM.DIST(#REF!, G$141,G$142, FALSE)</f>
        <v>1.6617117712615412E-5</v>
      </c>
      <c r="H65">
        <f ca="1">_xlfn.NORM.DIST(#REF!, H$141,H$142, FALSE)</f>
        <v>2.9541615093237784E-6</v>
      </c>
      <c r="I65">
        <f ca="1">_xlfn.NORM.DIST(#REF!, I$141,I$142, FALSE)</f>
        <v>0.22302885243270631</v>
      </c>
      <c r="J65">
        <f ca="1">_xlfn.NORM.DIST(#REF!, J$141,J$142, FALSE)</f>
        <v>6.5184931009059449E-2</v>
      </c>
      <c r="K65">
        <f ca="1">_xlfn.NORM.DIST(#REF!, K$141,K$142, FALSE)</f>
        <v>1.5727703202345688E-5</v>
      </c>
      <c r="L65">
        <f ca="1">_xlfn.NORM.DIST(#REF!, L$141,L$142, FALSE)</f>
        <v>8.264704137341426E-7</v>
      </c>
      <c r="M65">
        <f ca="1">_xlfn.NORM.DIST(#REF!, M$141,M$142, FALSE)</f>
        <v>0.23301437185922796</v>
      </c>
    </row>
    <row r="66" spans="2:13" x14ac:dyDescent="0.3">
      <c r="B66">
        <f ca="1">_xlfn.NORM.DIST(#REF!, $B$141,$B$142, FALSE)</f>
        <v>5.989338299786328E-2</v>
      </c>
      <c r="C66">
        <f ca="1">_xlfn.NORM.DIST(#REF!, C$141,C$142, FALSE)</f>
        <v>1.6655705112568047E-5</v>
      </c>
      <c r="D66">
        <f ca="1">_xlfn.NORM.DIST(#REF!, D$141,D$142, FALSE)</f>
        <v>1.0961525433407498E-6</v>
      </c>
      <c r="E66">
        <f ca="1">_xlfn.NORM.DIST(#REF!, E$141,E$142, FALSE)</f>
        <v>0.22945461458246819</v>
      </c>
      <c r="F66">
        <f ca="1">_xlfn.NORM.DIST(#REF!, F$141,F$142, FALSE)</f>
        <v>6.243798427739803E-2</v>
      </c>
      <c r="G66">
        <f ca="1">_xlfn.NORM.DIST(#REF!, G$141,G$142, FALSE)</f>
        <v>1.6730760157671436E-5</v>
      </c>
      <c r="H66">
        <f ca="1">_xlfn.NORM.DIST(#REF!, H$141,H$142, FALSE)</f>
        <v>2.9541615093237784E-6</v>
      </c>
      <c r="I66">
        <f ca="1">_xlfn.NORM.DIST(#REF!, I$141,I$142, FALSE)</f>
        <v>0.22355293807290696</v>
      </c>
      <c r="J66">
        <f ca="1">_xlfn.NORM.DIST(#REF!, J$141,J$142, FALSE)</f>
        <v>6.5275196956565779E-2</v>
      </c>
      <c r="K66">
        <f ca="1">_xlfn.NORM.DIST(#REF!, K$141,K$142, FALSE)</f>
        <v>1.5800292232680482E-5</v>
      </c>
      <c r="L66">
        <f ca="1">_xlfn.NORM.DIST(#REF!, L$141,L$142, FALSE)</f>
        <v>8.264704137341426E-7</v>
      </c>
      <c r="M66">
        <f ca="1">_xlfn.NORM.DIST(#REF!, M$141,M$142, FALSE)</f>
        <v>0.23634029351902544</v>
      </c>
    </row>
    <row r="67" spans="2:13" x14ac:dyDescent="0.3">
      <c r="B67">
        <f ca="1">_xlfn.NORM.DIST(#REF!, $B$141,$B$142, FALSE)</f>
        <v>6.0025838546545182E-2</v>
      </c>
      <c r="C67">
        <f ca="1">_xlfn.NORM.DIST(#REF!, C$141,C$142, FALSE)</f>
        <v>1.6815170007912259E-5</v>
      </c>
      <c r="D67">
        <f ca="1">_xlfn.NORM.DIST(#REF!, D$141,D$142, FALSE)</f>
        <v>1.0961525433407498E-6</v>
      </c>
      <c r="E67">
        <f ca="1">_xlfn.NORM.DIST(#REF!, E$141,E$142, FALSE)</f>
        <v>0.23680538970086323</v>
      </c>
      <c r="F67">
        <f ca="1">_xlfn.NORM.DIST(#REF!, F$141,F$142, FALSE)</f>
        <v>6.2697581372226766E-2</v>
      </c>
      <c r="G67">
        <f ca="1">_xlfn.NORM.DIST(#REF!, G$141,G$142, FALSE)</f>
        <v>1.6828954341996862E-5</v>
      </c>
      <c r="H67">
        <f ca="1">_xlfn.NORM.DIST(#REF!, H$141,H$142, FALSE)</f>
        <v>2.9541615093237784E-6</v>
      </c>
      <c r="I67">
        <f ca="1">_xlfn.NORM.DIST(#REF!, I$141,I$142, FALSE)</f>
        <v>0.2242513525726357</v>
      </c>
      <c r="J67">
        <f ca="1">_xlfn.NORM.DIST(#REF!, J$141,J$142, FALSE)</f>
        <v>6.563474773369915E-2</v>
      </c>
      <c r="K67">
        <f ca="1">_xlfn.NORM.DIST(#REF!, K$141,K$142, FALSE)</f>
        <v>1.5806885490837421E-5</v>
      </c>
      <c r="L67">
        <f ca="1">_xlfn.NORM.DIST(#REF!, L$141,L$142, FALSE)</f>
        <v>8.264704137341426E-7</v>
      </c>
      <c r="M67">
        <f ca="1">_xlfn.NORM.DIST(#REF!, M$141,M$142, FALSE)</f>
        <v>0.24020456398272177</v>
      </c>
    </row>
    <row r="68" spans="2:13" x14ac:dyDescent="0.3">
      <c r="B68">
        <f ca="1">_xlfn.NORM.DIST(#REF!, $B$141,$B$142, FALSE)</f>
        <v>6.0737303418613241E-2</v>
      </c>
      <c r="C68">
        <f ca="1">_xlfn.NORM.DIST(#REF!, C$141,C$142, FALSE)</f>
        <v>1.6834826095204187E-5</v>
      </c>
      <c r="D68">
        <f ca="1">_xlfn.NORM.DIST(#REF!, D$141,D$142, FALSE)</f>
        <v>1.0961525433407498E-6</v>
      </c>
      <c r="E68">
        <f ca="1">_xlfn.NORM.DIST(#REF!, E$141,E$142, FALSE)</f>
        <v>0.23698040184368532</v>
      </c>
      <c r="F68">
        <f ca="1">_xlfn.NORM.DIST(#REF!, F$141,F$142, FALSE)</f>
        <v>6.3332134342688182E-2</v>
      </c>
      <c r="G68">
        <f ca="1">_xlfn.NORM.DIST(#REF!, G$141,G$142, FALSE)</f>
        <v>1.6866868199544715E-5</v>
      </c>
      <c r="H68">
        <f ca="1">_xlfn.NORM.DIST(#REF!, H$141,H$142, FALSE)</f>
        <v>2.9541615093237784E-6</v>
      </c>
      <c r="I68">
        <f ca="1">_xlfn.NORM.DIST(#REF!, I$141,I$142, FALSE)</f>
        <v>0.22829352920118498</v>
      </c>
      <c r="J68">
        <f ca="1">_xlfn.NORM.DIST(#REF!, J$141,J$142, FALSE)</f>
        <v>6.6628168396678872E-2</v>
      </c>
      <c r="K68">
        <f ca="1">_xlfn.NORM.DIST(#REF!, K$141,K$142, FALSE)</f>
        <v>1.5829474946684748E-5</v>
      </c>
      <c r="L68">
        <f ca="1">_xlfn.NORM.DIST(#REF!, L$141,L$142, FALSE)</f>
        <v>8.264704137341426E-7</v>
      </c>
      <c r="M68">
        <f ca="1">_xlfn.NORM.DIST(#REF!, M$141,M$142, FALSE)</f>
        <v>0.24315673553206607</v>
      </c>
    </row>
    <row r="69" spans="2:13" x14ac:dyDescent="0.3">
      <c r="B69">
        <f ca="1">_xlfn.NORM.DIST(#REF!, $B$141,$B$142, FALSE)</f>
        <v>6.1103348703059349E-2</v>
      </c>
      <c r="C69">
        <f ca="1">_xlfn.NORM.DIST(#REF!, C$141,C$142, FALSE)</f>
        <v>1.6856846656429552E-5</v>
      </c>
      <c r="D69">
        <f ca="1">_xlfn.NORM.DIST(#REF!, D$141,D$142, FALSE)</f>
        <v>1.0961525433407498E-6</v>
      </c>
      <c r="E69">
        <f ca="1">_xlfn.NORM.DIST(#REF!, E$141,E$142, FALSE)</f>
        <v>0.23968997365425845</v>
      </c>
      <c r="F69">
        <f ca="1">_xlfn.NORM.DIST(#REF!, F$141,F$142, FALSE)</f>
        <v>6.3491834700372202E-2</v>
      </c>
      <c r="G69">
        <f ca="1">_xlfn.NORM.DIST(#REF!, G$141,G$142, FALSE)</f>
        <v>1.687335633069185E-5</v>
      </c>
      <c r="H69">
        <f ca="1">_xlfn.NORM.DIST(#REF!, H$141,H$142, FALSE)</f>
        <v>2.9541615093237784E-6</v>
      </c>
      <c r="I69">
        <f ca="1">_xlfn.NORM.DIST(#REF!, I$141,I$142, FALSE)</f>
        <v>0.22898863801284014</v>
      </c>
      <c r="J69">
        <f ca="1">_xlfn.NORM.DIST(#REF!, J$141,J$142, FALSE)</f>
        <v>6.7695265156686946E-2</v>
      </c>
      <c r="K69">
        <f ca="1">_xlfn.NORM.DIST(#REF!, K$141,K$142, FALSE)</f>
        <v>1.5901605365678391E-5</v>
      </c>
      <c r="L69">
        <f ca="1">_xlfn.NORM.DIST(#REF!, L$141,L$142, FALSE)</f>
        <v>8.264704137341426E-7</v>
      </c>
      <c r="M69">
        <f ca="1">_xlfn.NORM.DIST(#REF!, M$141,M$142, FALSE)</f>
        <v>0.24532538808470902</v>
      </c>
    </row>
    <row r="70" spans="2:13" x14ac:dyDescent="0.3">
      <c r="B70">
        <f ca="1">_xlfn.NORM.DIST(#REF!, $B$141,$B$142, FALSE)</f>
        <v>6.2103898522337012E-2</v>
      </c>
      <c r="C70">
        <f ca="1">_xlfn.NORM.DIST(#REF!, C$141,C$142, FALSE)</f>
        <v>1.6887153010305956E-5</v>
      </c>
      <c r="D70">
        <f ca="1">_xlfn.NORM.DIST(#REF!, D$141,D$142, FALSE)</f>
        <v>1.0961525433407498E-6</v>
      </c>
      <c r="E70">
        <f ca="1">_xlfn.NORM.DIST(#REF!, E$141,E$142, FALSE)</f>
        <v>0.25073513511999224</v>
      </c>
      <c r="F70">
        <f ca="1">_xlfn.NORM.DIST(#REF!, F$141,F$142, FALSE)</f>
        <v>6.3966433110137472E-2</v>
      </c>
      <c r="G70">
        <f ca="1">_xlfn.NORM.DIST(#REF!, G$141,G$142, FALSE)</f>
        <v>1.6875834254994242E-5</v>
      </c>
      <c r="H70">
        <f ca="1">_xlfn.NORM.DIST(#REF!, H$141,H$142, FALSE)</f>
        <v>2.9541615093237784E-6</v>
      </c>
      <c r="I70">
        <f ca="1">_xlfn.NORM.DIST(#REF!, I$141,I$142, FALSE)</f>
        <v>0.22933598527465007</v>
      </c>
      <c r="J70">
        <f ca="1">_xlfn.NORM.DIST(#REF!, J$141,J$142, FALSE)</f>
        <v>6.7738090683654467E-2</v>
      </c>
      <c r="K70">
        <f ca="1">_xlfn.NORM.DIST(#REF!, K$141,K$142, FALSE)</f>
        <v>1.6000926264521473E-5</v>
      </c>
      <c r="L70">
        <f ca="1">_xlfn.NORM.DIST(#REF!, L$141,L$142, FALSE)</f>
        <v>8.264704137341426E-7</v>
      </c>
      <c r="M70">
        <f ca="1">_xlfn.NORM.DIST(#REF!, M$141,M$142, FALSE)</f>
        <v>0.24680207050767855</v>
      </c>
    </row>
    <row r="71" spans="2:13" x14ac:dyDescent="0.3">
      <c r="B71">
        <f ca="1">_xlfn.NORM.DIST(#REF!, $B$141,$B$142, FALSE)</f>
        <v>6.2252800372040652E-2</v>
      </c>
      <c r="C71">
        <f ca="1">_xlfn.NORM.DIST(#REF!, C$141,C$142, FALSE)</f>
        <v>1.6946323352351859E-5</v>
      </c>
      <c r="D71">
        <f ca="1">_xlfn.NORM.DIST(#REF!, D$141,D$142, FALSE)</f>
        <v>1.0961525433407498E-6</v>
      </c>
      <c r="E71">
        <f ca="1">_xlfn.NORM.DIST(#REF!, E$141,E$142, FALSE)</f>
        <v>0.25155498668694232</v>
      </c>
      <c r="F71">
        <f ca="1">_xlfn.NORM.DIST(#REF!, F$141,F$142, FALSE)</f>
        <v>6.4683773324410956E-2</v>
      </c>
      <c r="G71">
        <f ca="1">_xlfn.NORM.DIST(#REF!, G$141,G$142, FALSE)</f>
        <v>1.6917850268268873E-5</v>
      </c>
      <c r="H71">
        <f ca="1">_xlfn.NORM.DIST(#REF!, H$141,H$142, FALSE)</f>
        <v>2.9541615093237784E-6</v>
      </c>
      <c r="I71">
        <f ca="1">_xlfn.NORM.DIST(#REF!, I$141,I$142, FALSE)</f>
        <v>0.23504517541913758</v>
      </c>
      <c r="J71">
        <f ca="1">_xlfn.NORM.DIST(#REF!, J$141,J$142, FALSE)</f>
        <v>6.8129983462295179E-2</v>
      </c>
      <c r="K71">
        <f ca="1">_xlfn.NORM.DIST(#REF!, K$141,K$142, FALSE)</f>
        <v>1.6034586344832468E-5</v>
      </c>
      <c r="L71">
        <f ca="1">_xlfn.NORM.DIST(#REF!, L$141,L$142, FALSE)</f>
        <v>8.264704137341426E-7</v>
      </c>
      <c r="M71">
        <f ca="1">_xlfn.NORM.DIST(#REF!, M$141,M$142, FALSE)</f>
        <v>0.24770997689667748</v>
      </c>
    </row>
    <row r="72" spans="2:13" x14ac:dyDescent="0.3">
      <c r="B72">
        <f ca="1">_xlfn.NORM.DIST(#REF!, $B$141,$B$142, FALSE)</f>
        <v>6.2996964845115563E-2</v>
      </c>
      <c r="C72">
        <f ca="1">_xlfn.NORM.DIST(#REF!, C$141,C$142, FALSE)</f>
        <v>1.7056408511508188E-5</v>
      </c>
      <c r="D72">
        <f ca="1">_xlfn.NORM.DIST(#REF!, D$141,D$142, FALSE)</f>
        <v>1.0961525433407498E-6</v>
      </c>
      <c r="E72">
        <f ca="1">_xlfn.NORM.DIST(#REF!, E$141,E$142, FALSE)</f>
        <v>0.25237778793380072</v>
      </c>
      <c r="F72">
        <f ca="1">_xlfn.NORM.DIST(#REF!, F$141,F$142, FALSE)</f>
        <v>6.4714336452213791E-2</v>
      </c>
      <c r="G72">
        <f ca="1">_xlfn.NORM.DIST(#REF!, G$141,G$142, FALSE)</f>
        <v>1.6920071472184251E-5</v>
      </c>
      <c r="H72">
        <f ca="1">_xlfn.NORM.DIST(#REF!, H$141,H$142, FALSE)</f>
        <v>2.9541615093237784E-6</v>
      </c>
      <c r="I72">
        <f ca="1">_xlfn.NORM.DIST(#REF!, I$141,I$142, FALSE)</f>
        <v>0.23659423399349064</v>
      </c>
      <c r="J72">
        <f ca="1">_xlfn.NORM.DIST(#REF!, J$141,J$142, FALSE)</f>
        <v>6.8885538859254802E-2</v>
      </c>
      <c r="K72">
        <f ca="1">_xlfn.NORM.DIST(#REF!, K$141,K$142, FALSE)</f>
        <v>1.6038367561716315E-5</v>
      </c>
      <c r="L72">
        <f ca="1">_xlfn.NORM.DIST(#REF!, L$141,L$142, FALSE)</f>
        <v>8.264704137341426E-7</v>
      </c>
      <c r="M72">
        <f ca="1">_xlfn.NORM.DIST(#REF!, M$141,M$142, FALSE)</f>
        <v>0.24859539467193895</v>
      </c>
    </row>
    <row r="73" spans="2:13" x14ac:dyDescent="0.3">
      <c r="B73">
        <f ca="1">_xlfn.NORM.DIST(#REF!, $B$141,$B$142, FALSE)</f>
        <v>6.346250839815365E-2</v>
      </c>
      <c r="C73">
        <f ca="1">_xlfn.NORM.DIST(#REF!, C$141,C$142, FALSE)</f>
        <v>1.7126231481376898E-5</v>
      </c>
      <c r="D73">
        <f ca="1">_xlfn.NORM.DIST(#REF!, D$141,D$142, FALSE)</f>
        <v>1.0961525433407498E-6</v>
      </c>
      <c r="E73">
        <f ca="1">_xlfn.NORM.DIST(#REF!, E$141,E$142, FALSE)</f>
        <v>0.25270638634044484</v>
      </c>
      <c r="F73">
        <f ca="1">_xlfn.NORM.DIST(#REF!, F$141,F$142, FALSE)</f>
        <v>6.5667412923583773E-2</v>
      </c>
      <c r="G73">
        <f ca="1">_xlfn.NORM.DIST(#REF!, G$141,G$142, FALSE)</f>
        <v>1.6949701896389219E-5</v>
      </c>
      <c r="H73">
        <f ca="1">_xlfn.NORM.DIST(#REF!, H$141,H$142, FALSE)</f>
        <v>2.9541615093237784E-6</v>
      </c>
      <c r="I73">
        <f ca="1">_xlfn.NORM.DIST(#REF!, I$141,I$142, FALSE)</f>
        <v>0.23848232549138323</v>
      </c>
      <c r="J73">
        <f ca="1">_xlfn.NORM.DIST(#REF!, J$141,J$142, FALSE)</f>
        <v>6.9335219016512781E-2</v>
      </c>
      <c r="K73">
        <f ca="1">_xlfn.NORM.DIST(#REF!, K$141,K$142, FALSE)</f>
        <v>1.6045858266511101E-5</v>
      </c>
      <c r="L73">
        <f ca="1">_xlfn.NORM.DIST(#REF!, L$141,L$142, FALSE)</f>
        <v>8.264704137341426E-7</v>
      </c>
      <c r="M73">
        <f ca="1">_xlfn.NORM.DIST(#REF!, M$141,M$142, FALSE)</f>
        <v>0.25094507266364957</v>
      </c>
    </row>
    <row r="74" spans="2:13" x14ac:dyDescent="0.3">
      <c r="B74">
        <f ca="1">_xlfn.NORM.DIST(#REF!, $B$141,$B$142, FALSE)</f>
        <v>6.3714016455142936E-2</v>
      </c>
      <c r="C74">
        <f ca="1">_xlfn.NORM.DIST(#REF!, C$141,C$142, FALSE)</f>
        <v>1.7188643438069724E-5</v>
      </c>
      <c r="D74">
        <f ca="1">_xlfn.NORM.DIST(#REF!, D$141,D$142, FALSE)</f>
        <v>1.0961525433407498E-6</v>
      </c>
      <c r="E74">
        <f ca="1">_xlfn.NORM.DIST(#REF!, E$141,E$142, FALSE)</f>
        <v>0.25336267556527897</v>
      </c>
      <c r="F74">
        <f ca="1">_xlfn.NORM.DIST(#REF!, F$141,F$142, FALSE)</f>
        <v>6.5817176760675195E-2</v>
      </c>
      <c r="G74">
        <f ca="1">_xlfn.NORM.DIST(#REF!, G$141,G$142, FALSE)</f>
        <v>1.6989057210375159E-5</v>
      </c>
      <c r="H74">
        <f ca="1">_xlfn.NORM.DIST(#REF!, H$141,H$142, FALSE)</f>
        <v>2.9541615093237784E-6</v>
      </c>
      <c r="I74">
        <f ca="1">_xlfn.NORM.DIST(#REF!, I$141,I$142, FALSE)</f>
        <v>0.2406712044657123</v>
      </c>
      <c r="J74">
        <f ca="1">_xlfn.NORM.DIST(#REF!, J$141,J$142, FALSE)</f>
        <v>6.9413506374418593E-2</v>
      </c>
      <c r="K74">
        <f ca="1">_xlfn.NORM.DIST(#REF!, K$141,K$142, FALSE)</f>
        <v>1.6137800599621796E-5</v>
      </c>
      <c r="L74">
        <f ca="1">_xlfn.NORM.DIST(#REF!, L$141,L$142, FALSE)</f>
        <v>8.264704137341426E-7</v>
      </c>
      <c r="M74">
        <f ca="1">_xlfn.NORM.DIST(#REF!, M$141,M$142, FALSE)</f>
        <v>0.25348415419041354</v>
      </c>
    </row>
    <row r="75" spans="2:13" x14ac:dyDescent="0.3">
      <c r="B75">
        <f ca="1">_xlfn.NORM.DIST(#REF!, $B$141,$B$142, FALSE)</f>
        <v>6.3837574072815984E-2</v>
      </c>
      <c r="C75">
        <f ca="1">_xlfn.NORM.DIST(#REF!, C$141,C$142, FALSE)</f>
        <v>1.7242121339670803E-5</v>
      </c>
      <c r="D75">
        <f ca="1">_xlfn.NORM.DIST(#REF!, D$141,D$142, FALSE)</f>
        <v>1.0961525433407498E-6</v>
      </c>
      <c r="E75">
        <f ca="1">_xlfn.NORM.DIST(#REF!, E$141,E$142, FALSE)</f>
        <v>0.25516582396445059</v>
      </c>
      <c r="F75">
        <f ca="1">_xlfn.NORM.DIST(#REF!, F$141,F$142, FALSE)</f>
        <v>6.5981835895641633E-2</v>
      </c>
      <c r="G75">
        <f ca="1">_xlfn.NORM.DIST(#REF!, G$141,G$142, FALSE)</f>
        <v>1.708149415143487E-5</v>
      </c>
      <c r="H75">
        <f ca="1">_xlfn.NORM.DIST(#REF!, H$141,H$142, FALSE)</f>
        <v>2.9541615093237784E-6</v>
      </c>
      <c r="I75">
        <f ca="1">_xlfn.NORM.DIST(#REF!, I$141,I$142, FALSE)</f>
        <v>0.24135360173401191</v>
      </c>
      <c r="J75">
        <f ca="1">_xlfn.NORM.DIST(#REF!, J$141,J$142, FALSE)</f>
        <v>6.9470770221329844E-2</v>
      </c>
      <c r="K75">
        <f ca="1">_xlfn.NORM.DIST(#REF!, K$141,K$142, FALSE)</f>
        <v>1.6179155322376097E-5</v>
      </c>
      <c r="L75">
        <f ca="1">_xlfn.NORM.DIST(#REF!, L$141,L$142, FALSE)</f>
        <v>8.264704137341426E-7</v>
      </c>
      <c r="M75">
        <f ca="1">_xlfn.NORM.DIST(#REF!, M$141,M$142, FALSE)</f>
        <v>0.2565236553608834</v>
      </c>
    </row>
    <row r="76" spans="2:13" x14ac:dyDescent="0.3">
      <c r="B76">
        <f ca="1">_xlfn.NORM.DIST(#REF!, $B$141,$B$142, FALSE)</f>
        <v>6.428386314738764E-2</v>
      </c>
      <c r="C76">
        <f ca="1">_xlfn.NORM.DIST(#REF!, C$141,C$142, FALSE)</f>
        <v>1.7262080588425929E-5</v>
      </c>
      <c r="D76">
        <f ca="1">_xlfn.NORM.DIST(#REF!, D$141,D$142, FALSE)</f>
        <v>1.0961525433407498E-6</v>
      </c>
      <c r="E76">
        <f ca="1">_xlfn.NORM.DIST(#REF!, E$141,E$142, FALSE)</f>
        <v>0.25630525896343603</v>
      </c>
      <c r="F76">
        <f ca="1">_xlfn.NORM.DIST(#REF!, F$141,F$142, FALSE)</f>
        <v>6.6447894782974762E-2</v>
      </c>
      <c r="G76">
        <f ca="1">_xlfn.NORM.DIST(#REF!, G$141,G$142, FALSE)</f>
        <v>1.7258816275440683E-5</v>
      </c>
      <c r="H76">
        <f ca="1">_xlfn.NORM.DIST(#REF!, H$141,H$142, FALSE)</f>
        <v>2.9541615093237784E-6</v>
      </c>
      <c r="I76">
        <f ca="1">_xlfn.NORM.DIST(#REF!, I$141,I$142, FALSE)</f>
        <v>0.24373493647696456</v>
      </c>
      <c r="J76">
        <f ca="1">_xlfn.NORM.DIST(#REF!, J$141,J$142, FALSE)</f>
        <v>6.9945128263299794E-2</v>
      </c>
      <c r="K76">
        <f ca="1">_xlfn.NORM.DIST(#REF!, K$141,K$142, FALSE)</f>
        <v>1.6305109085115815E-5</v>
      </c>
      <c r="L76">
        <f ca="1">_xlfn.NORM.DIST(#REF!, L$141,L$142, FALSE)</f>
        <v>8.264704137341426E-7</v>
      </c>
      <c r="M76">
        <f ca="1">_xlfn.NORM.DIST(#REF!, M$141,M$142, FALSE)</f>
        <v>0.26024854366408023</v>
      </c>
    </row>
    <row r="77" spans="2:13" x14ac:dyDescent="0.3">
      <c r="B77">
        <f ca="1">_xlfn.NORM.DIST(#REF!, $B$141,$B$142, FALSE)</f>
        <v>6.4396480679738632E-2</v>
      </c>
      <c r="C77">
        <f ca="1">_xlfn.NORM.DIST(#REF!, C$141,C$142, FALSE)</f>
        <v>1.7266417231232898E-5</v>
      </c>
      <c r="D77">
        <f ca="1">_xlfn.NORM.DIST(#REF!, D$141,D$142, FALSE)</f>
        <v>1.0961525433407498E-6</v>
      </c>
      <c r="E77">
        <f ca="1">_xlfn.NORM.DIST(#REF!, E$141,E$142, FALSE)</f>
        <v>0.25856733884025779</v>
      </c>
      <c r="F77">
        <f ca="1">_xlfn.NORM.DIST(#REF!, F$141,F$142, FALSE)</f>
        <v>6.7245114686585034E-2</v>
      </c>
      <c r="G77">
        <f ca="1">_xlfn.NORM.DIST(#REF!, G$141,G$142, FALSE)</f>
        <v>1.7281987847545212E-5</v>
      </c>
      <c r="H77">
        <f ca="1">_xlfn.NORM.DIST(#REF!, H$141,H$142, FALSE)</f>
        <v>2.9541615093237784E-6</v>
      </c>
      <c r="I77">
        <f ca="1">_xlfn.NORM.DIST(#REF!, I$141,I$142, FALSE)</f>
        <v>0.24475201071434111</v>
      </c>
      <c r="J77">
        <f ca="1">_xlfn.NORM.DIST(#REF!, J$141,J$142, FALSE)</f>
        <v>7.0249842012121325E-2</v>
      </c>
      <c r="K77">
        <f ca="1">_xlfn.NORM.DIST(#REF!, K$141,K$142, FALSE)</f>
        <v>1.6321180170675845E-5</v>
      </c>
      <c r="L77">
        <f ca="1">_xlfn.NORM.DIST(#REF!, L$141,L$142, FALSE)</f>
        <v>8.264704137341426E-7</v>
      </c>
      <c r="M77">
        <f ca="1">_xlfn.NORM.DIST(#REF!, M$141,M$142, FALSE)</f>
        <v>0.26200994632179941</v>
      </c>
    </row>
    <row r="78" spans="2:13" x14ac:dyDescent="0.3">
      <c r="B78">
        <f ca="1">_xlfn.NORM.DIST(#REF!, $B$141,$B$142, FALSE)</f>
        <v>6.4946149423750141E-2</v>
      </c>
      <c r="C78">
        <f ca="1">_xlfn.NORM.DIST(#REF!, C$141,C$142, FALSE)</f>
        <v>1.7351992529298262E-5</v>
      </c>
      <c r="D78">
        <f ca="1">_xlfn.NORM.DIST(#REF!, D$141,D$142, FALSE)</f>
        <v>1.0961525433407498E-6</v>
      </c>
      <c r="E78">
        <f ca="1">_xlfn.NORM.DIST(#REF!, E$141,E$142, FALSE)</f>
        <v>0.26097737339697008</v>
      </c>
      <c r="F78">
        <f ca="1">_xlfn.NORM.DIST(#REF!, F$141,F$142, FALSE)</f>
        <v>6.7287979278595089E-2</v>
      </c>
      <c r="G78">
        <f ca="1">_xlfn.NORM.DIST(#REF!, G$141,G$142, FALSE)</f>
        <v>1.7320041004214056E-5</v>
      </c>
      <c r="H78">
        <f ca="1">_xlfn.NORM.DIST(#REF!, H$141,H$142, FALSE)</f>
        <v>2.9541615093237784E-6</v>
      </c>
      <c r="I78">
        <f ca="1">_xlfn.NORM.DIST(#REF!, I$141,I$142, FALSE)</f>
        <v>0.24597009500897221</v>
      </c>
      <c r="J78">
        <f ca="1">_xlfn.NORM.DIST(#REF!, J$141,J$142, FALSE)</f>
        <v>7.0603306438430227E-2</v>
      </c>
      <c r="K78">
        <f ca="1">_xlfn.NORM.DIST(#REF!, K$141,K$142, FALSE)</f>
        <v>1.6331436225973377E-5</v>
      </c>
      <c r="L78">
        <f ca="1">_xlfn.NORM.DIST(#REF!, L$141,L$142, FALSE)</f>
        <v>8.264704137341426E-7</v>
      </c>
      <c r="M78">
        <f ca="1">_xlfn.NORM.DIST(#REF!, M$141,M$142, FALSE)</f>
        <v>0.26341295048523566</v>
      </c>
    </row>
    <row r="79" spans="2:13" x14ac:dyDescent="0.3">
      <c r="B79">
        <f ca="1">_xlfn.NORM.DIST(#REF!, $B$141,$B$142, FALSE)</f>
        <v>6.5068890548918068E-2</v>
      </c>
      <c r="C79">
        <f ca="1">_xlfn.NORM.DIST(#REF!, C$141,C$142, FALSE)</f>
        <v>1.7360751134617494E-5</v>
      </c>
      <c r="D79">
        <f ca="1">_xlfn.NORM.DIST(#REF!, D$141,D$142, FALSE)</f>
        <v>1.0961525433407498E-6</v>
      </c>
      <c r="E79">
        <f ca="1">_xlfn.NORM.DIST(#REF!, E$141,E$142, FALSE)</f>
        <v>0.26193576947602365</v>
      </c>
      <c r="F79">
        <f ca="1">_xlfn.NORM.DIST(#REF!, F$141,F$142, FALSE)</f>
        <v>6.7564999547941665E-2</v>
      </c>
      <c r="G79">
        <f ca="1">_xlfn.NORM.DIST(#REF!, G$141,G$142, FALSE)</f>
        <v>1.7353693883185076E-5</v>
      </c>
      <c r="H79">
        <f ca="1">_xlfn.NORM.DIST(#REF!, H$141,H$142, FALSE)</f>
        <v>2.9541615093237784E-6</v>
      </c>
      <c r="I79">
        <f ca="1">_xlfn.NORM.DIST(#REF!, I$141,I$142, FALSE)</f>
        <v>0.24997065005596289</v>
      </c>
      <c r="J79">
        <f ca="1">_xlfn.NORM.DIST(#REF!, J$141,J$142, FALSE)</f>
        <v>7.0995055160547868E-2</v>
      </c>
      <c r="K79">
        <f ca="1">_xlfn.NORM.DIST(#REF!, K$141,K$142, FALSE)</f>
        <v>1.6482846495277728E-5</v>
      </c>
      <c r="L79">
        <f ca="1">_xlfn.NORM.DIST(#REF!, L$141,L$142, FALSE)</f>
        <v>8.264704137341426E-7</v>
      </c>
      <c r="M79">
        <f ca="1">_xlfn.NORM.DIST(#REF!, M$141,M$142, FALSE)</f>
        <v>0.27289885996255592</v>
      </c>
    </row>
    <row r="80" spans="2:13" x14ac:dyDescent="0.3">
      <c r="B80">
        <f ca="1">_xlfn.NORM.DIST(#REF!, $B$141,$B$142, FALSE)</f>
        <v>6.5692424409972971E-2</v>
      </c>
      <c r="C80">
        <f ca="1">_xlfn.NORM.DIST(#REF!, C$141,C$142, FALSE)</f>
        <v>1.7507398837359467E-5</v>
      </c>
      <c r="D80">
        <f ca="1">_xlfn.NORM.DIST(#REF!, D$141,D$142, FALSE)</f>
        <v>1.0961525433407498E-6</v>
      </c>
      <c r="E80">
        <f ca="1">_xlfn.NORM.DIST(#REF!, E$141,E$142, FALSE)</f>
        <v>0.26808208410882212</v>
      </c>
      <c r="F80">
        <f ca="1">_xlfn.NORM.DIST(#REF!, F$141,F$142, FALSE)</f>
        <v>6.7635579142614075E-2</v>
      </c>
      <c r="G80">
        <f ca="1">_xlfn.NORM.DIST(#REF!, G$141,G$142, FALSE)</f>
        <v>1.7577300558159217E-5</v>
      </c>
      <c r="H80">
        <f ca="1">_xlfn.NORM.DIST(#REF!, H$141,H$142, FALSE)</f>
        <v>2.9541615093237784E-6</v>
      </c>
      <c r="I80">
        <f ca="1">_xlfn.NORM.DIST(#REF!, I$141,I$142, FALSE)</f>
        <v>0.25416437722368052</v>
      </c>
      <c r="J80">
        <f ca="1">_xlfn.NORM.DIST(#REF!, J$141,J$142, FALSE)</f>
        <v>7.1026167019925535E-2</v>
      </c>
      <c r="K80">
        <f ca="1">_xlfn.NORM.DIST(#REF!, K$141,K$142, FALSE)</f>
        <v>1.6501698458538551E-5</v>
      </c>
      <c r="L80">
        <f ca="1">_xlfn.NORM.DIST(#REF!, L$141,L$142, FALSE)</f>
        <v>8.264704137341426E-7</v>
      </c>
      <c r="M80">
        <f ca="1">_xlfn.NORM.DIST(#REF!, M$141,M$142, FALSE)</f>
        <v>0.27893902882841859</v>
      </c>
    </row>
    <row r="81" spans="2:13" x14ac:dyDescent="0.3">
      <c r="B81">
        <f ca="1">_xlfn.NORM.DIST(#REF!, $B$141,$B$142, FALSE)</f>
        <v>6.5954662125508573E-2</v>
      </c>
      <c r="C81">
        <f ca="1">_xlfn.NORM.DIST(#REF!, C$141,C$142, FALSE)</f>
        <v>1.7645494839718986E-5</v>
      </c>
      <c r="D81">
        <f ca="1">_xlfn.NORM.DIST(#REF!, D$141,D$142, FALSE)</f>
        <v>1.0961525433407498E-6</v>
      </c>
      <c r="E81">
        <f ca="1">_xlfn.NORM.DIST(#REF!, E$141,E$142, FALSE)</f>
        <v>0.27163457843356503</v>
      </c>
      <c r="F81">
        <f ca="1">_xlfn.NORM.DIST(#REF!, F$141,F$142, FALSE)</f>
        <v>6.7776186325879714E-2</v>
      </c>
      <c r="G81">
        <f ca="1">_xlfn.NORM.DIST(#REF!, G$141,G$142, FALSE)</f>
        <v>1.7587033299386895E-5</v>
      </c>
      <c r="H81">
        <f ca="1">_xlfn.NORM.DIST(#REF!, H$141,H$142, FALSE)</f>
        <v>2.9541615093237784E-6</v>
      </c>
      <c r="I81">
        <f ca="1">_xlfn.NORM.DIST(#REF!, I$141,I$142, FALSE)</f>
        <v>0.25499069823605625</v>
      </c>
      <c r="J81">
        <f ca="1">_xlfn.NORM.DIST(#REF!, J$141,J$142, FALSE)</f>
        <v>7.1076254808438613E-2</v>
      </c>
      <c r="K81">
        <f ca="1">_xlfn.NORM.DIST(#REF!, K$141,K$142, FALSE)</f>
        <v>1.6516896945766343E-5</v>
      </c>
      <c r="L81">
        <f ca="1">_xlfn.NORM.DIST(#REF!, L$141,L$142, FALSE)</f>
        <v>8.264704137341426E-7</v>
      </c>
      <c r="M81">
        <f ca="1">_xlfn.NORM.DIST(#REF!, M$141,M$142, FALSE)</f>
        <v>0.2813928418971251</v>
      </c>
    </row>
    <row r="82" spans="2:13" x14ac:dyDescent="0.3">
      <c r="B82">
        <f ca="1">_xlfn.NORM.DIST(#REF!, $B$141,$B$142, FALSE)</f>
        <v>6.5987471105460951E-2</v>
      </c>
      <c r="C82">
        <f ca="1">_xlfn.NORM.DIST(#REF!, C$141,C$142, FALSE)</f>
        <v>1.7649759770727232E-5</v>
      </c>
      <c r="D82">
        <f ca="1">_xlfn.NORM.DIST(#REF!, D$141,D$142, FALSE)</f>
        <v>1.0961525433407498E-6</v>
      </c>
      <c r="E82">
        <f ca="1">_xlfn.NORM.DIST(#REF!, E$141,E$142, FALSE)</f>
        <v>0.27300912461118398</v>
      </c>
      <c r="F82">
        <f ca="1">_xlfn.NORM.DIST(#REF!, F$141,F$142, FALSE)</f>
        <v>6.8110594036759786E-2</v>
      </c>
      <c r="G82">
        <f ca="1">_xlfn.NORM.DIST(#REF!, G$141,G$142, FALSE)</f>
        <v>1.7606428943871163E-5</v>
      </c>
      <c r="H82">
        <f ca="1">_xlfn.NORM.DIST(#REF!, H$141,H$142, FALSE)</f>
        <v>2.9541615093237784E-6</v>
      </c>
      <c r="I82">
        <f ca="1">_xlfn.NORM.DIST(#REF!, I$141,I$142, FALSE)</f>
        <v>0.26391012495500793</v>
      </c>
      <c r="J82">
        <f ca="1">_xlfn.NORM.DIST(#REF!, J$141,J$142, FALSE)</f>
        <v>7.1442780686903157E-2</v>
      </c>
      <c r="K82">
        <f ca="1">_xlfn.NORM.DIST(#REF!, K$141,K$142, FALSE)</f>
        <v>1.655083869506258E-5</v>
      </c>
      <c r="L82">
        <f ca="1">_xlfn.NORM.DIST(#REF!, L$141,L$142, FALSE)</f>
        <v>8.264704137341426E-7</v>
      </c>
      <c r="M82">
        <f ca="1">_xlfn.NORM.DIST(#REF!, M$141,M$142, FALSE)</f>
        <v>0.28675418977121586</v>
      </c>
    </row>
    <row r="83" spans="2:13" x14ac:dyDescent="0.3">
      <c r="B83">
        <f ca="1">_xlfn.NORM.DIST(#REF!, $B$141,$B$142, FALSE)</f>
        <v>6.617700026536949E-2</v>
      </c>
      <c r="C83">
        <f ca="1">_xlfn.NORM.DIST(#REF!, C$141,C$142, FALSE)</f>
        <v>1.7699934611054616E-5</v>
      </c>
      <c r="D83">
        <f ca="1">_xlfn.NORM.DIST(#REF!, D$141,D$142, FALSE)</f>
        <v>1.0961525433407498E-6</v>
      </c>
      <c r="E83">
        <f ca="1">_xlfn.NORM.DIST(#REF!, E$141,E$142, FALSE)</f>
        <v>0.27618513254440946</v>
      </c>
      <c r="F83">
        <f ca="1">_xlfn.NORM.DIST(#REF!, F$141,F$142, FALSE)</f>
        <v>6.8172512064420585E-2</v>
      </c>
      <c r="G83">
        <f ca="1">_xlfn.NORM.DIST(#REF!, G$141,G$142, FALSE)</f>
        <v>1.762125955140486E-5</v>
      </c>
      <c r="H83">
        <f ca="1">_xlfn.NORM.DIST(#REF!, H$141,H$142, FALSE)</f>
        <v>2.9541615093237784E-6</v>
      </c>
      <c r="I83">
        <f ca="1">_xlfn.NORM.DIST(#REF!, I$141,I$142, FALSE)</f>
        <v>0.26506249007487764</v>
      </c>
      <c r="J83">
        <f ca="1">_xlfn.NORM.DIST(#REF!, J$141,J$142, FALSE)</f>
        <v>7.1488680057191667E-2</v>
      </c>
      <c r="K83">
        <f ca="1">_xlfn.NORM.DIST(#REF!, K$141,K$142, FALSE)</f>
        <v>1.6634426989011138E-5</v>
      </c>
      <c r="L83">
        <f ca="1">_xlfn.NORM.DIST(#REF!, L$141,L$142, FALSE)</f>
        <v>8.264704137341426E-7</v>
      </c>
      <c r="M83">
        <f ca="1">_xlfn.NORM.DIST(#REF!, M$141,M$142, FALSE)</f>
        <v>0.28723291805261159</v>
      </c>
    </row>
    <row r="84" spans="2:13" x14ac:dyDescent="0.3">
      <c r="B84">
        <f ca="1">_xlfn.NORM.DIST(#REF!, $B$141,$B$142, FALSE)</f>
        <v>6.6178780220972344E-2</v>
      </c>
      <c r="C84">
        <f ca="1">_xlfn.NORM.DIST(#REF!, C$141,C$142, FALSE)</f>
        <v>1.7725748153324239E-5</v>
      </c>
      <c r="D84">
        <f ca="1">_xlfn.NORM.DIST(#REF!, D$141,D$142, FALSE)</f>
        <v>1.0961525433407498E-6</v>
      </c>
      <c r="E84">
        <f ca="1">_xlfn.NORM.DIST(#REF!, E$141,E$142, FALSE)</f>
        <v>0.27826652901280952</v>
      </c>
      <c r="F84">
        <f ca="1">_xlfn.NORM.DIST(#REF!, F$141,F$142, FALSE)</f>
        <v>6.8671707556632364E-2</v>
      </c>
      <c r="G84">
        <f ca="1">_xlfn.NORM.DIST(#REF!, G$141,G$142, FALSE)</f>
        <v>1.7656111609092341E-5</v>
      </c>
      <c r="H84">
        <f ca="1">_xlfn.NORM.DIST(#REF!, H$141,H$142, FALSE)</f>
        <v>2.9541615093237784E-6</v>
      </c>
      <c r="I84">
        <f ca="1">_xlfn.NORM.DIST(#REF!, I$141,I$142, FALSE)</f>
        <v>0.26725575603581203</v>
      </c>
      <c r="J84">
        <f ca="1">_xlfn.NORM.DIST(#REF!, J$141,J$142, FALSE)</f>
        <v>7.1625899855241204E-2</v>
      </c>
      <c r="K84">
        <f ca="1">_xlfn.NORM.DIST(#REF!, K$141,K$142, FALSE)</f>
        <v>1.6711293894566378E-5</v>
      </c>
      <c r="L84">
        <f ca="1">_xlfn.NORM.DIST(#REF!, L$141,L$142, FALSE)</f>
        <v>8.264704137341426E-7</v>
      </c>
      <c r="M84">
        <f ca="1">_xlfn.NORM.DIST(#REF!, M$141,M$142, FALSE)</f>
        <v>0.28945076635320466</v>
      </c>
    </row>
    <row r="85" spans="2:13" x14ac:dyDescent="0.3">
      <c r="B85">
        <f ca="1">_xlfn.NORM.DIST(#REF!, $B$141,$B$142, FALSE)</f>
        <v>6.6226100272881255E-2</v>
      </c>
      <c r="C85">
        <f ca="1">_xlfn.NORM.DIST(#REF!, C$141,C$142, FALSE)</f>
        <v>1.7769953500171189E-5</v>
      </c>
      <c r="D85">
        <f ca="1">_xlfn.NORM.DIST(#REF!, D$141,D$142, FALSE)</f>
        <v>1.0961525433407498E-6</v>
      </c>
      <c r="E85">
        <f ca="1">_xlfn.NORM.DIST(#REF!, E$141,E$142, FALSE)</f>
        <v>0.27885810571322267</v>
      </c>
      <c r="F85">
        <f ca="1">_xlfn.NORM.DIST(#REF!, F$141,F$142, FALSE)</f>
        <v>6.8765913055231512E-2</v>
      </c>
      <c r="G85">
        <f ca="1">_xlfn.NORM.DIST(#REF!, G$141,G$142, FALSE)</f>
        <v>1.7675640879338984E-5</v>
      </c>
      <c r="H85">
        <f ca="1">_xlfn.NORM.DIST(#REF!, H$141,H$142, FALSE)</f>
        <v>2.9541615093237784E-6</v>
      </c>
      <c r="I85">
        <f ca="1">_xlfn.NORM.DIST(#REF!, I$141,I$142, FALSE)</f>
        <v>0.27445671558368784</v>
      </c>
      <c r="J85">
        <f ca="1">_xlfn.NORM.DIST(#REF!, J$141,J$142, FALSE)</f>
        <v>7.1663891235427379E-2</v>
      </c>
      <c r="K85">
        <f ca="1">_xlfn.NORM.DIST(#REF!, K$141,K$142, FALSE)</f>
        <v>1.6741526138213283E-5</v>
      </c>
      <c r="L85">
        <f ca="1">_xlfn.NORM.DIST(#REF!, L$141,L$142, FALSE)</f>
        <v>8.264704137341426E-7</v>
      </c>
      <c r="M85">
        <f ca="1">_xlfn.NORM.DIST(#REF!, M$141,M$142, FALSE)</f>
        <v>0.29023637314060691</v>
      </c>
    </row>
    <row r="86" spans="2:13" x14ac:dyDescent="0.3">
      <c r="B86">
        <f ca="1">_xlfn.NORM.DIST(#REF!, $B$141,$B$142, FALSE)</f>
        <v>6.6372725710790809E-2</v>
      </c>
      <c r="C86">
        <f ca="1">_xlfn.NORM.DIST(#REF!, C$141,C$142, FALSE)</f>
        <v>1.7778035832537355E-5</v>
      </c>
      <c r="D86">
        <f ca="1">_xlfn.NORM.DIST(#REF!, D$141,D$142, FALSE)</f>
        <v>1.0961525433407498E-6</v>
      </c>
      <c r="E86">
        <f ca="1">_xlfn.NORM.DIST(#REF!, E$141,E$142, FALSE)</f>
        <v>0.27959481062997282</v>
      </c>
      <c r="F86">
        <f ca="1">_xlfn.NORM.DIST(#REF!, F$141,F$142, FALSE)</f>
        <v>6.8860024283912191E-2</v>
      </c>
      <c r="G86">
        <f ca="1">_xlfn.NORM.DIST(#REF!, G$141,G$142, FALSE)</f>
        <v>1.7707649823801287E-5</v>
      </c>
      <c r="H86">
        <f ca="1">_xlfn.NORM.DIST(#REF!, H$141,H$142, FALSE)</f>
        <v>2.9541615093237784E-6</v>
      </c>
      <c r="I86">
        <f ca="1">_xlfn.NORM.DIST(#REF!, I$141,I$142, FALSE)</f>
        <v>0.27503808845976813</v>
      </c>
      <c r="J86">
        <f ca="1">_xlfn.NORM.DIST(#REF!, J$141,J$142, FALSE)</f>
        <v>7.1875611080783774E-2</v>
      </c>
      <c r="K86">
        <f ca="1">_xlfn.NORM.DIST(#REF!, K$141,K$142, FALSE)</f>
        <v>1.6747188688048466E-5</v>
      </c>
      <c r="L86">
        <f ca="1">_xlfn.NORM.DIST(#REF!, L$141,L$142, FALSE)</f>
        <v>8.264704137341426E-7</v>
      </c>
      <c r="M86">
        <f ca="1">_xlfn.NORM.DIST(#REF!, M$141,M$142, FALSE)</f>
        <v>0.29146796127369629</v>
      </c>
    </row>
    <row r="87" spans="2:13" x14ac:dyDescent="0.3">
      <c r="B87">
        <f ca="1">_xlfn.NORM.DIST(#REF!, $B$141,$B$142, FALSE)</f>
        <v>6.6650890549228473E-2</v>
      </c>
      <c r="C87">
        <f ca="1">_xlfn.NORM.DIST(#REF!, C$141,C$142, FALSE)</f>
        <v>1.780758464044718E-5</v>
      </c>
      <c r="D87">
        <f ca="1">_xlfn.NORM.DIST(#REF!, D$141,D$142, FALSE)</f>
        <v>1.0961525433407498E-6</v>
      </c>
      <c r="E87">
        <f ca="1">_xlfn.NORM.DIST(#REF!, E$141,E$142, FALSE)</f>
        <v>0.28076706429336812</v>
      </c>
      <c r="F87">
        <f ca="1">_xlfn.NORM.DIST(#REF!, F$141,F$142, FALSE)</f>
        <v>6.931844764619248E-2</v>
      </c>
      <c r="G87">
        <f ca="1">_xlfn.NORM.DIST(#REF!, G$141,G$142, FALSE)</f>
        <v>1.7727038304170499E-5</v>
      </c>
      <c r="H87">
        <f ca="1">_xlfn.NORM.DIST(#REF!, H$141,H$142, FALSE)</f>
        <v>2.9541615093237784E-6</v>
      </c>
      <c r="I87">
        <f ca="1">_xlfn.NORM.DIST(#REF!, I$141,I$142, FALSE)</f>
        <v>0.27567965928893606</v>
      </c>
      <c r="J87">
        <f ca="1">_xlfn.NORM.DIST(#REF!, J$141,J$142, FALSE)</f>
        <v>7.1890669558683756E-2</v>
      </c>
      <c r="K87">
        <f ca="1">_xlfn.NORM.DIST(#REF!, K$141,K$142, FALSE)</f>
        <v>1.6807376262900147E-5</v>
      </c>
      <c r="L87">
        <f ca="1">_xlfn.NORM.DIST(#REF!, L$141,L$142, FALSE)</f>
        <v>8.264704137341426E-7</v>
      </c>
      <c r="M87">
        <f ca="1">_xlfn.NORM.DIST(#REF!, M$141,M$142, FALSE)</f>
        <v>0.29349729908650579</v>
      </c>
    </row>
    <row r="88" spans="2:13" x14ac:dyDescent="0.3">
      <c r="B88">
        <f ca="1">_xlfn.NORM.DIST(#REF!, $B$141,$B$142, FALSE)</f>
        <v>6.71255376585978E-2</v>
      </c>
      <c r="C88">
        <f ca="1">_xlfn.NORM.DIST(#REF!, C$141,C$142, FALSE)</f>
        <v>1.7810090534717002E-5</v>
      </c>
      <c r="D88">
        <f ca="1">_xlfn.NORM.DIST(#REF!, D$141,D$142, FALSE)</f>
        <v>1.0961525433407498E-6</v>
      </c>
      <c r="E88">
        <f ca="1">_xlfn.NORM.DIST(#REF!, E$141,E$142, FALSE)</f>
        <v>0.28179035975194477</v>
      </c>
      <c r="F88">
        <f ca="1">_xlfn.NORM.DIST(#REF!, F$141,F$142, FALSE)</f>
        <v>6.9779794289456548E-2</v>
      </c>
      <c r="G88">
        <f ca="1">_xlfn.NORM.DIST(#REF!, G$141,G$142, FALSE)</f>
        <v>1.7755816809010449E-5</v>
      </c>
      <c r="H88">
        <f ca="1">_xlfn.NORM.DIST(#REF!, H$141,H$142, FALSE)</f>
        <v>2.9541615093237784E-6</v>
      </c>
      <c r="I88">
        <f ca="1">_xlfn.NORM.DIST(#REF!, I$141,I$142, FALSE)</f>
        <v>0.27750008840760576</v>
      </c>
      <c r="J88">
        <f ca="1">_xlfn.NORM.DIST(#REF!, J$141,J$142, FALSE)</f>
        <v>7.2704753705545383E-2</v>
      </c>
      <c r="K88">
        <f ca="1">_xlfn.NORM.DIST(#REF!, K$141,K$142, FALSE)</f>
        <v>1.6808689534787896E-5</v>
      </c>
      <c r="L88">
        <f ca="1">_xlfn.NORM.DIST(#REF!, L$141,L$142, FALSE)</f>
        <v>8.264704137341426E-7</v>
      </c>
      <c r="M88">
        <f ca="1">_xlfn.NORM.DIST(#REF!, M$141,M$142, FALSE)</f>
        <v>0.29424657737005833</v>
      </c>
    </row>
    <row r="89" spans="2:13" x14ac:dyDescent="0.3">
      <c r="B89">
        <f ca="1">_xlfn.NORM.DIST(#REF!, $B$141,$B$142, FALSE)</f>
        <v>6.7360118568263946E-2</v>
      </c>
      <c r="C89">
        <f ca="1">_xlfn.NORM.DIST(#REF!, C$141,C$142, FALSE)</f>
        <v>1.7824754013529403E-5</v>
      </c>
      <c r="D89">
        <f ca="1">_xlfn.NORM.DIST(#REF!, D$141,D$142, FALSE)</f>
        <v>1.0961525433407498E-6</v>
      </c>
      <c r="E89">
        <f ca="1">_xlfn.NORM.DIST(#REF!, E$141,E$142, FALSE)</f>
        <v>0.28280313193177647</v>
      </c>
      <c r="F89">
        <f ca="1">_xlfn.NORM.DIST(#REF!, F$141,F$142, FALSE)</f>
        <v>6.9850339268919689E-2</v>
      </c>
      <c r="G89">
        <f ca="1">_xlfn.NORM.DIST(#REF!, G$141,G$142, FALSE)</f>
        <v>1.7767595475606776E-5</v>
      </c>
      <c r="H89">
        <f ca="1">_xlfn.NORM.DIST(#REF!, H$141,H$142, FALSE)</f>
        <v>2.9541615093237784E-6</v>
      </c>
      <c r="I89">
        <f ca="1">_xlfn.NORM.DIST(#REF!, I$141,I$142, FALSE)</f>
        <v>0.28744734898425295</v>
      </c>
      <c r="J89">
        <f ca="1">_xlfn.NORM.DIST(#REF!, J$141,J$142, FALSE)</f>
        <v>7.2777379464096847E-2</v>
      </c>
      <c r="K89">
        <f ca="1">_xlfn.NORM.DIST(#REF!, K$141,K$142, FALSE)</f>
        <v>1.6830417409967576E-5</v>
      </c>
      <c r="L89">
        <f ca="1">_xlfn.NORM.DIST(#REF!, L$141,L$142, FALSE)</f>
        <v>8.264704137341426E-7</v>
      </c>
      <c r="M89">
        <f ca="1">_xlfn.NORM.DIST(#REF!, M$141,M$142, FALSE)</f>
        <v>0.2947050430081824</v>
      </c>
    </row>
    <row r="90" spans="2:13" x14ac:dyDescent="0.3">
      <c r="B90">
        <f ca="1">_xlfn.NORM.DIST(#REF!, B$141,B$142, FALSE)</f>
        <v>6.7421969101249313E-2</v>
      </c>
      <c r="C90">
        <f ca="1">_xlfn.NORM.DIST(#REF!, C$141,C$142, FALSE)</f>
        <v>1.7896790834501275E-5</v>
      </c>
      <c r="D90">
        <f ca="1">_xlfn.NORM.DIST(#REF!, D$141,D$142, FALSE)</f>
        <v>1.0961525433407498E-6</v>
      </c>
      <c r="E90">
        <f ca="1">_xlfn.NORM.DIST(#REF!, E$141,E$142, FALSE)</f>
        <v>0.28720616962835549</v>
      </c>
      <c r="F90">
        <f ca="1">_xlfn.NORM.DIST(#REF!, F$141,F$142, FALSE)</f>
        <v>6.9997033381761664E-2</v>
      </c>
      <c r="G90">
        <f ca="1">_xlfn.NORM.DIST(#REF!, G$141,G$142, FALSE)</f>
        <v>1.777038105392148E-5</v>
      </c>
      <c r="H90">
        <f ca="1">_xlfn.NORM.DIST(#REF!, H$141,H$142, FALSE)</f>
        <v>2.9541615093237784E-6</v>
      </c>
      <c r="I90">
        <f ca="1">_xlfn.NORM.DIST(#REF!, I$141,I$142, FALSE)</f>
        <v>0.28970518893724195</v>
      </c>
      <c r="J90">
        <f ca="1">_xlfn.NORM.DIST(#REF!, J$141,J$142, FALSE)</f>
        <v>7.2867460596154815E-2</v>
      </c>
      <c r="K90">
        <f ca="1">_xlfn.NORM.DIST(#REF!, K$141,K$142, FALSE)</f>
        <v>1.6834441680462121E-5</v>
      </c>
      <c r="L90">
        <f ca="1">_xlfn.NORM.DIST(#REF!, L$141,L$142, FALSE)</f>
        <v>8.264704137341426E-7</v>
      </c>
      <c r="M90">
        <f ca="1">_xlfn.NORM.DIST(#REF!, M$141,M$142, FALSE)</f>
        <v>0.29667631505212777</v>
      </c>
    </row>
    <row r="91" spans="2:13" x14ac:dyDescent="0.3">
      <c r="B91">
        <f ca="1">_xlfn.NORM.DIST(#REF!, $B$141,$B$142, FALSE)</f>
        <v>6.7764452193203234E-2</v>
      </c>
      <c r="C91">
        <f ca="1">_xlfn.NORM.DIST(#REF!, C$141,C$142, FALSE)</f>
        <v>1.7931198707845942E-5</v>
      </c>
      <c r="D91">
        <f ca="1">_xlfn.NORM.DIST(#REF!, D$141,D$142, FALSE)</f>
        <v>1.0961525433407498E-6</v>
      </c>
      <c r="E91">
        <f ca="1">_xlfn.NORM.DIST(#REF!, E$141,E$142, FALSE)</f>
        <v>0.29363119852940855</v>
      </c>
      <c r="F91">
        <f ca="1">_xlfn.NORM.DIST(#REF!, F$141,F$142, FALSE)</f>
        <v>7.0047796639166951E-2</v>
      </c>
      <c r="G91">
        <f ca="1">_xlfn.NORM.DIST(#REF!, G$141,G$142, FALSE)</f>
        <v>1.7801673655533735E-5</v>
      </c>
      <c r="H91">
        <f ca="1">_xlfn.NORM.DIST(#REF!, H$141,H$142, FALSE)</f>
        <v>2.9541615093237784E-6</v>
      </c>
      <c r="I91">
        <f ca="1">_xlfn.NORM.DIST(#REF!, I$141,I$142, FALSE)</f>
        <v>0.29707544557357562</v>
      </c>
      <c r="J91">
        <f ca="1">_xlfn.NORM.DIST(#REF!, J$141,J$142, FALSE)</f>
        <v>7.2921923719302131E-2</v>
      </c>
      <c r="K91">
        <f ca="1">_xlfn.NORM.DIST(#REF!, K$141,K$142, FALSE)</f>
        <v>1.6853787667430608E-5</v>
      </c>
      <c r="L91">
        <f ca="1">_xlfn.NORM.DIST(#REF!, L$141,L$142, FALSE)</f>
        <v>8.264704137341426E-7</v>
      </c>
      <c r="M91">
        <f ca="1">_xlfn.NORM.DIST(#REF!, M$141,M$142, FALSE)</f>
        <v>0.30388561963473615</v>
      </c>
    </row>
    <row r="92" spans="2:13" x14ac:dyDescent="0.3">
      <c r="B92">
        <f ca="1">_xlfn.NORM.DIST(#REF!, $B$141,$B$142, FALSE)</f>
        <v>6.8149792521830621E-2</v>
      </c>
      <c r="C92">
        <f ca="1">_xlfn.NORM.DIST(#REF!, C$141,C$142, FALSE)</f>
        <v>1.7936579244292867E-5</v>
      </c>
      <c r="D92">
        <f ca="1">_xlfn.NORM.DIST(#REF!, D$141,D$142, FALSE)</f>
        <v>1.0961525433407498E-6</v>
      </c>
      <c r="E92">
        <f ca="1">_xlfn.NORM.DIST(#REF!, E$141,E$142, FALSE)</f>
        <v>0.29389738859195541</v>
      </c>
      <c r="F92">
        <f ca="1">_xlfn.NORM.DIST(#REF!, F$141,F$142, FALSE)</f>
        <v>7.0597242995416545E-2</v>
      </c>
      <c r="G92">
        <f ca="1">_xlfn.NORM.DIST(#REF!, G$141,G$142, FALSE)</f>
        <v>1.7846568493380604E-5</v>
      </c>
      <c r="H92">
        <f ca="1">_xlfn.NORM.DIST(#REF!, H$141,H$142, FALSE)</f>
        <v>2.9541615093237784E-6</v>
      </c>
      <c r="I92">
        <f ca="1">_xlfn.NORM.DIST(#REF!, I$141,I$142, FALSE)</f>
        <v>0.29733880421580489</v>
      </c>
      <c r="J92">
        <f ca="1">_xlfn.NORM.DIST(#REF!, J$141,J$142, FALSE)</f>
        <v>7.3044045913965572E-2</v>
      </c>
      <c r="K92">
        <f ca="1">_xlfn.NORM.DIST(#REF!, K$141,K$142, FALSE)</f>
        <v>1.6863588041485163E-5</v>
      </c>
      <c r="L92">
        <f ca="1">_xlfn.NORM.DIST(#REF!, L$141,L$142, FALSE)</f>
        <v>8.264704137341426E-7</v>
      </c>
      <c r="M92">
        <f ca="1">_xlfn.NORM.DIST(#REF!, M$141,M$142, FALSE)</f>
        <v>0.30585184183328223</v>
      </c>
    </row>
    <row r="93" spans="2:13" x14ac:dyDescent="0.3">
      <c r="B93">
        <f ca="1">_xlfn.NORM.DIST(#REF!, $B$141,$B$142, FALSE)</f>
        <v>6.8314449049328221E-2</v>
      </c>
      <c r="C93">
        <f ca="1">_xlfn.NORM.DIST(#REF!, C$141,C$142, FALSE)</f>
        <v>1.8015032758385657E-5</v>
      </c>
      <c r="D93">
        <f ca="1">_xlfn.NORM.DIST(#REF!, D$141,D$142, FALSE)</f>
        <v>1.0961525433407498E-6</v>
      </c>
      <c r="E93">
        <f ca="1">_xlfn.NORM.DIST(#REF!, E$141,E$142, FALSE)</f>
        <v>0.29548171172984511</v>
      </c>
      <c r="F93">
        <f ca="1">_xlfn.NORM.DIST(#REF!, F$141,F$142, FALSE)</f>
        <v>7.0652232917798805E-2</v>
      </c>
      <c r="G93">
        <f ca="1">_xlfn.NORM.DIST(#REF!, G$141,G$142, FALSE)</f>
        <v>1.7881533802095432E-5</v>
      </c>
      <c r="H93">
        <f ca="1">_xlfn.NORM.DIST(#REF!, H$141,H$142, FALSE)</f>
        <v>2.9541615093237784E-6</v>
      </c>
      <c r="I93">
        <f ca="1">_xlfn.NORM.DIST(#REF!, I$141,I$142, FALSE)</f>
        <v>0.29822910564474547</v>
      </c>
      <c r="J93">
        <f ca="1">_xlfn.NORM.DIST(#REF!, J$141,J$142, FALSE)</f>
        <v>7.31369697067802E-2</v>
      </c>
      <c r="K93">
        <f ca="1">_xlfn.NORM.DIST(#REF!, K$141,K$142, FALSE)</f>
        <v>1.6999499926786404E-5</v>
      </c>
      <c r="L93">
        <f ca="1">_xlfn.NORM.DIST(#REF!, L$141,L$142, FALSE)</f>
        <v>8.264704137341426E-7</v>
      </c>
      <c r="M93">
        <f ca="1">_xlfn.NORM.DIST(#REF!, M$141,M$142, FALSE)</f>
        <v>0.30655186501966503</v>
      </c>
    </row>
    <row r="94" spans="2:13" x14ac:dyDescent="0.3">
      <c r="B94">
        <f ca="1">_xlfn.NORM.DIST(#REF!, $B$141,$B$142, FALSE)</f>
        <v>6.8559666195176297E-2</v>
      </c>
      <c r="C94">
        <f ca="1">_xlfn.NORM.DIST(#REF!, C$141,C$142, FALSE)</f>
        <v>1.8202130945753667E-5</v>
      </c>
      <c r="D94">
        <f ca="1">_xlfn.NORM.DIST(#REF!, D$141,D$142, FALSE)</f>
        <v>1.0961525433407498E-6</v>
      </c>
      <c r="E94">
        <f ca="1">_xlfn.NORM.DIST(#REF!, E$141,E$142, FALSE)</f>
        <v>0.29909466955458247</v>
      </c>
      <c r="F94">
        <f ca="1">_xlfn.NORM.DIST(#REF!, F$141,F$142, FALSE)</f>
        <v>7.068924405551287E-2</v>
      </c>
      <c r="G94">
        <f ca="1">_xlfn.NORM.DIST(#REF!, G$141,G$142, FALSE)</f>
        <v>1.7888710257099054E-5</v>
      </c>
      <c r="H94">
        <f ca="1">_xlfn.NORM.DIST(#REF!, H$141,H$142, FALSE)</f>
        <v>2.9541615093237784E-6</v>
      </c>
      <c r="I94">
        <f ca="1">_xlfn.NORM.DIST(#REF!, I$141,I$142, FALSE)</f>
        <v>0.29968034218251588</v>
      </c>
      <c r="J94">
        <f ca="1">_xlfn.NORM.DIST(#REF!, J$141,J$142, FALSE)</f>
        <v>7.3243687427499121E-2</v>
      </c>
      <c r="K94">
        <f ca="1">_xlfn.NORM.DIST(#REF!, K$141,K$142, FALSE)</f>
        <v>1.7027200274212383E-5</v>
      </c>
      <c r="L94">
        <f ca="1">_xlfn.NORM.DIST(#REF!, L$141,L$142, FALSE)</f>
        <v>8.264704137341426E-7</v>
      </c>
      <c r="M94">
        <f ca="1">_xlfn.NORM.DIST(#REF!, M$141,M$142, FALSE)</f>
        <v>0.30726359248746782</v>
      </c>
    </row>
    <row r="95" spans="2:13" x14ac:dyDescent="0.3">
      <c r="B95">
        <f ca="1">_xlfn.NORM.DIST(#REF!, $B$141,$B$142, FALSE)</f>
        <v>6.8776605294426058E-2</v>
      </c>
      <c r="C95">
        <f ca="1">_xlfn.NORM.DIST(#REF!, C$141,C$142, FALSE)</f>
        <v>1.8247579159637549E-5</v>
      </c>
      <c r="D95">
        <f ca="1">_xlfn.NORM.DIST(#REF!, D$141,D$142, FALSE)</f>
        <v>1.0961525433407498E-6</v>
      </c>
      <c r="E95">
        <f ca="1">_xlfn.NORM.DIST(#REF!, E$141,E$142, FALSE)</f>
        <v>0.30047450047612595</v>
      </c>
      <c r="F95">
        <f ca="1">_xlfn.NORM.DIST(#REF!, F$141,F$142, FALSE)</f>
        <v>7.09560177074786E-2</v>
      </c>
      <c r="G95">
        <f ca="1">_xlfn.NORM.DIST(#REF!, G$141,G$142, FALSE)</f>
        <v>1.7896839752149985E-5</v>
      </c>
      <c r="H95">
        <f ca="1">_xlfn.NORM.DIST(#REF!, H$141,H$142, FALSE)</f>
        <v>2.9541615093237784E-6</v>
      </c>
      <c r="I95">
        <f ca="1">_xlfn.NORM.DIST(#REF!, I$141,I$142, FALSE)</f>
        <v>0.29991125013740833</v>
      </c>
      <c r="J95">
        <f ca="1">_xlfn.NORM.DIST(#REF!, J$141,J$142, FALSE)</f>
        <v>7.4135175789831337E-2</v>
      </c>
      <c r="K95">
        <f ca="1">_xlfn.NORM.DIST(#REF!, K$141,K$142, FALSE)</f>
        <v>1.7189441960268835E-5</v>
      </c>
      <c r="L95">
        <f ca="1">_xlfn.NORM.DIST(#REF!, L$141,L$142, FALSE)</f>
        <v>8.264704137341426E-7</v>
      </c>
      <c r="M95">
        <f ca="1">_xlfn.NORM.DIST(#REF!, M$141,M$142, FALSE)</f>
        <v>0.31065966741266987</v>
      </c>
    </row>
    <row r="96" spans="2:13" x14ac:dyDescent="0.3">
      <c r="B96">
        <f ca="1">_xlfn.NORM.DIST(#REF!, $B$141,$B$142, FALSE)</f>
        <v>6.9003630332255803E-2</v>
      </c>
      <c r="C96">
        <f ca="1">_xlfn.NORM.DIST(#REF!, C$141,C$142, FALSE)</f>
        <v>1.8280052627554232E-5</v>
      </c>
      <c r="D96">
        <f ca="1">_xlfn.NORM.DIST(#REF!, D$141,D$142, FALSE)</f>
        <v>1.0961525433407498E-6</v>
      </c>
      <c r="E96">
        <f ca="1">_xlfn.NORM.DIST(#REF!, E$141,E$142, FALSE)</f>
        <v>0.30110039246867643</v>
      </c>
      <c r="F96">
        <f ca="1">_xlfn.NORM.DIST(#REF!, F$141,F$142, FALSE)</f>
        <v>7.1028372137119766E-2</v>
      </c>
      <c r="G96">
        <f ca="1">_xlfn.NORM.DIST(#REF!, G$141,G$142, FALSE)</f>
        <v>1.8143185745470748E-5</v>
      </c>
      <c r="H96">
        <f ca="1">_xlfn.NORM.DIST(#REF!, H$141,H$142, FALSE)</f>
        <v>2.9541615093237784E-6</v>
      </c>
      <c r="I96">
        <f ca="1">_xlfn.NORM.DIST(#REF!, I$141,I$142, FALSE)</f>
        <v>0.3005509190785261</v>
      </c>
      <c r="J96">
        <f ca="1">_xlfn.NORM.DIST(#REF!, J$141,J$142, FALSE)</f>
        <v>7.4169054722792657E-2</v>
      </c>
      <c r="K96">
        <f ca="1">_xlfn.NORM.DIST(#REF!, K$141,K$142, FALSE)</f>
        <v>1.7257226134113202E-5</v>
      </c>
      <c r="L96">
        <f ca="1">_xlfn.NORM.DIST(#REF!, L$141,L$142, FALSE)</f>
        <v>8.264704137341426E-7</v>
      </c>
      <c r="M96">
        <f ca="1">_xlfn.NORM.DIST(#REF!, M$141,M$142, FALSE)</f>
        <v>0.31092776926297233</v>
      </c>
    </row>
    <row r="97" spans="2:13" x14ac:dyDescent="0.3">
      <c r="B97">
        <f ca="1">_xlfn.NORM.DIST(#REF!, $B$141,$B$142, FALSE)</f>
        <v>6.9315586528960846E-2</v>
      </c>
      <c r="C97">
        <f ca="1">_xlfn.NORM.DIST(#REF!, C$141,C$142, FALSE)</f>
        <v>1.8290881753839631E-5</v>
      </c>
      <c r="D97">
        <f ca="1">_xlfn.NORM.DIST(#REF!, D$141,D$142, FALSE)</f>
        <v>1.0961525433407498E-6</v>
      </c>
      <c r="E97">
        <f ca="1">_xlfn.NORM.DIST(#REF!, E$141,E$142, FALSE)</f>
        <v>0.30147176659918462</v>
      </c>
      <c r="F97">
        <f ca="1">_xlfn.NORM.DIST(#REF!, F$141,F$142, FALSE)</f>
        <v>7.131943815160216E-2</v>
      </c>
      <c r="G97">
        <f ca="1">_xlfn.NORM.DIST(#REF!, G$141,G$142, FALSE)</f>
        <v>1.8234001130385057E-5</v>
      </c>
      <c r="H97">
        <f ca="1">_xlfn.NORM.DIST(#REF!, H$141,H$142, FALSE)</f>
        <v>2.9541615093237784E-6</v>
      </c>
      <c r="I97">
        <f ca="1">_xlfn.NORM.DIST(#REF!, I$141,I$142, FALSE)</f>
        <v>0.30181789492063987</v>
      </c>
      <c r="J97">
        <f ca="1">_xlfn.NORM.DIST(#REF!, J$141,J$142, FALSE)</f>
        <v>7.4394752779147366E-2</v>
      </c>
      <c r="K97">
        <f ca="1">_xlfn.NORM.DIST(#REF!, K$141,K$142, FALSE)</f>
        <v>1.7292682445617605E-5</v>
      </c>
      <c r="L97">
        <f ca="1">_xlfn.NORM.DIST(#REF!, L$141,L$142, FALSE)</f>
        <v>8.264704137341426E-7</v>
      </c>
      <c r="M97">
        <f ca="1">_xlfn.NORM.DIST(#REF!, M$141,M$142, FALSE)</f>
        <v>0.31186042702864925</v>
      </c>
    </row>
    <row r="98" spans="2:13" x14ac:dyDescent="0.3">
      <c r="B98">
        <f ca="1">_xlfn.NORM.DIST(#REF!, $B$141,$B$142, FALSE)</f>
        <v>6.9817641973139333E-2</v>
      </c>
      <c r="C98">
        <f ca="1">_xlfn.NORM.DIST(#REF!, C$141,C$142, FALSE)</f>
        <v>1.8325175206035195E-5</v>
      </c>
      <c r="D98">
        <f ca="1">_xlfn.NORM.DIST(#REF!, D$141,D$142, FALSE)</f>
        <v>1.0961525433407498E-6</v>
      </c>
      <c r="E98">
        <f ca="1">_xlfn.NORM.DIST(#REF!, E$141,E$142, FALSE)</f>
        <v>0.30257686116725435</v>
      </c>
      <c r="F98">
        <f ca="1">_xlfn.NORM.DIST(#REF!, F$141,F$142, FALSE)</f>
        <v>7.1564646063543638E-2</v>
      </c>
      <c r="G98">
        <f ca="1">_xlfn.NORM.DIST(#REF!, G$141,G$142, FALSE)</f>
        <v>1.8247787404081549E-5</v>
      </c>
      <c r="H98">
        <f ca="1">_xlfn.NORM.DIST(#REF!, H$141,H$142, FALSE)</f>
        <v>2.9541615093237784E-6</v>
      </c>
      <c r="I98">
        <f ca="1">_xlfn.NORM.DIST(#REF!, I$141,I$142, FALSE)</f>
        <v>0.30194367849947518</v>
      </c>
      <c r="J98">
        <f ca="1">_xlfn.NORM.DIST(#REF!, J$141,J$142, FALSE)</f>
        <v>7.4712691254953278E-2</v>
      </c>
      <c r="K98">
        <f ca="1">_xlfn.NORM.DIST(#REF!, K$141,K$142, FALSE)</f>
        <v>1.7398408110271761E-5</v>
      </c>
      <c r="L98">
        <f ca="1">_xlfn.NORM.DIST(#REF!, L$141,L$142, FALSE)</f>
        <v>8.264704137341426E-7</v>
      </c>
      <c r="M98">
        <f ca="1">_xlfn.NORM.DIST(#REF!, M$141,M$142, FALSE)</f>
        <v>0.31199298240468576</v>
      </c>
    </row>
    <row r="99" spans="2:13" x14ac:dyDescent="0.3">
      <c r="B99">
        <f ca="1">_xlfn.NORM.DIST(#REF!, $B$141,$B$142, FALSE)</f>
        <v>6.9957831885088542E-2</v>
      </c>
      <c r="C99">
        <f ca="1">_xlfn.NORM.DIST(#REF!, C$141,C$142, FALSE)</f>
        <v>1.8515257359560669E-5</v>
      </c>
      <c r="D99">
        <f ca="1">_xlfn.NORM.DIST(#REF!, D$141,D$142, FALSE)</f>
        <v>1.0961525433407498E-6</v>
      </c>
      <c r="E99">
        <f ca="1">_xlfn.NORM.DIST(#REF!, E$141,E$142, FALSE)</f>
        <v>0.30269527590832418</v>
      </c>
      <c r="F99">
        <f ca="1">_xlfn.NORM.DIST(#REF!, F$141,F$142, FALSE)</f>
        <v>7.1794464452044751E-2</v>
      </c>
      <c r="G99">
        <f ca="1">_xlfn.NORM.DIST(#REF!, G$141,G$142, FALSE)</f>
        <v>1.8305015848186016E-5</v>
      </c>
      <c r="H99">
        <f ca="1">_xlfn.NORM.DIST(#REF!, H$141,H$142, FALSE)</f>
        <v>2.9541615093237784E-6</v>
      </c>
      <c r="I99">
        <f ca="1">_xlfn.NORM.DIST(#REF!, I$141,I$142, FALSE)</f>
        <v>0.30685936300588029</v>
      </c>
      <c r="J99">
        <f ca="1">_xlfn.NORM.DIST(#REF!, J$141,J$142, FALSE)</f>
        <v>7.5168580028575169E-2</v>
      </c>
      <c r="K99">
        <f ca="1">_xlfn.NORM.DIST(#REF!, K$141,K$142, FALSE)</f>
        <v>1.7494841629807783E-5</v>
      </c>
      <c r="L99">
        <f ca="1">_xlfn.NORM.DIST(#REF!, L$141,L$142, FALSE)</f>
        <v>8.264704137341426E-7</v>
      </c>
      <c r="M99">
        <f ca="1">_xlfn.NORM.DIST(#REF!, M$141,M$142, FALSE)</f>
        <v>0.31751205697556217</v>
      </c>
    </row>
    <row r="100" spans="2:13" x14ac:dyDescent="0.3">
      <c r="B100">
        <f ca="1">_xlfn.NORM.DIST(#REF!, $B$141,$B$142, FALSE)</f>
        <v>7.0058229673353817E-2</v>
      </c>
      <c r="C100">
        <f ca="1">_xlfn.NORM.DIST(#REF!, C$141,C$142, FALSE)</f>
        <v>1.8557022997495813E-5</v>
      </c>
      <c r="D100">
        <f ca="1">_xlfn.NORM.DIST(#REF!, D$141,D$142, FALSE)</f>
        <v>1.0961525433407498E-6</v>
      </c>
      <c r="E100">
        <f ca="1">_xlfn.NORM.DIST(#REF!, E$141,E$142, FALSE)</f>
        <v>0.30438819670643147</v>
      </c>
      <c r="F100">
        <f ca="1">_xlfn.NORM.DIST(#REF!, F$141,F$142, FALSE)</f>
        <v>7.2352896428148281E-2</v>
      </c>
      <c r="G100">
        <f ca="1">_xlfn.NORM.DIST(#REF!, G$141,G$142, FALSE)</f>
        <v>1.8317922911202123E-5</v>
      </c>
      <c r="H100">
        <f ca="1">_xlfn.NORM.DIST(#REF!, H$141,H$142, FALSE)</f>
        <v>2.9541615093237784E-6</v>
      </c>
      <c r="I100">
        <f ca="1">_xlfn.NORM.DIST(#REF!, I$141,I$142, FALSE)</f>
        <v>0.30733305240008152</v>
      </c>
      <c r="J100">
        <f ca="1">_xlfn.NORM.DIST(#REF!, J$141,J$142, FALSE)</f>
        <v>7.5273803827222277E-2</v>
      </c>
      <c r="K100">
        <f ca="1">_xlfn.NORM.DIST(#REF!, K$141,K$142, FALSE)</f>
        <v>1.7516447324627853E-5</v>
      </c>
      <c r="L100">
        <f ca="1">_xlfn.NORM.DIST(#REF!, L$141,L$142, FALSE)</f>
        <v>8.264704137341426E-7</v>
      </c>
      <c r="M100">
        <f ca="1">_xlfn.NORM.DIST(#REF!, M$141,M$142, FALSE)</f>
        <v>0.31971570864200299</v>
      </c>
    </row>
    <row r="101" spans="2:13" x14ac:dyDescent="0.3">
      <c r="B101">
        <f ca="1">_xlfn.NORM.DIST(#REF!, $B$141,$B$142, FALSE)</f>
        <v>7.011517701250336E-2</v>
      </c>
      <c r="C101">
        <f ca="1">_xlfn.NORM.DIST(#REF!, C$141,C$142, FALSE)</f>
        <v>1.8594558397656058E-5</v>
      </c>
      <c r="D101">
        <f ca="1">_xlfn.NORM.DIST(#REF!, D$141,D$142, FALSE)</f>
        <v>1.0961525433407498E-6</v>
      </c>
      <c r="E101">
        <f ca="1">_xlfn.NORM.DIST(#REF!, E$141,E$142, FALSE)</f>
        <v>0.30474238363326883</v>
      </c>
      <c r="F101">
        <f ca="1">_xlfn.NORM.DIST(#REF!, F$141,F$142, FALSE)</f>
        <v>7.2434648017728129E-2</v>
      </c>
      <c r="G101">
        <f ca="1">_xlfn.NORM.DIST(#REF!, G$141,G$142, FALSE)</f>
        <v>1.8427310602328781E-5</v>
      </c>
      <c r="H101">
        <f ca="1">_xlfn.NORM.DIST(#REF!, H$141,H$142, FALSE)</f>
        <v>2.9541615093237784E-6</v>
      </c>
      <c r="I101">
        <f ca="1">_xlfn.NORM.DIST(#REF!, I$141,I$142, FALSE)</f>
        <v>0.30859740124610086</v>
      </c>
      <c r="J101">
        <f ca="1">_xlfn.NORM.DIST(#REF!, J$141,J$142, FALSE)</f>
        <v>7.5639592509119058E-2</v>
      </c>
      <c r="K101">
        <f ca="1">_xlfn.NORM.DIST(#REF!, K$141,K$142, FALSE)</f>
        <v>1.7549462315662604E-5</v>
      </c>
      <c r="L101">
        <f ca="1">_xlfn.NORM.DIST(#REF!, L$141,L$142, FALSE)</f>
        <v>8.264704137341426E-7</v>
      </c>
      <c r="M101">
        <f ca="1">_xlfn.NORM.DIST(#REF!, M$141,M$142, FALSE)</f>
        <v>0.32324266317541767</v>
      </c>
    </row>
    <row r="102" spans="2:13" x14ac:dyDescent="0.3">
      <c r="B102">
        <f ca="1">_xlfn.NORM.DIST(#REF!, $B$141,$B$142, FALSE)</f>
        <v>7.0159051219303131E-2</v>
      </c>
      <c r="C102">
        <f ca="1">_xlfn.NORM.DIST(#REF!, C$141,C$142, FALSE)</f>
        <v>1.8624142329365819E-5</v>
      </c>
      <c r="D102">
        <f ca="1">_xlfn.NORM.DIST(#REF!, D$141,D$142, FALSE)</f>
        <v>1.0961525433407498E-6</v>
      </c>
      <c r="E102">
        <f ca="1">_xlfn.NORM.DIST(#REF!, E$141,E$142, FALSE)</f>
        <v>0.30580935519725577</v>
      </c>
      <c r="F102">
        <f ca="1">_xlfn.NORM.DIST(#REF!, F$141,F$142, FALSE)</f>
        <v>7.2676712333445539E-2</v>
      </c>
      <c r="G102">
        <f ca="1">_xlfn.NORM.DIST(#REF!, G$141,G$142, FALSE)</f>
        <v>1.8429053519941794E-5</v>
      </c>
      <c r="H102">
        <f ca="1">_xlfn.NORM.DIST(#REF!, H$141,H$142, FALSE)</f>
        <v>2.9541615093237784E-6</v>
      </c>
      <c r="I102">
        <f ca="1">_xlfn.NORM.DIST(#REF!, I$141,I$142, FALSE)</f>
        <v>0.30882929976795281</v>
      </c>
      <c r="J102">
        <f ca="1">_xlfn.NORM.DIST(#REF!, J$141,J$142, FALSE)</f>
        <v>7.5863692716759745E-2</v>
      </c>
      <c r="K102">
        <f ca="1">_xlfn.NORM.DIST(#REF!, K$141,K$142, FALSE)</f>
        <v>1.7561738686689806E-5</v>
      </c>
      <c r="L102">
        <f ca="1">_xlfn.NORM.DIST(#REF!, L$141,L$142, FALSE)</f>
        <v>8.264704137341426E-7</v>
      </c>
      <c r="M102">
        <f ca="1">_xlfn.NORM.DIST(#REF!, M$141,M$142, FALSE)</f>
        <v>0.32325595024846698</v>
      </c>
    </row>
    <row r="103" spans="2:13" x14ac:dyDescent="0.3">
      <c r="B103">
        <f ca="1">_xlfn.NORM.DIST(#REF!, $B$141,$B$142, FALSE)</f>
        <v>7.0173176546775434E-2</v>
      </c>
      <c r="C103">
        <f ca="1">_xlfn.NORM.DIST(#REF!, C$141,C$142, FALSE)</f>
        <v>1.8659393001510104E-5</v>
      </c>
      <c r="D103">
        <f ca="1">_xlfn.NORM.DIST(#REF!, D$141,D$142, FALSE)</f>
        <v>1.0961525433407498E-6</v>
      </c>
      <c r="E103">
        <f ca="1">_xlfn.NORM.DIST(#REF!, E$141,E$142, FALSE)</f>
        <v>0.30604037830101832</v>
      </c>
      <c r="F103">
        <f ca="1">_xlfn.NORM.DIST(#REF!, F$141,F$142, FALSE)</f>
        <v>7.3089951728916164E-2</v>
      </c>
      <c r="G103">
        <f ca="1">_xlfn.NORM.DIST(#REF!, G$141,G$142, FALSE)</f>
        <v>1.8453192697252392E-5</v>
      </c>
      <c r="H103">
        <f ca="1">_xlfn.NORM.DIST(#REF!, H$141,H$142, FALSE)</f>
        <v>2.9541615093237784E-6</v>
      </c>
      <c r="I103">
        <f ca="1">_xlfn.NORM.DIST(#REF!, I$141,I$142, FALSE)</f>
        <v>0.31101871275214832</v>
      </c>
      <c r="J103">
        <f ca="1">_xlfn.NORM.DIST(#REF!, J$141,J$142, FALSE)</f>
        <v>7.6116734720479098E-2</v>
      </c>
      <c r="K103">
        <f ca="1">_xlfn.NORM.DIST(#REF!, K$141,K$142, FALSE)</f>
        <v>1.7692766695946357E-5</v>
      </c>
      <c r="L103">
        <f ca="1">_xlfn.NORM.DIST(#REF!, L$141,L$142, FALSE)</f>
        <v>8.264704137341426E-7</v>
      </c>
      <c r="M103">
        <f ca="1">_xlfn.NORM.DIST(#REF!, M$141,M$142, FALSE)</f>
        <v>0.32405191474766815</v>
      </c>
    </row>
    <row r="104" spans="2:13" x14ac:dyDescent="0.3">
      <c r="B104">
        <f ca="1">_xlfn.NORM.DIST(#REF!, $B$141,$B$142, FALSE)</f>
        <v>7.0266873796901316E-2</v>
      </c>
      <c r="C104">
        <f ca="1">_xlfn.NORM.DIST(#REF!, C$141,C$142, FALSE)</f>
        <v>1.8705689437483467E-5</v>
      </c>
      <c r="D104">
        <f ca="1">_xlfn.NORM.DIST(#REF!, D$141,D$142, FALSE)</f>
        <v>1.0961525433407498E-6</v>
      </c>
      <c r="E104">
        <f ca="1">_xlfn.NORM.DIST(#REF!, E$141,E$142, FALSE)</f>
        <v>0.31231503046000814</v>
      </c>
      <c r="F104">
        <f ca="1">_xlfn.NORM.DIST(#REF!, F$141,F$142, FALSE)</f>
        <v>7.3171808693388005E-2</v>
      </c>
      <c r="G104">
        <f ca="1">_xlfn.NORM.DIST(#REF!, G$141,G$142, FALSE)</f>
        <v>1.8646186054712809E-5</v>
      </c>
      <c r="H104">
        <f ca="1">_xlfn.NORM.DIST(#REF!, H$141,H$142, FALSE)</f>
        <v>2.9541615093237784E-6</v>
      </c>
      <c r="I104">
        <f ca="1">_xlfn.NORM.DIST(#REF!, I$141,I$142, FALSE)</f>
        <v>0.31133195152653126</v>
      </c>
      <c r="J104">
        <f ca="1">_xlfn.NORM.DIST(#REF!, J$141,J$142, FALSE)</f>
        <v>7.6400004856135004E-2</v>
      </c>
      <c r="K104">
        <f ca="1">_xlfn.NORM.DIST(#REF!, K$141,K$142, FALSE)</f>
        <v>1.7729204380525019E-5</v>
      </c>
      <c r="L104">
        <f ca="1">_xlfn.NORM.DIST(#REF!, L$141,L$142, FALSE)</f>
        <v>8.264704137341426E-7</v>
      </c>
      <c r="M104">
        <f ca="1">_xlfn.NORM.DIST(#REF!, M$141,M$142, FALSE)</f>
        <v>0.32570995119447871</v>
      </c>
    </row>
    <row r="105" spans="2:13" x14ac:dyDescent="0.3">
      <c r="B105">
        <f ca="1">_xlfn.NORM.DIST(#REF!, $B$141,$B$142, FALSE)</f>
        <v>7.0358363681099559E-2</v>
      </c>
      <c r="C105">
        <f ca="1">_xlfn.NORM.DIST(#REF!, C$141,C$142, FALSE)</f>
        <v>1.8752436755059063E-5</v>
      </c>
      <c r="D105">
        <f ca="1">_xlfn.NORM.DIST(#REF!, D$141,D$142, FALSE)</f>
        <v>1.0961525433407498E-6</v>
      </c>
      <c r="E105">
        <f ca="1">_xlfn.NORM.DIST(#REF!, E$141,E$142, FALSE)</f>
        <v>0.31242175878975248</v>
      </c>
      <c r="F105">
        <f ca="1">_xlfn.NORM.DIST(#REF!, F$141,F$142, FALSE)</f>
        <v>7.3591037636923928E-2</v>
      </c>
      <c r="G105">
        <f ca="1">_xlfn.NORM.DIST(#REF!, G$141,G$142, FALSE)</f>
        <v>1.8695658069911592E-5</v>
      </c>
      <c r="H105">
        <f ca="1">_xlfn.NORM.DIST(#REF!, H$141,H$142, FALSE)</f>
        <v>2.9541615093237784E-6</v>
      </c>
      <c r="I105">
        <f ca="1">_xlfn.NORM.DIST(#REF!, I$141,I$142, FALSE)</f>
        <v>0.31575360510010231</v>
      </c>
      <c r="J105">
        <f ca="1">_xlfn.NORM.DIST(#REF!, J$141,J$142, FALSE)</f>
        <v>7.6475628132573872E-2</v>
      </c>
      <c r="K105">
        <f ca="1">_xlfn.NORM.DIST(#REF!, K$141,K$142, FALSE)</f>
        <v>1.7756705334815853E-5</v>
      </c>
      <c r="L105">
        <f ca="1">_xlfn.NORM.DIST(#REF!, L$141,L$142, FALSE)</f>
        <v>8.264704137341426E-7</v>
      </c>
      <c r="M105">
        <f ca="1">_xlfn.NORM.DIST(#REF!, M$141,M$142, FALSE)</f>
        <v>0.3270121409051745</v>
      </c>
    </row>
    <row r="106" spans="2:13" x14ac:dyDescent="0.3">
      <c r="B106">
        <f ca="1">_xlfn.NORM.DIST(#REF!, $B$141,$B$142, FALSE)</f>
        <v>7.0477761362887831E-2</v>
      </c>
      <c r="C106">
        <f ca="1">_xlfn.NORM.DIST(#REF!, C$141,C$142, FALSE)</f>
        <v>1.8826600750190417E-5</v>
      </c>
      <c r="D106">
        <f ca="1">_xlfn.NORM.DIST(#REF!, D$141,D$142, FALSE)</f>
        <v>1.0961525433407498E-6</v>
      </c>
      <c r="E106">
        <f ca="1">_xlfn.NORM.DIST(#REF!, E$141,E$142, FALSE)</f>
        <v>0.31316050564071507</v>
      </c>
      <c r="F106">
        <f ca="1">_xlfn.NORM.DIST(#REF!, F$141,F$142, FALSE)</f>
        <v>7.4187223764384691E-2</v>
      </c>
      <c r="G106">
        <f ca="1">_xlfn.NORM.DIST(#REF!, G$141,G$142, FALSE)</f>
        <v>1.8741439830194207E-5</v>
      </c>
      <c r="H106">
        <f ca="1">_xlfn.NORM.DIST(#REF!, H$141,H$142, FALSE)</f>
        <v>2.9541615093237784E-6</v>
      </c>
      <c r="I106">
        <f ca="1">_xlfn.NORM.DIST(#REF!, I$141,I$142, FALSE)</f>
        <v>0.31789212390914234</v>
      </c>
      <c r="J106">
        <f ca="1">_xlfn.NORM.DIST(#REF!, J$141,J$142, FALSE)</f>
        <v>7.6631187637203155E-2</v>
      </c>
      <c r="K106">
        <f ca="1">_xlfn.NORM.DIST(#REF!, K$141,K$142, FALSE)</f>
        <v>1.7792138166779106E-5</v>
      </c>
      <c r="L106">
        <f ca="1">_xlfn.NORM.DIST(#REF!, L$141,L$142, FALSE)</f>
        <v>8.264704137341426E-7</v>
      </c>
      <c r="M106">
        <f ca="1">_xlfn.NORM.DIST(#REF!, M$141,M$142, FALSE)</f>
        <v>0.3270121409051745</v>
      </c>
    </row>
    <row r="107" spans="2:13" x14ac:dyDescent="0.3">
      <c r="B107">
        <f ca="1">_xlfn.NORM.DIST(#REF!, $B$141,$B$142, FALSE)</f>
        <v>7.0689847475049583E-2</v>
      </c>
      <c r="C107">
        <f ca="1">_xlfn.NORM.DIST(#REF!, C$141,C$142, FALSE)</f>
        <v>1.8848090539476571E-5</v>
      </c>
      <c r="D107">
        <f ca="1">_xlfn.NORM.DIST(#REF!, D$141,D$142, FALSE)</f>
        <v>1.0961525433407498E-6</v>
      </c>
      <c r="E107">
        <f ca="1">_xlfn.NORM.DIST(#REF!, E$141,E$142, FALSE)</f>
        <v>0.31358326083662108</v>
      </c>
      <c r="F107">
        <f ca="1">_xlfn.NORM.DIST(#REF!, F$141,F$142, FALSE)</f>
        <v>7.4605675045915157E-2</v>
      </c>
      <c r="G107">
        <f ca="1">_xlfn.NORM.DIST(#REF!, G$141,G$142, FALSE)</f>
        <v>1.8775865886368736E-5</v>
      </c>
      <c r="H107">
        <f ca="1">_xlfn.NORM.DIST(#REF!, H$141,H$142, FALSE)</f>
        <v>2.9541615093237784E-6</v>
      </c>
      <c r="I107">
        <f ca="1">_xlfn.NORM.DIST(#REF!, I$141,I$142, FALSE)</f>
        <v>0.31789212390914234</v>
      </c>
      <c r="J107">
        <f ca="1">_xlfn.NORM.DIST(#REF!, J$141,J$142, FALSE)</f>
        <v>7.6722407599429013E-2</v>
      </c>
      <c r="K107">
        <f ca="1">_xlfn.NORM.DIST(#REF!, K$141,K$142, FALSE)</f>
        <v>1.7869224001582611E-5</v>
      </c>
      <c r="L107">
        <f ca="1">_xlfn.NORM.DIST(#REF!, L$141,L$142, FALSE)</f>
        <v>8.264704137341426E-7</v>
      </c>
      <c r="M107">
        <f ca="1">_xlfn.NORM.DIST(#REF!, M$141,M$142, FALSE)</f>
        <v>0.32838750080526885</v>
      </c>
    </row>
    <row r="108" spans="2:13" x14ac:dyDescent="0.3">
      <c r="B108">
        <f ca="1">_xlfn.NORM.DIST(#REF!, $B$141,$B$142, FALSE)</f>
        <v>7.0815160035259811E-2</v>
      </c>
      <c r="C108">
        <f ca="1">_xlfn.NORM.DIST(#REF!, C$141,C$142, FALSE)</f>
        <v>1.8850205138523597E-5</v>
      </c>
      <c r="D108">
        <f ca="1">_xlfn.NORM.DIST(#REF!, D$141,D$142, FALSE)</f>
        <v>1.0961525433407498E-6</v>
      </c>
      <c r="E108">
        <f ca="1">_xlfn.NORM.DIST(#REF!, E$141,E$142, FALSE)</f>
        <v>0.31420407787144627</v>
      </c>
      <c r="F108">
        <f ca="1">_xlfn.NORM.DIST(#REF!, F$141,F$142, FALSE)</f>
        <v>7.4605861489118852E-2</v>
      </c>
      <c r="G108">
        <f ca="1">_xlfn.NORM.DIST(#REF!, G$141,G$142, FALSE)</f>
        <v>1.8836573184641786E-5</v>
      </c>
      <c r="H108">
        <f ca="1">_xlfn.NORM.DIST(#REF!, H$141,H$142, FALSE)</f>
        <v>2.9541615093237784E-6</v>
      </c>
      <c r="I108">
        <f ca="1">_xlfn.NORM.DIST(#REF!, I$141,I$142, FALSE)</f>
        <v>0.31917193372009672</v>
      </c>
      <c r="J108">
        <f ca="1">_xlfn.NORM.DIST(#REF!, J$141,J$142, FALSE)</f>
        <v>7.6885911139590965E-2</v>
      </c>
      <c r="K108">
        <f ca="1">_xlfn.NORM.DIST(#REF!, K$141,K$142, FALSE)</f>
        <v>1.7872583714510813E-5</v>
      </c>
      <c r="L108">
        <f ca="1">_xlfn.NORM.DIST(#REF!, L$141,L$142, FALSE)</f>
        <v>8.264704137341426E-7</v>
      </c>
      <c r="M108">
        <f ca="1">_xlfn.NORM.DIST(#REF!, M$141,M$142, FALSE)</f>
        <v>0.32859578577540888</v>
      </c>
    </row>
    <row r="109" spans="2:13" x14ac:dyDescent="0.3">
      <c r="B109">
        <f ca="1">_xlfn.NORM.DIST(#REF!, $B$141,$B$142, FALSE)</f>
        <v>7.0976373414375973E-2</v>
      </c>
      <c r="C109">
        <f ca="1">_xlfn.NORM.DIST(#REF!, C$141,C$142, FALSE)</f>
        <v>1.8869606767690347E-5</v>
      </c>
      <c r="D109">
        <f ca="1">_xlfn.NORM.DIST(#REF!, D$141,D$142, FALSE)</f>
        <v>1.0961525433407498E-6</v>
      </c>
      <c r="E109">
        <f ca="1">_xlfn.NORM.DIST(#REF!, E$141,E$142, FALSE)</f>
        <v>0.3159367679958211</v>
      </c>
      <c r="F109">
        <f ca="1">_xlfn.NORM.DIST(#REF!, F$141,F$142, FALSE)</f>
        <v>7.4989078333258227E-2</v>
      </c>
      <c r="G109">
        <f ca="1">_xlfn.NORM.DIST(#REF!, G$141,G$142, FALSE)</f>
        <v>1.8863941425341646E-5</v>
      </c>
      <c r="H109">
        <f ca="1">_xlfn.NORM.DIST(#REF!, H$141,H$142, FALSE)</f>
        <v>2.9541615093237784E-6</v>
      </c>
      <c r="I109">
        <f ca="1">_xlfn.NORM.DIST(#REF!, I$141,I$142, FALSE)</f>
        <v>0.32003793681654708</v>
      </c>
      <c r="J109">
        <f ca="1">_xlfn.NORM.DIST(#REF!, J$141,J$142, FALSE)</f>
        <v>7.7041515337322203E-2</v>
      </c>
      <c r="K109">
        <f ca="1">_xlfn.NORM.DIST(#REF!, K$141,K$142, FALSE)</f>
        <v>1.7915260038306379E-5</v>
      </c>
      <c r="L109">
        <f ca="1">_xlfn.NORM.DIST(#REF!, L$141,L$142, FALSE)</f>
        <v>8.264704137341426E-7</v>
      </c>
      <c r="M109">
        <f ca="1">_xlfn.NORM.DIST(#REF!, M$141,M$142, FALSE)</f>
        <v>0.32869959709086055</v>
      </c>
    </row>
    <row r="110" spans="2:13" x14ac:dyDescent="0.3">
      <c r="B110">
        <f ca="1">_xlfn.NORM.DIST(#REF!, $B$141,$B$142, FALSE)</f>
        <v>7.1263464411049873E-2</v>
      </c>
      <c r="C110">
        <f ca="1">_xlfn.NORM.DIST(#REF!, C$141,C$142, FALSE)</f>
        <v>1.8953848568810162E-5</v>
      </c>
      <c r="D110">
        <f ca="1">_xlfn.NORM.DIST(#REF!, D$141,D$142, FALSE)</f>
        <v>2.4938165139797987E-3</v>
      </c>
      <c r="E110">
        <f ca="1">_xlfn.NORM.DIST(#REF!, E$141,E$142, FALSE)</f>
        <v>0.31663258596315003</v>
      </c>
      <c r="F110">
        <f ca="1">_xlfn.NORM.DIST(#REF!, F$141,F$142, FALSE)</f>
        <v>7.5233737019039473E-2</v>
      </c>
      <c r="G110">
        <f ca="1">_xlfn.NORM.DIST(#REF!, G$141,G$142, FALSE)</f>
        <v>1.8912284078996645E-5</v>
      </c>
      <c r="H110">
        <f ca="1">_xlfn.NORM.DIST(#REF!, H$141,H$142, FALSE)</f>
        <v>3.4845723793929797E-3</v>
      </c>
      <c r="I110">
        <f ca="1">_xlfn.NORM.DIST(#REF!, I$141,I$142, FALSE)</f>
        <v>0.32024739005040326</v>
      </c>
      <c r="J110">
        <f ca="1">_xlfn.NORM.DIST(#REF!, J$141,J$142, FALSE)</f>
        <v>7.7332333731965019E-2</v>
      </c>
      <c r="K110">
        <f ca="1">_xlfn.NORM.DIST(#REF!, K$141,K$142, FALSE)</f>
        <v>1.8006545980288544E-5</v>
      </c>
      <c r="L110">
        <f ca="1">_xlfn.NORM.DIST(#REF!, L$141,L$142, FALSE)</f>
        <v>8.264704137341426E-7</v>
      </c>
      <c r="M110">
        <f ca="1">_xlfn.NORM.DIST(#REF!, M$141,M$142, FALSE)</f>
        <v>0.32900975273387956</v>
      </c>
    </row>
    <row r="111" spans="2:13" x14ac:dyDescent="0.3">
      <c r="B111">
        <f ca="1">_xlfn.NORM.DIST(#REF!, $B$141,$B$142, FALSE)</f>
        <v>7.1342166624371706E-2</v>
      </c>
      <c r="C111">
        <f ca="1">_xlfn.NORM.DIST(#REF!, C$141,C$142, FALSE)</f>
        <v>1.8986871643269167E-5</v>
      </c>
      <c r="D111">
        <f ca="1">_xlfn.NORM.DIST(#REF!, D$141,D$142, FALSE)</f>
        <v>9.3300181658002215E-3</v>
      </c>
      <c r="E111">
        <f ca="1">_xlfn.NORM.DIST(#REF!, E$141,E$142, FALSE)</f>
        <v>0.31809095284244443</v>
      </c>
      <c r="F111">
        <f ca="1">_xlfn.NORM.DIST(#REF!, F$141,F$142, FALSE)</f>
        <v>7.5237665093339998E-2</v>
      </c>
      <c r="G111">
        <f ca="1">_xlfn.NORM.DIST(#REF!, G$141,G$142, FALSE)</f>
        <v>1.9136772578997096E-5</v>
      </c>
      <c r="H111">
        <f ca="1">_xlfn.NORM.DIST(#REF!, H$141,H$142, FALSE)</f>
        <v>5.4672042483537315E-3</v>
      </c>
      <c r="I111">
        <f ca="1">_xlfn.NORM.DIST(#REF!, I$141,I$142, FALSE)</f>
        <v>0.32107389800980124</v>
      </c>
      <c r="J111">
        <f ca="1">_xlfn.NORM.DIST(#REF!, J$141,J$142, FALSE)</f>
        <v>7.8146144782284127E-2</v>
      </c>
      <c r="K111">
        <f ca="1">_xlfn.NORM.DIST(#REF!, K$141,K$142, FALSE)</f>
        <v>1.810156640554049E-5</v>
      </c>
      <c r="L111">
        <f ca="1">_xlfn.NORM.DIST(#REF!, L$141,L$142, FALSE)</f>
        <v>8.264704137341426E-7</v>
      </c>
      <c r="M111">
        <f ca="1">_xlfn.NORM.DIST(#REF!, M$141,M$142, FALSE)</f>
        <v>0.32932974636901996</v>
      </c>
    </row>
    <row r="112" spans="2:13" x14ac:dyDescent="0.3">
      <c r="B112">
        <f ca="1">_xlfn.NORM.DIST(#REF!, $B$141,$B$142, FALSE)</f>
        <v>7.1869970599621094E-2</v>
      </c>
      <c r="C112">
        <f ca="1">_xlfn.NORM.DIST(#REF!, C$141,C$142, FALSE)</f>
        <v>1.9057714403820021E-5</v>
      </c>
      <c r="D112">
        <f ca="1">_xlfn.NORM.DIST(#REF!, D$141,D$142, FALSE)</f>
        <v>1.4458193459762051E-2</v>
      </c>
      <c r="E112">
        <f ca="1">_xlfn.NORM.DIST(#REF!, E$141,E$142, FALSE)</f>
        <v>0.31856708405484119</v>
      </c>
      <c r="F112">
        <f ca="1">_xlfn.NORM.DIST(#REF!, F$141,F$142, FALSE)</f>
        <v>7.5539374661912684E-2</v>
      </c>
      <c r="G112">
        <f ca="1">_xlfn.NORM.DIST(#REF!, G$141,G$142, FALSE)</f>
        <v>1.914524384676572E-5</v>
      </c>
      <c r="H112">
        <f ca="1">_xlfn.NORM.DIST(#REF!, H$141,H$142, FALSE)</f>
        <v>8.8486076083613245E-3</v>
      </c>
      <c r="I112">
        <f ca="1">_xlfn.NORM.DIST(#REF!, I$141,I$142, FALSE)</f>
        <v>0.32361525209413505</v>
      </c>
      <c r="J112">
        <f ca="1">_xlfn.NORM.DIST(#REF!, J$141,J$142, FALSE)</f>
        <v>7.8370459644705473E-2</v>
      </c>
      <c r="K112">
        <f ca="1">_xlfn.NORM.DIST(#REF!, K$141,K$142, FALSE)</f>
        <v>1.81021605321989E-5</v>
      </c>
      <c r="L112">
        <f ca="1">_xlfn.NORM.DIST(#REF!, L$141,L$142, FALSE)</f>
        <v>2.2040044283653708E-3</v>
      </c>
      <c r="M112">
        <f ca="1">_xlfn.NORM.DIST(#REF!, M$141,M$142, FALSE)</f>
        <v>0.33229913039688908</v>
      </c>
    </row>
    <row r="113" spans="2:13" x14ac:dyDescent="0.3">
      <c r="B113">
        <f ca="1">_xlfn.NORM.DIST(#REF!, $B$141,$B$142, FALSE)</f>
        <v>7.2105688060651027E-2</v>
      </c>
      <c r="C113">
        <f ca="1">_xlfn.NORM.DIST(#REF!, C$141,C$142, FALSE)</f>
        <v>1.9100234511148168E-5</v>
      </c>
      <c r="D113">
        <f ca="1">_xlfn.NORM.DIST(#REF!, D$141,D$142, FALSE)</f>
        <v>1.733762351026058E-2</v>
      </c>
      <c r="E113">
        <f ca="1">_xlfn.NORM.DIST(#REF!, E$141,E$142, FALSE)</f>
        <v>0.31894436366088263</v>
      </c>
      <c r="F113">
        <f ca="1">_xlfn.NORM.DIST(#REF!, F$141,F$142, FALSE)</f>
        <v>7.5718311802854779E-2</v>
      </c>
      <c r="G113">
        <f ca="1">_xlfn.NORM.DIST(#REF!, G$141,G$142, FALSE)</f>
        <v>1.916399882046193E-5</v>
      </c>
      <c r="H113">
        <f ca="1">_xlfn.NORM.DIST(#REF!, H$141,H$142, FALSE)</f>
        <v>1.7231508055238598E-2</v>
      </c>
      <c r="I113">
        <f ca="1">_xlfn.NORM.DIST(#REF!, I$141,I$142, FALSE)</f>
        <v>0.32411689027446366</v>
      </c>
      <c r="J113">
        <f ca="1">_xlfn.NORM.DIST(#REF!, J$141,J$142, FALSE)</f>
        <v>7.8880077888893577E-2</v>
      </c>
      <c r="K113">
        <f ca="1">_xlfn.NORM.DIST(#REF!, K$141,K$142, FALSE)</f>
        <v>1.8105118874068768E-5</v>
      </c>
      <c r="L113">
        <f ca="1">_xlfn.NORM.DIST(#REF!, L$141,L$142, FALSE)</f>
        <v>7.4160170788665665E-3</v>
      </c>
      <c r="M113">
        <f ca="1">_xlfn.NORM.DIST(#REF!, M$141,M$142, FALSE)</f>
        <v>0.33487435873067711</v>
      </c>
    </row>
    <row r="114" spans="2:13" x14ac:dyDescent="0.3">
      <c r="B114">
        <f ca="1">_xlfn.NORM.DIST(#REF!, $B$141,$B$142, FALSE)</f>
        <v>7.2552434787525474E-2</v>
      </c>
      <c r="C114">
        <f ca="1">_xlfn.NORM.DIST(#REF!, C$141,C$142, FALSE)</f>
        <v>1.917519802973499E-5</v>
      </c>
      <c r="D114">
        <f ca="1">_xlfn.NORM.DIST(#REF!, D$141,D$142, FALSE)</f>
        <v>1.7458697881821826E-2</v>
      </c>
      <c r="E114">
        <f ca="1">_xlfn.NORM.DIST(#REF!, E$141,E$142, FALSE)</f>
        <v>0.31950152444513785</v>
      </c>
      <c r="F114">
        <f ca="1">_xlfn.NORM.DIST(#REF!, F$141,F$142, FALSE)</f>
        <v>7.5931727341651198E-2</v>
      </c>
      <c r="G114">
        <f ca="1">_xlfn.NORM.DIST(#REF!, G$141,G$142, FALSE)</f>
        <v>1.924463546182191E-5</v>
      </c>
      <c r="H114">
        <f ca="1">_xlfn.NORM.DIST(#REF!, H$141,H$142, FALSE)</f>
        <v>1.8282790874296208E-2</v>
      </c>
      <c r="I114">
        <f ca="1">_xlfn.NORM.DIST(#REF!, I$141,I$142, FALSE)</f>
        <v>0.32464571977504225</v>
      </c>
      <c r="J114">
        <f ca="1">_xlfn.NORM.DIST(#REF!, J$141,J$142, FALSE)</f>
        <v>7.9300817206013299E-2</v>
      </c>
      <c r="K114">
        <f ca="1">_xlfn.NORM.DIST(#REF!, K$141,K$142, FALSE)</f>
        <v>1.8298259256308103E-5</v>
      </c>
      <c r="L114">
        <f ca="1">_xlfn.NORM.DIST(#REF!, L$141,L$142, FALSE)</f>
        <v>1.4258510318258793E-2</v>
      </c>
      <c r="M114">
        <f ca="1">_xlfn.NORM.DIST(#REF!, M$141,M$142, FALSE)</f>
        <v>0.33532712025144568</v>
      </c>
    </row>
    <row r="115" spans="2:13" x14ac:dyDescent="0.3">
      <c r="B115">
        <f ca="1">_xlfn.NORM.DIST(#REF!, $B$141,$B$142, FALSE)</f>
        <v>7.2783132245034562E-2</v>
      </c>
      <c r="C115">
        <f ca="1">_xlfn.NORM.DIST(#REF!, C$141,C$142, FALSE)</f>
        <v>1.9320221395510745E-5</v>
      </c>
      <c r="D115">
        <f ca="1">_xlfn.NORM.DIST(#REF!, D$141,D$142, FALSE)</f>
        <v>1.904957845811325E-2</v>
      </c>
      <c r="E115">
        <f ca="1">_xlfn.NORM.DIST(#REF!, E$141,E$142, FALSE)</f>
        <v>0.31996515899814165</v>
      </c>
      <c r="F115">
        <f ca="1">_xlfn.NORM.DIST(#REF!, F$141,F$142, FALSE)</f>
        <v>7.594181118822517E-2</v>
      </c>
      <c r="G115">
        <f ca="1">_xlfn.NORM.DIST(#REF!, G$141,G$142, FALSE)</f>
        <v>1.9255446735028816E-5</v>
      </c>
      <c r="H115">
        <f ca="1">_xlfn.NORM.DIST(#REF!, H$141,H$142, FALSE)</f>
        <v>2.0756106354360652E-2</v>
      </c>
      <c r="I115">
        <f ca="1">_xlfn.NORM.DIST(#REF!, I$141,I$142, FALSE)</f>
        <v>0.32597169174080043</v>
      </c>
      <c r="J115">
        <f ca="1">_xlfn.NORM.DIST(#REF!, J$141,J$142, FALSE)</f>
        <v>7.942690998479443E-2</v>
      </c>
      <c r="K115">
        <f ca="1">_xlfn.NORM.DIST(#REF!, K$141,K$142, FALSE)</f>
        <v>1.8316298976863641E-5</v>
      </c>
      <c r="L115">
        <f ca="1">_xlfn.NORM.DIST(#REF!, L$141,L$142, FALSE)</f>
        <v>1.6830522949576331E-2</v>
      </c>
      <c r="M115">
        <f ca="1">_xlfn.NORM.DIST(#REF!, M$141,M$142, FALSE)</f>
        <v>0.33532712025144568</v>
      </c>
    </row>
    <row r="116" spans="2:13" x14ac:dyDescent="0.3">
      <c r="B116">
        <f ca="1">_xlfn.NORM.DIST(#REF!, $B$141,$B$142, FALSE)</f>
        <v>7.2924560551776998E-2</v>
      </c>
      <c r="C116">
        <f ca="1">_xlfn.NORM.DIST(#REF!, C$141,C$142, FALSE)</f>
        <v>1.9416497889371193E-5</v>
      </c>
      <c r="D116">
        <f ca="1">_xlfn.NORM.DIST(#REF!, D$141,D$142, FALSE)</f>
        <v>2.2511663948907384E-2</v>
      </c>
      <c r="E116">
        <f ca="1">_xlfn.NORM.DIST(#REF!, E$141,E$142, FALSE)</f>
        <v>0.32193231032856889</v>
      </c>
      <c r="F116">
        <f ca="1">_xlfn.NORM.DIST(#REF!, F$141,F$142, FALSE)</f>
        <v>7.6275097608520012E-2</v>
      </c>
      <c r="G116">
        <f ca="1">_xlfn.NORM.DIST(#REF!, G$141,G$142, FALSE)</f>
        <v>1.9327077008502751E-5</v>
      </c>
      <c r="H116">
        <f ca="1">_xlfn.NORM.DIST(#REF!, H$141,H$142, FALSE)</f>
        <v>2.4079273089276161E-2</v>
      </c>
      <c r="I116">
        <f ca="1">_xlfn.NORM.DIST(#REF!, I$141,I$142, FALSE)</f>
        <v>0.32619781750541155</v>
      </c>
      <c r="J116">
        <f ca="1">_xlfn.NORM.DIST(#REF!, J$141,J$142, FALSE)</f>
        <v>7.9468733355242974E-2</v>
      </c>
      <c r="K116">
        <f ca="1">_xlfn.NORM.DIST(#REF!, K$141,K$142, FALSE)</f>
        <v>1.8334573244689114E-5</v>
      </c>
      <c r="L116">
        <f ca="1">_xlfn.NORM.DIST(#REF!, L$141,L$142, FALSE)</f>
        <v>1.7704131591633563E-2</v>
      </c>
      <c r="M116">
        <f ca="1">_xlfn.NORM.DIST(#REF!, M$141,M$142, FALSE)</f>
        <v>0.33848613284217893</v>
      </c>
    </row>
    <row r="117" spans="2:13" x14ac:dyDescent="0.3">
      <c r="B117">
        <f ca="1">_xlfn.NORM.DIST(#REF!, $B$141,$B$142, FALSE)</f>
        <v>7.3009201294682691E-2</v>
      </c>
      <c r="C117">
        <f ca="1">_xlfn.NORM.DIST(#REF!, C$141,C$142, FALSE)</f>
        <v>1.9531360240445357E-5</v>
      </c>
      <c r="D117">
        <f ca="1">_xlfn.NORM.DIST(#REF!, D$141,D$142, FALSE)</f>
        <v>2.5270045101203863E-2</v>
      </c>
      <c r="E117">
        <f ca="1">_xlfn.NORM.DIST(#REF!, E$141,E$142, FALSE)</f>
        <v>0.32371595100870576</v>
      </c>
      <c r="F117">
        <f ca="1">_xlfn.NORM.DIST(#REF!, F$141,F$142, FALSE)</f>
        <v>7.6300005075183766E-2</v>
      </c>
      <c r="G117">
        <f ca="1">_xlfn.NORM.DIST(#REF!, G$141,G$142, FALSE)</f>
        <v>1.9386100311936028E-5</v>
      </c>
      <c r="H117">
        <f ca="1">_xlfn.NORM.DIST(#REF!, H$141,H$142, FALSE)</f>
        <v>2.5793114559822135E-2</v>
      </c>
      <c r="I117">
        <f ca="1">_xlfn.NORM.DIST(#REF!, I$141,I$142, FALSE)</f>
        <v>0.33057952477847996</v>
      </c>
      <c r="J117">
        <f ca="1">_xlfn.NORM.DIST(#REF!, J$141,J$142, FALSE)</f>
        <v>7.9472717497688694E-2</v>
      </c>
      <c r="K117">
        <f ca="1">_xlfn.NORM.DIST(#REF!, K$141,K$142, FALSE)</f>
        <v>1.8442480159372319E-5</v>
      </c>
      <c r="L117">
        <f ca="1">_xlfn.NORM.DIST(#REF!, L$141,L$142, FALSE)</f>
        <v>2.1546594009124041E-2</v>
      </c>
      <c r="M117">
        <f ca="1">_xlfn.NORM.DIST(#REF!, M$141,M$142, FALSE)</f>
        <v>0.34334451638795416</v>
      </c>
    </row>
    <row r="118" spans="2:13" x14ac:dyDescent="0.3">
      <c r="B118">
        <f ca="1">_xlfn.NORM.DIST(#REF!, $B$141,$B$142, FALSE)</f>
        <v>7.3061061258753959E-2</v>
      </c>
      <c r="C118">
        <f ca="1">_xlfn.NORM.DIST(#REF!, C$141,C$142, FALSE)</f>
        <v>1.9548529498417856E-5</v>
      </c>
      <c r="D118">
        <f ca="1">_xlfn.NORM.DIST(#REF!, D$141,D$142, FALSE)</f>
        <v>2.5923679005136421E-2</v>
      </c>
      <c r="E118">
        <f ca="1">_xlfn.NORM.DIST(#REF!, E$141,E$142, FALSE)</f>
        <v>0.32461299302176388</v>
      </c>
      <c r="F118">
        <f ca="1">_xlfn.NORM.DIST(#REF!, F$141,F$142, FALSE)</f>
        <v>7.6451498911175933E-2</v>
      </c>
      <c r="G118">
        <f ca="1">_xlfn.NORM.DIST(#REF!, G$141,G$142, FALSE)</f>
        <v>1.9414151213781528E-5</v>
      </c>
      <c r="H118">
        <f ca="1">_xlfn.NORM.DIST(#REF!, H$141,H$142, FALSE)</f>
        <v>2.593293721704009E-2</v>
      </c>
      <c r="I118">
        <f ca="1">_xlfn.NORM.DIST(#REF!, I$141,I$142, FALSE)</f>
        <v>0.33097979303903335</v>
      </c>
      <c r="J118">
        <f ca="1">_xlfn.NORM.DIST(#REF!, J$141,J$142, FALSE)</f>
        <v>7.9518510817089563E-2</v>
      </c>
      <c r="K118">
        <f ca="1">_xlfn.NORM.DIST(#REF!, K$141,K$142, FALSE)</f>
        <v>1.8604855270431612E-5</v>
      </c>
      <c r="L118">
        <f ca="1">_xlfn.NORM.DIST(#REF!, L$141,L$142, FALSE)</f>
        <v>2.2977820354841968E-2</v>
      </c>
      <c r="M118">
        <f ca="1">_xlfn.NORM.DIST(#REF!, M$141,M$142, FALSE)</f>
        <v>0.34340601670377296</v>
      </c>
    </row>
    <row r="119" spans="2:13" x14ac:dyDescent="0.3">
      <c r="B119">
        <f ca="1">_xlfn.NORM.DIST(#REF!, $B$141,$B$142, FALSE)</f>
        <v>7.3327426345398516E-2</v>
      </c>
      <c r="C119">
        <f ca="1">_xlfn.NORM.DIST(#REF!, C$141,C$142, FALSE)</f>
        <v>1.9617455664371702E-5</v>
      </c>
      <c r="D119">
        <f ca="1">_xlfn.NORM.DIST(#REF!, D$141,D$142, FALSE)</f>
        <v>2.5983727804731342E-2</v>
      </c>
      <c r="E119">
        <f ca="1">_xlfn.NORM.DIST(#REF!, E$141,E$142, FALSE)</f>
        <v>0.32469093751449418</v>
      </c>
      <c r="F119">
        <f ca="1">_xlfn.NORM.DIST(#REF!, F$141,F$142, FALSE)</f>
        <v>7.667127935536984E-2</v>
      </c>
      <c r="G119">
        <f ca="1">_xlfn.NORM.DIST(#REF!, G$141,G$142, FALSE)</f>
        <v>1.9538227811374028E-5</v>
      </c>
      <c r="H119">
        <f ca="1">_xlfn.NORM.DIST(#REF!, H$141,H$142, FALSE)</f>
        <v>2.6035088570624282E-2</v>
      </c>
      <c r="I119">
        <f ca="1">_xlfn.NORM.DIST(#REF!, I$141,I$142, FALSE)</f>
        <v>0.33117685835552529</v>
      </c>
      <c r="J119">
        <f ca="1">_xlfn.NORM.DIST(#REF!, J$141,J$142, FALSE)</f>
        <v>7.9794451996511015E-2</v>
      </c>
      <c r="K119">
        <f ca="1">_xlfn.NORM.DIST(#REF!, K$141,K$142, FALSE)</f>
        <v>1.8683447028685181E-5</v>
      </c>
      <c r="L119">
        <f ca="1">_xlfn.NORM.DIST(#REF!, L$141,L$142, FALSE)</f>
        <v>2.5627251172126376E-2</v>
      </c>
      <c r="M119">
        <f ca="1">_xlfn.NORM.DIST(#REF!, M$141,M$142, FALSE)</f>
        <v>0.34418239452846938</v>
      </c>
    </row>
    <row r="120" spans="2:13" x14ac:dyDescent="0.3">
      <c r="B120">
        <f ca="1">_xlfn.NORM.DIST(#REF!, $B$141,$B$142, FALSE)</f>
        <v>7.3332124734564255E-2</v>
      </c>
      <c r="C120">
        <f ca="1">_xlfn.NORM.DIST(#REF!, C$141,C$142, FALSE)</f>
        <v>1.9795900876600368E-5</v>
      </c>
      <c r="D120">
        <f ca="1">_xlfn.NORM.DIST(#REF!, D$141,D$142, FALSE)</f>
        <v>2.6056704145736867E-2</v>
      </c>
      <c r="E120">
        <f ca="1">_xlfn.NORM.DIST(#REF!, E$141,E$142, FALSE)</f>
        <v>0.32501218912679958</v>
      </c>
      <c r="F120">
        <f ca="1">_xlfn.NORM.DIST(#REF!, F$141,F$142, FALSE)</f>
        <v>7.671484616490408E-2</v>
      </c>
      <c r="G120">
        <f ca="1">_xlfn.NORM.DIST(#REF!, G$141,G$142, FALSE)</f>
        <v>1.9739596723655011E-5</v>
      </c>
      <c r="H120">
        <f ca="1">_xlfn.NORM.DIST(#REF!, H$141,H$142, FALSE)</f>
        <v>2.6277037474999706E-2</v>
      </c>
      <c r="I120">
        <f ca="1">_xlfn.NORM.DIST(#REF!, I$141,I$142, FALSE)</f>
        <v>0.332007060158579</v>
      </c>
      <c r="J120">
        <f ca="1">_xlfn.NORM.DIST(#REF!, J$141,J$142, FALSE)</f>
        <v>7.9997657646509526E-2</v>
      </c>
      <c r="K120">
        <f ca="1">_xlfn.NORM.DIST(#REF!, K$141,K$142, FALSE)</f>
        <v>1.8753432944496065E-5</v>
      </c>
      <c r="L120">
        <f ca="1">_xlfn.NORM.DIST(#REF!, L$141,L$142, FALSE)</f>
        <v>2.8256455384029829E-2</v>
      </c>
      <c r="M120">
        <f ca="1">_xlfn.NORM.DIST(#REF!, M$141,M$142, FALSE)</f>
        <v>0.34434875998987685</v>
      </c>
    </row>
    <row r="121" spans="2:13" x14ac:dyDescent="0.3">
      <c r="B121">
        <f ca="1">_xlfn.NORM.DIST(#REF!, $B$141,$B$142, FALSE)</f>
        <v>7.3383835475068868E-2</v>
      </c>
      <c r="C121">
        <f ca="1">_xlfn.NORM.DIST(#REF!, C$141,C$142, FALSE)</f>
        <v>1.9844002712927646E-5</v>
      </c>
      <c r="D121">
        <f ca="1">_xlfn.NORM.DIST(#REF!, D$141,D$142, FALSE)</f>
        <v>3.0277354788466677E-2</v>
      </c>
      <c r="E121">
        <f ca="1">_xlfn.NORM.DIST(#REF!, E$141,E$142, FALSE)</f>
        <v>0.32662772887547714</v>
      </c>
      <c r="F121">
        <f ca="1">_xlfn.NORM.DIST(#REF!, F$141,F$142, FALSE)</f>
        <v>7.6725740928961852E-2</v>
      </c>
      <c r="G121">
        <f ca="1">_xlfn.NORM.DIST(#REF!, G$141,G$142, FALSE)</f>
        <v>1.9747521611510419E-5</v>
      </c>
      <c r="H121">
        <f ca="1">_xlfn.NORM.DIST(#REF!, H$141,H$142, FALSE)</f>
        <v>3.1447187484862436E-2</v>
      </c>
      <c r="I121">
        <f ca="1">_xlfn.NORM.DIST(#REF!, I$141,I$142, FALSE)</f>
        <v>0.33224223866861563</v>
      </c>
      <c r="J121">
        <f ca="1">_xlfn.NORM.DIST(#REF!, J$141,J$142, FALSE)</f>
        <v>8.0312824230545102E-2</v>
      </c>
      <c r="K121">
        <f ca="1">_xlfn.NORM.DIST(#REF!, K$141,K$142, FALSE)</f>
        <v>1.8778256409275074E-5</v>
      </c>
      <c r="L121">
        <f ca="1">_xlfn.NORM.DIST(#REF!, L$141,L$142, FALSE)</f>
        <v>3.1024065778801777E-2</v>
      </c>
      <c r="M121">
        <f ca="1">_xlfn.NORM.DIST(#REF!, M$141,M$142, FALSE)</f>
        <v>0.344799143830403</v>
      </c>
    </row>
    <row r="122" spans="2:13" x14ac:dyDescent="0.3">
      <c r="B122">
        <f ca="1">_xlfn.NORM.DIST(#REF!, $B$141,$B$142, FALSE)</f>
        <v>7.3505319683375675E-2</v>
      </c>
      <c r="C122">
        <f ca="1">_xlfn.NORM.DIST(#REF!, C$141,C$142, FALSE)</f>
        <v>1.9924151447276782E-5</v>
      </c>
      <c r="D122">
        <f ca="1">_xlfn.NORM.DIST(#REF!, D$141,D$142, FALSE)</f>
        <v>3.6350100429892916E-2</v>
      </c>
      <c r="E122">
        <f ca="1">_xlfn.NORM.DIST(#REF!, E$141,E$142, FALSE)</f>
        <v>0.32692501695192622</v>
      </c>
      <c r="F122">
        <f ca="1">_xlfn.NORM.DIST(#REF!, F$141,F$142, FALSE)</f>
        <v>7.6778950971633259E-2</v>
      </c>
      <c r="G122">
        <f ca="1">_xlfn.NORM.DIST(#REF!, G$141,G$142, FALSE)</f>
        <v>1.9749397983700988E-5</v>
      </c>
      <c r="H122">
        <f ca="1">_xlfn.NORM.DIST(#REF!, H$141,H$142, FALSE)</f>
        <v>3.289709414526968E-2</v>
      </c>
      <c r="I122">
        <f ca="1">_xlfn.NORM.DIST(#REF!, I$141,I$142, FALSE)</f>
        <v>0.33237715746073965</v>
      </c>
      <c r="J122">
        <f ca="1">_xlfn.NORM.DIST(#REF!, J$141,J$142, FALSE)</f>
        <v>8.0367404807590304E-2</v>
      </c>
      <c r="K122">
        <f ca="1">_xlfn.NORM.DIST(#REF!, K$141,K$142, FALSE)</f>
        <v>1.8905036895235683E-5</v>
      </c>
      <c r="L122">
        <f ca="1">_xlfn.NORM.DIST(#REF!, L$141,L$142, FALSE)</f>
        <v>3.2430592911934369E-2</v>
      </c>
      <c r="M122">
        <f ca="1">_xlfn.NORM.DIST(#REF!, M$141,M$142, FALSE)</f>
        <v>0.34533890926333188</v>
      </c>
    </row>
    <row r="123" spans="2:13" x14ac:dyDescent="0.3">
      <c r="B123">
        <f ca="1">_xlfn.NORM.DIST(#REF!, $B$141,$B$142, FALSE)</f>
        <v>7.3871918745814155E-2</v>
      </c>
      <c r="C123">
        <f ca="1">_xlfn.NORM.DIST(#REF!, C$141,C$142, FALSE)</f>
        <v>1.9938817725370711E-5</v>
      </c>
      <c r="D123">
        <f ca="1">_xlfn.NORM.DIST(#REF!, D$141,D$142, FALSE)</f>
        <v>3.7776832909544887E-2</v>
      </c>
      <c r="E123">
        <f ca="1">_xlfn.NORM.DIST(#REF!, E$141,E$142, FALSE)</f>
        <v>0.32786901470592267</v>
      </c>
      <c r="F123">
        <f ca="1">_xlfn.NORM.DIST(#REF!, F$141,F$142, FALSE)</f>
        <v>7.6921878767195209E-2</v>
      </c>
      <c r="G123">
        <f ca="1">_xlfn.NORM.DIST(#REF!, G$141,G$142, FALSE)</f>
        <v>1.9799237844833267E-5</v>
      </c>
      <c r="H123">
        <f ca="1">_xlfn.NORM.DIST(#REF!, H$141,H$142, FALSE)</f>
        <v>3.3472306079947639E-2</v>
      </c>
      <c r="I123">
        <f ca="1">_xlfn.NORM.DIST(#REF!, I$141,I$142, FALSE)</f>
        <v>0.33261928159498061</v>
      </c>
      <c r="J123">
        <f ca="1">_xlfn.NORM.DIST(#REF!, J$141,J$142, FALSE)</f>
        <v>8.0588100206130039E-2</v>
      </c>
      <c r="K123">
        <f ca="1">_xlfn.NORM.DIST(#REF!, K$141,K$142, FALSE)</f>
        <v>1.8910247595480065E-5</v>
      </c>
      <c r="L123">
        <f ca="1">_xlfn.NORM.DIST(#REF!, L$141,L$142, FALSE)</f>
        <v>3.5112530977991697E-2</v>
      </c>
      <c r="M123">
        <f ca="1">_xlfn.NORM.DIST(#REF!, M$141,M$142, FALSE)</f>
        <v>0.34580843457057747</v>
      </c>
    </row>
    <row r="124" spans="2:13" x14ac:dyDescent="0.3">
      <c r="B124">
        <f ca="1">_xlfn.NORM.DIST(#REF!, $B$141,$B$142, FALSE)</f>
        <v>7.4120667788864947E-2</v>
      </c>
      <c r="C124">
        <f ca="1">_xlfn.NORM.DIST(#REF!, C$141,C$142, FALSE)</f>
        <v>2.0016634708047868E-5</v>
      </c>
      <c r="D124">
        <f ca="1">_xlfn.NORM.DIST(#REF!, D$141,D$142, FALSE)</f>
        <v>4.3241996167710364E-2</v>
      </c>
      <c r="E124">
        <f ca="1">_xlfn.NORM.DIST(#REF!, E$141,E$142, FALSE)</f>
        <v>0.32836072204981415</v>
      </c>
      <c r="F124">
        <f ca="1">_xlfn.NORM.DIST(#REF!, F$141,F$142, FALSE)</f>
        <v>7.6985194142873817E-2</v>
      </c>
      <c r="G124">
        <f ca="1">_xlfn.NORM.DIST(#REF!, G$141,G$142, FALSE)</f>
        <v>1.9827725544614997E-5</v>
      </c>
      <c r="H124">
        <f ca="1">_xlfn.NORM.DIST(#REF!, H$141,H$142, FALSE)</f>
        <v>3.3491464400956988E-2</v>
      </c>
      <c r="I124">
        <f ca="1">_xlfn.NORM.DIST(#REF!, I$141,I$142, FALSE)</f>
        <v>0.33284570498871946</v>
      </c>
      <c r="J124">
        <f ca="1">_xlfn.NORM.DIST(#REF!, J$141,J$142, FALSE)</f>
        <v>8.0753499926117439E-2</v>
      </c>
      <c r="K124">
        <f ca="1">_xlfn.NORM.DIST(#REF!, K$141,K$142, FALSE)</f>
        <v>1.8967934935761571E-5</v>
      </c>
      <c r="L124">
        <f ca="1">_xlfn.NORM.DIST(#REF!, L$141,L$142, FALSE)</f>
        <v>3.6773304515946376E-2</v>
      </c>
      <c r="M124">
        <f ca="1">_xlfn.NORM.DIST(#REF!, M$141,M$142, FALSE)</f>
        <v>0.34590857929119151</v>
      </c>
    </row>
    <row r="125" spans="2:13" x14ac:dyDescent="0.3">
      <c r="B125">
        <f ca="1">_xlfn.NORM.DIST(#REF!, $B$141,$B$142, FALSE)</f>
        <v>7.4391449238275023E-2</v>
      </c>
      <c r="C125">
        <f ca="1">_xlfn.NORM.DIST(#REF!, C$141,C$142, FALSE)</f>
        <v>2.0019559424315448E-5</v>
      </c>
      <c r="D125">
        <f ca="1">_xlfn.NORM.DIST(#REF!, D$141,D$142, FALSE)</f>
        <v>4.4878727296916165E-2</v>
      </c>
      <c r="E125">
        <f ca="1">_xlfn.NORM.DIST(#REF!, E$141,E$142, FALSE)</f>
        <v>0.32842807190066109</v>
      </c>
      <c r="F125">
        <f ca="1">_xlfn.NORM.DIST(#REF!, F$141,F$142, FALSE)</f>
        <v>7.7051212858053761E-2</v>
      </c>
      <c r="G125">
        <f ca="1">_xlfn.NORM.DIST(#REF!, G$141,G$142, FALSE)</f>
        <v>1.998017370463063E-5</v>
      </c>
      <c r="H125">
        <f ca="1">_xlfn.NORM.DIST(#REF!, H$141,H$142, FALSE)</f>
        <v>4.2746615168292493E-2</v>
      </c>
      <c r="I125">
        <f ca="1">_xlfn.NORM.DIST(#REF!, I$141,I$142, FALSE)</f>
        <v>0.3329755358927376</v>
      </c>
      <c r="J125">
        <f ca="1">_xlfn.NORM.DIST(#REF!, J$141,J$142, FALSE)</f>
        <v>8.0984290020107458E-2</v>
      </c>
      <c r="K125">
        <f ca="1">_xlfn.NORM.DIST(#REF!, K$141,K$142, FALSE)</f>
        <v>1.900705067559236E-5</v>
      </c>
      <c r="L125">
        <f ca="1">_xlfn.NORM.DIST(#REF!, L$141,L$142, FALSE)</f>
        <v>4.4665227809385692E-2</v>
      </c>
      <c r="M125">
        <f ca="1">_xlfn.NORM.DIST(#REF!, M$141,M$142, FALSE)</f>
        <v>0.34605681068600619</v>
      </c>
    </row>
    <row r="126" spans="2:13" x14ac:dyDescent="0.3">
      <c r="B126">
        <f ca="1">_xlfn.NORM.DIST(#REF!, $B$141,$B$142, FALSE)</f>
        <v>7.4441466548722968E-2</v>
      </c>
      <c r="C126">
        <f ca="1">_xlfn.NORM.DIST(#REF!, C$141,C$142, FALSE)</f>
        <v>2.0065791845586726E-5</v>
      </c>
      <c r="D126">
        <f ca="1">_xlfn.NORM.DIST(#REF!, D$141,D$142, FALSE)</f>
        <v>4.5915719332218198E-2</v>
      </c>
      <c r="E126">
        <f ca="1">_xlfn.NORM.DIST(#REF!, E$141,E$142, FALSE)</f>
        <v>0.32849721326673759</v>
      </c>
      <c r="F126">
        <f ca="1">_xlfn.NORM.DIST(#REF!, F$141,F$142, FALSE)</f>
        <v>7.7060360416454837E-2</v>
      </c>
      <c r="G126">
        <f ca="1">_xlfn.NORM.DIST(#REF!, G$141,G$142, FALSE)</f>
        <v>2.0006979870022671E-5</v>
      </c>
      <c r="H126">
        <f ca="1">_xlfn.NORM.DIST(#REF!, H$141,H$142, FALSE)</f>
        <v>4.3398114071025451E-2</v>
      </c>
      <c r="I126">
        <f ca="1">_xlfn.NORM.DIST(#REF!, I$141,I$142, FALSE)</f>
        <v>0.33309243472632311</v>
      </c>
      <c r="J126">
        <f ca="1">_xlfn.NORM.DIST(#REF!, J$141,J$142, FALSE)</f>
        <v>8.1067365266406607E-2</v>
      </c>
      <c r="K126">
        <f ca="1">_xlfn.NORM.DIST(#REF!, K$141,K$142, FALSE)</f>
        <v>1.9047934075502E-5</v>
      </c>
      <c r="L126">
        <f ca="1">_xlfn.NORM.DIST(#REF!, L$141,L$142, FALSE)</f>
        <v>4.4881329889893136E-2</v>
      </c>
      <c r="M126">
        <f ca="1">_xlfn.NORM.DIST(#REF!, M$141,M$142, FALSE)</f>
        <v>0.34625083124824374</v>
      </c>
    </row>
    <row r="127" spans="2:13" x14ac:dyDescent="0.3">
      <c r="B127">
        <f ca="1">_xlfn.NORM.DIST(#REF!, $B$141,$B$142, FALSE)</f>
        <v>7.448479541276555E-2</v>
      </c>
      <c r="C127">
        <f ca="1">_xlfn.NORM.DIST(#REF!, C$141,C$142, FALSE)</f>
        <v>2.0230182921926092E-5</v>
      </c>
      <c r="D127">
        <f ca="1">_xlfn.NORM.DIST(#REF!, D$141,D$142, FALSE)</f>
        <v>4.8312025786725742E-2</v>
      </c>
      <c r="E127">
        <f ca="1">_xlfn.NORM.DIST(#REF!, E$141,E$142, FALSE)</f>
        <v>0.32883958279394576</v>
      </c>
      <c r="F127">
        <f ca="1">_xlfn.NORM.DIST(#REF!, F$141,F$142, FALSE)</f>
        <v>7.7108157414327486E-2</v>
      </c>
      <c r="G127">
        <f ca="1">_xlfn.NORM.DIST(#REF!, G$141,G$142, FALSE)</f>
        <v>2.0009681945046949E-5</v>
      </c>
      <c r="H127">
        <f ca="1">_xlfn.NORM.DIST(#REF!, H$141,H$142, FALSE)</f>
        <v>4.3545373204049338E-2</v>
      </c>
      <c r="I127">
        <f ca="1">_xlfn.NORM.DIST(#REF!, I$141,I$142, FALSE)</f>
        <v>0.33388468774421293</v>
      </c>
      <c r="J127">
        <f ca="1">_xlfn.NORM.DIST(#REF!, J$141,J$142, FALSE)</f>
        <v>8.1072051620112065E-2</v>
      </c>
      <c r="K127">
        <f ca="1">_xlfn.NORM.DIST(#REF!, K$141,K$142, FALSE)</f>
        <v>1.9052736680807431E-5</v>
      </c>
      <c r="L127">
        <f ca="1">_xlfn.NORM.DIST(#REF!, L$141,L$142, FALSE)</f>
        <v>4.7076830124212127E-2</v>
      </c>
      <c r="M127">
        <f ca="1">_xlfn.NORM.DIST(#REF!, M$141,M$142, FALSE)</f>
        <v>0.34629867905411738</v>
      </c>
    </row>
    <row r="128" spans="2:13" x14ac:dyDescent="0.3">
      <c r="B128">
        <f ca="1">_xlfn.NORM.DIST(#REF!, $B$141,$B$142, FALSE)</f>
        <v>7.4511161328406239E-2</v>
      </c>
      <c r="C128">
        <f ca="1">_xlfn.NORM.DIST(#REF!, C$141,C$142, FALSE)</f>
        <v>2.0235829454845268E-5</v>
      </c>
      <c r="D128">
        <f ca="1">_xlfn.NORM.DIST(#REF!, D$141,D$142, FALSE)</f>
        <v>5.0170285572439161E-2</v>
      </c>
      <c r="E128">
        <f ca="1">_xlfn.NORM.DIST(#REF!, E$141,E$142, FALSE)</f>
        <v>0.32957314511283214</v>
      </c>
      <c r="F128">
        <f ca="1">_xlfn.NORM.DIST(#REF!, F$141,F$142, FALSE)</f>
        <v>7.7132687687552506E-2</v>
      </c>
      <c r="G128">
        <f ca="1">_xlfn.NORM.DIST(#REF!, G$141,G$142, FALSE)</f>
        <v>2.0185572396476734E-5</v>
      </c>
      <c r="H128">
        <f ca="1">_xlfn.NORM.DIST(#REF!, H$141,H$142, FALSE)</f>
        <v>4.4603552912169192E-2</v>
      </c>
      <c r="I128">
        <f ca="1">_xlfn.NORM.DIST(#REF!, I$141,I$142, FALSE)</f>
        <v>0.33467225190459937</v>
      </c>
      <c r="J128">
        <f ca="1">_xlfn.NORM.DIST(#REF!, J$141,J$142, FALSE)</f>
        <v>8.1287261793410934E-2</v>
      </c>
      <c r="K128">
        <f ca="1">_xlfn.NORM.DIST(#REF!, K$141,K$142, FALSE)</f>
        <v>1.9056039444616618E-5</v>
      </c>
      <c r="L128">
        <f ca="1">_xlfn.NORM.DIST(#REF!, L$141,L$142, FALSE)</f>
        <v>4.7394747159998522E-2</v>
      </c>
      <c r="M128">
        <f ca="1">_xlfn.NORM.DIST(#REF!, M$141,M$142, FALSE)</f>
        <v>0.34639359210562742</v>
      </c>
    </row>
    <row r="129" spans="2:13" x14ac:dyDescent="0.3">
      <c r="B129">
        <f ca="1">_xlfn.NORM.DIST(#REF!, $B$141,$B$142, FALSE)</f>
        <v>7.4569101782912164E-2</v>
      </c>
      <c r="C129">
        <f ca="1">_xlfn.NORM.DIST(#REF!, C$141,C$142, FALSE)</f>
        <v>2.0269936270777526E-5</v>
      </c>
      <c r="D129">
        <f ca="1">_xlfn.NORM.DIST(#REF!, D$141,D$142, FALSE)</f>
        <v>5.0304432284780209E-2</v>
      </c>
      <c r="E129">
        <f ca="1">_xlfn.NORM.DIST(#REF!, E$141,E$142, FALSE)</f>
        <v>0.32970549021185785</v>
      </c>
      <c r="F129">
        <f ca="1">_xlfn.NORM.DIST(#REF!, F$141,F$142, FALSE)</f>
        <v>7.7212726829612735E-2</v>
      </c>
      <c r="G129">
        <f ca="1">_xlfn.NORM.DIST(#REF!, G$141,G$142, FALSE)</f>
        <v>2.0235158502447162E-5</v>
      </c>
      <c r="H129">
        <f ca="1">_xlfn.NORM.DIST(#REF!, H$141,H$142, FALSE)</f>
        <v>4.4997764832504068E-2</v>
      </c>
      <c r="I129">
        <f ca="1">_xlfn.NORM.DIST(#REF!, I$141,I$142, FALSE)</f>
        <v>0.33488656496148828</v>
      </c>
      <c r="J129">
        <f ca="1">_xlfn.NORM.DIST(#REF!, J$141,J$142, FALSE)</f>
        <v>8.1383400709883383E-2</v>
      </c>
      <c r="K129">
        <f ca="1">_xlfn.NORM.DIST(#REF!, K$141,K$142, FALSE)</f>
        <v>1.9110426296066377E-5</v>
      </c>
      <c r="L129">
        <f ca="1">_xlfn.NORM.DIST(#REF!, L$141,L$142, FALSE)</f>
        <v>4.8702961553945281E-2</v>
      </c>
      <c r="M129">
        <f ca="1">_xlfn.NORM.DIST(#REF!, M$141,M$142, FALSE)</f>
        <v>0.34698507972132531</v>
      </c>
    </row>
    <row r="130" spans="2:13" x14ac:dyDescent="0.3">
      <c r="B130">
        <f ca="1">_xlfn.NORM.DIST(#REF!, $B$141,$B$142, FALSE)</f>
        <v>7.4575766434330323E-2</v>
      </c>
      <c r="C130">
        <f ca="1">_xlfn.NORM.DIST(#REF!, C$141,C$142, FALSE)</f>
        <v>2.0318345497183761E-5</v>
      </c>
      <c r="D130">
        <f ca="1">_xlfn.NORM.DIST(#REF!, D$141,D$142, FALSE)</f>
        <v>5.039757383592014E-2</v>
      </c>
      <c r="E130">
        <f ca="1">_xlfn.NORM.DIST(#REF!, E$141,E$142, FALSE)</f>
        <v>0.33267007266886695</v>
      </c>
      <c r="F130">
        <f ca="1">_xlfn.NORM.DIST(#REF!, F$141,F$142, FALSE)</f>
        <v>7.7602933313004205E-2</v>
      </c>
      <c r="G130">
        <f ca="1">_xlfn.NORM.DIST(#REF!, G$141,G$142, FALSE)</f>
        <v>2.0257667780291593E-5</v>
      </c>
      <c r="H130">
        <f ca="1">_xlfn.NORM.DIST(#REF!, H$141,H$142, FALSE)</f>
        <v>4.5390769971036235E-2</v>
      </c>
      <c r="I130">
        <f ca="1">_xlfn.NORM.DIST(#REF!, I$141,I$142, FALSE)</f>
        <v>0.33707572082979925</v>
      </c>
      <c r="J130">
        <f ca="1">_xlfn.NORM.DIST(#REF!, J$141,J$142, FALSE)</f>
        <v>8.1437802058376363E-2</v>
      </c>
      <c r="K130">
        <f ca="1">_xlfn.NORM.DIST(#REF!, K$141,K$142, FALSE)</f>
        <v>1.9119341303632415E-5</v>
      </c>
      <c r="L130">
        <f ca="1">_xlfn.NORM.DIST(#REF!, L$141,L$142, FALSE)</f>
        <v>4.9708285867997908E-2</v>
      </c>
      <c r="M130">
        <f ca="1">_xlfn.NORM.DIST(#REF!, M$141,M$142, FALSE)</f>
        <v>0.34732221570324073</v>
      </c>
    </row>
    <row r="131" spans="2:13" x14ac:dyDescent="0.3">
      <c r="B131">
        <f ca="1">_xlfn.NORM.DIST(#REF!, $B$141,$B$142, FALSE)</f>
        <v>7.4576868615130992E-2</v>
      </c>
      <c r="C131">
        <f ca="1">_xlfn.NORM.DIST(#REF!, C$141,C$142, FALSE)</f>
        <v>2.0356248157928376E-5</v>
      </c>
      <c r="D131">
        <f ca="1">_xlfn.NORM.DIST(#REF!, D$141,D$142, FALSE)</f>
        <v>5.0437090096491E-2</v>
      </c>
      <c r="E131">
        <f ca="1">_xlfn.NORM.DIST(#REF!, E$141,E$142, FALSE)</f>
        <v>0.33267007266886695</v>
      </c>
      <c r="F131">
        <f ca="1">_xlfn.NORM.DIST(#REF!, F$141,F$142, FALSE)</f>
        <v>7.7647206340323377E-2</v>
      </c>
      <c r="G131">
        <f ca="1">_xlfn.NORM.DIST(#REF!, G$141,G$142, FALSE)</f>
        <v>2.0266839834497019E-5</v>
      </c>
      <c r="H131">
        <f ca="1">_xlfn.NORM.DIST(#REF!, H$141,H$142, FALSE)</f>
        <v>4.578239329206852E-2</v>
      </c>
      <c r="I131">
        <f ca="1">_xlfn.NORM.DIST(#REF!, I$141,I$142, FALSE)</f>
        <v>0.3371450925213218</v>
      </c>
      <c r="J131">
        <f ca="1">_xlfn.NORM.DIST(#REF!, J$141,J$142, FALSE)</f>
        <v>8.1546418726685041E-2</v>
      </c>
      <c r="K131">
        <f ca="1">_xlfn.NORM.DIST(#REF!, K$141,K$142, FALSE)</f>
        <v>1.9299958424964805E-5</v>
      </c>
      <c r="L131">
        <f ca="1">_xlfn.NORM.DIST(#REF!, L$141,L$142, FALSE)</f>
        <v>5.0119248991126443E-2</v>
      </c>
      <c r="M131">
        <f ca="1">_xlfn.NORM.DIST(#REF!, M$141,M$142, FALSE)</f>
        <v>0.34749171244693927</v>
      </c>
    </row>
    <row r="132" spans="2:13" x14ac:dyDescent="0.3">
      <c r="B132">
        <f ca="1">_xlfn.NORM.DIST(#REF!, $B$141,$B$142, FALSE)</f>
        <v>7.4584507752816123E-2</v>
      </c>
      <c r="C132">
        <f ca="1">_xlfn.NORM.DIST(#REF!, C$141,C$142, FALSE)</f>
        <v>2.0381616475081412E-5</v>
      </c>
      <c r="D132">
        <f ca="1">_xlfn.NORM.DIST(#REF!, D$141,D$142, FALSE)</f>
        <v>5.0966146319415713E-2</v>
      </c>
      <c r="E132">
        <f ca="1">_xlfn.NORM.DIST(#REF!, E$141,E$142, FALSE)</f>
        <v>0.33277681071854603</v>
      </c>
      <c r="F132">
        <f ca="1">_xlfn.NORM.DIST(#REF!, F$141,F$142, FALSE)</f>
        <v>7.7752731197025443E-2</v>
      </c>
      <c r="G132">
        <f ca="1">_xlfn.NORM.DIST(#REF!, G$141,G$142, FALSE)</f>
        <v>2.0414083052040449E-5</v>
      </c>
      <c r="H132">
        <f ca="1">_xlfn.NORM.DIST(#REF!, H$141,H$142, FALSE)</f>
        <v>4.6117944247612369E-2</v>
      </c>
      <c r="I132">
        <f ca="1">_xlfn.NORM.DIST(#REF!, I$141,I$142, FALSE)</f>
        <v>0.33765886205790263</v>
      </c>
      <c r="J132">
        <f ca="1">_xlfn.NORM.DIST(#REF!, J$141,J$142, FALSE)</f>
        <v>8.162150824126066E-2</v>
      </c>
      <c r="K132">
        <f ca="1">_xlfn.NORM.DIST(#REF!, K$141,K$142, FALSE)</f>
        <v>1.9304573736679416E-5</v>
      </c>
      <c r="L132">
        <f ca="1">_xlfn.NORM.DIST(#REF!, L$141,L$142, FALSE)</f>
        <v>5.0177406740328313E-2</v>
      </c>
      <c r="M132">
        <f ca="1">_xlfn.NORM.DIST(#REF!, M$141,M$142, FALSE)</f>
        <v>0.3477697262562694</v>
      </c>
    </row>
    <row r="133" spans="2:13" x14ac:dyDescent="0.3">
      <c r="B133">
        <f ca="1">_xlfn.NORM.DIST(#REF!, $B$141,$B$142, FALSE)</f>
        <v>7.4586978635285545E-2</v>
      </c>
      <c r="C133">
        <f ca="1">_xlfn.NORM.DIST(#REF!, C$141,C$142, FALSE)</f>
        <v>2.0408062798037459E-5</v>
      </c>
      <c r="D133">
        <f ca="1">_xlfn.NORM.DIST(#REF!, D$141,D$142, FALSE)</f>
        <v>5.1441666696973511E-2</v>
      </c>
      <c r="E133">
        <f ca="1">_xlfn.NORM.DIST(#REF!, E$141,E$142, FALSE)</f>
        <v>0.33369569451558184</v>
      </c>
      <c r="F133">
        <f ca="1">_xlfn.NORM.DIST(#REF!, F$141,F$142, FALSE)</f>
        <v>7.7796747666066618E-2</v>
      </c>
      <c r="G133">
        <f ca="1">_xlfn.NORM.DIST(#REF!, G$141,G$142, FALSE)</f>
        <v>2.0507112260418072E-5</v>
      </c>
      <c r="H133">
        <f ca="1">_xlfn.NORM.DIST(#REF!, H$141,H$142, FALSE)</f>
        <v>4.6412324520917203E-2</v>
      </c>
      <c r="I133">
        <f ca="1">_xlfn.NORM.DIST(#REF!, I$141,I$142, FALSE)</f>
        <v>0.33793117479113921</v>
      </c>
      <c r="J133">
        <f ca="1">_xlfn.NORM.DIST(#REF!, J$141,J$142, FALSE)</f>
        <v>8.1638461750153449E-2</v>
      </c>
      <c r="K133">
        <f ca="1">_xlfn.NORM.DIST(#REF!, K$141,K$142, FALSE)</f>
        <v>1.9511132179746129E-5</v>
      </c>
      <c r="L133">
        <f ca="1">_xlfn.NORM.DIST(#REF!, L$141,L$142, FALSE)</f>
        <v>5.0376131554743783E-2</v>
      </c>
      <c r="M133">
        <f ca="1">_xlfn.NORM.DIST(#REF!, M$141,M$142, FALSE)</f>
        <v>0.34792276979109904</v>
      </c>
    </row>
    <row r="134" spans="2:13" x14ac:dyDescent="0.3">
      <c r="B134">
        <f ca="1">_xlfn.NORM.DIST(#REF!, $B$141,$B$142, FALSE)</f>
        <v>7.4625991677137515E-2</v>
      </c>
      <c r="C134">
        <f ca="1">_xlfn.NORM.DIST(#REF!, C$141,C$142, FALSE)</f>
        <v>2.0457822008697195E-5</v>
      </c>
      <c r="D134">
        <f ca="1">_xlfn.NORM.DIST(#REF!, D$141,D$142, FALSE)</f>
        <v>5.1948264865800717E-2</v>
      </c>
      <c r="E134">
        <f ca="1">_xlfn.NORM.DIST(#REF!, E$141,E$142, FALSE)</f>
        <v>0.33435946597471289</v>
      </c>
      <c r="F134">
        <f ca="1">_xlfn.NORM.DIST(#REF!, F$141,F$142, FALSE)</f>
        <v>7.7820177733935847E-2</v>
      </c>
      <c r="G134">
        <f ca="1">_xlfn.NORM.DIST(#REF!, G$141,G$142, FALSE)</f>
        <v>2.0514376432080281E-5</v>
      </c>
      <c r="H134">
        <f ca="1">_xlfn.NORM.DIST(#REF!, H$141,H$142, FALSE)</f>
        <v>4.7958658358227539E-2</v>
      </c>
      <c r="I134">
        <f ca="1">_xlfn.NORM.DIST(#REF!, I$141,I$142, FALSE)</f>
        <v>0.33824974100448818</v>
      </c>
      <c r="J134">
        <f ca="1">_xlfn.NORM.DIST(#REF!, J$141,J$142, FALSE)</f>
        <v>8.165428124726555E-2</v>
      </c>
      <c r="K134">
        <f ca="1">_xlfn.NORM.DIST(#REF!, K$141,K$142, FALSE)</f>
        <v>1.9549124709718513E-5</v>
      </c>
      <c r="L134">
        <f ca="1">_xlfn.NORM.DIST(#REF!, L$141,L$142, FALSE)</f>
        <v>5.0529612702683739E-2</v>
      </c>
      <c r="M134">
        <f ca="1">_xlfn.NORM.DIST(#REF!, M$141,M$142, FALSE)</f>
        <v>0.34862444907415363</v>
      </c>
    </row>
    <row r="135" spans="2:13" x14ac:dyDescent="0.3">
      <c r="B135">
        <f ca="1">_xlfn.NORM.DIST(#REF!, $B$141,$B$142, FALSE)</f>
        <v>7.4637254457290372E-2</v>
      </c>
      <c r="C135">
        <f ca="1">_xlfn.NORM.DIST(#REF!, C$141,C$142, FALSE)</f>
        <v>2.0548982562603881E-5</v>
      </c>
      <c r="D135">
        <f ca="1">_xlfn.NORM.DIST(#REF!, D$141,D$142, FALSE)</f>
        <v>5.1994093314175364E-2</v>
      </c>
      <c r="E135">
        <f ca="1">_xlfn.NORM.DIST(#REF!, E$141,E$142, FALSE)</f>
        <v>0.33550554454816411</v>
      </c>
      <c r="F135">
        <f ca="1">_xlfn.NORM.DIST(#REF!, F$141,F$142, FALSE)</f>
        <v>7.7824844438754162E-2</v>
      </c>
      <c r="G135">
        <f ca="1">_xlfn.NORM.DIST(#REF!, G$141,G$142, FALSE)</f>
        <v>2.0550487157594936E-5</v>
      </c>
      <c r="H135">
        <f ca="1">_xlfn.NORM.DIST(#REF!, H$141,H$142, FALSE)</f>
        <v>4.8509418094170025E-2</v>
      </c>
      <c r="I135">
        <f ca="1">_xlfn.NORM.DIST(#REF!, I$141,I$142, FALSE)</f>
        <v>0.33825595322310653</v>
      </c>
      <c r="J135">
        <f ca="1">_xlfn.NORM.DIST(#REF!, J$141,J$142, FALSE)</f>
        <v>8.1677204297034359E-2</v>
      </c>
      <c r="K135">
        <f ca="1">_xlfn.NORM.DIST(#REF!, K$141,K$142, FALSE)</f>
        <v>1.9549605793313108E-5</v>
      </c>
      <c r="L135">
        <f ca="1">_xlfn.NORM.DIST(#REF!, L$141,L$142, FALSE)</f>
        <v>5.1481833130220221E-2</v>
      </c>
      <c r="M135">
        <f ca="1">_xlfn.NORM.DIST(#REF!, M$141,M$142, FALSE)</f>
        <v>0.34890200133445098</v>
      </c>
    </row>
    <row r="136" spans="2:13" x14ac:dyDescent="0.3">
      <c r="B136">
        <f ca="1">_xlfn.NORM.DIST(#REF!, $B$141,$B$142, FALSE)</f>
        <v>7.4667924179348893E-2</v>
      </c>
      <c r="C136">
        <f ca="1">_xlfn.NORM.DIST(#REF!, C$141,C$142, FALSE)</f>
        <v>2.0556153858783215E-5</v>
      </c>
      <c r="D136">
        <f ca="1">_xlfn.NORM.DIST(#REF!, D$141,D$142, FALSE)</f>
        <v>5.2263814739904005E-2</v>
      </c>
      <c r="E136">
        <f ca="1">_xlfn.NORM.DIST(#REF!, E$141,E$142, FALSE)</f>
        <v>0.33606837145815283</v>
      </c>
      <c r="F136">
        <f ca="1">_xlfn.NORM.DIST(#REF!, F$141,F$142, FALSE)</f>
        <v>7.7840992741940243E-2</v>
      </c>
      <c r="G136">
        <f ca="1">_xlfn.NORM.DIST(#REF!, G$141,G$142, FALSE)</f>
        <v>2.0554906832648114E-5</v>
      </c>
      <c r="H136">
        <f ca="1">_xlfn.NORM.DIST(#REF!, H$141,H$142, FALSE)</f>
        <v>4.8545203872405879E-2</v>
      </c>
      <c r="I136">
        <f ca="1">_xlfn.NORM.DIST(#REF!, I$141,I$142, FALSE)</f>
        <v>0.33857207864885908</v>
      </c>
      <c r="J136">
        <f ca="1">_xlfn.NORM.DIST(#REF!, J$141,J$142, FALSE)</f>
        <v>8.1758347158653724E-2</v>
      </c>
      <c r="K136">
        <f ca="1">_xlfn.NORM.DIST(#REF!, K$141,K$142, FALSE)</f>
        <v>1.9571835357773802E-5</v>
      </c>
      <c r="L136">
        <f ca="1">_xlfn.NORM.DIST(#REF!, L$141,L$142, FALSE)</f>
        <v>5.1942068911084133E-2</v>
      </c>
      <c r="M136">
        <f ca="1">_xlfn.NORM.DIST(#REF!, M$141,M$142, FALSE)</f>
        <v>0.34916491442689968</v>
      </c>
    </row>
    <row r="137" spans="2:13" x14ac:dyDescent="0.3">
      <c r="B137">
        <f ca="1">_xlfn.NORM.DIST(#REF!, $B$141,$B$142, FALSE)</f>
        <v>7.4713467330422306E-2</v>
      </c>
      <c r="C137">
        <f ca="1">_xlfn.NORM.DIST(#REF!, C$141,C$142, FALSE)</f>
        <v>2.0613516623077333E-5</v>
      </c>
      <c r="D137">
        <f ca="1">_xlfn.NORM.DIST(#REF!, D$141,D$142, FALSE)</f>
        <v>5.2656178270304957E-2</v>
      </c>
      <c r="E137">
        <f ca="1">_xlfn.NORM.DIST(#REF!, E$141,E$142, FALSE)</f>
        <v>0.33657847965795662</v>
      </c>
      <c r="F137">
        <f ca="1">_xlfn.NORM.DIST(#REF!, F$141,F$142, FALSE)</f>
        <v>7.7864301505118069E-2</v>
      </c>
      <c r="G137">
        <f ca="1">_xlfn.NORM.DIST(#REF!, G$141,G$142, FALSE)</f>
        <v>2.0576366239001878E-5</v>
      </c>
      <c r="H137">
        <f ca="1">_xlfn.NORM.DIST(#REF!, H$141,H$142, FALSE)</f>
        <v>4.9239049138701051E-2</v>
      </c>
      <c r="I137">
        <f ca="1">_xlfn.NORM.DIST(#REF!, I$141,I$142, FALSE)</f>
        <v>0.33860553950265521</v>
      </c>
      <c r="J137">
        <f ca="1">_xlfn.NORM.DIST(#REF!, J$141,J$142, FALSE)</f>
        <v>8.1763236045160698E-2</v>
      </c>
      <c r="K137">
        <f ca="1">_xlfn.NORM.DIST(#REF!, K$141,K$142, FALSE)</f>
        <v>1.9574503860907413E-5</v>
      </c>
      <c r="L137">
        <f ca="1">_xlfn.NORM.DIST(#REF!, L$141,L$142, FALSE)</f>
        <v>5.2442099795980107E-2</v>
      </c>
      <c r="M137">
        <f ca="1">_xlfn.NORM.DIST(#REF!, M$141,M$142, FALSE)</f>
        <v>0.34950139011337605</v>
      </c>
    </row>
    <row r="138" spans="2:13" x14ac:dyDescent="0.3">
      <c r="B138">
        <f ca="1">_xlfn.NORM.DIST(#REF!, $B$141,$B$142, FALSE)</f>
        <v>7.4722410817391532E-2</v>
      </c>
      <c r="C138">
        <f ca="1">_xlfn.NORM.DIST(#REF!, C$141,C$142, FALSE)</f>
        <v>2.0631441005050047E-5</v>
      </c>
      <c r="D138">
        <f ca="1">_xlfn.NORM.DIST(#REF!, D$141,D$142, FALSE)</f>
        <v>5.3159942407666763E-2</v>
      </c>
      <c r="E138">
        <f ca="1">_xlfn.NORM.DIST(#REF!, E$141,E$142, FALSE)</f>
        <v>0.33786413603316018</v>
      </c>
      <c r="F138">
        <f ca="1">_xlfn.NORM.DIST(#REF!, F$141,F$142, FALSE)</f>
        <v>7.790630714139743E-2</v>
      </c>
      <c r="G138">
        <f ca="1">_xlfn.NORM.DIST(#REF!, G$141,G$142, FALSE)</f>
        <v>2.060142635693797E-5</v>
      </c>
      <c r="H138">
        <f ca="1">_xlfn.NORM.DIST(#REF!, H$141,H$142, FALSE)</f>
        <v>4.9501873597084009E-2</v>
      </c>
      <c r="I138">
        <f ca="1">_xlfn.NORM.DIST(#REF!, I$141,I$142, FALSE)</f>
        <v>0.33876184572676066</v>
      </c>
      <c r="J138">
        <f ca="1">_xlfn.NORM.DIST(#REF!, J$141,J$142, FALSE)</f>
        <v>8.1845747344399603E-2</v>
      </c>
      <c r="K138">
        <f ca="1">_xlfn.NORM.DIST(#REF!, K$141,K$142, FALSE)</f>
        <v>1.9587621198564007E-5</v>
      </c>
      <c r="L138">
        <f ca="1">_xlfn.NORM.DIST(#REF!, L$141,L$142, FALSE)</f>
        <v>5.300399871805575E-2</v>
      </c>
      <c r="M138">
        <f ca="1">_xlfn.NORM.DIST(#REF!, M$141,M$142, FALSE)</f>
        <v>0.34956990044491348</v>
      </c>
    </row>
    <row r="139" spans="2:13" x14ac:dyDescent="0.3">
      <c r="B139">
        <f ca="1">_xlfn.NORM.DIST(#REF!, $B$141,$B$142, FALSE)</f>
        <v>7.4748276573767619E-2</v>
      </c>
      <c r="C139">
        <f ca="1">_xlfn.NORM.DIST(#REF!, C$141,C$142, FALSE)</f>
        <v>2.0634025613000842E-5</v>
      </c>
      <c r="D139">
        <f ca="1">_xlfn.NORM.DIST(#REF!, D$141,D$142, FALSE)</f>
        <v>5.3897848820972982E-2</v>
      </c>
      <c r="E139">
        <f ca="1">_xlfn.NORM.DIST(#REF!, E$141,E$142, FALSE)</f>
        <v>0.3382533354560639</v>
      </c>
      <c r="F139">
        <f ca="1">_xlfn.NORM.DIST(#REF!, F$141,F$142, FALSE)</f>
        <v>7.7908128392492546E-2</v>
      </c>
      <c r="G139">
        <f ca="1">_xlfn.NORM.DIST(#REF!, G$141,G$142, FALSE)</f>
        <v>2.061246637625957E-5</v>
      </c>
      <c r="H139">
        <f ca="1">_xlfn.NORM.DIST(#REF!, H$141,H$142, FALSE)</f>
        <v>4.9505317365537843E-2</v>
      </c>
      <c r="I139">
        <f ca="1">_xlfn.NORM.DIST(#REF!, I$141,I$142, FALSE)</f>
        <v>0.33892000252026072</v>
      </c>
      <c r="J139">
        <f ca="1">_xlfn.NORM.DIST(#REF!, J$141,J$142, FALSE)</f>
        <v>8.1868994215038168E-2</v>
      </c>
      <c r="K139">
        <f ca="1">_xlfn.NORM.DIST(#REF!, K$141,K$142, FALSE)</f>
        <v>1.958776718381842E-5</v>
      </c>
      <c r="L139">
        <f ca="1">_xlfn.NORM.DIST(#REF!, L$141,L$142, FALSE)</f>
        <v>5.3196839141313207E-2</v>
      </c>
      <c r="M139">
        <f ca="1">_xlfn.NORM.DIST(#REF!, M$141,M$142, FALSE)</f>
        <v>0.34972688966394544</v>
      </c>
    </row>
    <row r="140" spans="2:13" x14ac:dyDescent="0.3">
      <c r="B140">
        <f ca="1">_xlfn.NORM.DIST(#REF!, $B$141,$B$142, FALSE)</f>
        <v>7.4755870077132386E-2</v>
      </c>
      <c r="C140">
        <f ca="1">_xlfn.NORM.DIST(#REF!, C$141,C$142, FALSE)</f>
        <v>2.0634440793276546E-5</v>
      </c>
      <c r="D140">
        <f ca="1">_xlfn.NORM.DIST(#REF!, D$141,D$142, FALSE)</f>
        <v>5.3931760984239761E-2</v>
      </c>
      <c r="E140">
        <f ca="1">_xlfn.NORM.DIST(#REF!, E$141,E$142, FALSE)</f>
        <v>0.33833851755287697</v>
      </c>
      <c r="F140">
        <f ca="1">_xlfn.NORM.DIST(#REF!, F$141,F$142, FALSE)</f>
        <v>7.7932706717698336E-2</v>
      </c>
      <c r="G140">
        <f ca="1">_xlfn.NORM.DIST(#REF!, G$141,G$142, FALSE)</f>
        <v>2.0617909985762269E-5</v>
      </c>
      <c r="H140">
        <f ca="1">_xlfn.NORM.DIST(#REF!, H$141,H$142, FALSE)</f>
        <v>4.9868776072920104E-2</v>
      </c>
      <c r="I140">
        <f ca="1">_xlfn.NORM.DIST(#REF!, I$141,I$142, FALSE)</f>
        <v>0.33917732116340527</v>
      </c>
      <c r="J140">
        <f ca="1">_xlfn.NORM.DIST(#REF!, J$141,J$142, FALSE)</f>
        <v>8.1873119175584555E-2</v>
      </c>
      <c r="K140">
        <f ca="1">_xlfn.NORM.DIST(#REF!, K$141,K$142, FALSE)</f>
        <v>1.9597776560394079E-5</v>
      </c>
      <c r="L140">
        <f ca="1">_xlfn.NORM.DIST(#REF!, L$141,L$142, FALSE)</f>
        <v>5.3271605248256179E-2</v>
      </c>
      <c r="M140">
        <f ca="1">_xlfn.NORM.DIST(#REF!, M$141,M$142, FALSE)</f>
        <v>0.34977175300936647</v>
      </c>
    </row>
    <row r="141" spans="2:13" x14ac:dyDescent="0.3">
      <c r="B141">
        <f ca="1">_xlfn.NORM.DIST(#REF!, $B$141,$B$142, FALSE)</f>
        <v>7.4766763403437478E-2</v>
      </c>
      <c r="C141">
        <f ca="1">_xlfn.NORM.DIST(#REF!, C$141,C$142, FALSE)</f>
        <v>2.0640393086486964E-5</v>
      </c>
      <c r="D141">
        <f ca="1">_xlfn.NORM.DIST(#REF!, D$141,D$142, FALSE)</f>
        <v>5.4105548855712851E-2</v>
      </c>
      <c r="E141">
        <f ca="1">_xlfn.NORM.DIST(#REF!, E$141,E$142, FALSE)</f>
        <v>0.33868125440026048</v>
      </c>
      <c r="F141">
        <f ca="1">_xlfn.NORM.DIST(#REF!, F$141,F$142, FALSE)</f>
        <v>7.7957523031241316E-2</v>
      </c>
      <c r="G141">
        <f ca="1">_xlfn.NORM.DIST(#REF!, G$141,G$142, FALSE)</f>
        <v>2.0623186401278265E-5</v>
      </c>
      <c r="H141">
        <f ca="1">_xlfn.NORM.DIST(#REF!, H$141,H$142, FALSE)</f>
        <v>5.0247940764798417E-2</v>
      </c>
      <c r="I141">
        <f ca="1">_xlfn.NORM.DIST(#REF!, I$141,I$142, FALSE)</f>
        <v>0.33928025255049182</v>
      </c>
      <c r="J141">
        <f ca="1">_xlfn.NORM.DIST(#REF!, J$141,J$142, FALSE)</f>
        <v>8.1877196841008554E-2</v>
      </c>
      <c r="K141">
        <f ca="1">_xlfn.NORM.DIST(#REF!, K$141,K$142, FALSE)</f>
        <v>1.9598666390635301E-5</v>
      </c>
      <c r="L141">
        <f ca="1">_xlfn.NORM.DIST(#REF!, L$141,L$142, FALSE)</f>
        <v>5.3758877233235892E-2</v>
      </c>
      <c r="M141">
        <f ca="1">_xlfn.NORM.DIST(#REF!, M$141,M$142, FALSE)</f>
        <v>0.3505366247932527</v>
      </c>
    </row>
    <row r="142" spans="2:13" x14ac:dyDescent="0.3">
      <c r="B142">
        <f ca="1">_xlfn.NORM.DIST(#REF!, $B$141,$B$142, FALSE)</f>
        <v>7.4805295647604825E-2</v>
      </c>
      <c r="C142">
        <f ca="1">_xlfn.NORM.DIST(#REF!, C$141,C$142, FALSE)</f>
        <v>2.0651367335831016E-5</v>
      </c>
      <c r="D142">
        <f ca="1">_xlfn.NORM.DIST(#REF!, D$141,D$142, FALSE)</f>
        <v>5.423960244744587E-2</v>
      </c>
      <c r="E142">
        <f ca="1">_xlfn.NORM.DIST(#REF!, E$141,E$142, FALSE)</f>
        <v>0.33869234702432904</v>
      </c>
      <c r="F142">
        <f ca="1">_xlfn.NORM.DIST(#REF!, F$141,F$142, FALSE)</f>
        <v>7.7959773714781619E-2</v>
      </c>
      <c r="G142">
        <f ca="1">_xlfn.NORM.DIST(#REF!, G$141,G$142, FALSE)</f>
        <v>2.0625645303428816E-5</v>
      </c>
      <c r="H142">
        <f ca="1">_xlfn.NORM.DIST(#REF!, H$141,H$142, FALSE)</f>
        <v>5.0292203511765471E-2</v>
      </c>
      <c r="I142">
        <f ca="1">_xlfn.NORM.DIST(#REF!, I$141,I$142, FALSE)</f>
        <v>0.34013852374027681</v>
      </c>
      <c r="J142">
        <f ca="1">_xlfn.NORM.DIST(#REF!, J$141,J$142, FALSE)</f>
        <v>8.1877576909240329E-2</v>
      </c>
      <c r="K142">
        <f ca="1">_xlfn.NORM.DIST(#REF!, K$141,K$142, FALSE)</f>
        <v>1.9600068610343784E-5</v>
      </c>
      <c r="L142">
        <f ca="1">_xlfn.NORM.DIST(#REF!, L$141,L$142, FALSE)</f>
        <v>5.3781215764902746E-2</v>
      </c>
      <c r="M142">
        <f ca="1">_xlfn.NORM.DIST(#REF!, M$141,M$142, FALSE)</f>
        <v>0.35054555111791924</v>
      </c>
    </row>
  </sheetData>
  <sortState xmlns:xlrd2="http://schemas.microsoft.com/office/spreadsheetml/2017/richdata2" ref="M4:M142">
    <sortCondition ref="M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E1E9-8145-4D92-975C-ECB3B9EFC812}">
  <dimension ref="A1:S139"/>
  <sheetViews>
    <sheetView tabSelected="1" workbookViewId="0">
      <selection activeCell="M16" sqref="M16"/>
    </sheetView>
  </sheetViews>
  <sheetFormatPr defaultRowHeight="14.4" x14ac:dyDescent="0.3"/>
  <sheetData>
    <row r="1" spans="1:19" x14ac:dyDescent="0.3">
      <c r="A1" t="s">
        <v>0</v>
      </c>
      <c r="B1" t="s">
        <v>4</v>
      </c>
      <c r="C1" t="s">
        <v>145</v>
      </c>
      <c r="D1" t="s">
        <v>148</v>
      </c>
      <c r="E1" t="s">
        <v>1</v>
      </c>
      <c r="F1" t="s">
        <v>5</v>
      </c>
      <c r="G1" t="s">
        <v>146</v>
      </c>
      <c r="H1" t="s">
        <v>149</v>
      </c>
      <c r="I1" t="s">
        <v>2</v>
      </c>
      <c r="J1" t="s">
        <v>6</v>
      </c>
      <c r="K1" t="s">
        <v>147</v>
      </c>
      <c r="L1" t="s">
        <v>150</v>
      </c>
      <c r="M1" t="s">
        <v>3</v>
      </c>
    </row>
    <row r="2" spans="1:19" x14ac:dyDescent="0.3">
      <c r="A2" t="s">
        <v>7</v>
      </c>
      <c r="B2">
        <v>4.8010001180000001</v>
      </c>
      <c r="C2">
        <v>82081.597123979198</v>
      </c>
      <c r="D2">
        <v>27.594999999999999</v>
      </c>
      <c r="E2">
        <v>7.5869999999999997</v>
      </c>
      <c r="F2">
        <v>4.9180002209999998</v>
      </c>
      <c r="G2">
        <v>80037.503039905496</v>
      </c>
      <c r="H2">
        <v>27.763000000000002</v>
      </c>
      <c r="I2">
        <v>7.5090000000000003</v>
      </c>
      <c r="J2">
        <v>4.7969999310000002</v>
      </c>
      <c r="K2">
        <v>80333.444944771894</v>
      </c>
      <c r="L2">
        <v>28.456</v>
      </c>
      <c r="M2">
        <v>7.4939999580383301</v>
      </c>
      <c r="Q2" t="s">
        <v>168</v>
      </c>
    </row>
    <row r="3" spans="1:19" x14ac:dyDescent="0.3">
      <c r="A3" t="s">
        <v>8</v>
      </c>
      <c r="B3">
        <v>3.9790000920000002</v>
      </c>
      <c r="C3">
        <v>52428.5957626253</v>
      </c>
      <c r="D3">
        <v>36.331000000000003</v>
      </c>
      <c r="E3">
        <v>7.5609999999999999</v>
      </c>
      <c r="F3">
        <v>2.9779999259999999</v>
      </c>
      <c r="G3">
        <v>61757.949306448303</v>
      </c>
      <c r="H3">
        <v>51.594999999999999</v>
      </c>
      <c r="I3">
        <v>7.5010000000000003</v>
      </c>
      <c r="J3">
        <v>2.7420001030000001</v>
      </c>
      <c r="K3">
        <v>71314.774196294005</v>
      </c>
      <c r="L3">
        <v>37.686999999999998</v>
      </c>
      <c r="M3">
        <v>7.5040001869201696</v>
      </c>
      <c r="Q3" t="s">
        <v>4</v>
      </c>
      <c r="R3" t="s">
        <v>145</v>
      </c>
      <c r="S3" t="s">
        <v>148</v>
      </c>
    </row>
    <row r="4" spans="1:19" x14ac:dyDescent="0.3">
      <c r="A4" t="s">
        <v>9</v>
      </c>
      <c r="B4">
        <v>6.1680002209999998</v>
      </c>
      <c r="C4">
        <v>53254.850590492199</v>
      </c>
      <c r="D4">
        <v>46.131999999999998</v>
      </c>
      <c r="E4">
        <v>7.5270000000000001</v>
      </c>
      <c r="F4">
        <v>6.1810002329999998</v>
      </c>
      <c r="G4">
        <v>54467.101429945797</v>
      </c>
      <c r="H4">
        <v>46.189</v>
      </c>
      <c r="I4">
        <v>7.5259999999999998</v>
      </c>
      <c r="J4">
        <v>5.7430000310000002</v>
      </c>
      <c r="K4">
        <v>57218.851961927001</v>
      </c>
      <c r="L4">
        <v>45.981999999999999</v>
      </c>
      <c r="M4">
        <v>7.5219998359680202</v>
      </c>
      <c r="Q4">
        <f>CORREL(B2:B139,$E$2:$E$139)</f>
        <v>-6.080842405958025E-2</v>
      </c>
      <c r="R4">
        <f>CORREL(C2:C139,$E$2:$E$139)</f>
        <v>0.73705326977387775</v>
      </c>
      <c r="S4">
        <f>CORREL(D2:D139,$E$2:$E$139)</f>
        <v>5.7073156565746137E-2</v>
      </c>
    </row>
    <row r="5" spans="1:19" x14ac:dyDescent="0.3">
      <c r="A5" t="s">
        <v>10</v>
      </c>
      <c r="B5">
        <v>4.2960000039999997</v>
      </c>
      <c r="C5">
        <v>74521.569932490005</v>
      </c>
      <c r="D5">
        <v>38.427999999999997</v>
      </c>
      <c r="E5">
        <v>7.5220000000000002</v>
      </c>
      <c r="F5">
        <v>4.6789999010000001</v>
      </c>
      <c r="G5">
        <v>70941.525268083293</v>
      </c>
      <c r="H5">
        <v>38.698999999999998</v>
      </c>
      <c r="I5">
        <v>7.4980000000000002</v>
      </c>
      <c r="J5">
        <v>4.1620001789999996</v>
      </c>
      <c r="K5">
        <v>75704.248698124706</v>
      </c>
      <c r="L5">
        <v>38.228000000000002</v>
      </c>
      <c r="M5">
        <v>7.5370001792907697</v>
      </c>
    </row>
    <row r="6" spans="1:19" x14ac:dyDescent="0.3">
      <c r="A6" t="s">
        <v>11</v>
      </c>
      <c r="B6">
        <v>6.9060001370000004</v>
      </c>
      <c r="C6">
        <v>43495.054386990203</v>
      </c>
      <c r="D6">
        <v>32.677999999999997</v>
      </c>
      <c r="E6">
        <v>7.4269999999999996</v>
      </c>
      <c r="F6">
        <v>6.9990000720000003</v>
      </c>
      <c r="G6">
        <v>42279.900823163698</v>
      </c>
      <c r="H6">
        <v>32.713000000000001</v>
      </c>
      <c r="I6">
        <v>7.4039999999999999</v>
      </c>
      <c r="J6">
        <v>6.3400001530000001</v>
      </c>
      <c r="K6">
        <v>45069.927254432398</v>
      </c>
      <c r="L6">
        <v>32.241</v>
      </c>
      <c r="M6">
        <v>7.31599998474121</v>
      </c>
      <c r="Q6" t="s">
        <v>5</v>
      </c>
      <c r="R6" t="s">
        <v>146</v>
      </c>
      <c r="S6" t="s">
        <v>149</v>
      </c>
    </row>
    <row r="7" spans="1:19" x14ac:dyDescent="0.3">
      <c r="A7" t="s">
        <v>12</v>
      </c>
      <c r="B7">
        <v>9.3760004039999991</v>
      </c>
      <c r="C7">
        <v>42494.656623808303</v>
      </c>
      <c r="D7">
        <v>43.927999999999997</v>
      </c>
      <c r="E7">
        <v>7.4059999999999997</v>
      </c>
      <c r="F7">
        <v>8.8179998400000006</v>
      </c>
      <c r="G7">
        <v>43493.419342613299</v>
      </c>
      <c r="H7">
        <v>44.017000000000003</v>
      </c>
      <c r="I7">
        <v>7.4130000000000003</v>
      </c>
      <c r="J7">
        <v>8.6400003430000005</v>
      </c>
      <c r="K7">
        <v>45804.654207884603</v>
      </c>
      <c r="L7">
        <v>43.34</v>
      </c>
      <c r="M7">
        <v>7.4689998626709002</v>
      </c>
      <c r="Q7">
        <f>CORREL(F2:F139,$I$2:$I$139)</f>
        <v>-7.2330949913208459E-2</v>
      </c>
      <c r="R7">
        <f>CORREL(G2:G139,$I$2:$I$139)</f>
        <v>0.72954512282223061</v>
      </c>
      <c r="S7">
        <f>CORREL(H2:H139,$I$2:$I$139)</f>
        <v>0.12586019100045695</v>
      </c>
    </row>
    <row r="8" spans="1:19" x14ac:dyDescent="0.3">
      <c r="A8" t="s">
        <v>13</v>
      </c>
      <c r="B8">
        <v>6.8720002170000001</v>
      </c>
      <c r="C8">
        <v>45175.231893379801</v>
      </c>
      <c r="D8">
        <v>37.006999999999998</v>
      </c>
      <c r="E8">
        <v>7.3780000000000001</v>
      </c>
      <c r="F8">
        <v>6.0060000420000001</v>
      </c>
      <c r="G8">
        <v>46007.852920654703</v>
      </c>
      <c r="H8">
        <v>38.401000000000003</v>
      </c>
      <c r="I8">
        <v>7.3390000000000004</v>
      </c>
      <c r="J8">
        <v>4.8390002250000004</v>
      </c>
      <c r="K8">
        <v>48482.766210438996</v>
      </c>
      <c r="L8">
        <v>38.752000000000002</v>
      </c>
      <c r="M8">
        <v>7.3769998550415004</v>
      </c>
    </row>
    <row r="9" spans="1:19" x14ac:dyDescent="0.3">
      <c r="A9" t="s">
        <v>14</v>
      </c>
      <c r="B9">
        <v>7.4320001600000003</v>
      </c>
      <c r="C9">
        <v>50832.552709265503</v>
      </c>
      <c r="D9">
        <v>43.081000000000003</v>
      </c>
      <c r="E9">
        <v>7.3639999999999999</v>
      </c>
      <c r="F9">
        <v>6.9899997709999999</v>
      </c>
      <c r="G9">
        <v>51617.540352464297</v>
      </c>
      <c r="H9">
        <v>44.043999999999997</v>
      </c>
      <c r="I9">
        <v>7.2910000000000004</v>
      </c>
      <c r="J9">
        <v>6.7179999349999999</v>
      </c>
      <c r="K9">
        <v>53253.476641119203</v>
      </c>
      <c r="L9">
        <v>43.956000000000003</v>
      </c>
      <c r="M9">
        <v>7.2839999198913601</v>
      </c>
      <c r="Q9" t="s">
        <v>6</v>
      </c>
      <c r="R9" t="s">
        <v>147</v>
      </c>
      <c r="S9" t="s">
        <v>150</v>
      </c>
    </row>
    <row r="10" spans="1:19" x14ac:dyDescent="0.3">
      <c r="A10" t="s">
        <v>15</v>
      </c>
      <c r="B10">
        <v>5.3649997709999999</v>
      </c>
      <c r="C10">
        <v>38559.5470380365</v>
      </c>
      <c r="D10">
        <v>31.568999999999999</v>
      </c>
      <c r="E10">
        <v>7.2859999999999996</v>
      </c>
      <c r="F10">
        <v>5.0999999049999998</v>
      </c>
      <c r="G10">
        <v>40026.852196467102</v>
      </c>
      <c r="H10">
        <v>31.574000000000002</v>
      </c>
      <c r="I10">
        <v>7.3339999999999996</v>
      </c>
      <c r="J10">
        <v>4.7020001410000001</v>
      </c>
      <c r="K10">
        <v>42260.125176785303</v>
      </c>
      <c r="L10">
        <v>31.98</v>
      </c>
      <c r="M10">
        <v>7.3140001296997097</v>
      </c>
      <c r="Q10">
        <f>CORREL(J2:J139,$M$2:$M$139)</f>
        <v>-8.6337515886246413E-2</v>
      </c>
      <c r="R10">
        <f>CORREL(K2:K139,$M$2:$M$139)</f>
        <v>0.73914023732367584</v>
      </c>
      <c r="S10">
        <f>CORREL(L2:L139,$M$2:$M$139)</f>
        <v>0.12415298109760595</v>
      </c>
    </row>
    <row r="11" spans="1:19" x14ac:dyDescent="0.3">
      <c r="A11" t="s">
        <v>16</v>
      </c>
      <c r="B11">
        <v>6.0560002329999998</v>
      </c>
      <c r="C11">
        <v>56748.420260660503</v>
      </c>
      <c r="D11">
        <v>27.919</v>
      </c>
      <c r="E11">
        <v>7.2839999999999998</v>
      </c>
      <c r="F11">
        <v>5.7109999660000001</v>
      </c>
      <c r="G11">
        <v>50019.967767711401</v>
      </c>
      <c r="H11">
        <v>27.757999999999999</v>
      </c>
      <c r="I11">
        <v>7.3129999999999997</v>
      </c>
      <c r="J11">
        <v>5.5939998629999996</v>
      </c>
      <c r="K11">
        <v>54093.602190894402</v>
      </c>
      <c r="M11">
        <v>7.2839999198913601</v>
      </c>
    </row>
    <row r="12" spans="1:19" x14ac:dyDescent="0.3">
      <c r="A12" t="s">
        <v>17</v>
      </c>
      <c r="B12">
        <v>5.2509999279999997</v>
      </c>
      <c r="C12">
        <v>35855.275043844696</v>
      </c>
      <c r="D12">
        <v>31.311</v>
      </c>
      <c r="E12">
        <v>7.2779999999999996</v>
      </c>
      <c r="F12">
        <v>4.7979998589999999</v>
      </c>
      <c r="G12">
        <v>37371.626914779103</v>
      </c>
      <c r="H12">
        <v>31.289000000000001</v>
      </c>
      <c r="I12">
        <v>7.2670000000000003</v>
      </c>
      <c r="J12">
        <v>4.2150001530000001</v>
      </c>
      <c r="K12">
        <v>40543.584166570203</v>
      </c>
      <c r="L12">
        <v>32.731000000000002</v>
      </c>
      <c r="M12">
        <v>7.2129998207092303</v>
      </c>
      <c r="Q12" t="s">
        <v>169</v>
      </c>
    </row>
    <row r="13" spans="1:19" x14ac:dyDescent="0.3">
      <c r="A13" t="s">
        <v>18</v>
      </c>
      <c r="B13">
        <v>8.9989995960000009</v>
      </c>
      <c r="C13">
        <v>11299.1361770439</v>
      </c>
      <c r="E13">
        <v>7.226</v>
      </c>
      <c r="F13">
        <v>8.5979995729999992</v>
      </c>
      <c r="G13">
        <v>11666.4566126052</v>
      </c>
      <c r="I13">
        <v>7.0869999999999997</v>
      </c>
      <c r="J13">
        <v>8.1420001979999999</v>
      </c>
      <c r="K13">
        <v>11752.543601728499</v>
      </c>
      <c r="M13">
        <v>7.0789999961853001</v>
      </c>
      <c r="Q13" t="s">
        <v>4</v>
      </c>
      <c r="R13" t="s">
        <v>145</v>
      </c>
      <c r="S13" t="s">
        <v>148</v>
      </c>
    </row>
    <row r="14" spans="1:19" x14ac:dyDescent="0.3">
      <c r="A14" t="s">
        <v>19</v>
      </c>
      <c r="B14">
        <v>5.7230000499999996</v>
      </c>
      <c r="C14">
        <v>44176.671743133396</v>
      </c>
      <c r="D14">
        <v>43.097999999999999</v>
      </c>
      <c r="E14">
        <v>7.2</v>
      </c>
      <c r="F14">
        <v>6.0139999389999996</v>
      </c>
      <c r="G14">
        <v>45103.329814957797</v>
      </c>
      <c r="H14">
        <v>42.232999999999997</v>
      </c>
      <c r="I14">
        <v>7.1189999999999998</v>
      </c>
      <c r="J14">
        <v>5.4990000720000003</v>
      </c>
      <c r="K14">
        <v>47380.829636537397</v>
      </c>
      <c r="L14">
        <v>41.774000000000001</v>
      </c>
      <c r="M14">
        <v>7.0060000419616699</v>
      </c>
      <c r="Q14">
        <f>_xlfn.COVARIANCE.S(B2:B139,$E$2:$E$139)</f>
        <v>-0.38194539576615039</v>
      </c>
      <c r="R14">
        <f t="shared" ref="R14:S14" si="0">_xlfn.COVARIANCE.S(C2:C139,$E$2:$E$139)</f>
        <v>16545.043214779482</v>
      </c>
      <c r="S14">
        <f t="shared" si="0"/>
        <v>0.36937936931818133</v>
      </c>
    </row>
    <row r="15" spans="1:19" x14ac:dyDescent="0.3">
      <c r="A15" t="s">
        <v>20</v>
      </c>
      <c r="B15">
        <v>4.3130002019999996</v>
      </c>
      <c r="C15">
        <v>9605.9523510313902</v>
      </c>
      <c r="D15">
        <v>15.933</v>
      </c>
      <c r="E15">
        <v>7.1870000000000003</v>
      </c>
      <c r="F15">
        <v>3.858999968</v>
      </c>
      <c r="G15">
        <v>8739.1424713967699</v>
      </c>
      <c r="H15">
        <v>16.634</v>
      </c>
      <c r="I15">
        <v>6.7779999999999996</v>
      </c>
      <c r="J15">
        <v>3.420000076</v>
      </c>
      <c r="K15">
        <v>9281.1014829074302</v>
      </c>
      <c r="L15">
        <v>16.173999999999999</v>
      </c>
      <c r="M15">
        <v>6.5780000686645499</v>
      </c>
    </row>
    <row r="16" spans="1:19" x14ac:dyDescent="0.3">
      <c r="A16" t="s">
        <v>21</v>
      </c>
      <c r="B16">
        <v>5.2800002099999999</v>
      </c>
      <c r="C16">
        <v>56803.472433491901</v>
      </c>
      <c r="D16">
        <v>26.234999999999999</v>
      </c>
      <c r="E16">
        <v>7.1189999999999998</v>
      </c>
      <c r="F16">
        <v>4.8689999579999999</v>
      </c>
      <c r="G16">
        <v>57904.2019610641</v>
      </c>
      <c r="H16">
        <v>25.888000000000002</v>
      </c>
      <c r="I16">
        <v>7.1040000000000001</v>
      </c>
      <c r="J16">
        <v>4.3550000190000002</v>
      </c>
      <c r="K16">
        <v>59927.929833953502</v>
      </c>
      <c r="L16">
        <v>27.143000000000001</v>
      </c>
      <c r="M16">
        <v>6.9930000305175799</v>
      </c>
      <c r="Q16" t="s">
        <v>5</v>
      </c>
      <c r="R16" t="s">
        <v>146</v>
      </c>
      <c r="S16" t="s">
        <v>149</v>
      </c>
    </row>
    <row r="17" spans="1:19" x14ac:dyDescent="0.3">
      <c r="A17" t="s">
        <v>22</v>
      </c>
      <c r="B17">
        <v>8.4370002750000008</v>
      </c>
      <c r="C17">
        <v>8814.0009868126108</v>
      </c>
      <c r="E17">
        <v>6.9829999999999997</v>
      </c>
      <c r="F17">
        <v>11.60900021</v>
      </c>
      <c r="G17">
        <v>8712.8870444286404</v>
      </c>
      <c r="I17">
        <v>6.952</v>
      </c>
      <c r="J17">
        <v>12.82699966</v>
      </c>
      <c r="K17">
        <v>9880.9465432632405</v>
      </c>
      <c r="M17">
        <v>6.6350002288818404</v>
      </c>
      <c r="Q17">
        <f>_xlfn.COVARIANCE.S(F$2:F$139,$I$2:$I$139)</f>
        <v>-0.43404302784804932</v>
      </c>
      <c r="R17">
        <f t="shared" ref="R17:S17" si="1">_xlfn.COVARIANCE.S(G$2:G$139,$I$2:$I$139)</f>
        <v>16406.591185385339</v>
      </c>
      <c r="S17">
        <f t="shared" si="1"/>
        <v>0.80274388825757659</v>
      </c>
    </row>
    <row r="18" spans="1:19" x14ac:dyDescent="0.3">
      <c r="A18" t="s">
        <v>23</v>
      </c>
      <c r="B18">
        <v>6.6690001490000004</v>
      </c>
      <c r="C18">
        <v>100428.367962681</v>
      </c>
      <c r="D18">
        <v>37.091999999999999</v>
      </c>
      <c r="E18">
        <v>6.9459999999999997</v>
      </c>
      <c r="F18">
        <v>6.2909998890000001</v>
      </c>
      <c r="G18">
        <v>101305.527723083</v>
      </c>
      <c r="H18">
        <v>38.146000000000001</v>
      </c>
      <c r="I18">
        <v>6.8710000000000004</v>
      </c>
      <c r="J18">
        <v>5.521999836</v>
      </c>
      <c r="K18">
        <v>104498.73867103099</v>
      </c>
      <c r="L18">
        <v>38.654000000000003</v>
      </c>
      <c r="M18">
        <v>6.8629999160766602</v>
      </c>
    </row>
    <row r="19" spans="1:19" x14ac:dyDescent="0.3">
      <c r="A19" t="s">
        <v>24</v>
      </c>
      <c r="B19">
        <v>9.9040002820000002</v>
      </c>
      <c r="C19">
        <v>61908.794530860701</v>
      </c>
      <c r="D19">
        <v>23.106000000000002</v>
      </c>
      <c r="E19">
        <v>6.94</v>
      </c>
      <c r="F19">
        <v>8.3660001749999999</v>
      </c>
      <c r="G19">
        <v>63558.6979263338</v>
      </c>
      <c r="H19">
        <v>23.327999999999999</v>
      </c>
      <c r="I19">
        <v>6.907</v>
      </c>
      <c r="J19">
        <v>6.7100000380000004</v>
      </c>
      <c r="K19">
        <v>68941.806653227803</v>
      </c>
      <c r="L19">
        <v>22.837</v>
      </c>
      <c r="M19">
        <v>6.9770002365112296</v>
      </c>
      <c r="Q19" t="s">
        <v>6</v>
      </c>
      <c r="R19" t="s">
        <v>147</v>
      </c>
      <c r="S19" t="s">
        <v>150</v>
      </c>
    </row>
    <row r="20" spans="1:19" x14ac:dyDescent="0.3">
      <c r="A20" t="s">
        <v>25</v>
      </c>
      <c r="B20">
        <v>8.4820003509999999</v>
      </c>
      <c r="C20">
        <v>40441.052042236101</v>
      </c>
      <c r="D20">
        <v>44.813000000000002</v>
      </c>
      <c r="E20">
        <v>6.9370000000000003</v>
      </c>
      <c r="F20">
        <v>7.829999924</v>
      </c>
      <c r="G20">
        <v>41449.097361230997</v>
      </c>
      <c r="H20">
        <v>44.081000000000003</v>
      </c>
      <c r="I20">
        <v>6.9290000000000003</v>
      </c>
      <c r="J20">
        <v>7.0859999660000001</v>
      </c>
      <c r="K20">
        <v>43507.238203132598</v>
      </c>
      <c r="L20">
        <v>44.597999999999999</v>
      </c>
      <c r="M20">
        <v>6.8909997940063503</v>
      </c>
      <c r="Q20">
        <f>_xlfn.COVARIANCE.S(J$2:J$139,$M$2:$M$139)</f>
        <v>-0.47869995902300005</v>
      </c>
      <c r="R20">
        <f t="shared" ref="R20:S20" si="2">_xlfn.COVARIANCE.S(K$2:K$139,$M$2:$M$139)</f>
        <v>17056.55561130909</v>
      </c>
      <c r="S20">
        <f t="shared" si="2"/>
        <v>0.69541351990853539</v>
      </c>
    </row>
    <row r="21" spans="1:19" x14ac:dyDescent="0.3">
      <c r="A21" t="s">
        <v>26</v>
      </c>
      <c r="B21">
        <v>1.8359999659999999</v>
      </c>
      <c r="C21">
        <v>38663.383806636302</v>
      </c>
      <c r="E21">
        <v>6.9009999999999998</v>
      </c>
      <c r="F21">
        <v>1.6360000370000001</v>
      </c>
      <c r="G21">
        <v>38141.846758549204</v>
      </c>
      <c r="I21">
        <v>6.5730000000000004</v>
      </c>
      <c r="J21">
        <v>2.4630000590000001</v>
      </c>
      <c r="K21">
        <v>40325.382000564299</v>
      </c>
      <c r="M21">
        <v>6.6479997634887704</v>
      </c>
    </row>
    <row r="22" spans="1:19" x14ac:dyDescent="0.3">
      <c r="A22" t="s">
        <v>27</v>
      </c>
      <c r="B22">
        <v>5.3010001180000001</v>
      </c>
      <c r="C22">
        <v>44472.151701446099</v>
      </c>
      <c r="D22">
        <v>32.155999999999999</v>
      </c>
      <c r="E22">
        <v>6.867</v>
      </c>
      <c r="F22">
        <v>4.8130002019999996</v>
      </c>
      <c r="G22">
        <v>40539.919606916199</v>
      </c>
      <c r="H22">
        <v>32.734000000000002</v>
      </c>
      <c r="I22">
        <v>6.7249999999999996</v>
      </c>
      <c r="J22">
        <v>4.3350000380000004</v>
      </c>
      <c r="K22">
        <v>39932.0602923845</v>
      </c>
      <c r="L22">
        <v>33.258000000000003</v>
      </c>
      <c r="M22">
        <v>6.7140002250671396</v>
      </c>
    </row>
    <row r="23" spans="1:19" x14ac:dyDescent="0.3">
      <c r="A23" t="s">
        <v>28</v>
      </c>
      <c r="B23">
        <v>6.8200001720000003</v>
      </c>
      <c r="E23">
        <v>6.81</v>
      </c>
      <c r="F23">
        <v>7.4600000380000004</v>
      </c>
      <c r="I23">
        <v>6.0839999999999996</v>
      </c>
      <c r="J23">
        <v>7.4219999310000002</v>
      </c>
      <c r="M23">
        <v>5.25</v>
      </c>
    </row>
    <row r="24" spans="1:19" x14ac:dyDescent="0.3">
      <c r="A24" t="s">
        <v>29</v>
      </c>
      <c r="B24">
        <v>3.789999962</v>
      </c>
      <c r="C24">
        <v>55646.618746950502</v>
      </c>
      <c r="E24">
        <v>6.798</v>
      </c>
      <c r="F24">
        <v>4.079999924</v>
      </c>
      <c r="G24">
        <v>56724.170385886297</v>
      </c>
      <c r="I24">
        <v>6.7389999999999999</v>
      </c>
      <c r="J24">
        <v>3.9070000650000001</v>
      </c>
      <c r="K24">
        <v>60297.793780620799</v>
      </c>
      <c r="M24">
        <v>6.57200002670288</v>
      </c>
    </row>
    <row r="25" spans="1:19" x14ac:dyDescent="0.3">
      <c r="A25" t="s">
        <v>30</v>
      </c>
      <c r="B25">
        <v>3.0020000929999999</v>
      </c>
      <c r="C25">
        <v>13630.307973794501</v>
      </c>
      <c r="E25">
        <v>6.7859999999999996</v>
      </c>
      <c r="F25">
        <v>3.3150000569999998</v>
      </c>
      <c r="G25">
        <v>14356.3240541798</v>
      </c>
      <c r="I25">
        <v>6.7009999999999996</v>
      </c>
      <c r="J25">
        <v>3.9000000950000002</v>
      </c>
      <c r="K25">
        <v>15166.124432066001</v>
      </c>
      <c r="M25">
        <v>6.4520001411437997</v>
      </c>
    </row>
    <row r="26" spans="1:19" x14ac:dyDescent="0.3">
      <c r="A26" t="s">
        <v>31</v>
      </c>
      <c r="B26">
        <v>4.6240000720000003</v>
      </c>
      <c r="C26">
        <v>41394.658160794803</v>
      </c>
      <c r="D26">
        <v>36.991999999999997</v>
      </c>
      <c r="E26">
        <v>6.75</v>
      </c>
      <c r="F26">
        <v>4.1220002170000001</v>
      </c>
      <c r="G26">
        <v>42443.465070421698</v>
      </c>
      <c r="H26">
        <v>37.430999999999997</v>
      </c>
      <c r="I26">
        <v>6.9939999999999998</v>
      </c>
      <c r="J26">
        <v>3.7460000510000002</v>
      </c>
      <c r="K26">
        <v>44681.082580635899</v>
      </c>
      <c r="L26">
        <v>37.543999999999997</v>
      </c>
      <c r="M26">
        <v>6.9510002136230504</v>
      </c>
    </row>
    <row r="27" spans="1:19" x14ac:dyDescent="0.3">
      <c r="A27" t="s">
        <v>32</v>
      </c>
      <c r="B27">
        <v>6.5079998970000004</v>
      </c>
      <c r="C27">
        <v>13574.171503961201</v>
      </c>
      <c r="D27">
        <v>20.382999999999999</v>
      </c>
      <c r="E27">
        <v>6.67</v>
      </c>
      <c r="F27">
        <v>6.7379999159999997</v>
      </c>
      <c r="G27">
        <v>13748.088395310901</v>
      </c>
      <c r="H27">
        <v>20.163</v>
      </c>
      <c r="I27">
        <v>6.7050000000000001</v>
      </c>
      <c r="J27">
        <v>6.9580001830000002</v>
      </c>
      <c r="K27">
        <v>15037.350108996799</v>
      </c>
      <c r="L27">
        <v>20.158000000000001</v>
      </c>
      <c r="M27">
        <v>6.65199995040894</v>
      </c>
    </row>
    <row r="28" spans="1:19" x14ac:dyDescent="0.3">
      <c r="A28" t="s">
        <v>33</v>
      </c>
      <c r="B28">
        <v>0.15999999600000001</v>
      </c>
      <c r="C28">
        <v>63039.016554807502</v>
      </c>
      <c r="E28">
        <v>6.6109999999999998</v>
      </c>
      <c r="F28">
        <v>0.14000000100000001</v>
      </c>
      <c r="G28">
        <v>57163.0609918357</v>
      </c>
      <c r="I28">
        <v>6.375</v>
      </c>
      <c r="J28">
        <v>0.14000000100000001</v>
      </c>
      <c r="K28">
        <v>61264.396477797898</v>
      </c>
      <c r="M28">
        <v>6.375</v>
      </c>
    </row>
    <row r="29" spans="1:19" x14ac:dyDescent="0.3">
      <c r="A29" t="s">
        <v>34</v>
      </c>
      <c r="B29">
        <v>10.35900021</v>
      </c>
      <c r="C29">
        <v>36613.3752159613</v>
      </c>
      <c r="D29">
        <v>45.280999999999999</v>
      </c>
      <c r="E29">
        <v>6.5750000000000002</v>
      </c>
      <c r="F29">
        <v>10.057000159999999</v>
      </c>
      <c r="G29">
        <v>36962.222290117999</v>
      </c>
      <c r="H29">
        <v>45.460999999999999</v>
      </c>
      <c r="I29">
        <v>6.4779999999999998</v>
      </c>
      <c r="J29">
        <v>9.3970003129999995</v>
      </c>
      <c r="K29">
        <v>38679.127148241903</v>
      </c>
      <c r="L29">
        <v>46.231000000000002</v>
      </c>
      <c r="M29">
        <v>6.4419999122619602</v>
      </c>
    </row>
    <row r="30" spans="1:19" x14ac:dyDescent="0.3">
      <c r="A30" t="s">
        <v>35</v>
      </c>
      <c r="B30">
        <v>7.6430001259999996</v>
      </c>
      <c r="C30">
        <v>13789.060424772</v>
      </c>
      <c r="E30">
        <v>6.5739999999999998</v>
      </c>
      <c r="F30">
        <v>8.0159997940000007</v>
      </c>
      <c r="G30">
        <v>12790.2424732447</v>
      </c>
      <c r="I30">
        <v>6.65</v>
      </c>
      <c r="J30">
        <v>8.3470001220000007</v>
      </c>
      <c r="K30">
        <v>14591.8633810541</v>
      </c>
      <c r="M30">
        <v>6.59899997711182</v>
      </c>
    </row>
    <row r="31" spans="1:19" x14ac:dyDescent="0.3">
      <c r="A31" t="s">
        <v>36</v>
      </c>
      <c r="B31">
        <v>5.0460000039999997</v>
      </c>
      <c r="C31">
        <v>17715.6168523009</v>
      </c>
      <c r="D31">
        <v>33.347000000000001</v>
      </c>
      <c r="E31">
        <v>6.5049999999999999</v>
      </c>
      <c r="F31">
        <v>3.9509999750000002</v>
      </c>
      <c r="G31">
        <v>18463.386575656401</v>
      </c>
      <c r="H31">
        <v>34.237000000000002</v>
      </c>
      <c r="I31">
        <v>6.5960000000000001</v>
      </c>
      <c r="J31">
        <v>2.8900001049999999</v>
      </c>
      <c r="K31">
        <v>20379.896039641699</v>
      </c>
      <c r="L31">
        <v>34.893000000000001</v>
      </c>
      <c r="M31">
        <v>6.6090002059936497</v>
      </c>
    </row>
    <row r="32" spans="1:19" x14ac:dyDescent="0.3">
      <c r="A32" t="s">
        <v>37</v>
      </c>
      <c r="B32">
        <v>7.4879999159999997</v>
      </c>
      <c r="C32">
        <v>15613.7642726429</v>
      </c>
      <c r="E32">
        <v>6.4850000000000003</v>
      </c>
      <c r="F32">
        <v>7.8410000799999997</v>
      </c>
      <c r="G32">
        <v>15387.1440299446</v>
      </c>
      <c r="I32">
        <v>6.5449999999999999</v>
      </c>
      <c r="J32">
        <v>7.8899998660000001</v>
      </c>
      <c r="K32">
        <v>16437.244869277802</v>
      </c>
      <c r="M32">
        <v>6.4539999961853001</v>
      </c>
    </row>
    <row r="33" spans="1:13" x14ac:dyDescent="0.3">
      <c r="A33" t="s">
        <v>38</v>
      </c>
      <c r="B33">
        <v>8.2989997859999995</v>
      </c>
      <c r="C33">
        <v>6175.8760297025901</v>
      </c>
      <c r="E33">
        <v>6.4770000000000003</v>
      </c>
      <c r="F33">
        <v>8.6920003890000004</v>
      </c>
      <c r="G33">
        <v>5871.2235238595204</v>
      </c>
      <c r="I33">
        <v>6.4809999999999999</v>
      </c>
      <c r="J33">
        <v>8.8719997409999998</v>
      </c>
      <c r="K33">
        <v>6375.9320628531104</v>
      </c>
      <c r="M33">
        <v>6.3569998741149902</v>
      </c>
    </row>
    <row r="34" spans="1:13" x14ac:dyDescent="0.3">
      <c r="A34" t="s">
        <v>39</v>
      </c>
      <c r="B34">
        <v>0.597000003</v>
      </c>
      <c r="C34">
        <v>5840.0469478759296</v>
      </c>
      <c r="E34">
        <v>6.4550000000000001</v>
      </c>
      <c r="F34">
        <v>0.68800002299999996</v>
      </c>
      <c r="G34">
        <v>5978.61145407809</v>
      </c>
      <c r="I34">
        <v>6.4740000000000002</v>
      </c>
      <c r="J34">
        <v>0.63200002899999996</v>
      </c>
      <c r="K34">
        <v>6578.1888649352204</v>
      </c>
      <c r="M34">
        <v>6.4239997863769496</v>
      </c>
    </row>
    <row r="35" spans="1:13" x14ac:dyDescent="0.3">
      <c r="A35" t="s">
        <v>40</v>
      </c>
      <c r="B35">
        <v>5.5900001530000001</v>
      </c>
      <c r="C35">
        <v>20627.932782067499</v>
      </c>
      <c r="E35">
        <v>6.4109999999999996</v>
      </c>
      <c r="F35">
        <v>5.6500000950000002</v>
      </c>
      <c r="G35">
        <v>19879.297530417702</v>
      </c>
      <c r="I35">
        <v>6.3789999999999996</v>
      </c>
      <c r="J35">
        <v>5.8899998660000001</v>
      </c>
      <c r="K35">
        <v>20803.742565732398</v>
      </c>
      <c r="M35">
        <v>6.3439998626709002</v>
      </c>
    </row>
    <row r="36" spans="1:13" x14ac:dyDescent="0.3">
      <c r="A36" t="s">
        <v>41</v>
      </c>
      <c r="B36">
        <v>22.056999210000001</v>
      </c>
      <c r="C36">
        <v>25817.386608376099</v>
      </c>
      <c r="D36">
        <v>33.593000000000004</v>
      </c>
      <c r="E36">
        <v>6.3289999999999997</v>
      </c>
      <c r="F36">
        <v>19.635000229999999</v>
      </c>
      <c r="G36">
        <v>26622.299143620301</v>
      </c>
      <c r="H36">
        <v>33.186999999999998</v>
      </c>
      <c r="I36">
        <v>6.3609999999999998</v>
      </c>
      <c r="J36">
        <v>17.224000929999999</v>
      </c>
      <c r="K36">
        <v>28208.261053218099</v>
      </c>
      <c r="L36">
        <v>33.658000000000001</v>
      </c>
      <c r="M36">
        <v>6.4029998779296902</v>
      </c>
    </row>
    <row r="37" spans="1:13" x14ac:dyDescent="0.3">
      <c r="A37" t="s">
        <v>42</v>
      </c>
      <c r="B37">
        <v>5.3909997939999998</v>
      </c>
      <c r="C37">
        <v>24046.2753502958</v>
      </c>
      <c r="E37">
        <v>6.3019999999999996</v>
      </c>
      <c r="F37">
        <v>4.7020001410000001</v>
      </c>
      <c r="G37">
        <v>25128.937378266499</v>
      </c>
      <c r="I37">
        <v>6.4880000000000004</v>
      </c>
      <c r="J37">
        <v>4.566999912</v>
      </c>
      <c r="K37">
        <v>27241.0906440045</v>
      </c>
      <c r="M37">
        <v>6.52699995040894</v>
      </c>
    </row>
    <row r="38" spans="1:13" x14ac:dyDescent="0.3">
      <c r="A38" t="s">
        <v>43</v>
      </c>
      <c r="B38">
        <v>2.2000000480000002</v>
      </c>
      <c r="C38">
        <v>29869.529390824799</v>
      </c>
      <c r="E38">
        <v>6.2949999999999999</v>
      </c>
      <c r="F38">
        <v>2.1600000860000002</v>
      </c>
      <c r="G38">
        <v>27653.164401010501</v>
      </c>
      <c r="I38">
        <v>6.2389999999999999</v>
      </c>
      <c r="J38">
        <v>1.9969999789999999</v>
      </c>
      <c r="K38">
        <v>29474.541431534199</v>
      </c>
      <c r="M38">
        <v>6.1050000190734899</v>
      </c>
    </row>
    <row r="39" spans="1:13" x14ac:dyDescent="0.3">
      <c r="A39" t="s">
        <v>44</v>
      </c>
      <c r="B39">
        <v>2.2109999660000001</v>
      </c>
      <c r="C39">
        <v>18332.490305231098</v>
      </c>
      <c r="E39">
        <v>6.1680000000000001</v>
      </c>
      <c r="F39">
        <v>2.9719998840000001</v>
      </c>
      <c r="G39">
        <v>15786.1205236442</v>
      </c>
      <c r="I39">
        <v>6.1680000000000001</v>
      </c>
      <c r="J39">
        <v>2.816999912</v>
      </c>
      <c r="K39">
        <v>16076.082038222499</v>
      </c>
      <c r="M39">
        <v>6.1680002212524396</v>
      </c>
    </row>
    <row r="40" spans="1:13" x14ac:dyDescent="0.3">
      <c r="A40" t="s">
        <v>45</v>
      </c>
      <c r="B40">
        <v>4</v>
      </c>
      <c r="C40">
        <v>3705.57794598177</v>
      </c>
      <c r="E40">
        <v>6.13</v>
      </c>
      <c r="F40">
        <v>4.4180002209999998</v>
      </c>
      <c r="G40">
        <v>3800.1221810144898</v>
      </c>
      <c r="I40">
        <v>6.0679999999999996</v>
      </c>
      <c r="J40">
        <v>4.3850002290000001</v>
      </c>
      <c r="K40">
        <v>3902.2376216359098</v>
      </c>
      <c r="M40">
        <v>6.0029997825622603</v>
      </c>
    </row>
    <row r="41" spans="1:13" x14ac:dyDescent="0.3">
      <c r="A41" t="s">
        <v>46</v>
      </c>
      <c r="B41">
        <v>2.5060000420000001</v>
      </c>
      <c r="C41">
        <v>3923.5733436471301</v>
      </c>
      <c r="E41">
        <v>6.1230000000000002</v>
      </c>
      <c r="F41">
        <v>2.8259999750000002</v>
      </c>
      <c r="G41">
        <v>4140.5900641452499</v>
      </c>
      <c r="I41">
        <v>6.3239999999999998</v>
      </c>
      <c r="J41">
        <v>2.6840000150000001</v>
      </c>
      <c r="K41">
        <v>4470.6107984978798</v>
      </c>
      <c r="M41">
        <v>6.4539999961853001</v>
      </c>
    </row>
    <row r="42" spans="1:13" x14ac:dyDescent="0.3">
      <c r="A42" t="s">
        <v>47</v>
      </c>
      <c r="B42">
        <v>5.1500000950000002</v>
      </c>
      <c r="C42">
        <v>2615.0251344869998</v>
      </c>
      <c r="E42">
        <v>6.0030000000000001</v>
      </c>
      <c r="F42">
        <v>5.1599998469999999</v>
      </c>
      <c r="G42">
        <v>2567.79941835001</v>
      </c>
      <c r="I42">
        <v>5.9870000000000001</v>
      </c>
      <c r="J42">
        <v>4.9720001219999999</v>
      </c>
      <c r="K42">
        <v>1826.5670399922301</v>
      </c>
      <c r="M42">
        <v>5.9710001945495597</v>
      </c>
    </row>
    <row r="43" spans="1:13" x14ac:dyDescent="0.3">
      <c r="A43" t="s">
        <v>48</v>
      </c>
      <c r="B43">
        <v>3.4000000950000002</v>
      </c>
      <c r="C43">
        <v>34524.469860933699</v>
      </c>
      <c r="D43">
        <v>30.63</v>
      </c>
      <c r="E43">
        <v>5.9870000000000001</v>
      </c>
      <c r="F43">
        <v>3.0999999049999998</v>
      </c>
      <c r="G43">
        <v>38794.330940551503</v>
      </c>
      <c r="H43">
        <v>30.584</v>
      </c>
      <c r="I43">
        <v>5.9210000000000003</v>
      </c>
      <c r="J43">
        <v>2.7999999519999998</v>
      </c>
      <c r="K43">
        <v>38331.979397810399</v>
      </c>
      <c r="M43">
        <v>5.9200000762939498</v>
      </c>
    </row>
    <row r="44" spans="1:13" x14ac:dyDescent="0.3">
      <c r="A44" t="s">
        <v>49</v>
      </c>
      <c r="B44">
        <v>3.5999999049999998</v>
      </c>
      <c r="C44">
        <v>27105.076226263998</v>
      </c>
      <c r="E44">
        <v>5.984</v>
      </c>
      <c r="F44">
        <v>3.7000000480000002</v>
      </c>
      <c r="G44">
        <v>27608.247428711598</v>
      </c>
      <c r="I44">
        <v>5.835</v>
      </c>
      <c r="J44">
        <v>3.7000000480000002</v>
      </c>
      <c r="K44">
        <v>29742.8388613471</v>
      </c>
      <c r="M44">
        <v>5.8379998207092303</v>
      </c>
    </row>
    <row r="45" spans="1:13" x14ac:dyDescent="0.3">
      <c r="A45" t="s">
        <v>50</v>
      </c>
      <c r="B45">
        <v>3.6159999370000002</v>
      </c>
      <c r="C45">
        <v>6124.4916426207201</v>
      </c>
      <c r="E45">
        <v>5.9749999999999996</v>
      </c>
      <c r="F45">
        <v>4.5970001219999999</v>
      </c>
      <c r="G45">
        <v>6060.0933290441499</v>
      </c>
      <c r="I45">
        <v>5.976</v>
      </c>
      <c r="J45">
        <v>3.8359999660000001</v>
      </c>
      <c r="K45">
        <v>6213.5012764992098</v>
      </c>
      <c r="M45">
        <v>6.0079998970031703</v>
      </c>
    </row>
    <row r="46" spans="1:13" x14ac:dyDescent="0.3">
      <c r="A46" t="s">
        <v>51</v>
      </c>
      <c r="B46">
        <v>1.075999975</v>
      </c>
      <c r="C46">
        <v>22688.944399814402</v>
      </c>
      <c r="E46">
        <v>5.96</v>
      </c>
      <c r="F46">
        <v>1.0130000109999999</v>
      </c>
      <c r="G46">
        <v>22619.116671884902</v>
      </c>
      <c r="I46">
        <v>6.218</v>
      </c>
      <c r="J46">
        <v>0.94700002699999997</v>
      </c>
      <c r="K46">
        <v>23715.4827473156</v>
      </c>
      <c r="M46">
        <v>6.0869998931884801</v>
      </c>
    </row>
    <row r="47" spans="1:13" x14ac:dyDescent="0.3">
      <c r="A47" t="s">
        <v>52</v>
      </c>
      <c r="B47">
        <v>11.89599991</v>
      </c>
      <c r="C47">
        <v>30170.5166036556</v>
      </c>
      <c r="D47">
        <v>43.112000000000002</v>
      </c>
      <c r="E47">
        <v>5.9480000000000004</v>
      </c>
      <c r="F47">
        <v>11.68799973</v>
      </c>
      <c r="G47">
        <v>30830.922664583199</v>
      </c>
      <c r="H47">
        <v>42.609000000000002</v>
      </c>
      <c r="I47">
        <v>5.9770000000000003</v>
      </c>
      <c r="J47">
        <v>11.211000439999999</v>
      </c>
      <c r="K47">
        <v>32155.2058659338</v>
      </c>
      <c r="L47">
        <v>42.384999999999998</v>
      </c>
      <c r="M47">
        <v>5.9640002250671396</v>
      </c>
    </row>
    <row r="48" spans="1:13" x14ac:dyDescent="0.3">
      <c r="A48" t="s">
        <v>53</v>
      </c>
      <c r="B48">
        <v>3.0659999849999999</v>
      </c>
      <c r="C48">
        <v>3035.9722148927699</v>
      </c>
      <c r="E48">
        <v>5.89</v>
      </c>
      <c r="F48">
        <v>3.055999994</v>
      </c>
      <c r="G48">
        <v>3076.6589493423999</v>
      </c>
      <c r="I48">
        <v>5.8220000000000001</v>
      </c>
      <c r="J48">
        <v>3.2330000399999999</v>
      </c>
      <c r="K48">
        <v>3351.1240526855499</v>
      </c>
      <c r="M48">
        <v>5.8229999542236301</v>
      </c>
    </row>
    <row r="49" spans="1:13" x14ac:dyDescent="0.3">
      <c r="A49" t="s">
        <v>54</v>
      </c>
      <c r="B49">
        <v>3.694000006</v>
      </c>
      <c r="C49">
        <v>2179.2336249585701</v>
      </c>
      <c r="E49">
        <v>5.8890000000000002</v>
      </c>
      <c r="F49">
        <v>4.1849999430000002</v>
      </c>
      <c r="G49">
        <v>2272.40570707297</v>
      </c>
      <c r="I49">
        <v>5.8970000000000002</v>
      </c>
      <c r="J49">
        <v>4.0980000499999996</v>
      </c>
      <c r="K49">
        <v>2724.4930928092799</v>
      </c>
      <c r="M49">
        <v>5.8379998207092303</v>
      </c>
    </row>
    <row r="50" spans="1:13" x14ac:dyDescent="0.3">
      <c r="A50" t="s">
        <v>55</v>
      </c>
      <c r="B50">
        <v>4.5560002329999998</v>
      </c>
      <c r="C50">
        <v>5406.7038570833802</v>
      </c>
      <c r="E50">
        <v>5.8780000000000001</v>
      </c>
      <c r="F50">
        <v>5.2550001139999996</v>
      </c>
      <c r="G50">
        <v>5319.4102178970297</v>
      </c>
      <c r="I50">
        <v>5.5380000000000003</v>
      </c>
      <c r="J50">
        <v>4.6149997709999999</v>
      </c>
      <c r="K50">
        <v>5680.5807682635304</v>
      </c>
      <c r="M50">
        <v>5.4930000305175799</v>
      </c>
    </row>
    <row r="51" spans="1:13" x14ac:dyDescent="0.3">
      <c r="A51" t="s">
        <v>56</v>
      </c>
      <c r="B51">
        <v>4.9299998279999997</v>
      </c>
      <c r="C51">
        <v>10510.7718884148</v>
      </c>
      <c r="E51">
        <v>5.8550000000000004</v>
      </c>
      <c r="F51">
        <v>4.9600000380000004</v>
      </c>
      <c r="G51">
        <v>7714.8418437602404</v>
      </c>
      <c r="I51">
        <v>5.9189999999999996</v>
      </c>
      <c r="J51">
        <v>4.9000000950000002</v>
      </c>
      <c r="K51">
        <v>9030.3188060265202</v>
      </c>
      <c r="M51">
        <v>5.8189997673034703</v>
      </c>
    </row>
    <row r="52" spans="1:13" x14ac:dyDescent="0.3">
      <c r="A52" t="s">
        <v>57</v>
      </c>
      <c r="B52">
        <v>8.9619998929999998</v>
      </c>
      <c r="C52">
        <v>20887.519640342802</v>
      </c>
      <c r="D52">
        <v>36.353000000000002</v>
      </c>
      <c r="E52">
        <v>5.8479999999999999</v>
      </c>
      <c r="F52">
        <v>8</v>
      </c>
      <c r="G52">
        <v>21617.579854671902</v>
      </c>
      <c r="H52">
        <v>36.450000000000003</v>
      </c>
      <c r="I52">
        <v>5.7679999999999998</v>
      </c>
      <c r="J52">
        <v>6.5640001300000002</v>
      </c>
      <c r="K52">
        <v>23449.574516523699</v>
      </c>
      <c r="L52">
        <v>36.021000000000001</v>
      </c>
      <c r="M52">
        <v>5.7579998970031703</v>
      </c>
    </row>
    <row r="53" spans="1:13" x14ac:dyDescent="0.3">
      <c r="A53" t="s">
        <v>58</v>
      </c>
      <c r="B53">
        <v>9.1199998860000004</v>
      </c>
      <c r="C53">
        <v>14291.9064174959</v>
      </c>
      <c r="E53">
        <v>5.8330000000000002</v>
      </c>
      <c r="F53">
        <v>7.8619999890000001</v>
      </c>
      <c r="G53">
        <v>14982.5330474739</v>
      </c>
      <c r="I53">
        <v>5.8129999999999997</v>
      </c>
      <c r="J53">
        <v>7.0729999540000001</v>
      </c>
      <c r="K53">
        <v>16809.648256967401</v>
      </c>
      <c r="M53">
        <v>5.90199995040894</v>
      </c>
    </row>
    <row r="54" spans="1:13" x14ac:dyDescent="0.3">
      <c r="A54" t="s">
        <v>59</v>
      </c>
      <c r="B54">
        <v>4.396999836</v>
      </c>
      <c r="C54">
        <v>2049.8514154624399</v>
      </c>
      <c r="E54">
        <v>5.8280000000000003</v>
      </c>
      <c r="F54">
        <v>4.3400001530000001</v>
      </c>
      <c r="G54">
        <v>2107.5742376918301</v>
      </c>
      <c r="I54">
        <v>5.992</v>
      </c>
      <c r="J54">
        <v>4.2129998210000004</v>
      </c>
      <c r="K54">
        <v>2168.1912399796302</v>
      </c>
      <c r="M54">
        <v>6.0710000991821298</v>
      </c>
    </row>
    <row r="55" spans="1:13" x14ac:dyDescent="0.3">
      <c r="A55" t="s">
        <v>60</v>
      </c>
      <c r="B55">
        <v>3</v>
      </c>
      <c r="C55">
        <v>6227.5867164607398</v>
      </c>
      <c r="E55">
        <v>5.8239999999999998</v>
      </c>
      <c r="F55">
        <v>3.5350000860000002</v>
      </c>
      <c r="G55">
        <v>6205.3709003814502</v>
      </c>
      <c r="I55">
        <v>5.7430000000000003</v>
      </c>
      <c r="J55">
        <v>3.460000038</v>
      </c>
      <c r="K55">
        <v>6700.8113804049199</v>
      </c>
      <c r="M55">
        <v>5.7150001525878897</v>
      </c>
    </row>
    <row r="56" spans="1:13" x14ac:dyDescent="0.3">
      <c r="A56" t="s">
        <v>61</v>
      </c>
      <c r="B56">
        <v>5.9130001070000002</v>
      </c>
      <c r="C56">
        <v>5949.1063069974798</v>
      </c>
      <c r="E56">
        <v>5.8129999999999997</v>
      </c>
      <c r="F56">
        <v>5.8400001530000001</v>
      </c>
      <c r="G56">
        <v>5022.6266433049104</v>
      </c>
      <c r="I56">
        <v>5.8019999999999996</v>
      </c>
      <c r="J56">
        <v>5.6500000950000002</v>
      </c>
      <c r="K56">
        <v>5761.7471202300703</v>
      </c>
      <c r="M56">
        <v>5.5689997673034703</v>
      </c>
    </row>
    <row r="57" spans="1:13" x14ac:dyDescent="0.3">
      <c r="A57" t="s">
        <v>62</v>
      </c>
      <c r="B57">
        <v>7.5009999279999997</v>
      </c>
      <c r="C57">
        <v>12572.3218484765</v>
      </c>
      <c r="D57">
        <v>32.366999999999997</v>
      </c>
      <c r="E57">
        <v>5.7910000000000004</v>
      </c>
      <c r="F57">
        <v>6.1609997749999996</v>
      </c>
      <c r="G57">
        <v>12431.5754242492</v>
      </c>
      <c r="H57">
        <v>33.393999999999998</v>
      </c>
      <c r="I57">
        <v>5.835</v>
      </c>
      <c r="J57">
        <v>4.8870000840000003</v>
      </c>
      <c r="K57">
        <v>13861.0515579074</v>
      </c>
      <c r="L57">
        <v>33.9</v>
      </c>
      <c r="M57">
        <v>5.97300004959106</v>
      </c>
    </row>
    <row r="58" spans="1:13" x14ac:dyDescent="0.3">
      <c r="A58" t="s">
        <v>63</v>
      </c>
      <c r="B58">
        <v>3.0999999049999998</v>
      </c>
      <c r="C58">
        <v>9799.3675313713502</v>
      </c>
      <c r="E58">
        <v>5.77</v>
      </c>
      <c r="F58">
        <v>3.4400000569999998</v>
      </c>
      <c r="G58">
        <v>9671.0247170740695</v>
      </c>
      <c r="I58">
        <v>6.0049999999999999</v>
      </c>
      <c r="J58">
        <v>3.4100000860000002</v>
      </c>
      <c r="K58">
        <v>10117.569032568999</v>
      </c>
      <c r="M58">
        <v>6.0840001106262198</v>
      </c>
    </row>
    <row r="59" spans="1:13" x14ac:dyDescent="0.3">
      <c r="A59" t="s">
        <v>64</v>
      </c>
      <c r="B59">
        <v>16.174999239999998</v>
      </c>
      <c r="C59">
        <v>11780.1312419694</v>
      </c>
      <c r="E59">
        <v>5.7590000000000003</v>
      </c>
      <c r="F59">
        <v>13.102999690000001</v>
      </c>
      <c r="G59">
        <v>12366.821538247899</v>
      </c>
      <c r="I59">
        <v>5.4880000000000004</v>
      </c>
      <c r="J59">
        <v>11.208000180000001</v>
      </c>
      <c r="K59">
        <v>13383.6834974431</v>
      </c>
      <c r="M59">
        <v>5.2930002212524396</v>
      </c>
    </row>
    <row r="60" spans="1:13" x14ac:dyDescent="0.3">
      <c r="A60" t="s">
        <v>65</v>
      </c>
      <c r="B60">
        <v>16.094999309999999</v>
      </c>
      <c r="C60">
        <v>4337.9191391934801</v>
      </c>
      <c r="E60">
        <v>5.7539999999999996</v>
      </c>
      <c r="F60">
        <v>16.239000319999999</v>
      </c>
      <c r="G60">
        <v>4038.9706833761002</v>
      </c>
      <c r="I60">
        <v>5.6150000000000002</v>
      </c>
      <c r="J60">
        <v>17.12199974</v>
      </c>
      <c r="K60">
        <v>5792.0651099430297</v>
      </c>
      <c r="M60">
        <v>5.5250000953674299</v>
      </c>
    </row>
    <row r="61" spans="1:13" x14ac:dyDescent="0.3">
      <c r="A61" t="s">
        <v>66</v>
      </c>
      <c r="B61">
        <v>5.5710000989999999</v>
      </c>
      <c r="C61">
        <v>9313.7875416662391</v>
      </c>
      <c r="E61">
        <v>5.7160000000000002</v>
      </c>
      <c r="F61">
        <v>5.5590000149999996</v>
      </c>
      <c r="G61">
        <v>8745.3751164880796</v>
      </c>
      <c r="I61">
        <v>5.8559999999999999</v>
      </c>
      <c r="J61">
        <v>5.2119998929999998</v>
      </c>
      <c r="K61">
        <v>10750.587119719799</v>
      </c>
      <c r="M61">
        <v>5.9629998207092303</v>
      </c>
    </row>
    <row r="62" spans="1:13" x14ac:dyDescent="0.3">
      <c r="A62" t="s">
        <v>67</v>
      </c>
      <c r="B62">
        <v>13.510999679999999</v>
      </c>
      <c r="C62">
        <v>4892.8974467694998</v>
      </c>
      <c r="E62">
        <v>5.7089999999999996</v>
      </c>
      <c r="F62">
        <v>13.19200039</v>
      </c>
      <c r="G62">
        <v>4842.0450109613903</v>
      </c>
      <c r="I62">
        <v>5.51</v>
      </c>
      <c r="J62">
        <v>11.6590004</v>
      </c>
      <c r="K62">
        <v>5060.5449236066697</v>
      </c>
      <c r="M62">
        <v>5.3109998703002903</v>
      </c>
    </row>
    <row r="63" spans="1:13" x14ac:dyDescent="0.3">
      <c r="A63" t="s">
        <v>68</v>
      </c>
      <c r="B63">
        <v>14.90799999</v>
      </c>
      <c r="C63">
        <v>23217.484150789202</v>
      </c>
      <c r="E63">
        <v>5.6890000000000001</v>
      </c>
      <c r="F63">
        <v>12.94999981</v>
      </c>
      <c r="G63">
        <v>24019.1378679236</v>
      </c>
      <c r="I63">
        <v>5.5460000000000003</v>
      </c>
      <c r="J63">
        <v>11.05200005</v>
      </c>
      <c r="K63">
        <v>25760.762704341701</v>
      </c>
      <c r="M63">
        <v>5.6209998130798304</v>
      </c>
    </row>
    <row r="64" spans="1:13" x14ac:dyDescent="0.3">
      <c r="A64" t="s">
        <v>69</v>
      </c>
      <c r="B64">
        <v>11.20600033</v>
      </c>
      <c r="C64">
        <v>4177.8889657089003</v>
      </c>
      <c r="E64">
        <v>5.6050000000000004</v>
      </c>
      <c r="F64">
        <v>10.20199966</v>
      </c>
      <c r="G64">
        <v>3948.8118973620399</v>
      </c>
      <c r="I64">
        <v>6.3550000000000004</v>
      </c>
      <c r="J64">
        <v>11.99600029</v>
      </c>
      <c r="K64">
        <v>4048.2852582256101</v>
      </c>
      <c r="M64">
        <v>5.8720002174377397</v>
      </c>
    </row>
    <row r="65" spans="1:13" x14ac:dyDescent="0.3">
      <c r="A65" t="s">
        <v>70</v>
      </c>
      <c r="B65">
        <v>3.8399999139999998</v>
      </c>
      <c r="C65">
        <v>6432.6807019501903</v>
      </c>
      <c r="E65">
        <v>5.548</v>
      </c>
      <c r="F65">
        <v>3.7990000249999998</v>
      </c>
      <c r="G65">
        <v>6389.5484083348802</v>
      </c>
      <c r="I65">
        <v>5.6580000000000004</v>
      </c>
      <c r="J65">
        <v>3.6949999330000001</v>
      </c>
      <c r="K65">
        <v>6587.0903162869799</v>
      </c>
      <c r="M65">
        <v>5.82200002670288</v>
      </c>
    </row>
    <row r="66" spans="1:13" x14ac:dyDescent="0.3">
      <c r="A66" t="s">
        <v>71</v>
      </c>
      <c r="B66">
        <v>7.4099998469999999</v>
      </c>
      <c r="C66">
        <v>9260.4473025063508</v>
      </c>
      <c r="E66">
        <v>5.4770000000000003</v>
      </c>
      <c r="F66">
        <v>6.8130002019999996</v>
      </c>
      <c r="G66">
        <v>9681.6185668967391</v>
      </c>
      <c r="I66">
        <v>5.6479999999999997</v>
      </c>
      <c r="J66">
        <v>6.7519998550000002</v>
      </c>
      <c r="K66">
        <v>10484.9083620411</v>
      </c>
      <c r="M66">
        <v>5.6290001869201696</v>
      </c>
    </row>
    <row r="67" spans="1:13" x14ac:dyDescent="0.3">
      <c r="A67" t="s">
        <v>72</v>
      </c>
      <c r="B67">
        <v>6.1869997980000004</v>
      </c>
      <c r="C67">
        <v>17412.4486731613</v>
      </c>
      <c r="D67">
        <v>33.307000000000002</v>
      </c>
      <c r="E67">
        <v>5.4290000000000003</v>
      </c>
      <c r="F67">
        <v>6.7620000840000003</v>
      </c>
      <c r="G67">
        <v>18228.058254593499</v>
      </c>
      <c r="H67">
        <v>33.731000000000002</v>
      </c>
      <c r="I67">
        <v>5.5170000000000003</v>
      </c>
      <c r="J67">
        <v>5.7600002290000001</v>
      </c>
      <c r="K67">
        <v>20200.375592040898</v>
      </c>
      <c r="L67">
        <v>32.966999999999999</v>
      </c>
      <c r="M67">
        <v>5.6110000610351598</v>
      </c>
    </row>
    <row r="68" spans="1:13" x14ac:dyDescent="0.3">
      <c r="A68" t="s">
        <v>73</v>
      </c>
      <c r="B68">
        <v>4.5139999389999996</v>
      </c>
      <c r="C68">
        <v>3331.6951275862798</v>
      </c>
      <c r="E68">
        <v>5.399</v>
      </c>
      <c r="F68">
        <v>4.3010001180000001</v>
      </c>
      <c r="G68">
        <v>3562.8457564197101</v>
      </c>
      <c r="I68">
        <v>5.3140000000000001</v>
      </c>
      <c r="J68">
        <v>4.1849999430000002</v>
      </c>
      <c r="K68">
        <v>3836.9138138927101</v>
      </c>
      <c r="M68">
        <v>5.2620000839233398</v>
      </c>
    </row>
    <row r="69" spans="1:13" x14ac:dyDescent="0.3">
      <c r="A69" t="s">
        <v>74</v>
      </c>
      <c r="B69">
        <v>1.858999968</v>
      </c>
      <c r="C69">
        <v>2085.10148409879</v>
      </c>
      <c r="E69">
        <v>5.36</v>
      </c>
      <c r="F69">
        <v>1.8509999509999999</v>
      </c>
      <c r="G69">
        <v>2192.2145386656598</v>
      </c>
      <c r="I69">
        <v>5.0609999999999999</v>
      </c>
      <c r="J69">
        <v>1.8860000370000001</v>
      </c>
      <c r="K69">
        <v>2365.6216656737402</v>
      </c>
      <c r="M69">
        <v>5.0739998817443803</v>
      </c>
    </row>
    <row r="70" spans="1:13" x14ac:dyDescent="0.3">
      <c r="A70" t="s">
        <v>75</v>
      </c>
      <c r="B70">
        <v>10.23600006</v>
      </c>
      <c r="C70">
        <v>10948.7246068236</v>
      </c>
      <c r="D70">
        <v>25.088000000000001</v>
      </c>
      <c r="E70">
        <v>5.3319999999999999</v>
      </c>
      <c r="F70">
        <v>10.838999749999999</v>
      </c>
      <c r="G70">
        <v>10820.633842346</v>
      </c>
      <c r="H70">
        <v>25.302</v>
      </c>
      <c r="I70">
        <v>5.3890000000000002</v>
      </c>
      <c r="J70">
        <v>10.819000239999999</v>
      </c>
      <c r="K70">
        <v>10499.745573168801</v>
      </c>
      <c r="L70">
        <v>24.890999999999998</v>
      </c>
      <c r="M70">
        <v>5.5</v>
      </c>
    </row>
    <row r="71" spans="1:13" x14ac:dyDescent="0.3">
      <c r="A71" t="s">
        <v>76</v>
      </c>
      <c r="B71">
        <v>5.3130002019999996</v>
      </c>
      <c r="C71">
        <v>2730.4303237015001</v>
      </c>
      <c r="E71">
        <v>5.2679999999999998</v>
      </c>
      <c r="F71">
        <v>6.2369999890000001</v>
      </c>
      <c r="G71">
        <v>2175.9996702185799</v>
      </c>
      <c r="I71">
        <v>4.875</v>
      </c>
      <c r="J71">
        <v>6.0130000109999999</v>
      </c>
      <c r="K71">
        <v>1968.55958830544</v>
      </c>
      <c r="M71">
        <v>5.0739998817443803</v>
      </c>
    </row>
    <row r="72" spans="1:13" x14ac:dyDescent="0.3">
      <c r="A72" t="s">
        <v>77</v>
      </c>
      <c r="B72">
        <v>2.4500000480000002</v>
      </c>
      <c r="C72">
        <v>2829.8912450654402</v>
      </c>
      <c r="E72">
        <v>5.2530000000000001</v>
      </c>
      <c r="F72">
        <v>2.3389999869999998</v>
      </c>
      <c r="G72">
        <v>3012.9614011711401</v>
      </c>
      <c r="I72">
        <v>5.1959999999999997</v>
      </c>
      <c r="J72">
        <v>2.170000076</v>
      </c>
      <c r="K72">
        <v>3390.7140748443198</v>
      </c>
      <c r="M72">
        <v>5.0110001564025897</v>
      </c>
    </row>
    <row r="73" spans="1:13" x14ac:dyDescent="0.3">
      <c r="A73" t="s">
        <v>78</v>
      </c>
      <c r="B73">
        <v>4.9600000380000004</v>
      </c>
      <c r="C73">
        <v>5500.32049702735</v>
      </c>
      <c r="E73">
        <v>5.2119999999999997</v>
      </c>
      <c r="F73">
        <v>5</v>
      </c>
      <c r="G73">
        <v>3880.7387308955599</v>
      </c>
      <c r="I73">
        <v>5.2910000000000004</v>
      </c>
      <c r="J73">
        <v>5</v>
      </c>
      <c r="K73">
        <v>4147.0897156917099</v>
      </c>
      <c r="M73">
        <v>5.2340002059936497</v>
      </c>
    </row>
    <row r="74" spans="1:13" x14ac:dyDescent="0.3">
      <c r="A74" t="s">
        <v>79</v>
      </c>
      <c r="B74">
        <v>3.5659999849999999</v>
      </c>
      <c r="C74">
        <v>1356.6677313508301</v>
      </c>
      <c r="E74">
        <v>5.194</v>
      </c>
      <c r="F74">
        <v>3.4400000569999998</v>
      </c>
      <c r="G74">
        <v>1368.45432627629</v>
      </c>
      <c r="I74">
        <v>5.1319999999999997</v>
      </c>
      <c r="J74">
        <v>3.180999994</v>
      </c>
      <c r="K74">
        <v>1466.84309577722</v>
      </c>
      <c r="M74">
        <v>5.2690000534057599</v>
      </c>
    </row>
    <row r="75" spans="1:13" x14ac:dyDescent="0.3">
      <c r="A75" t="s">
        <v>80</v>
      </c>
      <c r="B75">
        <v>13.07499981</v>
      </c>
      <c r="C75">
        <v>4097.4114363524895</v>
      </c>
      <c r="E75">
        <v>5.1920000000000002</v>
      </c>
      <c r="F75">
        <v>15.274999619999999</v>
      </c>
      <c r="G75">
        <v>4109.5748187333102</v>
      </c>
      <c r="I75">
        <v>5.3029999999999999</v>
      </c>
      <c r="J75">
        <v>14.87899971</v>
      </c>
      <c r="K75">
        <v>4168.6416038349898</v>
      </c>
      <c r="M75">
        <v>5.3359999656677202</v>
      </c>
    </row>
    <row r="76" spans="1:13" x14ac:dyDescent="0.3">
      <c r="A76" t="s">
        <v>81</v>
      </c>
      <c r="B76">
        <v>17.544000629999999</v>
      </c>
      <c r="C76">
        <v>6514.2726952865296</v>
      </c>
      <c r="E76">
        <v>5.1920000000000002</v>
      </c>
      <c r="F76">
        <v>17.722999569999999</v>
      </c>
      <c r="G76">
        <v>7028.9365768509397</v>
      </c>
      <c r="I76">
        <v>5.1609999999999996</v>
      </c>
      <c r="J76">
        <v>16.070999149999999</v>
      </c>
      <c r="K76">
        <v>7784.0652899655697</v>
      </c>
      <c r="M76">
        <v>5.23699998855591</v>
      </c>
    </row>
    <row r="77" spans="1:13" x14ac:dyDescent="0.3">
      <c r="A77" t="s">
        <v>82</v>
      </c>
      <c r="B77">
        <v>4.5999999049999998</v>
      </c>
      <c r="C77">
        <v>8033.3880431067901</v>
      </c>
      <c r="E77">
        <v>5.14</v>
      </c>
      <c r="F77">
        <v>4.5</v>
      </c>
      <c r="G77">
        <v>8078.7904743723802</v>
      </c>
      <c r="I77">
        <v>5.2450000000000001</v>
      </c>
      <c r="J77">
        <v>4.4000000950000002</v>
      </c>
      <c r="K77">
        <v>8759.0415777509807</v>
      </c>
      <c r="M77">
        <v>5.2729997634887704</v>
      </c>
    </row>
    <row r="78" spans="1:13" x14ac:dyDescent="0.3">
      <c r="A78" t="s">
        <v>83</v>
      </c>
      <c r="B78">
        <v>7.4460000989999999</v>
      </c>
      <c r="C78">
        <v>1332.19432103691</v>
      </c>
      <c r="E78">
        <v>5.1289999999999996</v>
      </c>
      <c r="F78">
        <v>7.3720002170000001</v>
      </c>
      <c r="G78">
        <v>1280.57844679257</v>
      </c>
      <c r="I78">
        <v>4.7949999999999999</v>
      </c>
      <c r="J78">
        <v>7.2059998509999996</v>
      </c>
      <c r="K78">
        <v>1534.8653705224499</v>
      </c>
      <c r="M78">
        <v>4.5139999389648402</v>
      </c>
    </row>
    <row r="79" spans="1:13" x14ac:dyDescent="0.3">
      <c r="A79" t="s">
        <v>84</v>
      </c>
      <c r="B79">
        <v>6.8119997980000004</v>
      </c>
      <c r="C79">
        <v>8977.4985442513698</v>
      </c>
      <c r="E79">
        <v>5.1239999999999997</v>
      </c>
      <c r="F79">
        <v>5.9010000229999999</v>
      </c>
      <c r="G79">
        <v>9567.0977819133004</v>
      </c>
      <c r="I79">
        <v>5.5279999999999996</v>
      </c>
      <c r="J79">
        <v>4.9270000459999999</v>
      </c>
      <c r="K79">
        <v>10792.9562796666</v>
      </c>
      <c r="M79">
        <v>5.8249998092651403</v>
      </c>
    </row>
    <row r="80" spans="1:13" x14ac:dyDescent="0.3">
      <c r="A80" t="s">
        <v>85</v>
      </c>
      <c r="B80">
        <v>17.92099953</v>
      </c>
      <c r="C80">
        <v>5585.1178082606002</v>
      </c>
      <c r="E80">
        <v>5.1230000000000002</v>
      </c>
      <c r="F80">
        <v>15.256999970000001</v>
      </c>
      <c r="G80">
        <v>5756.3811935104404</v>
      </c>
      <c r="I80">
        <v>5.1769999999999996</v>
      </c>
      <c r="J80">
        <v>13.477000240000001</v>
      </c>
      <c r="K80">
        <v>6284.1926715879999</v>
      </c>
      <c r="M80">
        <v>5.3949999809265101</v>
      </c>
    </row>
    <row r="81" spans="1:13" x14ac:dyDescent="0.3">
      <c r="A81" t="s">
        <v>86</v>
      </c>
      <c r="B81">
        <v>12.444000239999999</v>
      </c>
      <c r="C81">
        <v>19252.6349536042</v>
      </c>
      <c r="D81">
        <v>34.447000000000003</v>
      </c>
      <c r="E81">
        <v>5.1020000000000003</v>
      </c>
      <c r="F81">
        <v>11.065999980000001</v>
      </c>
      <c r="G81">
        <v>19977.398490827902</v>
      </c>
      <c r="H81">
        <v>34.323</v>
      </c>
      <c r="I81">
        <v>5.1230000000000002</v>
      </c>
      <c r="J81">
        <v>8.8669996260000001</v>
      </c>
      <c r="K81">
        <v>21291.430881307999</v>
      </c>
      <c r="L81">
        <v>34.707999999999998</v>
      </c>
      <c r="M81">
        <v>5.1950001716613796</v>
      </c>
    </row>
    <row r="82" spans="1:13" x14ac:dyDescent="0.3">
      <c r="A82" t="s">
        <v>87</v>
      </c>
      <c r="B82">
        <v>9.8730001450000007</v>
      </c>
      <c r="C82">
        <v>13639.694119796301</v>
      </c>
      <c r="D82">
        <v>29.221</v>
      </c>
      <c r="E82">
        <v>5.0979999999999999</v>
      </c>
      <c r="F82">
        <v>9.6429996490000001</v>
      </c>
      <c r="G82">
        <v>14133.682948802199</v>
      </c>
      <c r="H82">
        <v>30.370999999999999</v>
      </c>
      <c r="I82">
        <v>5.56</v>
      </c>
      <c r="J82">
        <v>8.7150001530000001</v>
      </c>
      <c r="K82">
        <v>15684.558518649001</v>
      </c>
      <c r="L82">
        <v>30.402999999999999</v>
      </c>
      <c r="M82">
        <v>5.8499999046325701</v>
      </c>
    </row>
    <row r="83" spans="1:13" x14ac:dyDescent="0.3">
      <c r="A83" t="s">
        <v>88</v>
      </c>
      <c r="B83">
        <v>3.0260000229999999</v>
      </c>
      <c r="C83">
        <v>2867.1519902212799</v>
      </c>
      <c r="E83">
        <v>5.0730000000000004</v>
      </c>
      <c r="F83">
        <v>2.7079999450000001</v>
      </c>
      <c r="G83">
        <v>2941.2120399935602</v>
      </c>
      <c r="I83">
        <v>5.2789999999999999</v>
      </c>
      <c r="J83">
        <v>2.5520000459999999</v>
      </c>
      <c r="K83">
        <v>2981.9341514416201</v>
      </c>
      <c r="M83">
        <v>5.4299998283386204</v>
      </c>
    </row>
    <row r="84" spans="1:13" x14ac:dyDescent="0.3">
      <c r="A84" t="s">
        <v>89</v>
      </c>
      <c r="B84">
        <v>9.4600000380000004</v>
      </c>
      <c r="C84">
        <v>2875.2579851678101</v>
      </c>
      <c r="E84">
        <v>5.0129999999999999</v>
      </c>
      <c r="F84">
        <v>9.3000001910000005</v>
      </c>
      <c r="G84">
        <v>2897.6634395556498</v>
      </c>
      <c r="I84">
        <v>5.1509999999999998</v>
      </c>
      <c r="J84">
        <v>9.0530004500000008</v>
      </c>
      <c r="K84">
        <v>3036.1710616068399</v>
      </c>
      <c r="M84">
        <v>5.2350001335143999</v>
      </c>
    </row>
    <row r="85" spans="1:13" x14ac:dyDescent="0.3">
      <c r="A85" t="s">
        <v>90</v>
      </c>
      <c r="B85">
        <v>17.079999919999999</v>
      </c>
      <c r="C85">
        <v>3952.8307811658601</v>
      </c>
      <c r="E85">
        <v>4.9589999999999996</v>
      </c>
      <c r="F85">
        <v>15.22000027</v>
      </c>
      <c r="G85">
        <v>4124.1085430831599</v>
      </c>
      <c r="I85">
        <v>4.6550000000000002</v>
      </c>
      <c r="J85">
        <v>13.75</v>
      </c>
      <c r="K85">
        <v>4532.8891978514303</v>
      </c>
      <c r="M85">
        <v>4.6440000534057599</v>
      </c>
    </row>
    <row r="86" spans="1:13" x14ac:dyDescent="0.3">
      <c r="A86" t="s">
        <v>91</v>
      </c>
      <c r="B86">
        <v>27.649999619999999</v>
      </c>
      <c r="C86">
        <v>4727.2775462220698</v>
      </c>
      <c r="E86">
        <v>4.9489999999999998</v>
      </c>
      <c r="F86">
        <v>25.409999849999998</v>
      </c>
      <c r="G86">
        <v>4994.6831404509103</v>
      </c>
      <c r="I86">
        <v>5.1630000000000003</v>
      </c>
      <c r="J86">
        <v>20.469999309999999</v>
      </c>
      <c r="K86">
        <v>5394.5912201767696</v>
      </c>
      <c r="M86">
        <v>5.1820001602172896</v>
      </c>
    </row>
    <row r="87" spans="1:13" x14ac:dyDescent="0.3">
      <c r="A87" t="s">
        <v>92</v>
      </c>
      <c r="B87">
        <v>7.6050000190000002</v>
      </c>
      <c r="C87">
        <v>6691.7169198948804</v>
      </c>
      <c r="E87">
        <v>4.8849999999999998</v>
      </c>
      <c r="F87">
        <v>7.2839999200000003</v>
      </c>
      <c r="G87">
        <v>6957.5645068680196</v>
      </c>
      <c r="I87">
        <v>5.1550000000000002</v>
      </c>
      <c r="J87">
        <v>5.8319997790000002</v>
      </c>
      <c r="K87">
        <v>7222.5540435724597</v>
      </c>
      <c r="M87">
        <v>5.2300000190734899</v>
      </c>
    </row>
    <row r="88" spans="1:13" x14ac:dyDescent="0.3">
      <c r="A88" t="s">
        <v>93</v>
      </c>
      <c r="B88">
        <v>4.8610000610000004</v>
      </c>
      <c r="C88">
        <v>3918.57917389554</v>
      </c>
      <c r="E88">
        <v>4.8739999999999997</v>
      </c>
      <c r="F88">
        <v>7.2350001339999999</v>
      </c>
      <c r="G88">
        <v>3660.1507461606102</v>
      </c>
      <c r="I88">
        <v>4.907</v>
      </c>
      <c r="J88">
        <v>6.3590002060000002</v>
      </c>
      <c r="K88">
        <v>3671.9484189249201</v>
      </c>
      <c r="M88">
        <v>4.9549999237060502</v>
      </c>
    </row>
    <row r="89" spans="1:13" x14ac:dyDescent="0.3">
      <c r="A89" t="s">
        <v>94</v>
      </c>
      <c r="B89">
        <v>24.896999359999999</v>
      </c>
      <c r="C89">
        <v>18167.773716916199</v>
      </c>
      <c r="D89">
        <v>36.584000000000003</v>
      </c>
      <c r="E89">
        <v>4.8570000000000002</v>
      </c>
      <c r="F89">
        <v>23.538999560000001</v>
      </c>
      <c r="G89">
        <v>18116.459622333601</v>
      </c>
      <c r="H89">
        <v>38.841999999999999</v>
      </c>
      <c r="I89">
        <v>5.0330000000000004</v>
      </c>
      <c r="J89">
        <v>21.48800087</v>
      </c>
      <c r="K89">
        <v>18883.460066928201</v>
      </c>
      <c r="L89">
        <v>39.386000000000003</v>
      </c>
      <c r="M89">
        <v>5.2270002365112296</v>
      </c>
    </row>
    <row r="90" spans="1:13" x14ac:dyDescent="0.3">
      <c r="A90" t="s">
        <v>95</v>
      </c>
      <c r="B90">
        <v>6.2329998020000001</v>
      </c>
      <c r="C90">
        <v>7649.8326108623996</v>
      </c>
      <c r="E90">
        <v>4.8390000000000004</v>
      </c>
      <c r="F90">
        <v>6.2630000109999999</v>
      </c>
      <c r="G90">
        <v>7634.94654364282</v>
      </c>
      <c r="I90">
        <v>5.1289999999999996</v>
      </c>
      <c r="J90">
        <v>6.1139998440000003</v>
      </c>
      <c r="K90">
        <v>7838.34338489943</v>
      </c>
      <c r="M90">
        <v>5.2249999046325701</v>
      </c>
    </row>
    <row r="91" spans="1:13" x14ac:dyDescent="0.3">
      <c r="A91" t="s">
        <v>96</v>
      </c>
      <c r="B91">
        <v>6.8130002019999996</v>
      </c>
      <c r="C91">
        <v>12503.6820684794</v>
      </c>
      <c r="D91">
        <v>38.709000000000003</v>
      </c>
      <c r="E91">
        <v>4.8</v>
      </c>
      <c r="F91">
        <v>5.1149997709999999</v>
      </c>
      <c r="G91">
        <v>12839.5845439042</v>
      </c>
      <c r="H91">
        <v>39.207999999999998</v>
      </c>
      <c r="I91">
        <v>5.1449999999999996</v>
      </c>
      <c r="J91">
        <v>4.1560001370000004</v>
      </c>
      <c r="K91">
        <v>14278.874497802401</v>
      </c>
      <c r="L91">
        <v>37.71</v>
      </c>
      <c r="M91">
        <v>5.3239998817443803</v>
      </c>
    </row>
    <row r="92" spans="1:13" x14ac:dyDescent="0.3">
      <c r="A92" t="s">
        <v>97</v>
      </c>
      <c r="B92">
        <v>4.5920000080000003</v>
      </c>
      <c r="C92">
        <v>2286.2000387460798</v>
      </c>
      <c r="E92">
        <v>4.7880000000000003</v>
      </c>
      <c r="F92">
        <v>4.6680002209999998</v>
      </c>
      <c r="G92">
        <v>2326.2970273429301</v>
      </c>
      <c r="I92">
        <v>4.8710000000000004</v>
      </c>
      <c r="J92">
        <v>4.0479998589999999</v>
      </c>
      <c r="K92">
        <v>2432.9353638195998</v>
      </c>
      <c r="M92">
        <v>5.1810002326965297</v>
      </c>
    </row>
    <row r="93" spans="1:13" x14ac:dyDescent="0.3">
      <c r="A93" t="s">
        <v>98</v>
      </c>
      <c r="B93">
        <v>11.350000380000001</v>
      </c>
      <c r="C93">
        <v>929.09585722374595</v>
      </c>
      <c r="E93">
        <v>4.7859999999999996</v>
      </c>
      <c r="F93">
        <v>10.989000320000001</v>
      </c>
      <c r="G93">
        <v>802.51800405282404</v>
      </c>
      <c r="I93">
        <v>4.9960000000000004</v>
      </c>
      <c r="J93">
        <v>10.73799992</v>
      </c>
      <c r="K93">
        <v>806.04157309804395</v>
      </c>
      <c r="M93">
        <v>5.0409998893737802</v>
      </c>
    </row>
    <row r="94" spans="1:13" x14ac:dyDescent="0.3">
      <c r="A94" t="s">
        <v>99</v>
      </c>
      <c r="B94">
        <v>15.21800041</v>
      </c>
      <c r="C94">
        <v>3859.8144363739002</v>
      </c>
      <c r="E94">
        <v>4.7389999999999999</v>
      </c>
      <c r="F94">
        <v>15.51399994</v>
      </c>
      <c r="G94">
        <v>3698.5650752638198</v>
      </c>
      <c r="I94">
        <v>5.0449999999999999</v>
      </c>
      <c r="J94">
        <v>15.37899971</v>
      </c>
      <c r="K94">
        <v>3494.3188644822799</v>
      </c>
      <c r="M94">
        <v>4.8049998283386204</v>
      </c>
    </row>
    <row r="95" spans="1:13" x14ac:dyDescent="0.3">
      <c r="A95" t="s">
        <v>100</v>
      </c>
      <c r="B95">
        <v>4.4159998890000001</v>
      </c>
      <c r="C95">
        <v>1248.45339778371</v>
      </c>
      <c r="E95">
        <v>4.694</v>
      </c>
      <c r="F95">
        <v>4.3499999049999998</v>
      </c>
      <c r="G95">
        <v>1401.62062821515</v>
      </c>
      <c r="I95">
        <v>4.6429999999999998</v>
      </c>
      <c r="J95">
        <v>4.3720002170000001</v>
      </c>
      <c r="K95">
        <v>1563.99408178663</v>
      </c>
      <c r="M95">
        <v>4.6079998016357404</v>
      </c>
    </row>
    <row r="96" spans="1:13" x14ac:dyDescent="0.3">
      <c r="A96" t="s">
        <v>101</v>
      </c>
      <c r="B96">
        <v>11.06000042</v>
      </c>
      <c r="C96">
        <v>4916.0859379314297</v>
      </c>
      <c r="E96">
        <v>4.6859999999999999</v>
      </c>
      <c r="F96">
        <v>12.43000031</v>
      </c>
      <c r="G96">
        <v>5265.9066345842502</v>
      </c>
      <c r="I96">
        <v>4.8129999999999997</v>
      </c>
      <c r="J96">
        <v>12.100000380000001</v>
      </c>
      <c r="K96">
        <v>5627.7492684545596</v>
      </c>
      <c r="M96">
        <v>4.6919999122619602</v>
      </c>
    </row>
    <row r="97" spans="1:13" x14ac:dyDescent="0.3">
      <c r="A97" t="s">
        <v>102</v>
      </c>
      <c r="B97">
        <v>9.1400003430000005</v>
      </c>
      <c r="C97">
        <v>2124.6626659111398</v>
      </c>
      <c r="E97">
        <v>4.681</v>
      </c>
      <c r="F97">
        <v>9.3500003809999992</v>
      </c>
      <c r="G97">
        <v>2187.7319966841501</v>
      </c>
      <c r="I97">
        <v>4.3239999999999998</v>
      </c>
      <c r="J97">
        <v>9.5100002289999992</v>
      </c>
      <c r="K97">
        <v>2640.67567655839</v>
      </c>
      <c r="M97">
        <v>4.0960001945495597</v>
      </c>
    </row>
    <row r="98" spans="1:13" x14ac:dyDescent="0.3">
      <c r="A98" t="s">
        <v>103</v>
      </c>
      <c r="B98">
        <v>8.0790004730000007</v>
      </c>
      <c r="C98">
        <v>4989.8030747307103</v>
      </c>
      <c r="E98">
        <v>4.6769999999999996</v>
      </c>
      <c r="F98">
        <v>8.0930004120000003</v>
      </c>
      <c r="G98">
        <v>4649.46811513804</v>
      </c>
      <c r="I98">
        <v>4.5750000000000002</v>
      </c>
      <c r="J98">
        <v>7.8909997939999998</v>
      </c>
      <c r="K98">
        <v>5143.6612320079303</v>
      </c>
      <c r="M98">
        <v>4.4970002174377397</v>
      </c>
    </row>
    <row r="99" spans="1:13" x14ac:dyDescent="0.3">
      <c r="A99" t="s">
        <v>104</v>
      </c>
      <c r="B99">
        <v>25.15600014</v>
      </c>
      <c r="C99">
        <v>5733.1225686585904</v>
      </c>
      <c r="E99">
        <v>4.6420000000000003</v>
      </c>
      <c r="F99">
        <v>26.551000599999998</v>
      </c>
      <c r="G99">
        <v>5262.0528858139696</v>
      </c>
      <c r="I99">
        <v>4.4589999999999996</v>
      </c>
      <c r="J99">
        <v>27.326999659999998</v>
      </c>
      <c r="K99">
        <v>6120.5068002413</v>
      </c>
      <c r="M99">
        <v>4.8289999961853001</v>
      </c>
    </row>
    <row r="100" spans="1:13" x14ac:dyDescent="0.3">
      <c r="A100" t="s">
        <v>105</v>
      </c>
      <c r="B100">
        <v>6.8060002329999998</v>
      </c>
      <c r="C100">
        <v>1766.0057008915701</v>
      </c>
      <c r="E100">
        <v>4.633</v>
      </c>
      <c r="F100">
        <v>6.7670001979999999</v>
      </c>
      <c r="G100">
        <v>1931.38946999776</v>
      </c>
      <c r="I100">
        <v>4.2759999999999998</v>
      </c>
      <c r="J100">
        <v>6.6290001869999999</v>
      </c>
      <c r="K100">
        <v>2025.8858573601599</v>
      </c>
      <c r="M100">
        <v>4.1199998855590803</v>
      </c>
    </row>
    <row r="101" spans="1:13" x14ac:dyDescent="0.3">
      <c r="A101" t="s">
        <v>106</v>
      </c>
      <c r="B101">
        <v>5.4380002019999996</v>
      </c>
      <c r="C101">
        <v>1445.0710619879801</v>
      </c>
      <c r="E101">
        <v>4.6100000000000003</v>
      </c>
      <c r="F101">
        <v>5.2389998440000003</v>
      </c>
      <c r="G101">
        <v>1464.58352903946</v>
      </c>
      <c r="I101">
        <v>4.1929999999999996</v>
      </c>
      <c r="J101">
        <v>4.9429998399999997</v>
      </c>
      <c r="K101">
        <v>1602.4035069904801</v>
      </c>
      <c r="M101">
        <v>3.875</v>
      </c>
    </row>
    <row r="102" spans="1:13" x14ac:dyDescent="0.3">
      <c r="A102" t="s">
        <v>107</v>
      </c>
      <c r="B102">
        <v>2.1840000150000001</v>
      </c>
      <c r="C102">
        <v>710.38385771751496</v>
      </c>
      <c r="E102">
        <v>4.5709999999999997</v>
      </c>
      <c r="F102">
        <v>2.1500000950000002</v>
      </c>
      <c r="G102">
        <v>714.62339223003096</v>
      </c>
      <c r="I102">
        <v>3.6219999999999999</v>
      </c>
      <c r="J102">
        <v>2.0280001159999999</v>
      </c>
      <c r="K102">
        <v>698.70176435510996</v>
      </c>
      <c r="M102">
        <v>3.5329999923706099</v>
      </c>
    </row>
    <row r="103" spans="1:13" x14ac:dyDescent="0.3">
      <c r="A103" t="s">
        <v>108</v>
      </c>
      <c r="B103">
        <v>2.7820000650000001</v>
      </c>
      <c r="C103">
        <v>1605.60543109026</v>
      </c>
      <c r="E103">
        <v>4.5650000000000004</v>
      </c>
      <c r="F103">
        <v>2.7300000190000002</v>
      </c>
      <c r="G103">
        <v>1729.26802051544</v>
      </c>
      <c r="I103">
        <v>4.4039999999999999</v>
      </c>
      <c r="J103">
        <v>2.5569999220000001</v>
      </c>
      <c r="K103">
        <v>1981.4990445681899</v>
      </c>
      <c r="M103">
        <v>4.3150000572204599</v>
      </c>
    </row>
    <row r="104" spans="1:13" x14ac:dyDescent="0.3">
      <c r="A104" t="s">
        <v>109</v>
      </c>
      <c r="B104">
        <v>13.15499973</v>
      </c>
      <c r="C104">
        <v>2486.74565866274</v>
      </c>
      <c r="E104">
        <v>4.55</v>
      </c>
      <c r="F104">
        <v>13.00899982</v>
      </c>
      <c r="G104">
        <v>2398.1018799933199</v>
      </c>
      <c r="I104">
        <v>4.1390000000000002</v>
      </c>
      <c r="J104">
        <v>12.772999759999999</v>
      </c>
      <c r="K104">
        <v>3015.0244297518602</v>
      </c>
      <c r="M104">
        <v>4.1389999389648402</v>
      </c>
    </row>
    <row r="105" spans="1:13" x14ac:dyDescent="0.3">
      <c r="A105" t="s">
        <v>110</v>
      </c>
      <c r="B105">
        <v>13.72399998</v>
      </c>
      <c r="C105">
        <v>815.72828441031697</v>
      </c>
      <c r="E105">
        <v>4.5179999999999998</v>
      </c>
      <c r="F105">
        <v>13.647000309999999</v>
      </c>
      <c r="G105">
        <v>735.755120171312</v>
      </c>
      <c r="I105">
        <v>4.0279999999999996</v>
      </c>
      <c r="J105">
        <v>13.40499973</v>
      </c>
      <c r="K105">
        <v>765.61398474257999</v>
      </c>
      <c r="M105">
        <v>3.6029999256134002</v>
      </c>
    </row>
    <row r="106" spans="1:13" x14ac:dyDescent="0.3">
      <c r="A106" t="s">
        <v>111</v>
      </c>
      <c r="B106">
        <v>1.4290000199999999</v>
      </c>
      <c r="C106">
        <v>792.55289059338099</v>
      </c>
      <c r="E106">
        <v>4.5140000000000002</v>
      </c>
      <c r="F106">
        <v>1.4259999990000001</v>
      </c>
      <c r="G106">
        <v>777.14759551216503</v>
      </c>
      <c r="I106">
        <v>4.7930000000000001</v>
      </c>
      <c r="J106">
        <v>1.2530000210000001</v>
      </c>
      <c r="K106">
        <v>900.57390358460998</v>
      </c>
      <c r="M106">
        <v>4.9619998931884801</v>
      </c>
    </row>
    <row r="107" spans="1:13" x14ac:dyDescent="0.3">
      <c r="A107" t="s">
        <v>112</v>
      </c>
      <c r="B107">
        <v>2.0139999390000001</v>
      </c>
      <c r="C107">
        <v>639.304359734944</v>
      </c>
      <c r="E107">
        <v>4.5119999999999996</v>
      </c>
      <c r="F107">
        <v>1.934999943</v>
      </c>
      <c r="G107">
        <v>716.88003874327501</v>
      </c>
      <c r="I107">
        <v>4.508</v>
      </c>
      <c r="J107">
        <v>1.809999943</v>
      </c>
      <c r="K107">
        <v>768.01041633993395</v>
      </c>
      <c r="M107">
        <v>4.46000003814697</v>
      </c>
    </row>
    <row r="108" spans="1:13" x14ac:dyDescent="0.3">
      <c r="A108" t="s">
        <v>113</v>
      </c>
      <c r="B108">
        <v>4.75</v>
      </c>
      <c r="C108">
        <v>588.22845270284904</v>
      </c>
      <c r="E108">
        <v>4.5069999999999997</v>
      </c>
      <c r="F108">
        <v>4.7100000380000004</v>
      </c>
      <c r="G108">
        <v>501.41571285783198</v>
      </c>
      <c r="I108">
        <v>4.6349999999999998</v>
      </c>
      <c r="J108">
        <v>4.3249998090000004</v>
      </c>
      <c r="K108">
        <v>499.38070781976</v>
      </c>
      <c r="M108">
        <v>4.7090001106262198</v>
      </c>
    </row>
    <row r="109" spans="1:13" x14ac:dyDescent="0.3">
      <c r="A109" t="s">
        <v>114</v>
      </c>
      <c r="B109">
        <v>10.788999560000001</v>
      </c>
      <c r="C109">
        <v>1194.31251537905</v>
      </c>
      <c r="E109">
        <v>4.4359999999999999</v>
      </c>
      <c r="F109">
        <v>10.37800026</v>
      </c>
      <c r="G109">
        <v>1135.5586461586799</v>
      </c>
      <c r="I109">
        <v>4.2009999999999996</v>
      </c>
      <c r="J109">
        <v>10.27600002</v>
      </c>
      <c r="K109">
        <v>1161.78545671604</v>
      </c>
      <c r="M109">
        <v>4.2919998168945304</v>
      </c>
    </row>
    <row r="110" spans="1:13" x14ac:dyDescent="0.3">
      <c r="A110" t="s">
        <v>115</v>
      </c>
      <c r="B110">
        <v>9.6750001910000005</v>
      </c>
      <c r="C110">
        <v>1336.8833490495001</v>
      </c>
      <c r="E110">
        <v>4.4189999999999996</v>
      </c>
      <c r="F110">
        <v>9.6289997100000004</v>
      </c>
      <c r="G110">
        <v>1410.52757107967</v>
      </c>
      <c r="I110">
        <v>4.3559999999999999</v>
      </c>
      <c r="J110">
        <v>9.2919998170000007</v>
      </c>
      <c r="K110">
        <v>1568.20154066387</v>
      </c>
      <c r="M110">
        <v>4.55299997329712</v>
      </c>
    </row>
    <row r="111" spans="1:13" x14ac:dyDescent="0.3">
      <c r="A111" t="s">
        <v>116</v>
      </c>
      <c r="B111">
        <v>18.260999680000001</v>
      </c>
      <c r="C111">
        <v>3607.2966967227098</v>
      </c>
      <c r="E111">
        <v>4.3499999999999996</v>
      </c>
      <c r="F111">
        <v>17.617000579999999</v>
      </c>
      <c r="G111">
        <v>3591.82927553023</v>
      </c>
      <c r="I111">
        <v>4.3600000000000003</v>
      </c>
      <c r="J111">
        <v>17.826999659999998</v>
      </c>
      <c r="K111">
        <v>3914.5012684128001</v>
      </c>
      <c r="M111">
        <v>4.3759999275207502</v>
      </c>
    </row>
    <row r="112" spans="1:13" x14ac:dyDescent="0.3">
      <c r="A112" t="s">
        <v>117</v>
      </c>
      <c r="B112">
        <v>17.955999370000001</v>
      </c>
      <c r="C112">
        <v>6799.8752335276804</v>
      </c>
      <c r="E112">
        <v>4.3319999999999999</v>
      </c>
      <c r="F112">
        <v>17.948999400000002</v>
      </c>
      <c r="G112">
        <v>7243.8560168919503</v>
      </c>
      <c r="I112">
        <v>3.9740000000000002</v>
      </c>
      <c r="J112">
        <v>17.631000520000001</v>
      </c>
      <c r="K112">
        <v>7893.6759332331803</v>
      </c>
      <c r="M112">
        <v>3.7660000324249299</v>
      </c>
    </row>
    <row r="113" spans="1:13" x14ac:dyDescent="0.3">
      <c r="A113" t="s">
        <v>118</v>
      </c>
      <c r="B113">
        <v>0.765999973</v>
      </c>
      <c r="C113">
        <v>1133.00281580351</v>
      </c>
      <c r="E113">
        <v>4.3070000000000004</v>
      </c>
      <c r="F113">
        <v>1.1759999990000001</v>
      </c>
      <c r="G113">
        <v>1192.4953378504299</v>
      </c>
      <c r="I113">
        <v>4.3949999999999996</v>
      </c>
      <c r="J113">
        <v>1.5509999990000001</v>
      </c>
      <c r="K113">
        <v>1249.8287566123799</v>
      </c>
      <c r="M113">
        <v>4.5450000762939498</v>
      </c>
    </row>
    <row r="114" spans="1:13" x14ac:dyDescent="0.3">
      <c r="A114" t="s">
        <v>119</v>
      </c>
      <c r="B114">
        <v>14.079999920000001</v>
      </c>
      <c r="C114">
        <v>3756.3837680690899</v>
      </c>
      <c r="E114">
        <v>4.2969999999999997</v>
      </c>
      <c r="F114">
        <v>13.97000027</v>
      </c>
      <c r="G114">
        <v>3857.2817284101102</v>
      </c>
      <c r="I114">
        <v>4.2519999999999998</v>
      </c>
      <c r="J114">
        <v>13.93000031</v>
      </c>
      <c r="K114">
        <v>4045.41704955757</v>
      </c>
      <c r="M114">
        <v>4.2859997749328604</v>
      </c>
    </row>
    <row r="115" spans="1:13" x14ac:dyDescent="0.3">
      <c r="A115" t="s">
        <v>120</v>
      </c>
      <c r="B115">
        <v>5.7859997749999996</v>
      </c>
      <c r="C115">
        <v>380.59703314093798</v>
      </c>
      <c r="E115">
        <v>4.2919999999999998</v>
      </c>
      <c r="F115">
        <v>5.7119998929999998</v>
      </c>
      <c r="G115">
        <v>315.77732637257498</v>
      </c>
      <c r="I115">
        <v>4.1559999999999997</v>
      </c>
      <c r="J115">
        <v>5.4679999349999999</v>
      </c>
      <c r="K115">
        <v>356.71757315336902</v>
      </c>
      <c r="M115">
        <v>3.9700000286102299</v>
      </c>
    </row>
    <row r="116" spans="1:13" x14ac:dyDescent="0.3">
      <c r="A116" t="s">
        <v>121</v>
      </c>
      <c r="B116">
        <v>4.670000076</v>
      </c>
      <c r="C116">
        <v>3843.7806718444199</v>
      </c>
      <c r="E116">
        <v>4.2709999999999999</v>
      </c>
      <c r="F116">
        <v>4.3699998860000004</v>
      </c>
      <c r="G116">
        <v>3886.2915016523898</v>
      </c>
      <c r="I116">
        <v>4.415</v>
      </c>
      <c r="J116">
        <v>4.1799998279999997</v>
      </c>
      <c r="K116">
        <v>4104.6309832043498</v>
      </c>
      <c r="M116">
        <v>4.4400000572204599</v>
      </c>
    </row>
    <row r="117" spans="1:13" x14ac:dyDescent="0.3">
      <c r="A117" t="s">
        <v>122</v>
      </c>
      <c r="B117">
        <v>3.5390000339999999</v>
      </c>
      <c r="C117">
        <v>1326.96927718029</v>
      </c>
      <c r="E117">
        <v>4.2519999999999998</v>
      </c>
      <c r="F117">
        <v>3.470999956</v>
      </c>
      <c r="G117">
        <v>1363.40385121739</v>
      </c>
      <c r="I117">
        <v>4.5129999999999999</v>
      </c>
      <c r="J117">
        <v>3.358999968</v>
      </c>
      <c r="K117">
        <v>1421.58749243688</v>
      </c>
      <c r="M117">
        <v>4.6950001716613796</v>
      </c>
    </row>
    <row r="118" spans="1:13" x14ac:dyDescent="0.3">
      <c r="A118" t="s">
        <v>123</v>
      </c>
      <c r="B118">
        <v>9.1429996490000001</v>
      </c>
      <c r="C118">
        <v>6993.7834826738699</v>
      </c>
      <c r="E118">
        <v>4.218</v>
      </c>
      <c r="F118">
        <v>7.5749998090000004</v>
      </c>
      <c r="G118">
        <v>7469.4556382362398</v>
      </c>
      <c r="I118">
        <v>4.2169999999999996</v>
      </c>
      <c r="J118">
        <v>6.1640000339999999</v>
      </c>
      <c r="K118">
        <v>8228.0115697264991</v>
      </c>
      <c r="M118">
        <v>4.7140002250671396</v>
      </c>
    </row>
    <row r="119" spans="1:13" x14ac:dyDescent="0.3">
      <c r="A119" t="s">
        <v>124</v>
      </c>
      <c r="B119">
        <v>13.05200005</v>
      </c>
      <c r="C119">
        <v>3598.9709482020999</v>
      </c>
      <c r="E119">
        <v>4.194</v>
      </c>
      <c r="F119">
        <v>12.40699959</v>
      </c>
      <c r="G119">
        <v>3525.02016450058</v>
      </c>
      <c r="I119">
        <v>4.3620000000000001</v>
      </c>
      <c r="J119">
        <v>11.77000046</v>
      </c>
      <c r="K119">
        <v>2440.5101731110699</v>
      </c>
      <c r="M119">
        <v>4.7350001335143999</v>
      </c>
    </row>
    <row r="120" spans="1:13" x14ac:dyDescent="0.3">
      <c r="A120" t="s">
        <v>125</v>
      </c>
      <c r="B120">
        <v>14.022999759999999</v>
      </c>
      <c r="C120">
        <v>1608.7443121263</v>
      </c>
      <c r="E120">
        <v>4.077</v>
      </c>
      <c r="F120">
        <v>13.524000170000001</v>
      </c>
      <c r="G120">
        <v>1139.8705681302599</v>
      </c>
      <c r="I120">
        <v>3.7240000000000002</v>
      </c>
      <c r="J120">
        <v>13.17500019</v>
      </c>
      <c r="K120">
        <v>963.49472096785405</v>
      </c>
      <c r="M120">
        <v>3.59299993515015</v>
      </c>
    </row>
    <row r="121" spans="1:13" x14ac:dyDescent="0.3">
      <c r="A121" t="s">
        <v>126</v>
      </c>
      <c r="B121">
        <v>7.2789998049999998</v>
      </c>
      <c r="C121">
        <v>4166.97968386501</v>
      </c>
      <c r="E121">
        <v>4.0330000000000004</v>
      </c>
      <c r="F121">
        <v>7.2810001370000004</v>
      </c>
      <c r="G121">
        <v>3506.0728850696601</v>
      </c>
      <c r="I121">
        <v>3.8660000000000001</v>
      </c>
      <c r="J121">
        <v>7.1389999389999996</v>
      </c>
      <c r="K121">
        <v>4095.8129415585699</v>
      </c>
      <c r="M121">
        <v>3.7950000762939502</v>
      </c>
    </row>
    <row r="122" spans="1:13" x14ac:dyDescent="0.3">
      <c r="A122" t="s">
        <v>127</v>
      </c>
      <c r="B122">
        <v>7.7290000919999997</v>
      </c>
      <c r="C122">
        <v>751.17049656296604</v>
      </c>
      <c r="E122">
        <v>3.9950000000000001</v>
      </c>
      <c r="F122">
        <v>9.7299995419999998</v>
      </c>
      <c r="G122">
        <v>779.87493300841402</v>
      </c>
      <c r="I122">
        <v>4.0730000000000004</v>
      </c>
      <c r="J122">
        <v>9.4350004199999997</v>
      </c>
      <c r="K122">
        <v>828.61322023838397</v>
      </c>
      <c r="M122">
        <v>4.1900000572204599</v>
      </c>
    </row>
    <row r="123" spans="1:13" x14ac:dyDescent="0.3">
      <c r="A123" t="s">
        <v>128</v>
      </c>
      <c r="B123">
        <v>4.1739997860000004</v>
      </c>
      <c r="C123">
        <v>497.31696080599801</v>
      </c>
      <c r="E123">
        <v>3.9889999999999999</v>
      </c>
      <c r="F123">
        <v>4.295000076</v>
      </c>
      <c r="G123">
        <v>471.31884040895</v>
      </c>
      <c r="I123">
        <v>4.2359999999999998</v>
      </c>
      <c r="J123">
        <v>4.1020002370000004</v>
      </c>
      <c r="K123">
        <v>467.07423746453998</v>
      </c>
      <c r="M123">
        <v>4.2909998893737802</v>
      </c>
    </row>
    <row r="124" spans="1:13" x14ac:dyDescent="0.3">
      <c r="A124" t="s">
        <v>129</v>
      </c>
      <c r="B124">
        <v>1.8700000050000001</v>
      </c>
      <c r="C124">
        <v>709.02103858916098</v>
      </c>
      <c r="E124">
        <v>3.931</v>
      </c>
      <c r="F124">
        <v>1.7920000549999999</v>
      </c>
      <c r="G124">
        <v>608.70573509740905</v>
      </c>
      <c r="I124">
        <v>3.7389999999999999</v>
      </c>
      <c r="J124">
        <v>1.6979999539999999</v>
      </c>
      <c r="K124">
        <v>631.52271979227805</v>
      </c>
      <c r="M124">
        <v>4.0809998512268102</v>
      </c>
    </row>
    <row r="125" spans="1:13" x14ac:dyDescent="0.3">
      <c r="A125" t="s">
        <v>130</v>
      </c>
      <c r="B125">
        <v>6.7569999689999998</v>
      </c>
      <c r="C125">
        <v>1218.76424640812</v>
      </c>
      <c r="E125">
        <v>3.9039999999999999</v>
      </c>
      <c r="F125">
        <v>6.6129999159999997</v>
      </c>
      <c r="G125">
        <v>1269.04040702421</v>
      </c>
      <c r="I125">
        <v>4.2190000000000003</v>
      </c>
      <c r="J125">
        <v>6.4369997980000004</v>
      </c>
      <c r="K125">
        <v>1367.2189480279601</v>
      </c>
      <c r="M125">
        <v>4.5349998474121103</v>
      </c>
    </row>
    <row r="126" spans="1:13" x14ac:dyDescent="0.3">
      <c r="A126" t="s">
        <v>131</v>
      </c>
      <c r="B126">
        <v>19.986000059999999</v>
      </c>
      <c r="C126">
        <v>7381.7467485195202</v>
      </c>
      <c r="E126">
        <v>3.8959999999999999</v>
      </c>
      <c r="F126">
        <v>19.625999449999998</v>
      </c>
      <c r="G126">
        <v>6979.7091956358099</v>
      </c>
      <c r="I126">
        <v>4.1210000000000004</v>
      </c>
      <c r="J126">
        <v>19.374000550000002</v>
      </c>
      <c r="K126">
        <v>7212.5357443067596</v>
      </c>
      <c r="M126">
        <v>4.4650001525878897</v>
      </c>
    </row>
    <row r="127" spans="1:13" x14ac:dyDescent="0.3">
      <c r="A127" t="s">
        <v>132</v>
      </c>
      <c r="B127">
        <v>0.29899999500000002</v>
      </c>
      <c r="C127">
        <v>360.85338407094702</v>
      </c>
      <c r="E127">
        <v>3.8450000000000002</v>
      </c>
      <c r="F127">
        <v>0.31099999</v>
      </c>
      <c r="G127">
        <v>362.13113227433399</v>
      </c>
      <c r="I127">
        <v>3.8559999999999999</v>
      </c>
      <c r="J127">
        <v>0.28499999599999998</v>
      </c>
      <c r="K127">
        <v>375.86948967352203</v>
      </c>
      <c r="M127">
        <v>4.0279998779296902</v>
      </c>
    </row>
    <row r="128" spans="1:13" x14ac:dyDescent="0.3">
      <c r="A128" t="s">
        <v>133</v>
      </c>
      <c r="B128">
        <v>1.1959999800000001</v>
      </c>
      <c r="C128">
        <v>1162.90491997151</v>
      </c>
      <c r="E128">
        <v>3.819</v>
      </c>
      <c r="F128">
        <v>1.1310000419999999</v>
      </c>
      <c r="G128">
        <v>1269.5912573754199</v>
      </c>
      <c r="I128">
        <v>3.907</v>
      </c>
      <c r="J128">
        <v>1.0620000359999999</v>
      </c>
      <c r="K128">
        <v>1385.2599796333</v>
      </c>
      <c r="M128">
        <v>4.1680002212524396</v>
      </c>
    </row>
    <row r="129" spans="1:13" x14ac:dyDescent="0.3">
      <c r="A129" t="s">
        <v>134</v>
      </c>
      <c r="B129">
        <v>2.1229999070000001</v>
      </c>
      <c r="C129">
        <v>947.93344648790298</v>
      </c>
      <c r="E129">
        <v>3.7810000000000001</v>
      </c>
      <c r="F129">
        <v>2.0950000289999999</v>
      </c>
      <c r="G129">
        <v>966.47462235437899</v>
      </c>
      <c r="I129">
        <v>3.6659999999999999</v>
      </c>
      <c r="J129">
        <v>1.93900001</v>
      </c>
      <c r="K129">
        <v>1004.84112066441</v>
      </c>
      <c r="M129">
        <v>3.34899997711182</v>
      </c>
    </row>
    <row r="130" spans="1:13" x14ac:dyDescent="0.3">
      <c r="A130" t="s">
        <v>135</v>
      </c>
      <c r="B130">
        <v>1.7999999520000001</v>
      </c>
      <c r="C130">
        <v>402.08831176981698</v>
      </c>
      <c r="E130">
        <v>3.681</v>
      </c>
      <c r="F130">
        <v>1.7549999949999999</v>
      </c>
      <c r="G130">
        <v>400.036275054268</v>
      </c>
      <c r="I130">
        <v>3.6949999999999998</v>
      </c>
      <c r="J130">
        <v>1.6690000300000001</v>
      </c>
      <c r="K130">
        <v>448.40079654190799</v>
      </c>
      <c r="M130">
        <v>3.6440000534057599</v>
      </c>
    </row>
    <row r="131" spans="1:13" x14ac:dyDescent="0.3">
      <c r="A131" t="s">
        <v>136</v>
      </c>
      <c r="B131">
        <v>2.1719999310000002</v>
      </c>
      <c r="C131">
        <v>775.70752351475403</v>
      </c>
      <c r="E131">
        <v>3.6669999999999998</v>
      </c>
      <c r="F131">
        <v>2.4170000549999999</v>
      </c>
      <c r="G131">
        <v>692.97859581386501</v>
      </c>
      <c r="I131">
        <v>3.7629999999999999</v>
      </c>
      <c r="J131">
        <v>2.1989998819999999</v>
      </c>
      <c r="K131">
        <v>664.30331572625801</v>
      </c>
      <c r="M131">
        <v>3.9360001087188698</v>
      </c>
    </row>
    <row r="132" spans="1:13" x14ac:dyDescent="0.3">
      <c r="A132" t="s">
        <v>137</v>
      </c>
      <c r="B132">
        <v>4.2109999660000001</v>
      </c>
      <c r="C132">
        <v>769.25601374635505</v>
      </c>
      <c r="E132">
        <v>3.6560000000000001</v>
      </c>
      <c r="F132">
        <v>3.6679999830000001</v>
      </c>
      <c r="G132">
        <v>733.02075884468195</v>
      </c>
      <c r="I132">
        <v>3.6070000000000002</v>
      </c>
      <c r="J132">
        <v>3.5720000270000001</v>
      </c>
      <c r="K132">
        <v>821.65146092764496</v>
      </c>
      <c r="M132">
        <v>3.5069999694824201</v>
      </c>
    </row>
    <row r="133" spans="1:13" x14ac:dyDescent="0.3">
      <c r="A133" t="s">
        <v>138</v>
      </c>
      <c r="B133">
        <v>6.7039999960000003</v>
      </c>
      <c r="C133">
        <v>575.31445417631096</v>
      </c>
      <c r="E133">
        <v>3.5870000000000002</v>
      </c>
      <c r="F133">
        <v>6.3639998440000003</v>
      </c>
      <c r="G133">
        <v>583.83262029988998</v>
      </c>
      <c r="I133">
        <v>3.7389999999999999</v>
      </c>
      <c r="J133">
        <v>6.0149998660000001</v>
      </c>
      <c r="K133">
        <v>642.04042648033897</v>
      </c>
      <c r="M133">
        <v>4.03200006484985</v>
      </c>
    </row>
    <row r="134" spans="1:13" x14ac:dyDescent="0.3">
      <c r="A134" t="s">
        <v>139</v>
      </c>
      <c r="B134">
        <v>1.6790000199999999</v>
      </c>
      <c r="C134">
        <v>578.46635294170801</v>
      </c>
      <c r="E134">
        <v>3.5750000000000002</v>
      </c>
      <c r="F134">
        <v>1.6339999439999999</v>
      </c>
      <c r="G134">
        <v>547.22811015036302</v>
      </c>
      <c r="I134">
        <v>3.36</v>
      </c>
      <c r="J134">
        <v>1.5590000150000001</v>
      </c>
      <c r="K134">
        <v>556.30213850850805</v>
      </c>
      <c r="M134">
        <v>3.7939999103546098</v>
      </c>
    </row>
    <row r="135" spans="1:13" x14ac:dyDescent="0.3">
      <c r="A135" t="s">
        <v>140</v>
      </c>
      <c r="B135">
        <v>1.0989999770000001</v>
      </c>
      <c r="C135">
        <v>728.08175739040701</v>
      </c>
      <c r="E135">
        <v>3.4649999999999999</v>
      </c>
      <c r="F135">
        <v>1.0349999670000001</v>
      </c>
      <c r="G135">
        <v>726.35304899962398</v>
      </c>
      <c r="I135">
        <v>3.5150000000000001</v>
      </c>
      <c r="J135">
        <v>0.95399999599999996</v>
      </c>
      <c r="K135">
        <v>762.49916364138505</v>
      </c>
      <c r="M135">
        <v>3.4709999561309801</v>
      </c>
    </row>
    <row r="136" spans="1:13" x14ac:dyDescent="0.3">
      <c r="A136" t="s">
        <v>141</v>
      </c>
      <c r="B136">
        <v>2.4630000590000001</v>
      </c>
      <c r="C136">
        <v>783.96307780094401</v>
      </c>
      <c r="E136">
        <v>3.34</v>
      </c>
      <c r="F136">
        <v>2.4189999100000001</v>
      </c>
      <c r="G136">
        <v>788.54919645098596</v>
      </c>
      <c r="I136">
        <v>3.484</v>
      </c>
      <c r="J136">
        <v>2.1800000669999999</v>
      </c>
      <c r="K136">
        <v>827.42981011009294</v>
      </c>
      <c r="M136">
        <v>3.65700006484985</v>
      </c>
    </row>
    <row r="137" spans="1:13" x14ac:dyDescent="0.3">
      <c r="A137" t="s">
        <v>142</v>
      </c>
      <c r="B137">
        <v>8.3920001979999999</v>
      </c>
      <c r="E137">
        <v>3.0059999999999998</v>
      </c>
      <c r="F137">
        <v>8.2530002590000002</v>
      </c>
      <c r="I137">
        <v>3.069</v>
      </c>
      <c r="J137">
        <v>8.0310001369999995</v>
      </c>
      <c r="M137">
        <v>3.4619998931884801</v>
      </c>
    </row>
    <row r="138" spans="1:13" x14ac:dyDescent="0.3">
      <c r="A138" t="s">
        <v>143</v>
      </c>
      <c r="B138">
        <v>1.5920000080000001</v>
      </c>
      <c r="C138">
        <v>305.54977279744099</v>
      </c>
      <c r="E138">
        <v>2.9049999999999998</v>
      </c>
      <c r="F138">
        <v>1.5659999849999999</v>
      </c>
      <c r="G138">
        <v>282.149681511209</v>
      </c>
      <c r="I138">
        <v>2.9049999999999998</v>
      </c>
      <c r="J138">
        <v>1.501000047</v>
      </c>
      <c r="K138">
        <v>293.00906199082101</v>
      </c>
      <c r="M138">
        <v>2.9049999713897701</v>
      </c>
    </row>
    <row r="139" spans="1:13" x14ac:dyDescent="0.3">
      <c r="A139" t="s">
        <v>144</v>
      </c>
      <c r="B139">
        <v>1.6920000310000001</v>
      </c>
      <c r="C139">
        <v>570.68073707561905</v>
      </c>
      <c r="E139">
        <v>2.839</v>
      </c>
      <c r="F139">
        <v>1.654000044</v>
      </c>
      <c r="G139">
        <v>587.874409389324</v>
      </c>
      <c r="I139">
        <v>3.3029999999999999</v>
      </c>
      <c r="J139">
        <v>1.6579999919999999</v>
      </c>
      <c r="K139">
        <v>619.06637098701901</v>
      </c>
      <c r="M139">
        <v>3.4949998855590798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Descriptive Statistics</vt:lpstr>
      <vt:lpstr>Normal Distribution</vt:lpstr>
      <vt:lpstr>Correlation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2015-06-05T18:17:20Z</dcterms:created>
  <dcterms:modified xsi:type="dcterms:W3CDTF">2019-07-13T00:38:38Z</dcterms:modified>
</cp:coreProperties>
</file>