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math-for-machine-learning\7_modified_z_score\"/>
    </mc:Choice>
  </mc:AlternateContent>
  <xr:revisionPtr revIDLastSave="0" documentId="13_ncr:1_{CB975D2D-EA36-458F-9F2D-E120D5138AE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3" r:id="rId1"/>
  </sheets>
  <definedNames>
    <definedName name="AVERAGE">#REF!</definedName>
    <definedName name="AVG">#REF!</definedName>
    <definedName name="avg_height">#REF!</definedName>
    <definedName name="avgheight">Sheet1!$B$9</definedName>
    <definedName name="DHAVAL">#REF!</definedName>
    <definedName name="MAD">Sheet1!$B$12</definedName>
    <definedName name="median_abs_deviation">#REF!</definedName>
    <definedName name="median_height">#REF!</definedName>
    <definedName name="medianheight">Sheet1!$B$11</definedName>
    <definedName name="STD">Sheet1!$B$10</definedName>
    <definedName name="std_de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G2" i="3" s="1"/>
  <c r="G3" i="3"/>
  <c r="G4" i="3"/>
  <c r="G5" i="3"/>
  <c r="G6" i="3"/>
  <c r="G7" i="3"/>
  <c r="G8" i="3"/>
  <c r="D2" i="3"/>
  <c r="F3" i="3"/>
  <c r="F4" i="3"/>
  <c r="F5" i="3"/>
  <c r="F6" i="3"/>
  <c r="F7" i="3"/>
  <c r="F8" i="3"/>
  <c r="E2" i="3"/>
  <c r="B12" i="3"/>
  <c r="E3" i="3"/>
  <c r="E4" i="3"/>
  <c r="E5" i="3"/>
  <c r="E6" i="3"/>
  <c r="E7" i="3"/>
  <c r="E8" i="3"/>
  <c r="B11" i="3"/>
  <c r="D3" i="3"/>
  <c r="D4" i="3"/>
  <c r="D5" i="3"/>
  <c r="D6" i="3"/>
  <c r="D7" i="3"/>
  <c r="D8" i="3"/>
  <c r="C3" i="3"/>
  <c r="C4" i="3"/>
  <c r="C5" i="3"/>
  <c r="C6" i="3"/>
  <c r="C7" i="3"/>
  <c r="C8" i="3"/>
  <c r="C2" i="3"/>
  <c r="B10" i="3"/>
  <c r="B9" i="3"/>
</calcChain>
</file>

<file path=xl/sharedStrings.xml><?xml version="1.0" encoding="utf-8"?>
<sst xmlns="http://schemas.openxmlformats.org/spreadsheetml/2006/main" count="10" uniqueCount="10">
  <si>
    <t>Height</t>
  </si>
  <si>
    <t>Z Score</t>
  </si>
  <si>
    <t>MAD</t>
  </si>
  <si>
    <t>median</t>
  </si>
  <si>
    <t>Z score &gt; 3?</t>
  </si>
  <si>
    <t>STD</t>
  </si>
  <si>
    <t>avg</t>
  </si>
  <si>
    <t>Height-Median Height</t>
  </si>
  <si>
    <t>Modified Z Score</t>
  </si>
  <si>
    <t>Modified Z Score &gt; 3.5?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</si>
</sst>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/>
    </xf>
    <xf numFmtId="164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30BD-4DE1-400F-97BD-E82F3C931782}">
  <dimension ref="A1:G12"/>
  <sheetViews>
    <sheetView tabSelected="1" workbookViewId="0">
      <selection activeCell="F3" sqref="F3"/>
    </sheetView>
  </sheetViews>
  <sheetFormatPr defaultRowHeight="15" x14ac:dyDescent="0.25"/>
  <cols>
    <col min="1" max="3" width="9.140625" style="1"/>
    <col min="4" max="4" width="10.5703125" style="1" customWidth="1"/>
    <col min="5" max="5" width="22.85546875" style="1" customWidth="1"/>
    <col min="6" max="6" width="15.42578125" style="1" customWidth="1"/>
    <col min="7" max="7" width="21.5703125" style="1" customWidth="1"/>
    <col min="8" max="16384" width="9.140625" style="1"/>
  </cols>
  <sheetData>
    <row r="1" spans="1:7" x14ac:dyDescent="0.25">
      <c r="B1" s="2" t="s">
        <v>0</v>
      </c>
      <c r="C1" s="2" t="s">
        <v>1</v>
      </c>
      <c r="D1" s="2" t="s">
        <v>4</v>
      </c>
      <c r="E1" s="2" t="s">
        <v>7</v>
      </c>
      <c r="F1" s="2" t="s">
        <v>8</v>
      </c>
      <c r="G1" s="2" t="s">
        <v>9</v>
      </c>
    </row>
    <row r="2" spans="1:7" x14ac:dyDescent="0.25">
      <c r="B2" s="3">
        <v>5.2</v>
      </c>
      <c r="C2" s="1">
        <f t="shared" ref="C2:C8" si="0">(B2-avgheight)/STD</f>
        <v>-0.56709987626241831</v>
      </c>
      <c r="D2" s="1" t="b">
        <f>C2&gt;3</f>
        <v>0</v>
      </c>
      <c r="E2" s="3">
        <f t="shared" ref="E2:E8" si="1">ABS(B2-medianheight)</f>
        <v>0.29999999999999982</v>
      </c>
      <c r="F2" s="1">
        <f>0.6745*(B2-medianheight)/MAD</f>
        <v>-0.28907142857142831</v>
      </c>
      <c r="G2" s="1" t="b">
        <f>F2&gt;3</f>
        <v>0</v>
      </c>
    </row>
    <row r="3" spans="1:7" x14ac:dyDescent="0.25">
      <c r="B3" s="3">
        <v>4.9000000000000004</v>
      </c>
      <c r="C3" s="1">
        <f t="shared" si="0"/>
        <v>-0.7396954907770672</v>
      </c>
      <c r="D3" s="1" t="b">
        <f t="shared" ref="D3:D8" si="2">C3&gt;3</f>
        <v>0</v>
      </c>
      <c r="E3" s="3">
        <f t="shared" si="1"/>
        <v>0.59999999999999964</v>
      </c>
      <c r="F3" s="1">
        <f t="shared" ref="F2:F8" si="3">0.6745*(B3-medianheight)/MAD</f>
        <v>-0.57814285714285663</v>
      </c>
      <c r="G3" s="1" t="b">
        <f t="shared" ref="G3:G8" si="4">F3&gt;3</f>
        <v>0</v>
      </c>
    </row>
    <row r="4" spans="1:7" x14ac:dyDescent="0.25">
      <c r="B4" s="3">
        <v>4.5</v>
      </c>
      <c r="C4" s="1">
        <f t="shared" si="0"/>
        <v>-0.96982297679659946</v>
      </c>
      <c r="D4" s="1" t="b">
        <f t="shared" si="2"/>
        <v>0</v>
      </c>
      <c r="E4" s="3">
        <f t="shared" si="1"/>
        <v>1</v>
      </c>
      <c r="F4" s="1">
        <f t="shared" si="3"/>
        <v>-0.9635714285714283</v>
      </c>
      <c r="G4" s="1" t="b">
        <f t="shared" si="4"/>
        <v>0</v>
      </c>
    </row>
    <row r="5" spans="1:7" x14ac:dyDescent="0.25">
      <c r="B5" s="3">
        <v>5.5</v>
      </c>
      <c r="C5" s="1">
        <f t="shared" si="0"/>
        <v>-0.39450426174776937</v>
      </c>
      <c r="D5" s="1" t="b">
        <f t="shared" si="2"/>
        <v>0</v>
      </c>
      <c r="E5" s="3">
        <f t="shared" si="1"/>
        <v>0</v>
      </c>
      <c r="F5" s="1">
        <f t="shared" si="3"/>
        <v>0</v>
      </c>
      <c r="G5" s="1" t="b">
        <f t="shared" si="4"/>
        <v>0</v>
      </c>
    </row>
    <row r="6" spans="1:7" x14ac:dyDescent="0.25">
      <c r="B6" s="3">
        <v>7</v>
      </c>
      <c r="C6" s="1">
        <f t="shared" si="0"/>
        <v>0.46847381082547584</v>
      </c>
      <c r="D6" s="1" t="b">
        <f t="shared" si="2"/>
        <v>0</v>
      </c>
      <c r="E6" s="3">
        <f t="shared" si="1"/>
        <v>1.5</v>
      </c>
      <c r="F6" s="1">
        <f t="shared" si="3"/>
        <v>1.4453571428571423</v>
      </c>
      <c r="G6" s="1" t="b">
        <f t="shared" si="4"/>
        <v>0</v>
      </c>
    </row>
    <row r="7" spans="1:7" x14ac:dyDescent="0.25">
      <c r="B7" s="3">
        <v>10</v>
      </c>
      <c r="C7" s="1">
        <f t="shared" si="0"/>
        <v>2.194429955971966</v>
      </c>
      <c r="D7" s="1" t="b">
        <f t="shared" si="2"/>
        <v>0</v>
      </c>
      <c r="E7" s="3">
        <f t="shared" si="1"/>
        <v>4.5</v>
      </c>
      <c r="F7" s="1">
        <f t="shared" si="3"/>
        <v>4.3360714285714277</v>
      </c>
      <c r="G7" s="1" t="b">
        <f t="shared" si="4"/>
        <v>1</v>
      </c>
    </row>
    <row r="8" spans="1:7" x14ac:dyDescent="0.25">
      <c r="B8" s="3">
        <v>6.2</v>
      </c>
      <c r="C8" s="1">
        <f t="shared" si="0"/>
        <v>8.2188387864118289E-3</v>
      </c>
      <c r="D8" s="1" t="b">
        <f t="shared" si="2"/>
        <v>0</v>
      </c>
      <c r="E8" s="3">
        <f t="shared" si="1"/>
        <v>0.70000000000000018</v>
      </c>
      <c r="F8" s="1">
        <f t="shared" si="3"/>
        <v>0.67449999999999999</v>
      </c>
      <c r="G8" s="1" t="b">
        <f t="shared" si="4"/>
        <v>0</v>
      </c>
    </row>
    <row r="9" spans="1:7" x14ac:dyDescent="0.25">
      <c r="A9" s="1" t="s">
        <v>6</v>
      </c>
      <c r="B9" s="3">
        <f>AVERAGE(B2:B8)</f>
        <v>6.1857142857142859</v>
      </c>
    </row>
    <row r="10" spans="1:7" x14ac:dyDescent="0.25">
      <c r="A10" s="1" t="s">
        <v>5</v>
      </c>
      <c r="B10" s="1">
        <f>_xlfn.STDEV.P(B2:B8)</f>
        <v>1.7381669913434419</v>
      </c>
    </row>
    <row r="11" spans="1:7" x14ac:dyDescent="0.25">
      <c r="A11" s="1" t="s">
        <v>3</v>
      </c>
      <c r="B11" s="3">
        <f>MEDIAN(B2:B8)</f>
        <v>5.5</v>
      </c>
    </row>
    <row r="12" spans="1:7" x14ac:dyDescent="0.25">
      <c r="A12" s="1" t="s">
        <v>2</v>
      </c>
      <c r="B12" s="3">
        <f>MEDIAN(E2:E8)</f>
        <v>0.70000000000000018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avgheight</vt:lpstr>
      <vt:lpstr>MAD</vt:lpstr>
      <vt:lpstr>medianheight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Apurva Sinha</cp:lastModifiedBy>
  <dcterms:created xsi:type="dcterms:W3CDTF">2015-06-05T18:17:20Z</dcterms:created>
  <dcterms:modified xsi:type="dcterms:W3CDTF">2022-02-01T13:24:30Z</dcterms:modified>
</cp:coreProperties>
</file>