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xr:revisionPtr revIDLastSave="0" documentId="8_{C02E6FD8-74AD-0640-9AA5-C35F616218E2}" xr6:coauthVersionLast="45" xr6:coauthVersionMax="45" xr10:uidLastSave="{00000000-0000-0000-0000-000000000000}"/>
  <bookViews>
    <workbookView xWindow="240" yWindow="75" windowWidth="20115" windowHeight="7995" xr2:uid="{00000000-000D-0000-FFFF-FFFF00000000}"/>
  </bookViews>
  <sheets>
    <sheet name="Equipment all" sheetId="1" r:id="rId1"/>
  </sheets>
  <definedNames>
    <definedName name="_xlnm._FilterDatabase" localSheetId="0" hidden="1">'Equipment all'!$A$1:$AJ$1445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0" i="1" l="1"/>
  <c r="W71" i="1"/>
  <c r="W72" i="1"/>
  <c r="W696" i="1"/>
  <c r="W729" i="1"/>
  <c r="W815" i="1"/>
  <c r="W821" i="1"/>
  <c r="W827" i="1"/>
  <c r="W868" i="1"/>
  <c r="W873" i="1"/>
</calcChain>
</file>

<file path=xl/sharedStrings.xml><?xml version="1.0" encoding="utf-8"?>
<sst xmlns="http://schemas.openxmlformats.org/spreadsheetml/2006/main" count="31231" uniqueCount="5131">
  <si>
    <t>Equipment</t>
  </si>
  <si>
    <t>C</t>
  </si>
  <si>
    <t>Description of technical object</t>
  </si>
  <si>
    <t>ObjectType</t>
  </si>
  <si>
    <t>Mfr</t>
  </si>
  <si>
    <t>Model number</t>
  </si>
  <si>
    <t>ManufSerialNumber</t>
  </si>
  <si>
    <t>CoCd</t>
  </si>
  <si>
    <t>PlPl</t>
  </si>
  <si>
    <t>Plnt</t>
  </si>
  <si>
    <t>FunctLoc.</t>
  </si>
  <si>
    <t>SuperEq.</t>
  </si>
  <si>
    <t>A</t>
  </si>
  <si>
    <t>PG</t>
  </si>
  <si>
    <t>Asset</t>
  </si>
  <si>
    <t>SNo.</t>
  </si>
  <si>
    <t>Crcy</t>
  </si>
  <si>
    <t xml:space="preserve">   AcquistnValue</t>
  </si>
  <si>
    <t>Start-up</t>
  </si>
  <si>
    <t>TechID</t>
  </si>
  <si>
    <t>Cost Ctr</t>
  </si>
  <si>
    <t>StandingOrd.</t>
  </si>
  <si>
    <t>InvNo.</t>
  </si>
  <si>
    <t>ConY</t>
  </si>
  <si>
    <t>CM</t>
  </si>
  <si>
    <t>Material</t>
  </si>
  <si>
    <t>Serial no.</t>
  </si>
  <si>
    <t>Created on</t>
  </si>
  <si>
    <t>Created by</t>
  </si>
  <si>
    <t>SysStatus</t>
  </si>
  <si>
    <t>UserStatus</t>
  </si>
  <si>
    <t>ManufactPartNo.</t>
  </si>
  <si>
    <t>FunctLocDescrip.</t>
  </si>
  <si>
    <t>ABMS10001</t>
  </si>
  <si>
    <t>K</t>
  </si>
  <si>
    <t>ABMS10001 - Ambulance 4D56UAM7036</t>
  </si>
  <si>
    <t>SE-AB</t>
  </si>
  <si>
    <t>MITSUBISHI</t>
  </si>
  <si>
    <t>Ambulance</t>
  </si>
  <si>
    <t>4D56UAM7036</t>
  </si>
  <si>
    <t>MM00</t>
  </si>
  <si>
    <t>MM10</t>
  </si>
  <si>
    <t>O</t>
  </si>
  <si>
    <t>G03</t>
  </si>
  <si>
    <t>MM10101</t>
  </si>
  <si>
    <t>03.01.2019</t>
  </si>
  <si>
    <t>SAPSUPPORT</t>
  </si>
  <si>
    <t>INST</t>
  </si>
  <si>
    <t>PROJ</t>
  </si>
  <si>
    <t>MMBENKK30HH04312</t>
  </si>
  <si>
    <t>SLR Road Maintenance &amp; Rental</t>
  </si>
  <si>
    <t>ACAC38001</t>
  </si>
  <si>
    <t>ACAC38001-AC Atlas Copco 12 BAR SN-40629</t>
  </si>
  <si>
    <t>SE-AC</t>
  </si>
  <si>
    <t>ATLAS COPCO</t>
  </si>
  <si>
    <t>XAHS38</t>
  </si>
  <si>
    <t>YA3064298G0440629</t>
  </si>
  <si>
    <t>MM06</t>
  </si>
  <si>
    <t>G00</t>
  </si>
  <si>
    <t>01.08.2018</t>
  </si>
  <si>
    <t>MM06109</t>
  </si>
  <si>
    <t>16.08.2018</t>
  </si>
  <si>
    <t>MGR_MUM</t>
  </si>
  <si>
    <t>-</t>
  </si>
  <si>
    <t>Proj. GAM (Kaubun)</t>
  </si>
  <si>
    <t>ACAC38002</t>
  </si>
  <si>
    <t>ACAC38002-AC Atlas Copco 12 BAR SN-65021</t>
  </si>
  <si>
    <t>WUX665021</t>
  </si>
  <si>
    <t>MM11</t>
  </si>
  <si>
    <t>22.09.2018</t>
  </si>
  <si>
    <t>MM11109</t>
  </si>
  <si>
    <t>22.10.2018</t>
  </si>
  <si>
    <t>Proj. Banjar Sari Pribumi</t>
  </si>
  <si>
    <t>ACAC67001</t>
  </si>
  <si>
    <t>Air Compressor ATLAS COPCO XATS67</t>
  </si>
  <si>
    <t>XATS67</t>
  </si>
  <si>
    <t>APP161941</t>
  </si>
  <si>
    <t>MM09</t>
  </si>
  <si>
    <t>MM09109</t>
  </si>
  <si>
    <t>27.09.2015</t>
  </si>
  <si>
    <t>Proj. Bara Anugrah Sejahtera</t>
  </si>
  <si>
    <t>ACAL12001</t>
  </si>
  <si>
    <t>AIR COMPRESSOR ALTACOM ALW/120-300</t>
  </si>
  <si>
    <t>ALTACOM</t>
  </si>
  <si>
    <t>ALW/120-300</t>
  </si>
  <si>
    <t>MM11101</t>
  </si>
  <si>
    <t>18.03.2016</t>
  </si>
  <si>
    <t>UTLZ</t>
  </si>
  <si>
    <t>ACFS12001</t>
  </si>
  <si>
    <t>ACFS12001-AC FUSHENG SN-30440</t>
  </si>
  <si>
    <t>FUSHENG</t>
  </si>
  <si>
    <t>HTA-120S</t>
  </si>
  <si>
    <t>WA6130440</t>
  </si>
  <si>
    <t>MM14</t>
  </si>
  <si>
    <t>MM14109</t>
  </si>
  <si>
    <t>01.08.2017</t>
  </si>
  <si>
    <t>IDLE</t>
  </si>
  <si>
    <t>Proj. Artha Marth Naha Kramo</t>
  </si>
  <si>
    <t>ACFS12002</t>
  </si>
  <si>
    <t>ACFS12002-AC FUSHENG SN-30310</t>
  </si>
  <si>
    <t>VAA130310</t>
  </si>
  <si>
    <t>MM17</t>
  </si>
  <si>
    <t>07.09.2017</t>
  </si>
  <si>
    <t>MM17109</t>
  </si>
  <si>
    <t>08.09.2017</t>
  </si>
  <si>
    <t>Proj. Duta Alam Sumatera</t>
  </si>
  <si>
    <t>ACPM15001</t>
  </si>
  <si>
    <t>ACPM15001-AC PUMA SN-50442</t>
  </si>
  <si>
    <t>PUMA</t>
  </si>
  <si>
    <t>TUK 150300F1</t>
  </si>
  <si>
    <t>Y3050442</t>
  </si>
  <si>
    <t>12.06.2017</t>
  </si>
  <si>
    <t>ACPM15002</t>
  </si>
  <si>
    <t>ACPM15002-AC PUMA SN-00852</t>
  </si>
  <si>
    <t>MM07</t>
  </si>
  <si>
    <t>15.01.2018</t>
  </si>
  <si>
    <t>MM07109</t>
  </si>
  <si>
    <t>31.01.2018</t>
  </si>
  <si>
    <t>Proj. DBU Muara Enim MUM</t>
  </si>
  <si>
    <t>ACPM15003</t>
  </si>
  <si>
    <t>ACPM15003-AC PUMA SN-50303</t>
  </si>
  <si>
    <t>ZS1115M</t>
  </si>
  <si>
    <t>B1050303</t>
  </si>
  <si>
    <t>19.06.2018</t>
  </si>
  <si>
    <t>MM10109</t>
  </si>
  <si>
    <t>11.07.2018</t>
  </si>
  <si>
    <t>ACPM15004</t>
  </si>
  <si>
    <t>ACPM15004-AC PUMA SN-50303</t>
  </si>
  <si>
    <t>B1050301</t>
  </si>
  <si>
    <t>ACPM15005</t>
  </si>
  <si>
    <t>ACPM15005-AC PUMA SN-70162</t>
  </si>
  <si>
    <t>ACPM15006</t>
  </si>
  <si>
    <t>ACPM15006-AC PUMA SN-70160</t>
  </si>
  <si>
    <t>ACPM15007</t>
  </si>
  <si>
    <t>ACPM15007-AC PUMA SN-50310</t>
  </si>
  <si>
    <t>PUK150300F1</t>
  </si>
  <si>
    <t>B1050310</t>
  </si>
  <si>
    <t>MM18</t>
  </si>
  <si>
    <t>MM18109</t>
  </si>
  <si>
    <t>04.08.2018</t>
  </si>
  <si>
    <t>Proj. Mustika Indah Permai</t>
  </si>
  <si>
    <t>ADCT74001</t>
  </si>
  <si>
    <t>H</t>
  </si>
  <si>
    <t>ADCT74001-Cat 740Artic(SN0740BTL4E01727)</t>
  </si>
  <si>
    <t>HE-AD</t>
  </si>
  <si>
    <t>CATERPILLAR</t>
  </si>
  <si>
    <t>740B</t>
  </si>
  <si>
    <t>0740BTL4E01727</t>
  </si>
  <si>
    <t>G02</t>
  </si>
  <si>
    <t>IDR</t>
  </si>
  <si>
    <t>02.04.2013</t>
  </si>
  <si>
    <t>RD 121</t>
  </si>
  <si>
    <t>ADCT74001_1</t>
  </si>
  <si>
    <t>06.04.2015</t>
  </si>
  <si>
    <t>ADCT74002</t>
  </si>
  <si>
    <t>ADCT74002-Cat 740Artic(SN0740BTL4E01740)</t>
  </si>
  <si>
    <t>0740BTL4E01740</t>
  </si>
  <si>
    <t>RD 122</t>
  </si>
  <si>
    <t>ADVV40001</t>
  </si>
  <si>
    <t>ADVV40001-Volvo ADT A40E (SN13448)</t>
  </si>
  <si>
    <t>VOLVO</t>
  </si>
  <si>
    <t>A40E</t>
  </si>
  <si>
    <t>01.12.2010</t>
  </si>
  <si>
    <t>RD 115</t>
  </si>
  <si>
    <t>ADVV40001_1</t>
  </si>
  <si>
    <t>ADVV40002</t>
  </si>
  <si>
    <t>ADVV40002-Volvo ADT A40E (SN13452)</t>
  </si>
  <si>
    <t>RD 114</t>
  </si>
  <si>
    <t>ADVV40002_1</t>
  </si>
  <si>
    <t>ADVV40003</t>
  </si>
  <si>
    <t>ADVV40003-Volvo ADT A40E (SN13453)</t>
  </si>
  <si>
    <t>RD 113</t>
  </si>
  <si>
    <t>ADVV40003_1</t>
  </si>
  <si>
    <t>ADVV40004</t>
  </si>
  <si>
    <t>ADVV40004-Volvo ADT A40E (SN13475)</t>
  </si>
  <si>
    <t>01.02.2011</t>
  </si>
  <si>
    <t>RD 118</t>
  </si>
  <si>
    <t>ADVV40004_1</t>
  </si>
  <si>
    <t>ADVV40005</t>
  </si>
  <si>
    <t>ADVV40005-Volvo ADT A40E (SN13476)</t>
  </si>
  <si>
    <t>RD 116</t>
  </si>
  <si>
    <t>ADVV40005_1</t>
  </si>
  <si>
    <t>ADVV40006</t>
  </si>
  <si>
    <t>ADVV40006-Volvo ADT A40E (SN13477)</t>
  </si>
  <si>
    <t>RD 117</t>
  </si>
  <si>
    <t>ADVV40006_1</t>
  </si>
  <si>
    <t>ADVV40007</t>
  </si>
  <si>
    <t>ADVV40007-Volvo ADT A40E (SN13520)</t>
  </si>
  <si>
    <t>01.03.2011</t>
  </si>
  <si>
    <t>RD 119</t>
  </si>
  <si>
    <t>ADVV40008</t>
  </si>
  <si>
    <t>ADVV40008-Volvo ADT A40E (SN13594)</t>
  </si>
  <si>
    <t>RD 120</t>
  </si>
  <si>
    <t>MM11104</t>
  </si>
  <si>
    <t>BDCT06001</t>
  </si>
  <si>
    <t>BDCT06001-Dozer D6R XL(SNS6T000387)</t>
  </si>
  <si>
    <t>HE-BD</t>
  </si>
  <si>
    <t>D6R XL</t>
  </si>
  <si>
    <t>S6T000387</t>
  </si>
  <si>
    <t>G01</t>
  </si>
  <si>
    <t>30.11.2012</t>
  </si>
  <si>
    <t>DZ 204</t>
  </si>
  <si>
    <t>BDCT06002</t>
  </si>
  <si>
    <t>BDCT06002-Caterpillar D6R2 XL SN-00261</t>
  </si>
  <si>
    <t>D6R2 XL</t>
  </si>
  <si>
    <t>TTT00261</t>
  </si>
  <si>
    <t>25.10.2017</t>
  </si>
  <si>
    <t>01.11.2017</t>
  </si>
  <si>
    <t>BDCT06003</t>
  </si>
  <si>
    <t>BDCT06003-Caterpillar D6R2 XL SN-00262</t>
  </si>
  <si>
    <t>TTT00262</t>
  </si>
  <si>
    <t>BDCT06004</t>
  </si>
  <si>
    <t>BDCT06004-Caterpillar D6R2 XL SN-00265</t>
  </si>
  <si>
    <t>TTT00265</t>
  </si>
  <si>
    <t>BDCT06004_1</t>
  </si>
  <si>
    <t>BDCT06005</t>
  </si>
  <si>
    <t>BDCT06005-Caterpillar D6R2 XL SN-00247</t>
  </si>
  <si>
    <t>TTT00247</t>
  </si>
  <si>
    <t>BDCT06006</t>
  </si>
  <si>
    <t>BDCT06006-Caterpillar D6R2 XL SN-00266</t>
  </si>
  <si>
    <t>TTT00266</t>
  </si>
  <si>
    <t>BDCT06006_1</t>
  </si>
  <si>
    <t>BDCT06007</t>
  </si>
  <si>
    <t>BDCT06007-Caterpillar D6R2 XL SN-00254</t>
  </si>
  <si>
    <t>TTT00254</t>
  </si>
  <si>
    <t>BDCT06008</t>
  </si>
  <si>
    <t>BDCT06008-Caterpillar D6R2 XL SN-00246</t>
  </si>
  <si>
    <t>TTT00246</t>
  </si>
  <si>
    <t>BDCT06008_1</t>
  </si>
  <si>
    <t>BDCT06009</t>
  </si>
  <si>
    <t>BDCT06009-Caterpillar D6R SN-00284</t>
  </si>
  <si>
    <t>D6R</t>
  </si>
  <si>
    <t>TTT00284</t>
  </si>
  <si>
    <t>01.12.2017</t>
  </si>
  <si>
    <t>MM01109</t>
  </si>
  <si>
    <t>BDCT06009_2</t>
  </si>
  <si>
    <t>12.12.2017</t>
  </si>
  <si>
    <t>BDCT06010</t>
  </si>
  <si>
    <t>BDCT06010-Caterpillar D6R2 XL SN-00283</t>
  </si>
  <si>
    <t>TTT00283</t>
  </si>
  <si>
    <t>01.01.2018</t>
  </si>
  <si>
    <t>29.01.2018</t>
  </si>
  <si>
    <t>BDCT06011</t>
  </si>
  <si>
    <t>BDCT06011-Caterpillar D6R2 XL SN-00294</t>
  </si>
  <si>
    <t>TTT00294</t>
  </si>
  <si>
    <t>BDCT06011_1</t>
  </si>
  <si>
    <t>BDCT06012</t>
  </si>
  <si>
    <t>BDCT06012-Caterpillar D6R2 XL SN-00446</t>
  </si>
  <si>
    <t>TTT00446</t>
  </si>
  <si>
    <t>04.01.2019</t>
  </si>
  <si>
    <t>BDCT06013</t>
  </si>
  <si>
    <t>BDCT06013-Caterpillar D6R2 XL SN-00516</t>
  </si>
  <si>
    <t>TTT00516</t>
  </si>
  <si>
    <t>01.01.2019</t>
  </si>
  <si>
    <t>BDCT06014</t>
  </si>
  <si>
    <t>BDCT06014-Caterpillar D6R2 XL SN-00551</t>
  </si>
  <si>
    <t>TTT00551</t>
  </si>
  <si>
    <t>28.01.2019</t>
  </si>
  <si>
    <t>29.01.2019</t>
  </si>
  <si>
    <t>BDCT06015</t>
  </si>
  <si>
    <t>BDCT06015-Caterpillar D6R2 XL SN-00517</t>
  </si>
  <si>
    <t>TTT00517</t>
  </si>
  <si>
    <t>BDCT06016</t>
  </si>
  <si>
    <t>BDCT06016-Caterpillar D6R2 XL SN-00550</t>
  </si>
  <si>
    <t>TTT00550</t>
  </si>
  <si>
    <t>31.01.2019</t>
  </si>
  <si>
    <t>BDCT06016_1</t>
  </si>
  <si>
    <t>01.02.2019</t>
  </si>
  <si>
    <t>BDCT06017</t>
  </si>
  <si>
    <t>BDCT06017-Caterpillar D6R2 XL SN-00518</t>
  </si>
  <si>
    <t>TTT00518</t>
  </si>
  <si>
    <t>12.02.2019</t>
  </si>
  <si>
    <t>08.03.2019</t>
  </si>
  <si>
    <t>BDCT07001</t>
  </si>
  <si>
    <t>BDCT07001-Caterpillar D7G (SN7MB05249)</t>
  </si>
  <si>
    <t>D7G</t>
  </si>
  <si>
    <t>7MB05249</t>
  </si>
  <si>
    <t>MM05</t>
  </si>
  <si>
    <t>01.11.2010</t>
  </si>
  <si>
    <t>DZ 201</t>
  </si>
  <si>
    <t>MM05101</t>
  </si>
  <si>
    <t>Proj. Kembang Janggut</t>
  </si>
  <si>
    <t>BDCT08001</t>
  </si>
  <si>
    <t>BDCT08001-Cat Dozer D8R(SN9EM06183)</t>
  </si>
  <si>
    <t>D8R</t>
  </si>
  <si>
    <t>9EM06183</t>
  </si>
  <si>
    <t>01.06.2011</t>
  </si>
  <si>
    <t>DZ 221</t>
  </si>
  <si>
    <t>BDCT08002</t>
  </si>
  <si>
    <t>BDCT08002-Caterpillar D8R SN-00338</t>
  </si>
  <si>
    <t>JDWJ00338</t>
  </si>
  <si>
    <t>07.08.2017</t>
  </si>
  <si>
    <t>BDCT08003</t>
  </si>
  <si>
    <t>BDCT08003-Caterpillar D8R SN-00339</t>
  </si>
  <si>
    <t>JDWJ00339</t>
  </si>
  <si>
    <t>BDCT08004</t>
  </si>
  <si>
    <t>BDCT08004-Caterpillar D8R SN-00342</t>
  </si>
  <si>
    <t>JDWJ00342</t>
  </si>
  <si>
    <t>BDCT08004_1</t>
  </si>
  <si>
    <t>BDCT08005</t>
  </si>
  <si>
    <t>BDCT08005-Caterpillar D8R SN-00343</t>
  </si>
  <si>
    <t>JDWJ00343</t>
  </si>
  <si>
    <t>MM07105</t>
  </si>
  <si>
    <t>BDCT08005_2</t>
  </si>
  <si>
    <t>BDCT08006</t>
  </si>
  <si>
    <t>BDCT08006-Caterpillar D8R SN-00366</t>
  </si>
  <si>
    <t>DWJ00366</t>
  </si>
  <si>
    <t>BDCT08006_1</t>
  </si>
  <si>
    <t>29.09.2017</t>
  </si>
  <si>
    <t>BDCT08007</t>
  </si>
  <si>
    <t>BDCT08007-Caterpillar D8R SN-00367</t>
  </si>
  <si>
    <t>DWJ00367</t>
  </si>
  <si>
    <t>BDCT08007_1</t>
  </si>
  <si>
    <t>BDCT08008</t>
  </si>
  <si>
    <t>BDCT08008-Caterpillar D8R SN-00648</t>
  </si>
  <si>
    <t>DWJ00648</t>
  </si>
  <si>
    <t>BDCT08008_1</t>
  </si>
  <si>
    <t>BDCT10001</t>
  </si>
  <si>
    <t>BDCT10001-Bulldozer CTD10T (SN RJG04216)</t>
  </si>
  <si>
    <t>D10T</t>
  </si>
  <si>
    <t>RJG04216</t>
  </si>
  <si>
    <t>DZ 222</t>
  </si>
  <si>
    <t>MM09101</t>
  </si>
  <si>
    <t>BDJD85001</t>
  </si>
  <si>
    <t>BDID85001- 850J(SN25502)</t>
  </si>
  <si>
    <t>JOHN DEERE</t>
  </si>
  <si>
    <t>850J</t>
  </si>
  <si>
    <t>850JXCCC225502</t>
  </si>
  <si>
    <t>DZ 014</t>
  </si>
  <si>
    <t>28.04.2015</t>
  </si>
  <si>
    <t>BDJD85002</t>
  </si>
  <si>
    <t>BDID85002- 850J(SN26125)</t>
  </si>
  <si>
    <t>850JXCCC226125</t>
  </si>
  <si>
    <t>DZ 015</t>
  </si>
  <si>
    <t>BDJD85002_1</t>
  </si>
  <si>
    <t>BDKM18001</t>
  </si>
  <si>
    <t>MSE07 - Dozer Komatsu D65E</t>
  </si>
  <si>
    <t>KOMATSU</t>
  </si>
  <si>
    <t>D65E</t>
  </si>
  <si>
    <t>ME00</t>
  </si>
  <si>
    <t>ME01</t>
  </si>
  <si>
    <t>G22</t>
  </si>
  <si>
    <t>01.08.2014</t>
  </si>
  <si>
    <t>ME01101</t>
  </si>
  <si>
    <t>MSE07</t>
  </si>
  <si>
    <t>20.05.2015</t>
  </si>
  <si>
    <t>PROC_MSE</t>
  </si>
  <si>
    <t>6D125E–2.113577</t>
  </si>
  <si>
    <t>MSE - Port Kotabani</t>
  </si>
  <si>
    <t>BDKM18002</t>
  </si>
  <si>
    <t>MSE08- Dozer Komatsu D65E</t>
  </si>
  <si>
    <t>01.09.2014</t>
  </si>
  <si>
    <t>MSE08</t>
  </si>
  <si>
    <t>6D125E–2.113576</t>
  </si>
  <si>
    <t>BDKM37001</t>
  </si>
  <si>
    <t>BDKM37001-Bulldoozer  Kom D375(SN65295)</t>
  </si>
  <si>
    <t>D375</t>
  </si>
  <si>
    <t>DZ 223</t>
  </si>
  <si>
    <t>BDKM85001</t>
  </si>
  <si>
    <t>BDKM85001-Bulldozer Kom D85ESS(SNJ16685)</t>
  </si>
  <si>
    <t>D85ESS-2</t>
  </si>
  <si>
    <t>J16685</t>
  </si>
  <si>
    <t>30.03.2013</t>
  </si>
  <si>
    <t>DZ 208</t>
  </si>
  <si>
    <t>BDKM85001_1</t>
  </si>
  <si>
    <t>BDKM85002</t>
  </si>
  <si>
    <t>BDKM85002-Bulldozer Kom D85ESS(SNJ16686)</t>
  </si>
  <si>
    <t>J16686</t>
  </si>
  <si>
    <t>DZ 207</t>
  </si>
  <si>
    <t>BDKM85003</t>
  </si>
  <si>
    <t>BDKM85003-Bulldozer Kom D85ESS(SNJ16682)</t>
  </si>
  <si>
    <t>J16682</t>
  </si>
  <si>
    <t>DZ 209</t>
  </si>
  <si>
    <t>MM06101</t>
  </si>
  <si>
    <t>BDKM85004</t>
  </si>
  <si>
    <t>BDKM85004-Bulldozer Kom D85ESS(SNJ16683)</t>
  </si>
  <si>
    <t>J16683</t>
  </si>
  <si>
    <t>DZ 211</t>
  </si>
  <si>
    <t>BDKM85005</t>
  </si>
  <si>
    <t>BDKM85005-Bulldozer Kom D85ESS(SNJ16684)</t>
  </si>
  <si>
    <t>J16684</t>
  </si>
  <si>
    <t>DZ 210</t>
  </si>
  <si>
    <t>BDKM85006</t>
  </si>
  <si>
    <t>BDKM85006-Doser D85ESS-2(SNJ16356)</t>
  </si>
  <si>
    <t>J16356</t>
  </si>
  <si>
    <t>31.12.2012</t>
  </si>
  <si>
    <t>DZ 114</t>
  </si>
  <si>
    <t>BDKM85007</t>
  </si>
  <si>
    <t>BDKM85007-Doser D85ESS-2(SNJ16354)</t>
  </si>
  <si>
    <t>J16354</t>
  </si>
  <si>
    <t>DZ 113</t>
  </si>
  <si>
    <t>BDKM85007_1</t>
  </si>
  <si>
    <t>BDKM85008</t>
  </si>
  <si>
    <t>BDKM85008-Doser D85ESS-2(SNJ16366)</t>
  </si>
  <si>
    <t>J16366</t>
  </si>
  <si>
    <t>28.01.2013</t>
  </si>
  <si>
    <t>DZ 115</t>
  </si>
  <si>
    <t>BDKM85009</t>
  </si>
  <si>
    <t>BDKM85009-Doser D85ESS-2(SNJ12065)</t>
  </si>
  <si>
    <t>J12065</t>
  </si>
  <si>
    <t>27.04.2016</t>
  </si>
  <si>
    <t>BDKM85010</t>
  </si>
  <si>
    <t>BDKM85010-Komatsu D85ESS-2 SN-17754</t>
  </si>
  <si>
    <t>J17754</t>
  </si>
  <si>
    <t>01.04.2017</t>
  </si>
  <si>
    <t>WARRANTY</t>
  </si>
  <si>
    <t>21.04.2017</t>
  </si>
  <si>
    <t>BDKM85011</t>
  </si>
  <si>
    <t>BDKM85011-Komatsu D85ESS-2 SN-06377</t>
  </si>
  <si>
    <t>15.07.2017</t>
  </si>
  <si>
    <t>BDKM85011_1</t>
  </si>
  <si>
    <t>17.07.2017</t>
  </si>
  <si>
    <t>BDKM85012</t>
  </si>
  <si>
    <t>BDKM85012-Komatsu D85ESS-2 SN-17836</t>
  </si>
  <si>
    <t>J17836</t>
  </si>
  <si>
    <t>BDKM85012_1</t>
  </si>
  <si>
    <t>BG02</t>
  </si>
  <si>
    <t>B</t>
  </si>
  <si>
    <t>NTT - BG Titan 02 - 3093 GRT</t>
  </si>
  <si>
    <t>BE-BRGE</t>
  </si>
  <si>
    <t>BANDAR ABADI</t>
  </si>
  <si>
    <t>BG 3093 GT</t>
  </si>
  <si>
    <t>2010 PPM NO. 1394/L</t>
  </si>
  <si>
    <t>NT00</t>
  </si>
  <si>
    <t>NT01</t>
  </si>
  <si>
    <t>TB01</t>
  </si>
  <si>
    <t>G11</t>
  </si>
  <si>
    <t>01.10.2010</t>
  </si>
  <si>
    <t>NT01102</t>
  </si>
  <si>
    <t>27.03.2015</t>
  </si>
  <si>
    <t>ADM_NTT</t>
  </si>
  <si>
    <t>ASEQ</t>
  </si>
  <si>
    <t>TB Titan 01 BG Titan 02</t>
  </si>
  <si>
    <t>BG04</t>
  </si>
  <si>
    <t>NTT - BG Titan 04 - 3093 GRT</t>
  </si>
  <si>
    <t>2011 PPM NO. 1501/L</t>
  </si>
  <si>
    <t>NT03</t>
  </si>
  <si>
    <t>TB05</t>
  </si>
  <si>
    <t>21.12.2010</t>
  </si>
  <si>
    <t>NT03102</t>
  </si>
  <si>
    <t>30.03.2015</t>
  </si>
  <si>
    <t>TB Titan 05 BG Titan 04</t>
  </si>
  <si>
    <t>BG06</t>
  </si>
  <si>
    <t>NTT - BG Titan 06 - 3093 GRT</t>
  </si>
  <si>
    <t>2011 PPM NO. 1614/L</t>
  </si>
  <si>
    <t>NT02</t>
  </si>
  <si>
    <t>TB03</t>
  </si>
  <si>
    <t>06.01.2011</t>
  </si>
  <si>
    <t>NT02102</t>
  </si>
  <si>
    <t>TB Titan 03 BG Titan 06</t>
  </si>
  <si>
    <t>BG08</t>
  </si>
  <si>
    <t>NTT - BG Titan 08 - 3065 GRT</t>
  </si>
  <si>
    <t>BATAM MARINA SHIPYARD</t>
  </si>
  <si>
    <t>BG 3065 GT</t>
  </si>
  <si>
    <t>2014 PPM NO. 3428/L</t>
  </si>
  <si>
    <t>NT04</t>
  </si>
  <si>
    <t>TB07</t>
  </si>
  <si>
    <t>11.02.2014</t>
  </si>
  <si>
    <t>NT04102</t>
  </si>
  <si>
    <t>TB Titan 07 BG Titan 08</t>
  </si>
  <si>
    <t>BG10</t>
  </si>
  <si>
    <t>NTT - BG Titan 10 - 3065 GRT</t>
  </si>
  <si>
    <t>2014 PPM NO. 3429/L</t>
  </si>
  <si>
    <t>NT05</t>
  </si>
  <si>
    <t>TB09</t>
  </si>
  <si>
    <t>12.02.2014</t>
  </si>
  <si>
    <t>NT05102</t>
  </si>
  <si>
    <t>TB Titan 09 BG Titan 10</t>
  </si>
  <si>
    <t>BG12</t>
  </si>
  <si>
    <t>NTT - BG Titan 12 - 3065 GRT</t>
  </si>
  <si>
    <t>2014 PPM NO. 3531/L</t>
  </si>
  <si>
    <t>NT06</t>
  </si>
  <si>
    <t>TB11</t>
  </si>
  <si>
    <t>26.02.2014</t>
  </si>
  <si>
    <t>NT06102</t>
  </si>
  <si>
    <t>TB Titan 11 BG Titan 12</t>
  </si>
  <si>
    <t>BG14</t>
  </si>
  <si>
    <t>NTT - BG Titan 14 - 3065 GRT</t>
  </si>
  <si>
    <t>2014 PPM NO. 3532/L</t>
  </si>
  <si>
    <t>NT07</t>
  </si>
  <si>
    <t>TB13</t>
  </si>
  <si>
    <t>27.04.2014</t>
  </si>
  <si>
    <t>NT07102</t>
  </si>
  <si>
    <t>TB Titan 13 BG Titan 14</t>
  </si>
  <si>
    <t>BG16</t>
  </si>
  <si>
    <t>NTT - BG Titan 16 - 3065 GRT</t>
  </si>
  <si>
    <t>2014 PPM NO. 3733/L</t>
  </si>
  <si>
    <t>NT08</t>
  </si>
  <si>
    <t>TB15</t>
  </si>
  <si>
    <t>15.09.2014</t>
  </si>
  <si>
    <t>NT08102</t>
  </si>
  <si>
    <t>TB Titan 15 BG Titan 16</t>
  </si>
  <si>
    <t>BG18</t>
  </si>
  <si>
    <t>NTT - BG Titan 18 - 3065 GRT</t>
  </si>
  <si>
    <t>2014 PPM NO. 3735/L</t>
  </si>
  <si>
    <t>NT09</t>
  </si>
  <si>
    <t>TB17</t>
  </si>
  <si>
    <t>12.09.2014</t>
  </si>
  <si>
    <t>NT09102</t>
  </si>
  <si>
    <t>TB Titan 17 BG Titan 18</t>
  </si>
  <si>
    <t>BG20</t>
  </si>
  <si>
    <t>NTT - BG Titan 20 - 3065 GRT</t>
  </si>
  <si>
    <t>2014 PPM NO. 3757/L</t>
  </si>
  <si>
    <t>NT10</t>
  </si>
  <si>
    <t>TB19</t>
  </si>
  <si>
    <t>NT10102</t>
  </si>
  <si>
    <t>TB Titan 19 BG Titan 20</t>
  </si>
  <si>
    <t>BG22</t>
  </si>
  <si>
    <t>NTT - BG Titan 22 - 3065 GRT</t>
  </si>
  <si>
    <t>2014 PPM NO. 3757/</t>
  </si>
  <si>
    <t>NT11</t>
  </si>
  <si>
    <t>TB21</t>
  </si>
  <si>
    <t>NT11102</t>
  </si>
  <si>
    <t>TB Titan 21 BG Titan 22</t>
  </si>
  <si>
    <t>BG24</t>
  </si>
  <si>
    <t>NTT - BG Titan 24 - 3065 GRT</t>
  </si>
  <si>
    <t>NT12</t>
  </si>
  <si>
    <t>TB23</t>
  </si>
  <si>
    <t>NT12102</t>
  </si>
  <si>
    <t>TB Titan 23 BG Titan 24</t>
  </si>
  <si>
    <t>BG26</t>
  </si>
  <si>
    <t>NTT - BG Titan 26</t>
  </si>
  <si>
    <t>NT13</t>
  </si>
  <si>
    <t>TB25</t>
  </si>
  <si>
    <t>14.01.2015</t>
  </si>
  <si>
    <t>NT13102</t>
  </si>
  <si>
    <t>22.06.2015</t>
  </si>
  <si>
    <t>TB Titan 25 BG Titan 26</t>
  </si>
  <si>
    <t>BG28</t>
  </si>
  <si>
    <t>NTT - BG Titan 28 - 3114 GRT</t>
  </si>
  <si>
    <t>BG 3114 GT</t>
  </si>
  <si>
    <t>2015 PPM NO.3956/L</t>
  </si>
  <si>
    <t>NT14</t>
  </si>
  <si>
    <t>TB27</t>
  </si>
  <si>
    <t>23.03.2015</t>
  </si>
  <si>
    <t>NT14102</t>
  </si>
  <si>
    <t>TB27_1</t>
  </si>
  <si>
    <t>TB TITAN 27 BG TITAN 28</t>
  </si>
  <si>
    <t>BG30</t>
  </si>
  <si>
    <t>NTT - BG Titan 30</t>
  </si>
  <si>
    <t>NT15</t>
  </si>
  <si>
    <t>TB29</t>
  </si>
  <si>
    <t>NT15102</t>
  </si>
  <si>
    <t>23.06.2015</t>
  </si>
  <si>
    <t>TB TITAN 29 BG TITAN 30</t>
  </si>
  <si>
    <t>BG32</t>
  </si>
  <si>
    <t>NTT - BG Titan 32</t>
  </si>
  <si>
    <t>NT16</t>
  </si>
  <si>
    <t>TB31</t>
  </si>
  <si>
    <t>10.02.2015</t>
  </si>
  <si>
    <t>NT16102</t>
  </si>
  <si>
    <t>TB TITAN 31 BG TITAN 32</t>
  </si>
  <si>
    <t>BG38</t>
  </si>
  <si>
    <t>BG TITAN 38</t>
  </si>
  <si>
    <t>NT25</t>
  </si>
  <si>
    <t>NT25101</t>
  </si>
  <si>
    <t>01.03.2018</t>
  </si>
  <si>
    <t>PREP</t>
  </si>
  <si>
    <t>TB Titan 37 BG Titan 38</t>
  </si>
  <si>
    <t>BG480</t>
  </si>
  <si>
    <t>BG Titan 480</t>
  </si>
  <si>
    <t>NB00</t>
  </si>
  <si>
    <t>NB06</t>
  </si>
  <si>
    <t>NB06101</t>
  </si>
  <si>
    <t>03.10.2018</t>
  </si>
  <si>
    <t>ADM_NTB</t>
  </si>
  <si>
    <t>TB Titan 470 BG Titan 480</t>
  </si>
  <si>
    <t>BG50</t>
  </si>
  <si>
    <t>BG Titan 50</t>
  </si>
  <si>
    <t>NT28</t>
  </si>
  <si>
    <t>NT28101</t>
  </si>
  <si>
    <t>TB43</t>
  </si>
  <si>
    <t>09.10.2018</t>
  </si>
  <si>
    <t>TB Titan 43 BG Titan 44</t>
  </si>
  <si>
    <t>BG520</t>
  </si>
  <si>
    <t>BG Titan 520</t>
  </si>
  <si>
    <t>NT29</t>
  </si>
  <si>
    <t>NT29101</t>
  </si>
  <si>
    <t>TB45</t>
  </si>
  <si>
    <t>TB Titan 45 BG Titan 46</t>
  </si>
  <si>
    <t>BGBM26</t>
  </si>
  <si>
    <t>NTT - BG BM 26</t>
  </si>
  <si>
    <t>NT18</t>
  </si>
  <si>
    <t>TBBM25</t>
  </si>
  <si>
    <t>NT18102</t>
  </si>
  <si>
    <t>08.01.2016</t>
  </si>
  <si>
    <t>TB BM 25 BG BM 26</t>
  </si>
  <si>
    <t>BGBM52</t>
  </si>
  <si>
    <t>NTT - BG BM 52</t>
  </si>
  <si>
    <t>NT17</t>
  </si>
  <si>
    <t>TBBM51</t>
  </si>
  <si>
    <t>NT17102</t>
  </si>
  <si>
    <t>TB BM 51 BG BM 52</t>
  </si>
  <si>
    <t>BGBM56</t>
  </si>
  <si>
    <t>NTT - BG BM 56</t>
  </si>
  <si>
    <t>NT19</t>
  </si>
  <si>
    <t>TBBM55</t>
  </si>
  <si>
    <t>NT19102</t>
  </si>
  <si>
    <t>TB BM 55 BG BM 56</t>
  </si>
  <si>
    <t>BGBM65</t>
  </si>
  <si>
    <t>NTT - BG BM 66</t>
  </si>
  <si>
    <t>NT20</t>
  </si>
  <si>
    <t>TBBM65</t>
  </si>
  <si>
    <t>NT20102</t>
  </si>
  <si>
    <t>TB BM 65 BG BM 66</t>
  </si>
  <si>
    <t>BGBM91</t>
  </si>
  <si>
    <t>NTT - BG BM 92</t>
  </si>
  <si>
    <t>NT21</t>
  </si>
  <si>
    <t>TBBM91</t>
  </si>
  <si>
    <t>NT21102</t>
  </si>
  <si>
    <t>TB BM 91 BG BM 92</t>
  </si>
  <si>
    <t>BGN11</t>
  </si>
  <si>
    <t>NTT - BG Nautica 11 -</t>
  </si>
  <si>
    <t>NT34</t>
  </si>
  <si>
    <t>NT34101</t>
  </si>
  <si>
    <t>02.01.2018</t>
  </si>
  <si>
    <t>TB AM 24 BG N 11</t>
  </si>
  <si>
    <t>BGN12</t>
  </si>
  <si>
    <t>NTT - BG Nautica 12 -</t>
  </si>
  <si>
    <t>NT37</t>
  </si>
  <si>
    <t>NT37101</t>
  </si>
  <si>
    <t>BGN18</t>
  </si>
  <si>
    <t>04.01.2018</t>
  </si>
  <si>
    <t>TB AM 18 BG N 12</t>
  </si>
  <si>
    <t>BGN13</t>
  </si>
  <si>
    <t>NTT - BG Nautica 13 -</t>
  </si>
  <si>
    <t>NT36</t>
  </si>
  <si>
    <t>NT36101</t>
  </si>
  <si>
    <t>TB AM 13 BG N 13</t>
  </si>
  <si>
    <t>BGN14</t>
  </si>
  <si>
    <t>NTT - BG Nautica 14 -</t>
  </si>
  <si>
    <t>NT35</t>
  </si>
  <si>
    <t>NT35101</t>
  </si>
  <si>
    <t>TB AM 12 BG N 14</t>
  </si>
  <si>
    <t>BGN15</t>
  </si>
  <si>
    <t>NTB - BG Nautica 15 -</t>
  </si>
  <si>
    <t>NB01</t>
  </si>
  <si>
    <t>NB01101</t>
  </si>
  <si>
    <t>25.01.2018</t>
  </si>
  <si>
    <t>AVLB</t>
  </si>
  <si>
    <t>BGN19</t>
  </si>
  <si>
    <t>BGN ALPHINE MARINE 19</t>
  </si>
  <si>
    <t>NB03</t>
  </si>
  <si>
    <t>NB03101</t>
  </si>
  <si>
    <t>TB AM 19 BG N 19</t>
  </si>
  <si>
    <t>BGN20</t>
  </si>
  <si>
    <t>NTT - BG Nautica 20 -</t>
  </si>
  <si>
    <t>NT38</t>
  </si>
  <si>
    <t>NT38101</t>
  </si>
  <si>
    <t>TB AM 20 BG N 20</t>
  </si>
  <si>
    <t>BGN21</t>
  </si>
  <si>
    <t>M</t>
  </si>
  <si>
    <t>NTB - BG Nautica 21</t>
  </si>
  <si>
    <t>NB04</t>
  </si>
  <si>
    <t>NB04101</t>
  </si>
  <si>
    <t>22.02.2018</t>
  </si>
  <si>
    <t>BGN22</t>
  </si>
  <si>
    <t>BG NAUTICA 22</t>
  </si>
  <si>
    <t>NB05</t>
  </si>
  <si>
    <t>NB05101</t>
  </si>
  <si>
    <t>23.02.2018</t>
  </si>
  <si>
    <t>TB AM 22 BG N 22</t>
  </si>
  <si>
    <t>BGN23</t>
  </si>
  <si>
    <t>NTT - BG Nautica 23 -</t>
  </si>
  <si>
    <t>NT39</t>
  </si>
  <si>
    <t>NT39101</t>
  </si>
  <si>
    <t>TB AM 23 BG N 23</t>
  </si>
  <si>
    <t>BGN25</t>
  </si>
  <si>
    <t>NTT - BG Nautica 25 -</t>
  </si>
  <si>
    <t>NT40</t>
  </si>
  <si>
    <t>NT40101</t>
  </si>
  <si>
    <t>TB AM 25 BG N 25</t>
  </si>
  <si>
    <t>BGN26</t>
  </si>
  <si>
    <t>NTT - BG Nautica 26 -</t>
  </si>
  <si>
    <t>NT41</t>
  </si>
  <si>
    <t>NT41101</t>
  </si>
  <si>
    <t>TB AM 26 BG N 26</t>
  </si>
  <si>
    <t>BW001</t>
  </si>
  <si>
    <t>BW001 - Break Water 001</t>
  </si>
  <si>
    <t>PE-BW</t>
  </si>
  <si>
    <t>G23</t>
  </si>
  <si>
    <t>21.02.2016</t>
  </si>
  <si>
    <t>CP001MS6D14</t>
  </si>
  <si>
    <t>CP001MS6D14 - Centrifugal Pump 001</t>
  </si>
  <si>
    <t>PE-CP</t>
  </si>
  <si>
    <t>MITSHUBISI</t>
  </si>
  <si>
    <t>6D14</t>
  </si>
  <si>
    <t>ME01103</t>
  </si>
  <si>
    <t>CP001</t>
  </si>
  <si>
    <t>25.05.2015</t>
  </si>
  <si>
    <t>CP002MS8DC9</t>
  </si>
  <si>
    <t>CP002MS8DC9 - Centrifugal Pump 002</t>
  </si>
  <si>
    <t>8DC9</t>
  </si>
  <si>
    <t>CP002</t>
  </si>
  <si>
    <t>CP003MS6D16</t>
  </si>
  <si>
    <t>CP003MS6D16 - Centrifugal Pump 003</t>
  </si>
  <si>
    <t>6d16</t>
  </si>
  <si>
    <t>CP003</t>
  </si>
  <si>
    <t>23.07.2018</t>
  </si>
  <si>
    <t>CP004MS6D16</t>
  </si>
  <si>
    <t>CP004MS6D16 - Centrifugal Pump 004</t>
  </si>
  <si>
    <t>6D16</t>
  </si>
  <si>
    <t>CP004</t>
  </si>
  <si>
    <t>CP005MS6D16</t>
  </si>
  <si>
    <t>CP005MS6D16 - Centrifugal Pump 005</t>
  </si>
  <si>
    <t>MITSHUBIS</t>
  </si>
  <si>
    <t>CP005</t>
  </si>
  <si>
    <t>04.04.2018</t>
  </si>
  <si>
    <t>CPBM21001</t>
  </si>
  <si>
    <t>CPBM21001-Bomag BW211D-40 SN-51871</t>
  </si>
  <si>
    <t>HE-CP</t>
  </si>
  <si>
    <t>BOMAG</t>
  </si>
  <si>
    <t>BW211D-40</t>
  </si>
  <si>
    <t>15.10.2016</t>
  </si>
  <si>
    <t>CPBM21001_1</t>
  </si>
  <si>
    <t>24.10.2016</t>
  </si>
  <si>
    <t>CPBM21002</t>
  </si>
  <si>
    <t>CPBM21002-Bomag BW211D-40 SN-51873</t>
  </si>
  <si>
    <t>CPBM21002_1</t>
  </si>
  <si>
    <t>CPBM21003</t>
  </si>
  <si>
    <t>CPBM21003-Bomag BW211D-40 SN-51868</t>
  </si>
  <si>
    <t>CPBM21003_1</t>
  </si>
  <si>
    <t>CPBM21004</t>
  </si>
  <si>
    <t>CPBM21004-Bomag BW211D-40 SN-51869</t>
  </si>
  <si>
    <t>CPBM21004_1</t>
  </si>
  <si>
    <t>CPBM21005</t>
  </si>
  <si>
    <t>CPBM21005-Bomag BW211D-40 SN-51872</t>
  </si>
  <si>
    <t>CPBM21005_1</t>
  </si>
  <si>
    <t>CPBM21006</t>
  </si>
  <si>
    <t>CPBM21006-Bomag BW211D-40 SN-51870</t>
  </si>
  <si>
    <t>CPBM21006_1</t>
  </si>
  <si>
    <t>CPBM21007</t>
  </si>
  <si>
    <t>CPBM21007-Bomag BW211D-40 SN-51984</t>
  </si>
  <si>
    <t>10.03.2017</t>
  </si>
  <si>
    <t>CPBM21007_1</t>
  </si>
  <si>
    <t>13.03.2017</t>
  </si>
  <si>
    <t>CPBM21008</t>
  </si>
  <si>
    <t>CPBM21008-Bomag BW211D-40 SN-51985</t>
  </si>
  <si>
    <t>CPBM21008_1</t>
  </si>
  <si>
    <t>CPBM21009</t>
  </si>
  <si>
    <t>CPBM21009-Bomag BW211D-40 SN-51977</t>
  </si>
  <si>
    <t>CPBM21009_1</t>
  </si>
  <si>
    <t>CPBM21010</t>
  </si>
  <si>
    <t>CPBM21010-Bomag BW211D-40 SN-51978</t>
  </si>
  <si>
    <t>CPBM21010_1</t>
  </si>
  <si>
    <t>CPBM21011</t>
  </si>
  <si>
    <t>CPBM21011-Bomag BW211D-40 SN-51976</t>
  </si>
  <si>
    <t>CPBM21011_1</t>
  </si>
  <si>
    <t>CPBM21012</t>
  </si>
  <si>
    <t>CPBM21012-Bomag BW211D-40 SN-51979</t>
  </si>
  <si>
    <t>CPBM21012_1</t>
  </si>
  <si>
    <t>CPBM29001</t>
  </si>
  <si>
    <t>CPBM29001-Bomag BW219D-4 SN-58515</t>
  </si>
  <si>
    <t>BW219D-4</t>
  </si>
  <si>
    <t>10.01.2019</t>
  </si>
  <si>
    <t>14.01.2019</t>
  </si>
  <si>
    <t>CPBM29002</t>
  </si>
  <si>
    <t>CPBM29002-Bomag BW219D-4 SN-58520</t>
  </si>
  <si>
    <t>CPCT55001</t>
  </si>
  <si>
    <t>CPCT55001-Compactor CS533E(SNTJL02841)</t>
  </si>
  <si>
    <t>CS533E</t>
  </si>
  <si>
    <t>TJL02841</t>
  </si>
  <si>
    <t>CP 501</t>
  </si>
  <si>
    <t>MM18101</t>
  </si>
  <si>
    <t>CPCT55001_1</t>
  </si>
  <si>
    <t>CPCT55002</t>
  </si>
  <si>
    <t>CPCT55002-Compactor CS533(SNTJL03220)</t>
  </si>
  <si>
    <t>TJL03220</t>
  </si>
  <si>
    <t>01.04.2013</t>
  </si>
  <si>
    <t>CP 502</t>
  </si>
  <si>
    <t>MM11110</t>
  </si>
  <si>
    <t>CPSK51001</t>
  </si>
  <si>
    <t>CPSK51001-Vibro Sakai SV512D(SN 21670)</t>
  </si>
  <si>
    <t>SAKAI</t>
  </si>
  <si>
    <t>SV512D</t>
  </si>
  <si>
    <t>XCPSK18001</t>
  </si>
  <si>
    <t>CTNS45001</t>
  </si>
  <si>
    <t>CTNS45001-Nissan CWB 45(SNACAL04659)</t>
  </si>
  <si>
    <t>SE-CT</t>
  </si>
  <si>
    <t>NISSAN</t>
  </si>
  <si>
    <t>CWB45ALDN</t>
  </si>
  <si>
    <t>ACAL04659</t>
  </si>
  <si>
    <t>DT 320; DTNS45025</t>
  </si>
  <si>
    <t>CTNS45001_1</t>
  </si>
  <si>
    <t>29.02.2016</t>
  </si>
  <si>
    <t>CTNS45002</t>
  </si>
  <si>
    <t>CTNS45002-CT Nissan CWB 45(SN 04516)</t>
  </si>
  <si>
    <t>ACAL04516</t>
  </si>
  <si>
    <t>01.07.2017</t>
  </si>
  <si>
    <t>EKS DTNS45016</t>
  </si>
  <si>
    <t>10.07.2017</t>
  </si>
  <si>
    <t>CTNS45003</t>
  </si>
  <si>
    <t>CTNS45003-CT Nissan CWB 45(SN 04528)</t>
  </si>
  <si>
    <t>ABAL04528</t>
  </si>
  <si>
    <t>MM01101</t>
  </si>
  <si>
    <t>CTNS45003_1</t>
  </si>
  <si>
    <t>CTNS45004</t>
  </si>
  <si>
    <t>CTNS45004-CT Nissan CWB 45(SN 04288)</t>
  </si>
  <si>
    <t>EKS DTNS45031</t>
  </si>
  <si>
    <t>CTNS45004_1</t>
  </si>
  <si>
    <t>CTP001</t>
  </si>
  <si>
    <t>CTP001 - Cathodic Protection</t>
  </si>
  <si>
    <t>PE-CT</t>
  </si>
  <si>
    <t>02.11.2016</t>
  </si>
  <si>
    <t>CV001</t>
  </si>
  <si>
    <t>CV001 - CONVEYOR 001</t>
  </si>
  <si>
    <t>PE-CV</t>
  </si>
  <si>
    <t>G21</t>
  </si>
  <si>
    <t>ME01107</t>
  </si>
  <si>
    <t>08.06.2015</t>
  </si>
  <si>
    <t>CV002</t>
  </si>
  <si>
    <t>CV002 - CONVEYOR 002</t>
  </si>
  <si>
    <t>CV003</t>
  </si>
  <si>
    <t>CV003 - CONVEYOR 003</t>
  </si>
  <si>
    <t>DLCD50001</t>
  </si>
  <si>
    <t>DLCD50001-Dolly 50T SN-50001</t>
  </si>
  <si>
    <t>HE-DL</t>
  </si>
  <si>
    <t>Dolly 50T</t>
  </si>
  <si>
    <t>CDL50001</t>
  </si>
  <si>
    <t>01.09.2018</t>
  </si>
  <si>
    <t>MM07106</t>
  </si>
  <si>
    <t>16.10.2018</t>
  </si>
  <si>
    <t>DLCD50002</t>
  </si>
  <si>
    <t>DLCD50002-Dolly 50T SN-50002</t>
  </si>
  <si>
    <t>CDL50002</t>
  </si>
  <si>
    <t>DLCD50003</t>
  </si>
  <si>
    <t>DLCD50003-Dolly 50T SN-50003</t>
  </si>
  <si>
    <t>LA99FRDC7JOYXM016</t>
  </si>
  <si>
    <t>26.12.2018</t>
  </si>
  <si>
    <t>DLCD50004</t>
  </si>
  <si>
    <t>DLCD50004-Dolly 50T SN-50004</t>
  </si>
  <si>
    <t>LA99FRDC9JOYXM017</t>
  </si>
  <si>
    <t>DLCD50005</t>
  </si>
  <si>
    <t>DLCD50005-Dolly 50T SN-50005</t>
  </si>
  <si>
    <t>LA99FRDC3JOYXM014</t>
  </si>
  <si>
    <t>27.12.2018</t>
  </si>
  <si>
    <t>DLCD50006</t>
  </si>
  <si>
    <t>DLCD50006-Dolly 50T SN-070119</t>
  </si>
  <si>
    <t>24.01.2019</t>
  </si>
  <si>
    <t>DLCD50007</t>
  </si>
  <si>
    <t>DLCD50007-Dolly 50T SN-00360</t>
  </si>
  <si>
    <t>L1C39HRL2J0000360</t>
  </si>
  <si>
    <t>DLCD50008</t>
  </si>
  <si>
    <t>DLCD50008-Dolly 50T SN-00361</t>
  </si>
  <si>
    <t>L1C39HRL4J0000361</t>
  </si>
  <si>
    <t>DLCD50009</t>
  </si>
  <si>
    <t>DLCD50009-Dolly 50T SN-00363</t>
  </si>
  <si>
    <t>L1C39HRL7J0000363</t>
  </si>
  <si>
    <t>14.02.2019</t>
  </si>
  <si>
    <t>DLCD50010</t>
  </si>
  <si>
    <t>DLCD50010-Dolly 50T SN-00367</t>
  </si>
  <si>
    <t>L1C39HRL7J0000367</t>
  </si>
  <si>
    <t>DLCD50011</t>
  </si>
  <si>
    <t>DLCD50011-Dolly 50T SN-00368</t>
  </si>
  <si>
    <t>L1C39HRL7J0000368</t>
  </si>
  <si>
    <t>DLCD50012</t>
  </si>
  <si>
    <t>DLCD50012-Dolly 50T SN-00369</t>
  </si>
  <si>
    <t>L1C39HRL7J0000369</t>
  </si>
  <si>
    <t>DLCD50013</t>
  </si>
  <si>
    <t>DLCD50013-Dolly 50T SN-00119</t>
  </si>
  <si>
    <t>18.02.2019</t>
  </si>
  <si>
    <t>19.02.2019</t>
  </si>
  <si>
    <t>DLCD50014</t>
  </si>
  <si>
    <t>DLCD50014-Dolly 50T SN-80119</t>
  </si>
  <si>
    <t>21.02.2019</t>
  </si>
  <si>
    <t>28.02.2019</t>
  </si>
  <si>
    <t>DLCD50015</t>
  </si>
  <si>
    <t>DLCD50015-Dolly 50T SN-90119</t>
  </si>
  <si>
    <t>DLCD50016</t>
  </si>
  <si>
    <t>DLCD50016-Dolly 50T SN-10219</t>
  </si>
  <si>
    <t>NUSATAMA</t>
  </si>
  <si>
    <t>27.03.2019</t>
  </si>
  <si>
    <t>01.04.2019</t>
  </si>
  <si>
    <t>DLCD50017</t>
  </si>
  <si>
    <t>DLCD50017-Dolly 50T SN-20319</t>
  </si>
  <si>
    <t>DLCD50018</t>
  </si>
  <si>
    <t>DLCD50018-Dolly 50T SN-40419</t>
  </si>
  <si>
    <t>30.04.2019</t>
  </si>
  <si>
    <t>DLCD50019</t>
  </si>
  <si>
    <t>DLCD50019-Dolly 50T SN-50419</t>
  </si>
  <si>
    <t>15.05.2019</t>
  </si>
  <si>
    <t>DTBB41001</t>
  </si>
  <si>
    <t>DTBB41001-DT Beiben 4142K SN-07581</t>
  </si>
  <si>
    <t>HE-DT</t>
  </si>
  <si>
    <t>BEIBEN</t>
  </si>
  <si>
    <t>4142K</t>
  </si>
  <si>
    <t>LBZF56KB6GA007581</t>
  </si>
  <si>
    <t>01.03.2017</t>
  </si>
  <si>
    <t>07.03.2017</t>
  </si>
  <si>
    <t>DTBB41002</t>
  </si>
  <si>
    <t>DTBB41002-DT Beiben 4142K SN-07582</t>
  </si>
  <si>
    <t>LBZF56KB8GA007582</t>
  </si>
  <si>
    <t>DTBB41003</t>
  </si>
  <si>
    <t>DTBB41003-DT Beiben 4142K SN-07583</t>
  </si>
  <si>
    <t>LBZF56KBXGA007583</t>
  </si>
  <si>
    <t>DTBB41004</t>
  </si>
  <si>
    <t>DTBB41004-DT Beiben 4142K SN-07584</t>
  </si>
  <si>
    <t>LBZF56KB1GA007584</t>
  </si>
  <si>
    <t>DTBB41005</t>
  </si>
  <si>
    <t>DTBB41005-DT Beiben 4142K SN-07585</t>
  </si>
  <si>
    <t>LBZF56KB3GA007585</t>
  </si>
  <si>
    <t>DTBB41006</t>
  </si>
  <si>
    <t>DTBB41006-DT Beiben 4142K SN-07586</t>
  </si>
  <si>
    <t>LBZF56KB5GA007586</t>
  </si>
  <si>
    <t>DTBB41007</t>
  </si>
  <si>
    <t>DTBB41007-DT Beiben 4142K SN-07587</t>
  </si>
  <si>
    <t>LBZF56KB7GA007587</t>
  </si>
  <si>
    <t>DTBB41008</t>
  </si>
  <si>
    <t>DTBB41008-DT Beiben 4142K SN-07588</t>
  </si>
  <si>
    <t>LBZF56KB9GA007588</t>
  </si>
  <si>
    <t>DTBB41009</t>
  </si>
  <si>
    <t>DTBB41009-DT Beiben 4142K SN-07589</t>
  </si>
  <si>
    <t>LBZF56KB0GA007589</t>
  </si>
  <si>
    <t>DTBB41010</t>
  </si>
  <si>
    <t>DTBB41010-DT Beiben 4142K SN-07590</t>
  </si>
  <si>
    <t>LBZF56KB7GA007590</t>
  </si>
  <si>
    <t>DTBB41011</t>
  </si>
  <si>
    <t>DTBB41011-DT Beiben 4142K SN-07591</t>
  </si>
  <si>
    <t>LBZF56KB9GA007591</t>
  </si>
  <si>
    <t>DTBB41012</t>
  </si>
  <si>
    <t>DTBB41012-DT Beiben 4142K SN-07592</t>
  </si>
  <si>
    <t>LBZF56KB0GA007592</t>
  </si>
  <si>
    <t>DTBB41013</t>
  </si>
  <si>
    <t>DTBB41013-DT Beiben 4142K SN-07593</t>
  </si>
  <si>
    <t>LBZF56KB2GA007593</t>
  </si>
  <si>
    <t>DTBB41014</t>
  </si>
  <si>
    <t>DTBB41014-DT Beiben 4142K SN-07594</t>
  </si>
  <si>
    <t>LBZF56KB4GA007594</t>
  </si>
  <si>
    <t>DTBB41015</t>
  </si>
  <si>
    <t>DTBB41015-DT Beiben 4142K SN-07595</t>
  </si>
  <si>
    <t>LBZF56KB6GA007595</t>
  </si>
  <si>
    <t>DTBB41016</t>
  </si>
  <si>
    <t>DTBB41016-DT Beiben 4142K SN-07597</t>
  </si>
  <si>
    <t>LBZF56KBXGA007597</t>
  </si>
  <si>
    <t>DTBB41017</t>
  </si>
  <si>
    <t>DTBB41017-DT Beiben 4142K SN-07598</t>
  </si>
  <si>
    <t>LBZF56KB1GA007598</t>
  </si>
  <si>
    <t>DTBB41018</t>
  </si>
  <si>
    <t>DTBB41018-DT Beiben 4142K SN-07599</t>
  </si>
  <si>
    <t>LBZF56KB3GA007599</t>
  </si>
  <si>
    <t>DTBB41019</t>
  </si>
  <si>
    <t>DTBB41019-DT Beiben 4142K SN-07600</t>
  </si>
  <si>
    <t>LBZF56KB6GA007600</t>
  </si>
  <si>
    <t>DTBB41020</t>
  </si>
  <si>
    <t>DTBB41020-DT Beiben 4142K SN-07601</t>
  </si>
  <si>
    <t>LBZF56KB8GA007601</t>
  </si>
  <si>
    <t>DTBB41021</t>
  </si>
  <si>
    <t>DTBB41021-DT Beiben 4142K SN-07602</t>
  </si>
  <si>
    <t>LBZF56KBXGA007602</t>
  </si>
  <si>
    <t>DTBB41022</t>
  </si>
  <si>
    <t>DTBB41022-DT Beiben 4142K SN-07603</t>
  </si>
  <si>
    <t>LBZF56KB1GA007603</t>
  </si>
  <si>
    <t>DTBB41023</t>
  </si>
  <si>
    <t>DTBB41023-DT Beiben 4142K SN-07604</t>
  </si>
  <si>
    <t>LBZF56KB3GA007604</t>
  </si>
  <si>
    <t>DTBB41024</t>
  </si>
  <si>
    <t>DTBB41024-DT Beiben 4142K SN-07605</t>
  </si>
  <si>
    <t>LBZF56KB5GA007605</t>
  </si>
  <si>
    <t>DTBB41025</t>
  </si>
  <si>
    <t>DTBB41025-DT Beiben 4142K SN-07606</t>
  </si>
  <si>
    <t>LBZF56KB7GA007606</t>
  </si>
  <si>
    <t>DTBB41026</t>
  </si>
  <si>
    <t>DTBB41026-DT Beiben 4142K SN-07607</t>
  </si>
  <si>
    <t>LBZF56KB9GA007607</t>
  </si>
  <si>
    <t>DTBB41027</t>
  </si>
  <si>
    <t>DTBB41027-DT Beiben 4142K SN-07608</t>
  </si>
  <si>
    <t>LBZF56KB0GA007608</t>
  </si>
  <si>
    <t>DTBB41028</t>
  </si>
  <si>
    <t>DTBB41028-DT Beiben 4142K SN-07609</t>
  </si>
  <si>
    <t>LBZF56KB2GA007609</t>
  </si>
  <si>
    <t>DTBB41029</t>
  </si>
  <si>
    <t>DTBB41029-DT Beiben 4142K SN-07610</t>
  </si>
  <si>
    <t>LBZF56KB9GA007610</t>
  </si>
  <si>
    <t>DTBB41030</t>
  </si>
  <si>
    <t>DTBB41030-DT Beiben 4142K SN-07611</t>
  </si>
  <si>
    <t>LBZF56KB0GA007611</t>
  </si>
  <si>
    <t>DTBB41031</t>
  </si>
  <si>
    <t>DTBB41031-DT Beiben 4142K SN-07612</t>
  </si>
  <si>
    <t>LBZF56KB2GA007612</t>
  </si>
  <si>
    <t>DTBB41032</t>
  </si>
  <si>
    <t>DTBB41032-DT Beiben 4142K SN-07613</t>
  </si>
  <si>
    <t>LBZF56KB4GA007613</t>
  </si>
  <si>
    <t>DTBB41033</t>
  </si>
  <si>
    <t>DTBB41033-DT Beiben 4142K SN-07614</t>
  </si>
  <si>
    <t>LBZF56KB6GA007614</t>
  </si>
  <si>
    <t>DTBB41034</t>
  </si>
  <si>
    <t>DTBB41034-DT Beiben 4142K SN-07615</t>
  </si>
  <si>
    <t>LBZF56KB8GA007615</t>
  </si>
  <si>
    <t>DTBB41035</t>
  </si>
  <si>
    <t>DTBB41035-DT Beiben 4142K SN-07616</t>
  </si>
  <si>
    <t>LBZF56KBXGA007616</t>
  </si>
  <si>
    <t>DTBB41036</t>
  </si>
  <si>
    <t>DTBB41036-DT Beiben 4142K SN-07617</t>
  </si>
  <si>
    <t>LBZF56KB1GA007617</t>
  </si>
  <si>
    <t>DTBB41037</t>
  </si>
  <si>
    <t>DTBB41037-DT Beiben 4142K SN-07618</t>
  </si>
  <si>
    <t>LBZF56KB3GA007618</t>
  </si>
  <si>
    <t>DTBB41038</t>
  </si>
  <si>
    <t>DTBB41038-DT Beiben 4142K SN-07619</t>
  </si>
  <si>
    <t>LBZF56KB5GA007619</t>
  </si>
  <si>
    <t>DTBB41039</t>
  </si>
  <si>
    <t>DTBB41039-DT Beiben 4142K SN-07620</t>
  </si>
  <si>
    <t>LBZF56KB1GA007620</t>
  </si>
  <si>
    <t>DTBB41040</t>
  </si>
  <si>
    <t>DTBB41040-DT Beiben 4142K SN-07621</t>
  </si>
  <si>
    <t>LBZF56KB3GA007621</t>
  </si>
  <si>
    <t>DTBB41041</t>
  </si>
  <si>
    <t>DTBB41041-DT Beiben 4142K SN-07622</t>
  </si>
  <si>
    <t>LBZF56KB5GA007622</t>
  </si>
  <si>
    <t>DTBB41042</t>
  </si>
  <si>
    <t>DTBB41042-DT Beiben 4142K SN-07623</t>
  </si>
  <si>
    <t>LBZF56KB7GA007623</t>
  </si>
  <si>
    <t>DTBB41043</t>
  </si>
  <si>
    <t>DTBB41043-DT Beiben 4142K SN-07624</t>
  </si>
  <si>
    <t>LBZF56KB9GA007624</t>
  </si>
  <si>
    <t>DTBB41044</t>
  </si>
  <si>
    <t>DTBB41044-DT Beiben 4142K SN-07625</t>
  </si>
  <si>
    <t>LBZF56KB0GA007625</t>
  </si>
  <si>
    <t>DTBB41045</t>
  </si>
  <si>
    <t>DTBB41045-DT Beiben 4142K SN-07626</t>
  </si>
  <si>
    <t>LBZF56KB2GA007626</t>
  </si>
  <si>
    <t>DTBB41046</t>
  </si>
  <si>
    <t>DTBB41046-DT Beiben 4142K SN-07627</t>
  </si>
  <si>
    <t>LBZF56KB4GA007627</t>
  </si>
  <si>
    <t>DTBB41047</t>
  </si>
  <si>
    <t>DTBB41047-DT Beiben 4142K SN-07628</t>
  </si>
  <si>
    <t>LBZF56KB6GA007628</t>
  </si>
  <si>
    <t>DTBB41048</t>
  </si>
  <si>
    <t>DTBB41048-DT Beiben 4142K SN-07629</t>
  </si>
  <si>
    <t>LBZF56KB8GA007629</t>
  </si>
  <si>
    <t>DTBB41049</t>
  </si>
  <si>
    <t>DTBB41049-DT Beiben 4142K SN-07630</t>
  </si>
  <si>
    <t>LBZF56KB4GA007630</t>
  </si>
  <si>
    <t>DTBB41050</t>
  </si>
  <si>
    <t>DTBB41050-DT Beiben 4142K SN-07596</t>
  </si>
  <si>
    <t>LBZF56KB8GA007596</t>
  </si>
  <si>
    <t>01.09.2017</t>
  </si>
  <si>
    <t>26.09.2017</t>
  </si>
  <si>
    <t>DTBB41051</t>
  </si>
  <si>
    <t>DTBB41051-DT Beiben 4142K SN-06249</t>
  </si>
  <si>
    <t>LBZF56KB2HA006249</t>
  </si>
  <si>
    <t>DTBB41052</t>
  </si>
  <si>
    <t>DTBB41052-DT Beiben 4142K SN-06513</t>
  </si>
  <si>
    <t>LBZF56KB4HA006513</t>
  </si>
  <si>
    <t>DTBB41053</t>
  </si>
  <si>
    <t>DTBB41053-DT Beiben 4142K SN-06514</t>
  </si>
  <si>
    <t>LBZF56KB6HA006514</t>
  </si>
  <si>
    <t>DTBB41054</t>
  </si>
  <si>
    <t>DTBB41054-DT Beiben 4142K SN-06515</t>
  </si>
  <si>
    <t>LBZF56KB8HA006515</t>
  </si>
  <si>
    <t>DTBB41055</t>
  </si>
  <si>
    <t>DTBB41055-DT Beiben 4142K SN-06516</t>
  </si>
  <si>
    <t>LBZF56KBXHA006516</t>
  </si>
  <si>
    <t>DTBB41056</t>
  </si>
  <si>
    <t>DTBB41056-DT Beiben 4142K SN-06517</t>
  </si>
  <si>
    <t>LBZF56KB1HA006517</t>
  </si>
  <si>
    <t>DTBB41057</t>
  </si>
  <si>
    <t>DTBB41057-DT Beiben 4142K SN-06518</t>
  </si>
  <si>
    <t>LBZF56KB3HA006518</t>
  </si>
  <si>
    <t>DTBB41058</t>
  </si>
  <si>
    <t>DTBB41058-DT Beiben 4142K SN-06519</t>
  </si>
  <si>
    <t>LBZF56KB5HA006519</t>
  </si>
  <si>
    <t>DTBB41059</t>
  </si>
  <si>
    <t>DTBB41059-DT Beiben 4142K SN-06520</t>
  </si>
  <si>
    <t>LBZF56KB1HA006520</t>
  </si>
  <si>
    <t>DTBB41060</t>
  </si>
  <si>
    <t>DTBB41060-DT Beiben 4142K SN-06521</t>
  </si>
  <si>
    <t>LBZF56KB3HA006521</t>
  </si>
  <si>
    <t>DTBB41061</t>
  </si>
  <si>
    <t>DTBB41061-DT Beiben 4142K SN-06522</t>
  </si>
  <si>
    <t>LBZF56KB5HA006522</t>
  </si>
  <si>
    <t>DTBB41062</t>
  </si>
  <si>
    <t>DTBB41062-DT Beiben 4142K SN-06523</t>
  </si>
  <si>
    <t>LBZF56KB7HA006523</t>
  </si>
  <si>
    <t>DTBB41063</t>
  </si>
  <si>
    <t>DTBB41063-DT Beiben 4142K SN-06524</t>
  </si>
  <si>
    <t>LBZF56KB9HA006524</t>
  </si>
  <si>
    <t>DTBB41064</t>
  </si>
  <si>
    <t>DTBB41064-DT Beiben 4142K SN-06525</t>
  </si>
  <si>
    <t>LBZF56KB0HA006525</t>
  </si>
  <si>
    <t>DTBB41065</t>
  </si>
  <si>
    <t>DTBB41065-DT Beiben 4142K SN-06526</t>
  </si>
  <si>
    <t>LBZF56KB2HA006526</t>
  </si>
  <si>
    <t>DTBB41066</t>
  </si>
  <si>
    <t>DTBB41066-DT Beiben 4142K SN-06527</t>
  </si>
  <si>
    <t>LBZF56KB4HA006527</t>
  </si>
  <si>
    <t>DTBB41067</t>
  </si>
  <si>
    <t>DTBB41067-DT Beiben 4142K SN-06528</t>
  </si>
  <si>
    <t>LBZF56KB6HA006528</t>
  </si>
  <si>
    <t>DTBB41068</t>
  </si>
  <si>
    <t>DTBB41068-DT Beiben 4142K SN-06529</t>
  </si>
  <si>
    <t>LBZF56KB8HA006529</t>
  </si>
  <si>
    <t>DTBB41069</t>
  </si>
  <si>
    <t>DTBB41069-DT Beiben 4142K SN-06530</t>
  </si>
  <si>
    <t>LBZF56KB4HA006530</t>
  </si>
  <si>
    <t>DTBB41070</t>
  </si>
  <si>
    <t>DTBB41070-DT Beiben 4142K SN-06531</t>
  </si>
  <si>
    <t>LBZF56KB6HA006531</t>
  </si>
  <si>
    <t>DTBB41071</t>
  </si>
  <si>
    <t>DTBB41071-DT Beiben 4142K SN-06532</t>
  </si>
  <si>
    <t>LBZF56KB8HA006532</t>
  </si>
  <si>
    <t>DTBB41072</t>
  </si>
  <si>
    <t>DTBB41072-DT Beiben 4142K SN-06533</t>
  </si>
  <si>
    <t>LBZF56KBXHA006533</t>
  </si>
  <si>
    <t>DTBB41073</t>
  </si>
  <si>
    <t>DTBB41073-DT Beiben 4142K SN-06534</t>
  </si>
  <si>
    <t>LBZF56KB1HA006534</t>
  </si>
  <si>
    <t>DTBB41074</t>
  </si>
  <si>
    <t>DTBB41074-DT Beiben 4142K SN-06535</t>
  </si>
  <si>
    <t>LBZF56KB3HA006535</t>
  </si>
  <si>
    <t>DTBB41075</t>
  </si>
  <si>
    <t>DTBB41075-DT Beiben 4142K SN-06536</t>
  </si>
  <si>
    <t>LBZF56KB5HA006536</t>
  </si>
  <si>
    <t>DTBB41076</t>
  </si>
  <si>
    <t>DTBB41076-DT Beiben 4142K SN-06537</t>
  </si>
  <si>
    <t>LBZF56KB7HA006537</t>
  </si>
  <si>
    <t>DTBB41077</t>
  </si>
  <si>
    <t>DTBB41077-DT Beiben 4142K SN-06538</t>
  </si>
  <si>
    <t>LBZF56KB9HA006538</t>
  </si>
  <si>
    <t>DTBB41078</t>
  </si>
  <si>
    <t>DTBB41078-DT Beiben 4142K SN-06539</t>
  </si>
  <si>
    <t>LBZF56KB0HA006539</t>
  </si>
  <si>
    <t>DTBB41079</t>
  </si>
  <si>
    <t>DTBB41079-DT Beiben 4142K SN-06540</t>
  </si>
  <si>
    <t>LBZF56KB7HA006540</t>
  </si>
  <si>
    <t>DTBB41080</t>
  </si>
  <si>
    <t>DTBB41080-DT Beiben 4142K SN-06541</t>
  </si>
  <si>
    <t>LBZF56KB9HA006541</t>
  </si>
  <si>
    <t>DTBB41081</t>
  </si>
  <si>
    <t>DTBB41081-DT Beiben 4142K SN-06542</t>
  </si>
  <si>
    <t>LBZF56KB0HA006542</t>
  </si>
  <si>
    <t>DTBB41082</t>
  </si>
  <si>
    <t>DTBB41082-DT Beiben 4142K SN-06543</t>
  </si>
  <si>
    <t>LBZF56KB2HA006543</t>
  </si>
  <si>
    <t>DTBB41083</t>
  </si>
  <si>
    <t>DTBB41083-DT Beiben 4142K SN-06544</t>
  </si>
  <si>
    <t>LBZF56KB4HA006544</t>
  </si>
  <si>
    <t>DTBB41084</t>
  </si>
  <si>
    <t>DTBB41084-DT Beiben 4142K SN-06545</t>
  </si>
  <si>
    <t>LBZF56KB6HA006545</t>
  </si>
  <si>
    <t>DTBB41085</t>
  </si>
  <si>
    <t>DTBB41085-DT Beiben 4142K SN-06546</t>
  </si>
  <si>
    <t>LBZF56KB8HA006546</t>
  </si>
  <si>
    <t>DTBB41086</t>
  </si>
  <si>
    <t>DTBB41086-DT Beiben 4142K SN-06547</t>
  </si>
  <si>
    <t>LBZF56KBXHA006547</t>
  </si>
  <si>
    <t>DTBB41087</t>
  </si>
  <si>
    <t>DTBB41087-DT Beiben 4142K SN-06548</t>
  </si>
  <si>
    <t>LBZF56KB1HA006548</t>
  </si>
  <si>
    <t>DTBB41088</t>
  </si>
  <si>
    <t>DTBB41088-DT Beiben 4142K SN-06549</t>
  </si>
  <si>
    <t>LBZF56KB3HA006549</t>
  </si>
  <si>
    <t>DTBB41089</t>
  </si>
  <si>
    <t>DTBB41089-DT Beiben 4142K SN-06550</t>
  </si>
  <si>
    <t>LBZF56KBXHA006550</t>
  </si>
  <si>
    <t>DTBB41090</t>
  </si>
  <si>
    <t>DTBB41090-DT Beiben 4142K SN-06551</t>
  </si>
  <si>
    <t>LBZF56KB1HA006551</t>
  </si>
  <si>
    <t>DTBB41091</t>
  </si>
  <si>
    <t>DTBB41091-DT Beiben 4142K SN-06552</t>
  </si>
  <si>
    <t>LBZF56KB3HA006552</t>
  </si>
  <si>
    <t>DTBB41092</t>
  </si>
  <si>
    <t>DTBB41092-DT Beiben 4142K SN-06553</t>
  </si>
  <si>
    <t>LBZF56KB5HA006553</t>
  </si>
  <si>
    <t>DTBB41093</t>
  </si>
  <si>
    <t>DTBB41093-DT Beiben 4142K SN-06554</t>
  </si>
  <si>
    <t>LBZF56KB7HA006554</t>
  </si>
  <si>
    <t>DTBB41094</t>
  </si>
  <si>
    <t>DTBB41094-DT Beiben 4142K SN-06555</t>
  </si>
  <si>
    <t>LBZF56KB9HA006555</t>
  </si>
  <si>
    <t>DTBB41095</t>
  </si>
  <si>
    <t>DTBB41095-DT Beiben 4142K SN-06556</t>
  </si>
  <si>
    <t>LBZF56KB0HA006556</t>
  </si>
  <si>
    <t>DTBB41096</t>
  </si>
  <si>
    <t>DTBB41096-DT Beiben 4142K SN-06557</t>
  </si>
  <si>
    <t>LBZF56KB2HA006557</t>
  </si>
  <si>
    <t>DTBB41097</t>
  </si>
  <si>
    <t>DTBB41097-DT Beiben 4142K SN-06558</t>
  </si>
  <si>
    <t>LBZF56KB4HA006558</t>
  </si>
  <si>
    <t>DTBB41098</t>
  </si>
  <si>
    <t>DTBB41098-DT Beiben 4142K SN-06559</t>
  </si>
  <si>
    <t>LBZF56KB6HA006559</t>
  </si>
  <si>
    <t>DTBB41099</t>
  </si>
  <si>
    <t>DTBB41099-DT Beiben 4142K SN-06560</t>
  </si>
  <si>
    <t>LBZF56KB2HA006560</t>
  </si>
  <si>
    <t>DTBB41100</t>
  </si>
  <si>
    <t>DTBB41100-DT Beiben 4142K SN-06561</t>
  </si>
  <si>
    <t>LBZF56KB4HA006561</t>
  </si>
  <si>
    <t>DTBB41101</t>
  </si>
  <si>
    <t>DTBB41101-DT Beiben 4142K SN-06562</t>
  </si>
  <si>
    <t>LBZF56KB6HA006562</t>
  </si>
  <si>
    <t>DTBB41102</t>
  </si>
  <si>
    <t>DTBB41102-DT Beiben 4142K SN-06563</t>
  </si>
  <si>
    <t>LBZF56KB8HA006563</t>
  </si>
  <si>
    <t>DTBB41103</t>
  </si>
  <si>
    <t>DTBB41103-DT Beiben 4142K SN-06564</t>
  </si>
  <si>
    <t>LBZF56KBXHA006564</t>
  </si>
  <si>
    <t>DTBB41104</t>
  </si>
  <si>
    <t>DTBB41104-DT Beiben 4142K SN-06565</t>
  </si>
  <si>
    <t>LBZF56KB1HA006565</t>
  </si>
  <si>
    <t>DTBB41105</t>
  </si>
  <si>
    <t>DTBB41105-DT Beiben 4142K SN-06566</t>
  </si>
  <si>
    <t>LBZF56KB3HA006566</t>
  </si>
  <si>
    <t>DTBB41106</t>
  </si>
  <si>
    <t>DTBB41106-DT Beiben 4142K SN-06567</t>
  </si>
  <si>
    <t>LBZF56KB5HA006567</t>
  </si>
  <si>
    <t>DTBB41107</t>
  </si>
  <si>
    <t>DTBB41107-DT Beiben 4142K SN-06568</t>
  </si>
  <si>
    <t>LBZF56KB7HA006568</t>
  </si>
  <si>
    <t>DTBB41108</t>
  </si>
  <si>
    <t>DTBB41108-DT Beiben 4142K SN-06569</t>
  </si>
  <si>
    <t>LBZF56KB9HA006569</t>
  </si>
  <si>
    <t>DTBB41109</t>
  </si>
  <si>
    <t>DTBB41109-DT Beiben 4142K SN-06570</t>
  </si>
  <si>
    <t>LBZF56KB5HA006570</t>
  </si>
  <si>
    <t>DTBB41110</t>
  </si>
  <si>
    <t>DTBB41110-DT Beiben 4142K SN-06571</t>
  </si>
  <si>
    <t>LBZF56KB7HA006571</t>
  </si>
  <si>
    <t>DTBB41111</t>
  </si>
  <si>
    <t>DTBB41111-DT Beiben 4142K SN-06572</t>
  </si>
  <si>
    <t>LBZF56KB9HA006572</t>
  </si>
  <si>
    <t>DTBB41112</t>
  </si>
  <si>
    <t>DTBB41112-DT Beiben 4142K SN-06573</t>
  </si>
  <si>
    <t>LBZF56KB0HA006573</t>
  </si>
  <si>
    <t>DTBB41113</t>
  </si>
  <si>
    <t>DTBB41113-DT Beiben 4142K SN-06574</t>
  </si>
  <si>
    <t>LBZF56KB2HA006574</t>
  </si>
  <si>
    <t>DTBB41114</t>
  </si>
  <si>
    <t>DTBB41114-DT Beiben 4142K SN-06575</t>
  </si>
  <si>
    <t>LBZF56KB4HA006575</t>
  </si>
  <si>
    <t>DTBB41115</t>
  </si>
  <si>
    <t>DTBB41115-DT Beiben 4142K SN-06576</t>
  </si>
  <si>
    <t>LBZF56KB6HA006576</t>
  </si>
  <si>
    <t>DTBB41116</t>
  </si>
  <si>
    <t>DTBB41116-DT Beiben 4142K SN-06577</t>
  </si>
  <si>
    <t>LBZF56KB8HA006577</t>
  </si>
  <si>
    <t>DTBB41117</t>
  </si>
  <si>
    <t>DTBB41117-DT Beiben 4142K SN-06578</t>
  </si>
  <si>
    <t>LBZF56KBXHA006578</t>
  </si>
  <si>
    <t>DTBB41118</t>
  </si>
  <si>
    <t>DTBB41118-DT Beiben 4142K SN-06579</t>
  </si>
  <si>
    <t>LBZF56KB1HA006579</t>
  </si>
  <si>
    <t>DTBB41119</t>
  </si>
  <si>
    <t>DTBB41119-DT Beiben 4142K SN-06580</t>
  </si>
  <si>
    <t>LBZF56KB8HA006580</t>
  </si>
  <si>
    <t>DTBB41120</t>
  </si>
  <si>
    <t>DTBB41120-DT Beiben 4142K SN-06581</t>
  </si>
  <si>
    <t>LBZF56KBXHA006581</t>
  </si>
  <si>
    <t>DTBB41121</t>
  </si>
  <si>
    <t>DTBB41121-DT Beiben 4142K SN-06582</t>
  </si>
  <si>
    <t>LBZF56KB1HA006582</t>
  </si>
  <si>
    <t>DTBB41122</t>
  </si>
  <si>
    <t>DTBB41122-DT Beiben 4142K SN-06583</t>
  </si>
  <si>
    <t>LBZF56KB3HA006583</t>
  </si>
  <si>
    <t>DTBB41123</t>
  </si>
  <si>
    <t>DTBB41123-DT Beiben 4142K SN-06584</t>
  </si>
  <si>
    <t>LBZF56KB5HA006584</t>
  </si>
  <si>
    <t>DTBB41124</t>
  </si>
  <si>
    <t>DTBB41124-DT Beiben 4142K SN-06585</t>
  </si>
  <si>
    <t>LBZF56KB7HA006585</t>
  </si>
  <si>
    <t>DTBB41125</t>
  </si>
  <si>
    <t>DTBB41125-DT Beiben 4142K SN-06586</t>
  </si>
  <si>
    <t>LBZF56KB9HA006586</t>
  </si>
  <si>
    <t>DTBB41126</t>
  </si>
  <si>
    <t>DTBB41126-DT Beiben 4142K SN-06587</t>
  </si>
  <si>
    <t>LBZF56KB0HA006587</t>
  </si>
  <si>
    <t>DTBB41127</t>
  </si>
  <si>
    <t>DTBB41127-DT Beiben 4142K SN-06588</t>
  </si>
  <si>
    <t>LBZF56KB2HA006588</t>
  </si>
  <si>
    <t>DTBB41128</t>
  </si>
  <si>
    <t>DTBB41128-DT Beiben 4142K SN-06589</t>
  </si>
  <si>
    <t>LBZF56KB4HA006589</t>
  </si>
  <si>
    <t>DTBB41129</t>
  </si>
  <si>
    <t>DTBB41129-DT Beiben 4142K SN-06590</t>
  </si>
  <si>
    <t>LBZF56KB0HA006590</t>
  </si>
  <si>
    <t>DTBB41130</t>
  </si>
  <si>
    <t>DTBB41130-DT Beiben 4142K SN-06591</t>
  </si>
  <si>
    <t>LBZF56KB2HA006591</t>
  </si>
  <si>
    <t>DTBB41131</t>
  </si>
  <si>
    <t>DTBB41131-DT Beiben 4142K SN-06592</t>
  </si>
  <si>
    <t>LBZF56KB4HA006592</t>
  </si>
  <si>
    <t>DTBB41132</t>
  </si>
  <si>
    <t>DTBB41132-DT Beiben 4142K SN-06593</t>
  </si>
  <si>
    <t>LBZF56KB6HA006593</t>
  </si>
  <si>
    <t>DTBB41133</t>
  </si>
  <si>
    <t>DTBB41133-DT Beiben 4142K SN-06594</t>
  </si>
  <si>
    <t>LBZF56KB8HA006594</t>
  </si>
  <si>
    <t>DTBB41134</t>
  </si>
  <si>
    <t>DTBB41134-DT Beiben 4142K SN-06595</t>
  </si>
  <si>
    <t>LBZF56KBXHA006595</t>
  </si>
  <si>
    <t>DTBB41135</t>
  </si>
  <si>
    <t>DTBB41135-DT Beiben 4142K SN-06596</t>
  </si>
  <si>
    <t>LBZF56KB1HA006596</t>
  </si>
  <si>
    <t>DTBB41136</t>
  </si>
  <si>
    <t>DTBB41136-DT Beiben 4142K SN-06597</t>
  </si>
  <si>
    <t>LBZF56KB3HA006597</t>
  </si>
  <si>
    <t>DTBB41137</t>
  </si>
  <si>
    <t>DTBB41137-DT Beiben 4142K SN-06598</t>
  </si>
  <si>
    <t>LBZF56KB5HA006598</t>
  </si>
  <si>
    <t>DTBB41138</t>
  </si>
  <si>
    <t>DTBB41138-DT Beiben 4142K SN-06599</t>
  </si>
  <si>
    <t>LBZF56KB7HA006599</t>
  </si>
  <si>
    <t>DTBB41139</t>
  </si>
  <si>
    <t>DTBB41139-DT Beiben 4142K SN-06600</t>
  </si>
  <si>
    <t>LBZF56KBXHA006600</t>
  </si>
  <si>
    <t>DTBB41140</t>
  </si>
  <si>
    <t>DTBB41140-DT Beiben 4142K SN-06601</t>
  </si>
  <si>
    <t>LBZF56KB1HA006601</t>
  </si>
  <si>
    <t>DTBB41141</t>
  </si>
  <si>
    <t>DTBB41141-DT Beiben 4142K SN-06602</t>
  </si>
  <si>
    <t>LBZF56KB3HA006602</t>
  </si>
  <si>
    <t>DTBB41142</t>
  </si>
  <si>
    <t>DTBB41142-DT Beiben 4142K SN-06603</t>
  </si>
  <si>
    <t>LBZF56KB5HA006603</t>
  </si>
  <si>
    <t>DTBB41143</t>
  </si>
  <si>
    <t>DTBB41143-DT Beiben 4142K SN-06604</t>
  </si>
  <si>
    <t>LBZF56KB7HA006604</t>
  </si>
  <si>
    <t>DTBB41144</t>
  </si>
  <si>
    <t>DTBB41144-DT Beiben 4142K SN-06605</t>
  </si>
  <si>
    <t>LBZF56KB9HA006605</t>
  </si>
  <si>
    <t>DTBB41145</t>
  </si>
  <si>
    <t>DTBB41145-DT Beiben 4142K SN-06606</t>
  </si>
  <si>
    <t>LBZF56KB0HA006606</t>
  </si>
  <si>
    <t>DTBB41146</t>
  </si>
  <si>
    <t>DTBB41146-DT Beiben 4142K SN-06607</t>
  </si>
  <si>
    <t>LBZF56KB2HA006607</t>
  </si>
  <si>
    <t>DTBB41147</t>
  </si>
  <si>
    <t>DTBB41147-DT Beiben 4142K SN-06608</t>
  </si>
  <si>
    <t>LBZF56KB4HA006608</t>
  </si>
  <si>
    <t>DTBB41148</t>
  </si>
  <si>
    <t>DTBB41148-DT Beiben 4142K SN-06609</t>
  </si>
  <si>
    <t>LBZF56KB6HA006609</t>
  </si>
  <si>
    <t>DTBB41149</t>
  </si>
  <si>
    <t>DTBB41149-DT Beiben 4142K SN-06610</t>
  </si>
  <si>
    <t>LBZF56KB2HA006610</t>
  </si>
  <si>
    <t>DTBB41150</t>
  </si>
  <si>
    <t>DTBB41150-DT Beiben 4142K SN-06611</t>
  </si>
  <si>
    <t>LBZF56KB4HA006611</t>
  </si>
  <si>
    <t>DTHN13001</t>
  </si>
  <si>
    <t>DTHN13001-Hino D130HD 6.8 PS (SN-135130)</t>
  </si>
  <si>
    <t>HINO</t>
  </si>
  <si>
    <t>Hino D130HD 6.8 PS</t>
  </si>
  <si>
    <t>MJEC1JG43F5-135130</t>
  </si>
  <si>
    <t>08.01.2018</t>
  </si>
  <si>
    <t>13.11.2015</t>
  </si>
  <si>
    <t>PLT_HO_MUM</t>
  </si>
  <si>
    <t>DTHN13008</t>
  </si>
  <si>
    <t>DTHN13008-Hino D130HD 6.8 PS (SN-135137)</t>
  </si>
  <si>
    <t>MJEC1JG43F5-135137</t>
  </si>
  <si>
    <t>DTHN13016</t>
  </si>
  <si>
    <t>DTHN13016-Hino D130HD 6.8 PS (SN-135153)</t>
  </si>
  <si>
    <t>MJEC1JG43F5-135153</t>
  </si>
  <si>
    <t>DTHN13016_1</t>
  </si>
  <si>
    <t>DTHN13017</t>
  </si>
  <si>
    <t>DTHN13017-Hino D130HD 6.8 PS (SN-135154)</t>
  </si>
  <si>
    <t>MJEC1JG43F5-135154</t>
  </si>
  <si>
    <t>DTHN13021</t>
  </si>
  <si>
    <t>DTHN13021-Hino D130HD 6.8 PS (SN-135158)</t>
  </si>
  <si>
    <t>MJEC1JG43F5-135158</t>
  </si>
  <si>
    <t>DTHN13026</t>
  </si>
  <si>
    <t>DTHN13026-Hino D130HD 6.8 PS (SN-137669)</t>
  </si>
  <si>
    <t>MJEC1JG43F5 137669</t>
  </si>
  <si>
    <t>15.02.2016</t>
  </si>
  <si>
    <t>DTHN13029</t>
  </si>
  <si>
    <t>DTHN13029-Hino D130HD 6.8 PS (SN-137690)</t>
  </si>
  <si>
    <t>MJEC1JG43F5 137690</t>
  </si>
  <si>
    <t>DTHN13033</t>
  </si>
  <si>
    <t>DTHN13033-Hino D130HD 6.8 PS (SN-137698)</t>
  </si>
  <si>
    <t>MJEC1JG43F5 137698</t>
  </si>
  <si>
    <t>DTHN13042</t>
  </si>
  <si>
    <t>DTHN13042-Hino D130HD 6.8 PS (SN-137670)</t>
  </si>
  <si>
    <t>MJEC1JG43F5 137670</t>
  </si>
  <si>
    <t>16.02.2016</t>
  </si>
  <si>
    <t>DTHN13047</t>
  </si>
  <si>
    <t>DTHN13047-Hino D130HD 6.8 PS (SN-137700)</t>
  </si>
  <si>
    <t>MJEC1JG43F5 137700</t>
  </si>
  <si>
    <t>DTHN26001</t>
  </si>
  <si>
    <t>DTHN26001-Hino FM260JD SN 11112</t>
  </si>
  <si>
    <t>FM260JD</t>
  </si>
  <si>
    <t>MJEFM8JN1GJE 11112</t>
  </si>
  <si>
    <t>MM18110</t>
  </si>
  <si>
    <t>DTHN26001_2</t>
  </si>
  <si>
    <t>01.08.2016</t>
  </si>
  <si>
    <t>DTHN26002</t>
  </si>
  <si>
    <t>DTHN26002-Hino FM260JD SN 11113</t>
  </si>
  <si>
    <t>MJEFM8JN1GJE 11113</t>
  </si>
  <si>
    <t>DTHN26002_1</t>
  </si>
  <si>
    <t>DTHN26003</t>
  </si>
  <si>
    <t>DTHN26003-Hino FM260JD SN 11114</t>
  </si>
  <si>
    <t>MJEFM8JN1GJE 11114</t>
  </si>
  <si>
    <t>DTHN26003_1</t>
  </si>
  <si>
    <t>DTHN26004</t>
  </si>
  <si>
    <t>DTHN26004-Hino FM260JD SN 11115</t>
  </si>
  <si>
    <t>MJEFM8JN1GJE 11115</t>
  </si>
  <si>
    <t>DTHN26004_4</t>
  </si>
  <si>
    <t>DTHN26005</t>
  </si>
  <si>
    <t>DTHN26005-Hino FM260JD SN 11116</t>
  </si>
  <si>
    <t>MJEFM8JN1GJE 11116</t>
  </si>
  <si>
    <t>DTHN26005_3</t>
  </si>
  <si>
    <t>DTHN26006</t>
  </si>
  <si>
    <t>DTHN26006-Hino FM260JD SN 11117</t>
  </si>
  <si>
    <t>MJEFM8JN1GJE 11117</t>
  </si>
  <si>
    <t>DTHN26006_1</t>
  </si>
  <si>
    <t>02.08.2016</t>
  </si>
  <si>
    <t>DTHN26007</t>
  </si>
  <si>
    <t>DTHN26007-Hino FM260JD SN 11118</t>
  </si>
  <si>
    <t>MJEFM8JN1GJE 11118</t>
  </si>
  <si>
    <t>MM07110</t>
  </si>
  <si>
    <t>DTHN26007_3</t>
  </si>
  <si>
    <t>DTHN26008</t>
  </si>
  <si>
    <t>DTHN26008-Hino FM260JD SN 11119</t>
  </si>
  <si>
    <t>MJEFM8JN1GJE 11119</t>
  </si>
  <si>
    <t>DTHN26008_1</t>
  </si>
  <si>
    <t>DTHN26009</t>
  </si>
  <si>
    <t>DTHN26009-Hino FM260JD SN 11120</t>
  </si>
  <si>
    <t>MJEFM8JN1GJE 11120</t>
  </si>
  <si>
    <t>DTHN26009_1</t>
  </si>
  <si>
    <t>DTHN26010</t>
  </si>
  <si>
    <t>DTHN26010-Hino FM260JD SN 11121</t>
  </si>
  <si>
    <t>MJEFM8JN1GJE 11121</t>
  </si>
  <si>
    <t>DTHN26010_3</t>
  </si>
  <si>
    <t>DTHN26011</t>
  </si>
  <si>
    <t>DTHN26011-Hino FM260JD SN 11149</t>
  </si>
  <si>
    <t>MJEFM8JN1GJE 11149</t>
  </si>
  <si>
    <t>DTHN26011_2</t>
  </si>
  <si>
    <t>DTHN26012</t>
  </si>
  <si>
    <t>DTHN26012-Hino FM260JD SN 11150</t>
  </si>
  <si>
    <t>MJEFM8JN1GJE 11150</t>
  </si>
  <si>
    <t>DTHN26012_2</t>
  </si>
  <si>
    <t>DTHN26013</t>
  </si>
  <si>
    <t>DTHN26013-Hino FM260JD SN 11151</t>
  </si>
  <si>
    <t>MJEFM8JN1GJE 11151</t>
  </si>
  <si>
    <t>MM17202</t>
  </si>
  <si>
    <t>DTHN26013_2</t>
  </si>
  <si>
    <t>DTHN26014</t>
  </si>
  <si>
    <t>DTHN26014-Hino FM260JD SN 11152</t>
  </si>
  <si>
    <t>MJEFM8JN1GJE 11152</t>
  </si>
  <si>
    <t>DTHN26014_2</t>
  </si>
  <si>
    <t>DTHN26015</t>
  </si>
  <si>
    <t>DTHN26015-Hino FM260JD SN 11153</t>
  </si>
  <si>
    <t>MJEFM8JN1GJE 11153</t>
  </si>
  <si>
    <t>DTHN26015_1</t>
  </si>
  <si>
    <t>DTHN26016</t>
  </si>
  <si>
    <t>DTHN26016-Hino FM260JD SN 11197</t>
  </si>
  <si>
    <t>MJEFM8JN1GJE 11197</t>
  </si>
  <si>
    <t>DTHN26016_1</t>
  </si>
  <si>
    <t>DTHN26017</t>
  </si>
  <si>
    <t>DTHN26017-Hino FM260JD SN 11198</t>
  </si>
  <si>
    <t>MJEFM8JN1GJE 11198</t>
  </si>
  <si>
    <t>MM10110</t>
  </si>
  <si>
    <t>DTHN26017_3</t>
  </si>
  <si>
    <t>DTHN26018</t>
  </si>
  <si>
    <t>DTHN26018-Hino FM260JD SN 11199</t>
  </si>
  <si>
    <t>MJEFM8JN1GJE 11199</t>
  </si>
  <si>
    <t>DTHN26018_1</t>
  </si>
  <si>
    <t>DTHN26020</t>
  </si>
  <si>
    <t>DTHN26020-Hino FM260JD SN 11207</t>
  </si>
  <si>
    <t>MJEFM8JN1GJE 11207</t>
  </si>
  <si>
    <t>DTHN26020_1</t>
  </si>
  <si>
    <t>DTHN26021</t>
  </si>
  <si>
    <t>DTHN26021-Hino FM260JD SN 11232</t>
  </si>
  <si>
    <t>MJEFM8JN1GJE 11232</t>
  </si>
  <si>
    <t>DTHN26021_3</t>
  </si>
  <si>
    <t>DTHN26022</t>
  </si>
  <si>
    <t>DTHN26022-Hino FM260JD SN 11233</t>
  </si>
  <si>
    <t>MJEFM8JN1GJE 11233</t>
  </si>
  <si>
    <t>DTHN26022_1</t>
  </si>
  <si>
    <t>DTHN26023</t>
  </si>
  <si>
    <t>DTHN26023-Hino FM260JD SN 11234</t>
  </si>
  <si>
    <t>MJEFM8JN1GJE 11234</t>
  </si>
  <si>
    <t>DTHN26023_1</t>
  </si>
  <si>
    <t>DTHN26024</t>
  </si>
  <si>
    <t>DTHN26024-Hino FM260JD SN 11235</t>
  </si>
  <si>
    <t>MJEFM8JN1GJE 11235</t>
  </si>
  <si>
    <t>DTHN26024_2</t>
  </si>
  <si>
    <t>DTHN26025</t>
  </si>
  <si>
    <t>DTHN26025-Hino FM260JD SN 11236</t>
  </si>
  <si>
    <t>MJEFM8JN1GJE 11236</t>
  </si>
  <si>
    <t>DTHN26025_1</t>
  </si>
  <si>
    <t>DTHN26026</t>
  </si>
  <si>
    <t>DTHN26026-Hino FM260TI SN 45574</t>
  </si>
  <si>
    <t>FM260TI</t>
  </si>
  <si>
    <t>MJEFM8JNKFJM45574</t>
  </si>
  <si>
    <t>DTHN26026_1</t>
  </si>
  <si>
    <t>21.11.2016</t>
  </si>
  <si>
    <t>DTHN26027</t>
  </si>
  <si>
    <t>DTHN26027-Hino FM260TI SN 45529</t>
  </si>
  <si>
    <t>MJEFM8JNKFJM45529</t>
  </si>
  <si>
    <t>DTHN26027_2</t>
  </si>
  <si>
    <t>DTHN26028</t>
  </si>
  <si>
    <t>DTHN26027-Hino FM260TI SN 45573</t>
  </si>
  <si>
    <t>MJEFM8JNKFJM45573</t>
  </si>
  <si>
    <t>DTHN26028_1</t>
  </si>
  <si>
    <t>DTMA25001</t>
  </si>
  <si>
    <t>DTMA25001-DTMercedes-Axor 2528C SN-38956</t>
  </si>
  <si>
    <t>MERCEDES-AXOR</t>
  </si>
  <si>
    <t>2528C</t>
  </si>
  <si>
    <t>MEC2432BBHP038956</t>
  </si>
  <si>
    <t>DTMA25001_1</t>
  </si>
  <si>
    <t>24.07.2017</t>
  </si>
  <si>
    <t>DTMA25002</t>
  </si>
  <si>
    <t>DTMA25002-DTMercedes-Axor 2528C SN-38958</t>
  </si>
  <si>
    <t>MEC2432BBHP038958</t>
  </si>
  <si>
    <t>DTMA25002_1</t>
  </si>
  <si>
    <t>DTMA25003</t>
  </si>
  <si>
    <t>DTMA25003-Mercedes-Axor 2528C SN-38167</t>
  </si>
  <si>
    <t>MEC2432BAHP038167</t>
  </si>
  <si>
    <t>DTMA25003_1</t>
  </si>
  <si>
    <t>DTMA25004</t>
  </si>
  <si>
    <t>DTMA25004-Mercedes-Axor 2528C SN-39738</t>
  </si>
  <si>
    <t>MEC2432BCHP039738</t>
  </si>
  <si>
    <t>DTMA25004_1</t>
  </si>
  <si>
    <t>DTMA25005</t>
  </si>
  <si>
    <t>DTMA25005-Mercedes-Axor 2528C SN-39741</t>
  </si>
  <si>
    <t>MEC2432BCHP039741</t>
  </si>
  <si>
    <t>DTMA25005_1</t>
  </si>
  <si>
    <t>DTMA25006</t>
  </si>
  <si>
    <t>DTMA25006-Mercedes-Axor 2528C SN-38963</t>
  </si>
  <si>
    <t>MEC2432BBHP038963</t>
  </si>
  <si>
    <t>MM06104</t>
  </si>
  <si>
    <t>DTMA25007</t>
  </si>
  <si>
    <t>DTMA25007-Mercedes-Axor 2528C SN-38178</t>
  </si>
  <si>
    <t>MEC2432BAHP038178</t>
  </si>
  <si>
    <t>DTMA25008</t>
  </si>
  <si>
    <t>DTMA25008-Mercedes-Axor 2528C SN-39788</t>
  </si>
  <si>
    <t>MEC2432BBHP039788</t>
  </si>
  <si>
    <t>DTMA25009</t>
  </si>
  <si>
    <t>DTMA25009-Mercedes-Axor 2528C SN-39691</t>
  </si>
  <si>
    <t>MEC2432BCHP039691</t>
  </si>
  <si>
    <t>DTMA25010</t>
  </si>
  <si>
    <t>DTMA25010-Mercedes-Axor 2528C SN-38606</t>
  </si>
  <si>
    <t>MEC2432BBHP038606</t>
  </si>
  <si>
    <t>DTMA48001</t>
  </si>
  <si>
    <t>DTMA48001-Mercedes-Axor 4843 SN-38385</t>
  </si>
  <si>
    <t>MEC594ABBHP038385</t>
  </si>
  <si>
    <t>20.10.2017</t>
  </si>
  <si>
    <t>26.10.2017</t>
  </si>
  <si>
    <t>DTMA48002</t>
  </si>
  <si>
    <t>DTMA48002-Mercedes-Axor 4843 SN-39674</t>
  </si>
  <si>
    <t>MEC594ABCHP039674</t>
  </si>
  <si>
    <t>DTMA48003</t>
  </si>
  <si>
    <t>DTMA48003-Mercedes-Axor 4843 SN-39752</t>
  </si>
  <si>
    <t>MEC594ABCHP039752</t>
  </si>
  <si>
    <t>DTMA48004</t>
  </si>
  <si>
    <t>DTMA48004-Mercedes-Axor 4843 SN-39767</t>
  </si>
  <si>
    <t>MEC594ABCHP039767</t>
  </si>
  <si>
    <t>DTMA48005</t>
  </si>
  <si>
    <t>DTMA48005-Mercedes-Axor 4843 SN-39820</t>
  </si>
  <si>
    <t>MEC594ABCHP039820</t>
  </si>
  <si>
    <t>DTMA48006</t>
  </si>
  <si>
    <t>DTMA48006-Mercedes-Axor 4843 SN-39892</t>
  </si>
  <si>
    <t>MEC594ABCHP039892</t>
  </si>
  <si>
    <t>DTMA48007</t>
  </si>
  <si>
    <t>DTMA48007-Mercedes-Axor 4843 SN-39897</t>
  </si>
  <si>
    <t>MEC594ABCHP039897</t>
  </si>
  <si>
    <t>DTMA48008</t>
  </si>
  <si>
    <t>DTMA48008-Mercedes-Axor 4843 SN-40205</t>
  </si>
  <si>
    <t>MEC594ABCHP040205</t>
  </si>
  <si>
    <t>DTMA48009</t>
  </si>
  <si>
    <t>DTMA48009-Mercedes-Axor 4843 SN-40218</t>
  </si>
  <si>
    <t>MEC594ABCHP040218</t>
  </si>
  <si>
    <t>DTMA48010</t>
  </si>
  <si>
    <t>DTMA48010-Mercedes-Axor 4843 SN-40223</t>
  </si>
  <si>
    <t>MEC594ABCHP040223</t>
  </si>
  <si>
    <t>DTMA48011</t>
  </si>
  <si>
    <t>DTMA48011-Mercedes-Axor 4843 SN-38421</t>
  </si>
  <si>
    <t>MEC594ABBHP038421</t>
  </si>
  <si>
    <t>DTMA48012</t>
  </si>
  <si>
    <t>DTMA48012-Mercedes-Axor 4843 SN-38902</t>
  </si>
  <si>
    <t>MEC594ABBHP038902</t>
  </si>
  <si>
    <t>DTMA48013</t>
  </si>
  <si>
    <t>DTMA48013-Mercedes-Axor 4843 SN-38926</t>
  </si>
  <si>
    <t>MEC594ABBHP038926</t>
  </si>
  <si>
    <t>DTMA48014</t>
  </si>
  <si>
    <t>DTMA48014-Mercedes-Axor 4843 SN-03667</t>
  </si>
  <si>
    <t>MEC594ABCHP03667</t>
  </si>
  <si>
    <t>DTMA48015</t>
  </si>
  <si>
    <t>DTMA48015-Mercedes-Axor 4843 SN-39806</t>
  </si>
  <si>
    <t>MEC594ABCHP039806</t>
  </si>
  <si>
    <t>DTMA48016</t>
  </si>
  <si>
    <t>DTMA48016-Mercedes-Axor 4843 SN-38394</t>
  </si>
  <si>
    <t>MEC594ABCHP038394</t>
  </si>
  <si>
    <t>28.12.2017</t>
  </si>
  <si>
    <t>DTMA48017</t>
  </si>
  <si>
    <t>DTMA48017-Mercedes-Axor 4843 SN-39623</t>
  </si>
  <si>
    <t>MEC594ABCHP039623</t>
  </si>
  <si>
    <t>DTMA48018</t>
  </si>
  <si>
    <t>DTMA48018-Mercedes-Axor 4843 SN-39657</t>
  </si>
  <si>
    <t>MEC594ABCHP039657</t>
  </si>
  <si>
    <t>DTMA48019</t>
  </si>
  <si>
    <t>DTMA48019-Mercedes-Axor 4843 SN-39869</t>
  </si>
  <si>
    <t>MEC594ABCHP039869</t>
  </si>
  <si>
    <t>DTMA48020</t>
  </si>
  <si>
    <t>DTMA48020-Mercedes-Axor 4843 SN-40306</t>
  </si>
  <si>
    <t>MEC594ABCHP040306</t>
  </si>
  <si>
    <t>DTMA48021</t>
  </si>
  <si>
    <t>DTMA48021-Mercedes-Axor 4843 SN-40327</t>
  </si>
  <si>
    <t>MEC594ABCHP040327</t>
  </si>
  <si>
    <t>DTMA48022</t>
  </si>
  <si>
    <t>DTMA48022-Mercedes-Axor 4843 SN-39979</t>
  </si>
  <si>
    <t>MEC 594ABCHP 039979</t>
  </si>
  <si>
    <t>24.04.2018</t>
  </si>
  <si>
    <t>DTMA48023</t>
  </si>
  <si>
    <t>DTMA48023-Mercedes-Axor 4843 SN-40322</t>
  </si>
  <si>
    <t>MEC 594ABCHP 040322</t>
  </si>
  <si>
    <t>DTMA48024</t>
  </si>
  <si>
    <t>DTMA48024-Mercedes-Axor 4843 SN-39874</t>
  </si>
  <si>
    <t>MEC594ABCHP039874</t>
  </si>
  <si>
    <t>04.05.2018</t>
  </si>
  <si>
    <t>11.05.2018</t>
  </si>
  <si>
    <t>DTMA48025</t>
  </si>
  <si>
    <t>DTMA48025-Mercedes-Axor 4843 SN-39886</t>
  </si>
  <si>
    <t>MEC594ABCHP039886</t>
  </si>
  <si>
    <t>DTMA48026</t>
  </si>
  <si>
    <t>DTMA48026-Mercedes-Axor 4843 SN-40098</t>
  </si>
  <si>
    <t>MEC594ABCHP040098</t>
  </si>
  <si>
    <t>DTMA48027</t>
  </si>
  <si>
    <t>DTMA48027-Mercedes-Axor 4843 SN-40259</t>
  </si>
  <si>
    <t>MEC594ABCHP040259</t>
  </si>
  <si>
    <t>DTMA48028</t>
  </si>
  <si>
    <t>DTMA48028-Mercedes-Axor 4843 SN-40301</t>
  </si>
  <si>
    <t>MEC594ABCHP040301</t>
  </si>
  <si>
    <t>DTMA48029</t>
  </si>
  <si>
    <t>DTMA48029-Mercedes-Axor 4843 SN-40311</t>
  </si>
  <si>
    <t>MEC594ABCHP040311</t>
  </si>
  <si>
    <t>DTMA48030</t>
  </si>
  <si>
    <t>DTMA48030-Mercedes-Axor 4843 SN-40250</t>
  </si>
  <si>
    <t>MEC594ABCHP040250</t>
  </si>
  <si>
    <t>23.05.2018</t>
  </si>
  <si>
    <t>DTMA48031</t>
  </si>
  <si>
    <t>DTMA48031-Mercedes-Axor 4843 SN-40093</t>
  </si>
  <si>
    <t>MEC594ABCHP040093</t>
  </si>
  <si>
    <t>DTMA48032</t>
  </si>
  <si>
    <t>DTMA48033-Mercedes-Axor 4843 SN-40189</t>
  </si>
  <si>
    <t>MEC594ABCHP040189</t>
  </si>
  <si>
    <t>08.08.2018</t>
  </si>
  <si>
    <t>09.08.2018</t>
  </si>
  <si>
    <t>DTMA48033</t>
  </si>
  <si>
    <t>DTMA48033-Mercedes-Axor 4843 SN-40296</t>
  </si>
  <si>
    <t>MEC594ABCHP040296</t>
  </si>
  <si>
    <t>DTMA48034</t>
  </si>
  <si>
    <t>DTMA48034-Mercedes-Axor 4843 SN-40172</t>
  </si>
  <si>
    <t>MEC594ABCHP040172</t>
  </si>
  <si>
    <t>DTMA48035</t>
  </si>
  <si>
    <t>DTMA48035-Mercedes-Axor 4843 SN-40180</t>
  </si>
  <si>
    <t>MEC594ABCHP040180</t>
  </si>
  <si>
    <t>DTMA48036</t>
  </si>
  <si>
    <t>DTMA48036-Mercedes-Axor 4843 SN-40176</t>
  </si>
  <si>
    <t>MEC594ABCHP040176</t>
  </si>
  <si>
    <t>DTMA48037</t>
  </si>
  <si>
    <t>DTMA48037-Mercedes-Axor 4843 SN-40228</t>
  </si>
  <si>
    <t>MEC594ABCHP040228</t>
  </si>
  <si>
    <t>21.08.2018</t>
  </si>
  <si>
    <t>DTMA48038</t>
  </si>
  <si>
    <t>DTMA48038-Mercedes-Axor 4843 SN-40161</t>
  </si>
  <si>
    <t>MEC594ABCHP040161</t>
  </si>
  <si>
    <t>DTMA48039</t>
  </si>
  <si>
    <t>DTMA48039-Mercedes-Axor 4843 SN-39860</t>
  </si>
  <si>
    <t>MEC594ABCHP039860</t>
  </si>
  <si>
    <t>17.10.2018</t>
  </si>
  <si>
    <t>DTMA48040</t>
  </si>
  <si>
    <t>DTMA48040-Mercedes-Axor 4843 SN-39787</t>
  </si>
  <si>
    <t>MEC594ABCHP039787</t>
  </si>
  <si>
    <t>01.12.2018</t>
  </si>
  <si>
    <t>DTMA48041</t>
  </si>
  <si>
    <t>DTMA48041-Mercedes-Axor 4843 SN-39611</t>
  </si>
  <si>
    <t>MEC594ABCHP039611</t>
  </si>
  <si>
    <t>DTMA48042</t>
  </si>
  <si>
    <t>DTMA48042-Mercedes-Axor 4843 SN-40371</t>
  </si>
  <si>
    <t>MEC594ABCHP040371</t>
  </si>
  <si>
    <t>05.12.2018</t>
  </si>
  <si>
    <t>DTNS45001</t>
  </si>
  <si>
    <t>DTNS45001-Nissan CWB45ALDN(SNAAAL02731)</t>
  </si>
  <si>
    <t>AAAL02731</t>
  </si>
  <si>
    <t>G04</t>
  </si>
  <si>
    <t>DT 304</t>
  </si>
  <si>
    <t>MM11207</t>
  </si>
  <si>
    <t>DTNS45003</t>
  </si>
  <si>
    <t>DTNS45003-Nissan CWB45ALDN(SNAAAL02735)</t>
  </si>
  <si>
    <t>AAAL02735</t>
  </si>
  <si>
    <t>DT 315</t>
  </si>
  <si>
    <t>MM05207</t>
  </si>
  <si>
    <t>DTNS45004</t>
  </si>
  <si>
    <t>DTNS45004-Nissan CWB45ALDN(SNAAAL02736)</t>
  </si>
  <si>
    <t>AAAL02736</t>
  </si>
  <si>
    <t>DT 308</t>
  </si>
  <si>
    <t>DTNS45004_1</t>
  </si>
  <si>
    <t>DTNS45005</t>
  </si>
  <si>
    <t>DTNS45005-Nissan CWB45ALDN(SNAAAL02738)</t>
  </si>
  <si>
    <t>AAAL02738</t>
  </si>
  <si>
    <t>DT 305</t>
  </si>
  <si>
    <t>DTNS45006</t>
  </si>
  <si>
    <t>DTNS45006-Nissan CWB45ALDN(SNAAAL02739)</t>
  </si>
  <si>
    <t>AAAL02739</t>
  </si>
  <si>
    <t>DT 313</t>
  </si>
  <si>
    <t>DTNS45007</t>
  </si>
  <si>
    <t>DTNS45007-Nissan CWB45ALDN(SNAAAL02742)</t>
  </si>
  <si>
    <t>AAAL02742</t>
  </si>
  <si>
    <t>DT 302</t>
  </si>
  <si>
    <t>DTNS45008</t>
  </si>
  <si>
    <t>DTNS45008-Nissan CWB45ALDN(SNAAAL02744)</t>
  </si>
  <si>
    <t>AAAL02744</t>
  </si>
  <si>
    <t>DT 301</t>
  </si>
  <si>
    <t>DTNS45009</t>
  </si>
  <si>
    <t>DTNS45009-Nissan CWB45ALDN(SNAAAL02745)</t>
  </si>
  <si>
    <t>AAAL02745</t>
  </si>
  <si>
    <t>DT 303</t>
  </si>
  <si>
    <t>DTNS45011</t>
  </si>
  <si>
    <t>DTNS45011-Nissan CWB45ALDN(SNAAAL03069)</t>
  </si>
  <si>
    <t>AAAL03069</t>
  </si>
  <si>
    <t>DT 306</t>
  </si>
  <si>
    <t>DTNS45011_1</t>
  </si>
  <si>
    <t>DTNS45013</t>
  </si>
  <si>
    <t>DTNS45013-DT NisanCWB45ALDN(SNAAAL04177)</t>
  </si>
  <si>
    <t>AAAL04177</t>
  </si>
  <si>
    <t>DT 310</t>
  </si>
  <si>
    <t>DTNS45014</t>
  </si>
  <si>
    <t>DTNS45014-DT NisanCWB45ALDN(SNAAAL04204)</t>
  </si>
  <si>
    <t>AAAL04204</t>
  </si>
  <si>
    <t>DT 311</t>
  </si>
  <si>
    <t>DTNS45015</t>
  </si>
  <si>
    <t>DTNS45015-DTNissanCWB45ALDN(SNAAAL04205)</t>
  </si>
  <si>
    <t>AAAL04205</t>
  </si>
  <si>
    <t>01.01.2015</t>
  </si>
  <si>
    <t>DT 312</t>
  </si>
  <si>
    <t>DTNS45018</t>
  </si>
  <si>
    <t>DTNS45018-Nissan CWB 45(SNABAL04527)</t>
  </si>
  <si>
    <t>ABAL04527</t>
  </si>
  <si>
    <t>DT 317</t>
  </si>
  <si>
    <t>DTNS45020</t>
  </si>
  <si>
    <t>DTNS45020-Nissan CWB 45(SNABAL04529)</t>
  </si>
  <si>
    <t>ABAL04529</t>
  </si>
  <si>
    <t>DT 319</t>
  </si>
  <si>
    <t>DTNS45021</t>
  </si>
  <si>
    <t>DTNS45021-Nissan CWB 45(SNACAL04520)</t>
  </si>
  <si>
    <t>ACAL04520</t>
  </si>
  <si>
    <t>DT 327</t>
  </si>
  <si>
    <t>DTNS45022</t>
  </si>
  <si>
    <t>DTNS45022-Nissan CWB 45(SNACAL04585)</t>
  </si>
  <si>
    <t>ACAL04585</t>
  </si>
  <si>
    <t>DT 326</t>
  </si>
  <si>
    <t>DTNS45023</t>
  </si>
  <si>
    <t>DTNS45023-Nissan CWB 45(SNACAL04587)</t>
  </si>
  <si>
    <t>ACAL04587</t>
  </si>
  <si>
    <t>DT 322</t>
  </si>
  <si>
    <t>DTNS45024</t>
  </si>
  <si>
    <t>DTNS45024-Nissan CWB 45(SNACAL04657)</t>
  </si>
  <si>
    <t>ACAL04657</t>
  </si>
  <si>
    <t>DT 321</t>
  </si>
  <si>
    <t>DTNS45024_1</t>
  </si>
  <si>
    <t>DTNS45026</t>
  </si>
  <si>
    <t>DTNS45026-Nissan CWB 45(SNACAL04663)</t>
  </si>
  <si>
    <t>ACAL04663</t>
  </si>
  <si>
    <t>DT 318</t>
  </si>
  <si>
    <t>DTNS45028</t>
  </si>
  <si>
    <t>DTNS45028-DT Nissan CWB45ALDN(SN4249)</t>
  </si>
  <si>
    <t>RD 131</t>
  </si>
  <si>
    <t>DTNS45028_1</t>
  </si>
  <si>
    <t>DTNS45029</t>
  </si>
  <si>
    <t>DTNS45029-DT Nissan CWB45ALDN(SN4286)</t>
  </si>
  <si>
    <t>RD 133</t>
  </si>
  <si>
    <t>DTNS45029_1</t>
  </si>
  <si>
    <t>DTNS45030</t>
  </si>
  <si>
    <t>DTNS45030-DT Nissan CWB45ALDN(SN4287)</t>
  </si>
  <si>
    <t>RD 132</t>
  </si>
  <si>
    <t>DTRN38001</t>
  </si>
  <si>
    <t>DTRN38001-Renault Kerax 380DXI(SN 10162)</t>
  </si>
  <si>
    <t>RENAULT</t>
  </si>
  <si>
    <t>KERAX 380DXI</t>
  </si>
  <si>
    <t>VF634DPA000010162</t>
  </si>
  <si>
    <t>DTRN38001_1</t>
  </si>
  <si>
    <t>30.05.2016</t>
  </si>
  <si>
    <t>EXCT31001</t>
  </si>
  <si>
    <t>EXCT31001-Caterpillar M315D2 SN-00382</t>
  </si>
  <si>
    <t>HE-EX</t>
  </si>
  <si>
    <t>M315D2</t>
  </si>
  <si>
    <t>CATM315DLCA400382</t>
  </si>
  <si>
    <t>EXCT31001_1</t>
  </si>
  <si>
    <t>EXCT32001</t>
  </si>
  <si>
    <t>EXCT32001-Excavator Cat320C(SNPBPR05733)</t>
  </si>
  <si>
    <t>CAT320C</t>
  </si>
  <si>
    <t>PBPR05733</t>
  </si>
  <si>
    <t>XEXCT32001</t>
  </si>
  <si>
    <t>EXDS22001</t>
  </si>
  <si>
    <t>EXDS22001-Excavator DS DX225(SN10121)</t>
  </si>
  <si>
    <t>DOOSAN</t>
  </si>
  <si>
    <t>DX225LC-V</t>
  </si>
  <si>
    <t>21.03.2013</t>
  </si>
  <si>
    <t>EX 114</t>
  </si>
  <si>
    <t>EXDS22002</t>
  </si>
  <si>
    <t>EXDS22002-Excavator DS DX225(SN10120)</t>
  </si>
  <si>
    <t>EX 115</t>
  </si>
  <si>
    <t>EXDS22003</t>
  </si>
  <si>
    <t>EXDS22003-Excavator DS DX225(SN10122)</t>
  </si>
  <si>
    <t>21.12.2012</t>
  </si>
  <si>
    <t>EX 117</t>
  </si>
  <si>
    <t>EXDS34001</t>
  </si>
  <si>
    <t>EXDS34001-Excavator Doosan S340(SN3222)</t>
  </si>
  <si>
    <t>DX340LC-V</t>
  </si>
  <si>
    <t>EXDS34002</t>
  </si>
  <si>
    <t>EXDS34002-Excavator Doosan S340(SN3252)</t>
  </si>
  <si>
    <t>EX 116</t>
  </si>
  <si>
    <t>EXDS50001</t>
  </si>
  <si>
    <t>EXDS50001-Excavator DS S500LCV(SN10248)</t>
  </si>
  <si>
    <t>SL500LC-V</t>
  </si>
  <si>
    <t>EX 121</t>
  </si>
  <si>
    <t>EXDS50002</t>
  </si>
  <si>
    <t>EXDS50002-Excavator DS S500LCV (SN10351)</t>
  </si>
  <si>
    <t>10.01.2011</t>
  </si>
  <si>
    <t>EX 122</t>
  </si>
  <si>
    <t>EXDS50003</t>
  </si>
  <si>
    <t>EXDS50003-Excavator DS S500LCV (SN10259)</t>
  </si>
  <si>
    <t>EX 123</t>
  </si>
  <si>
    <t>EXDS50003_1</t>
  </si>
  <si>
    <t>EXDS50004</t>
  </si>
  <si>
    <t>EXDS50004-Excavator DS S500LCV (SN11110)</t>
  </si>
  <si>
    <t>EX 124</t>
  </si>
  <si>
    <t>EXDS50005</t>
  </si>
  <si>
    <t>EXDS50005-Excavator DS S500LCV(SN11151)</t>
  </si>
  <si>
    <t>EX 125</t>
  </si>
  <si>
    <t>EXDS50005_1</t>
  </si>
  <si>
    <t>EXDS50006</t>
  </si>
  <si>
    <t>EXDS50006-Excavator DS S500LCV(SN11164)</t>
  </si>
  <si>
    <t>EX 126</t>
  </si>
  <si>
    <t>EXDS50007</t>
  </si>
  <si>
    <t>EXDS50007-Excavator DS S500LCV(SN11165)</t>
  </si>
  <si>
    <t>EX 127</t>
  </si>
  <si>
    <t>EXDS50008</t>
  </si>
  <si>
    <t>EXDS50008-Excavator DS S500LCV(SN11178)</t>
  </si>
  <si>
    <t>EX 112</t>
  </si>
  <si>
    <t>EXDS50009</t>
  </si>
  <si>
    <t>EXDS50009-Excavator DS S500LCV(SN11179)</t>
  </si>
  <si>
    <t>EX 113</t>
  </si>
  <si>
    <t>EXDS50009_2</t>
  </si>
  <si>
    <t>EXDS50010</t>
  </si>
  <si>
    <t>EXDS50010-Excavator S500 LC-V_SN 10120</t>
  </si>
  <si>
    <t>EXDS50010_1</t>
  </si>
  <si>
    <t>EXDS50011</t>
  </si>
  <si>
    <t>EXDS50011-ExcavatorDSS500LCV(SN10249)</t>
  </si>
  <si>
    <t>EX 107</t>
  </si>
  <si>
    <t>EXDS50012</t>
  </si>
  <si>
    <t>EXDS50012-Excavator DX500CLA (SN10913)</t>
  </si>
  <si>
    <t>DX500CLA</t>
  </si>
  <si>
    <t>CECAU-010913</t>
  </si>
  <si>
    <t>27.09.2017</t>
  </si>
  <si>
    <t>EXDS50012_1</t>
  </si>
  <si>
    <t>MM11-161100726-161100726-</t>
  </si>
  <si>
    <t>EXDS50013</t>
  </si>
  <si>
    <t>EXDS50013-Excavator DX500CLA (SN10914)</t>
  </si>
  <si>
    <t>DWGCECAUPH-1010914</t>
  </si>
  <si>
    <t>03.10.2017</t>
  </si>
  <si>
    <t>MM11-161100727-161100727-</t>
  </si>
  <si>
    <t>EXDS50014</t>
  </si>
  <si>
    <t>EXDS50014-Excavator DX500CLA (SN10915)</t>
  </si>
  <si>
    <t>DWGCECAUPH-1010915</t>
  </si>
  <si>
    <t>MM11-161100728-161100728-</t>
  </si>
  <si>
    <t>EXDS70001</t>
  </si>
  <si>
    <t>EXDS70001-Excavator DX700LC (SN05140)</t>
  </si>
  <si>
    <t>DX700LC</t>
  </si>
  <si>
    <t>DWGCECANTH1005140</t>
  </si>
  <si>
    <t>03.01.2018</t>
  </si>
  <si>
    <t>EXDS70002</t>
  </si>
  <si>
    <t>EXDS70002-Excavator DX700LC (SN05141)</t>
  </si>
  <si>
    <t>DWGCECANPH1005141</t>
  </si>
  <si>
    <t>MM09104</t>
  </si>
  <si>
    <t>EXHC12001</t>
  </si>
  <si>
    <t>EXHC12001- Hitachi EX1200-6 SN-01693</t>
  </si>
  <si>
    <t>HITACHI</t>
  </si>
  <si>
    <t>EX1200-6</t>
  </si>
  <si>
    <t>HCM18J00V00001693</t>
  </si>
  <si>
    <t>21.05.2018</t>
  </si>
  <si>
    <t>EXHC12002</t>
  </si>
  <si>
    <t>EXHC12002- Hitachi EX1200-6 SN-01700</t>
  </si>
  <si>
    <t>HCM18J00L00001700</t>
  </si>
  <si>
    <t>EXHC12003</t>
  </si>
  <si>
    <t>EXHC12003- Hitachi EX1200-6 SN-01757</t>
  </si>
  <si>
    <t>18J00V00001757</t>
  </si>
  <si>
    <t>27.08.2018</t>
  </si>
  <si>
    <t>EXHC12004</t>
  </si>
  <si>
    <t>EXHC12004- Hitachi EX1200-6 SN-01769</t>
  </si>
  <si>
    <t>18J00J00001769</t>
  </si>
  <si>
    <t>EXHC20001</t>
  </si>
  <si>
    <t>EXHC20001-Excavator HC ZX200-5G(SN01466)</t>
  </si>
  <si>
    <t>ZX200-5G</t>
  </si>
  <si>
    <t>DCDF0K00001466</t>
  </si>
  <si>
    <t>EX 028</t>
  </si>
  <si>
    <t>MM07101</t>
  </si>
  <si>
    <t>EXHC20002</t>
  </si>
  <si>
    <t>EXHC20002-Excavator HC ZX200-5G(SN01836)</t>
  </si>
  <si>
    <t>DCDF0K00001836</t>
  </si>
  <si>
    <t>EX 029</t>
  </si>
  <si>
    <t>EXHC20002_3</t>
  </si>
  <si>
    <t>EXHC45001</t>
  </si>
  <si>
    <t>EXHC45002-Excavator HC 450LC-3F(SN23578)</t>
  </si>
  <si>
    <t>ZX450LC-3F</t>
  </si>
  <si>
    <t>EX 012</t>
  </si>
  <si>
    <t>EXHC45002</t>
  </si>
  <si>
    <t>EXHC45003-Excavator HC 450LC-3F(SN23851)</t>
  </si>
  <si>
    <t>EX 015</t>
  </si>
  <si>
    <t>EXHC45003</t>
  </si>
  <si>
    <t>EXHC45004-Excavator HC 450LC-3F(SN24077)</t>
  </si>
  <si>
    <t>EX 017</t>
  </si>
  <si>
    <t>EXHC47001</t>
  </si>
  <si>
    <t>EXHC47001-Hitachi ZX470LC-5G SN-51401</t>
  </si>
  <si>
    <t>ZX470LC-5G</t>
  </si>
  <si>
    <t>HCMJAC91E00051401</t>
  </si>
  <si>
    <t>EXHC47001_1</t>
  </si>
  <si>
    <t>EXHC87001</t>
  </si>
  <si>
    <t>EXHC87001-Excavator HC 870H-3F (SN20762)</t>
  </si>
  <si>
    <t>ZX870H-3F</t>
  </si>
  <si>
    <t>EX 007</t>
  </si>
  <si>
    <t>EXHC87002</t>
  </si>
  <si>
    <t>EXHC87002-Excavator HC 870H-3F(SN21135)</t>
  </si>
  <si>
    <t>EX 016</t>
  </si>
  <si>
    <t>EXHC87002_3</t>
  </si>
  <si>
    <t>EXHC87003</t>
  </si>
  <si>
    <t>EXHC87003-Excavator HC 870H-3F(SN21179)</t>
  </si>
  <si>
    <t>EX 018</t>
  </si>
  <si>
    <t>EXHC87003_1</t>
  </si>
  <si>
    <t>EXHC87004</t>
  </si>
  <si>
    <t>EXHC87004-Excavator ZX870H-5G(SN50019)</t>
  </si>
  <si>
    <t>ZX870H-5G</t>
  </si>
  <si>
    <t>EX 023</t>
  </si>
  <si>
    <t>EXHC87005</t>
  </si>
  <si>
    <t>EXHC87005-Excavator ZX870H-3F(SN21107)</t>
  </si>
  <si>
    <t>EX 026</t>
  </si>
  <si>
    <t>EXHC87006</t>
  </si>
  <si>
    <t>EXHC87006-Excavator ZX870H-5G(SN21133)</t>
  </si>
  <si>
    <t>EX 027</t>
  </si>
  <si>
    <t>EXHC87007</t>
  </si>
  <si>
    <t>EXHC87007-Excavator ZX870H-LCH(SN50408)</t>
  </si>
  <si>
    <t>ZX870H-LCH</t>
  </si>
  <si>
    <t>JBE93P00050408</t>
  </si>
  <si>
    <t>17.02.2017</t>
  </si>
  <si>
    <t>EXHC87008</t>
  </si>
  <si>
    <t>EXHC87008-Hitachi ZX870H-LCH SN-50429</t>
  </si>
  <si>
    <t>JBE93V00050429</t>
  </si>
  <si>
    <t>23.08.2017</t>
  </si>
  <si>
    <t>EXHC87009</t>
  </si>
  <si>
    <t>EXHC87009-Hitachi ZX870H-LCH SN-50442</t>
  </si>
  <si>
    <t>JBE93P00050442</t>
  </si>
  <si>
    <t>EXHC87010</t>
  </si>
  <si>
    <t>EXHC87010-Hitachi ZX870H-LCH SN-50450</t>
  </si>
  <si>
    <t>JBE93A00050450</t>
  </si>
  <si>
    <t>EXHC87011</t>
  </si>
  <si>
    <t>EXHC87011-Hitachi ZX870H-LCH SN-50463</t>
  </si>
  <si>
    <t>JBE93V00050463</t>
  </si>
  <si>
    <t>EXHC87011_1</t>
  </si>
  <si>
    <t>EXHC87012</t>
  </si>
  <si>
    <t>EXHC87012-Hitachi ZX870H-LCH SN-50465</t>
  </si>
  <si>
    <t>JBE93L00050465</t>
  </si>
  <si>
    <t>EXHC87013</t>
  </si>
  <si>
    <t>EXHC87013-Hitachi ZX870H-LCH SN-50468</t>
  </si>
  <si>
    <t>JBE93C00050468</t>
  </si>
  <si>
    <t>EXHC87014</t>
  </si>
  <si>
    <t>EXHC87014-Hitachi ZX870H-LCH SN-50481</t>
  </si>
  <si>
    <t>HCMJBE93A00050481</t>
  </si>
  <si>
    <t>14.11.2017</t>
  </si>
  <si>
    <t>EXHC87014_1</t>
  </si>
  <si>
    <t>EXHC87015</t>
  </si>
  <si>
    <t>EXHC87015-Hitachi ZX870H-LCH SN-50469</t>
  </si>
  <si>
    <t>HCMJBE93T00050469</t>
  </si>
  <si>
    <t>15.11.2017</t>
  </si>
  <si>
    <t>EXHC87015_2</t>
  </si>
  <si>
    <t>EXHC87016</t>
  </si>
  <si>
    <t>EXHC87016-Hitachi ZX870H-LCH SN-50481</t>
  </si>
  <si>
    <t>MM14104</t>
  </si>
  <si>
    <t>EXKM20001</t>
  </si>
  <si>
    <t>MSE01 - Excavator  PC200-08MO</t>
  </si>
  <si>
    <t>PC200-8M0</t>
  </si>
  <si>
    <t>C12469</t>
  </si>
  <si>
    <t>MSE01</t>
  </si>
  <si>
    <t>SAA6D107E-1.26617742</t>
  </si>
  <si>
    <t>EXKM20002</t>
  </si>
  <si>
    <t>EXKM20002-Excavator PC200-7(SN J32028)</t>
  </si>
  <si>
    <t>Komatsu</t>
  </si>
  <si>
    <t>PC200-7</t>
  </si>
  <si>
    <t>J32028</t>
  </si>
  <si>
    <t>EXKM20003</t>
  </si>
  <si>
    <t>EXKM20003-Komatsu PC200-8M0 SN-17933</t>
  </si>
  <si>
    <t>C17933</t>
  </si>
  <si>
    <t>EXKM20004</t>
  </si>
  <si>
    <t>EXKM20004-Komatsu PC200-8M SN-C18744</t>
  </si>
  <si>
    <t>C18744</t>
  </si>
  <si>
    <t>EXKM20004_2</t>
  </si>
  <si>
    <t>03.07.2017</t>
  </si>
  <si>
    <t>EXKM20005</t>
  </si>
  <si>
    <t>EXKM20005-Komatsu PC200-8M SN-C18743</t>
  </si>
  <si>
    <t>C18743</t>
  </si>
  <si>
    <t>EXKM20005_2</t>
  </si>
  <si>
    <t>31.07.2017</t>
  </si>
  <si>
    <t>EXKM85001</t>
  </si>
  <si>
    <t>EXKM85001-Komatsu PC850R1-8 SN-70133</t>
  </si>
  <si>
    <t>PC850R1-8</t>
  </si>
  <si>
    <t>EXKM85001_1</t>
  </si>
  <si>
    <t>EXKM85002</t>
  </si>
  <si>
    <t>EXKM85002-Komatsu PC850R1-8 SN-70134</t>
  </si>
  <si>
    <t>EXKM85002_2</t>
  </si>
  <si>
    <t>EXKM85003</t>
  </si>
  <si>
    <t>EXKM85003-Komatsu PC850R1-8 SN-70138</t>
  </si>
  <si>
    <t>EXKM85004</t>
  </si>
  <si>
    <t>EXKM85004-Komatsu PC850R1-8 SN-70139</t>
  </si>
  <si>
    <t>EXKM85005</t>
  </si>
  <si>
    <t>EXKM85005-Komatsu PC850R1-8 SN-70144</t>
  </si>
  <si>
    <t>EXKM85006</t>
  </si>
  <si>
    <t>EXKM85006-Komatsu PC850R1-8 SN-70145</t>
  </si>
  <si>
    <t>01.06.2017</t>
  </si>
  <si>
    <t>EXKM85006_1</t>
  </si>
  <si>
    <t>02.06.2017</t>
  </si>
  <si>
    <t>EXKM85007</t>
  </si>
  <si>
    <t>EXKM85007-Komatsu PC850R1-8 SN-70148</t>
  </si>
  <si>
    <t>EXKM85007_2</t>
  </si>
  <si>
    <t>EXKM85008</t>
  </si>
  <si>
    <t>EXKM85008-Komatsu PC850R1-8 SN-70150</t>
  </si>
  <si>
    <t>EXKM85008_1</t>
  </si>
  <si>
    <t>EXVV20001</t>
  </si>
  <si>
    <t>EXVV20001-Volvo EC200D SN-80093</t>
  </si>
  <si>
    <t>EC200D</t>
  </si>
  <si>
    <t>VCEC200DC00280093</t>
  </si>
  <si>
    <t>05.11.2018</t>
  </si>
  <si>
    <t>EXVV20002</t>
  </si>
  <si>
    <t>EXVV20002-Volvo EC200D SN-80095</t>
  </si>
  <si>
    <t>VCEC200DC00280095</t>
  </si>
  <si>
    <t>EXVV48001</t>
  </si>
  <si>
    <t>EXVV48001-Volvo EC480 SN-74527</t>
  </si>
  <si>
    <t>EC480DL</t>
  </si>
  <si>
    <t>EXVV48001_1</t>
  </si>
  <si>
    <t>13.06.2017</t>
  </si>
  <si>
    <t>EXVV48002</t>
  </si>
  <si>
    <t>EXVV48002-Volvo EC480 SN-74528</t>
  </si>
  <si>
    <t>EXVV48002_2</t>
  </si>
  <si>
    <t>EXVV48003</t>
  </si>
  <si>
    <t>EXVV48003-Volvo EC480 SN-74532</t>
  </si>
  <si>
    <t>EXVV48003_1</t>
  </si>
  <si>
    <t>EXVV48004</t>
  </si>
  <si>
    <t>EXVV48004-Volvo EC480DL SN-74663</t>
  </si>
  <si>
    <t>EXVV48005</t>
  </si>
  <si>
    <t>EXVV48005-Volvo EC480DL SN-74664</t>
  </si>
  <si>
    <t>MM11105</t>
  </si>
  <si>
    <t>EXVV48006</t>
  </si>
  <si>
    <t>EXVV48006-Volvo EC480DL SN-74665(eks TMR</t>
  </si>
  <si>
    <t>26.03.2019</t>
  </si>
  <si>
    <t>EXVV48007</t>
  </si>
  <si>
    <t>EXVV48007-Volvo EC480DL SN-74666(eks TMR</t>
  </si>
  <si>
    <t>13.04.2019</t>
  </si>
  <si>
    <t>EXVV75001</t>
  </si>
  <si>
    <t>EXVV75001-Volvo EC750 SN-80159</t>
  </si>
  <si>
    <t>EC750DL</t>
  </si>
  <si>
    <t>VCEC750DV00280159</t>
  </si>
  <si>
    <t>07.11.2017</t>
  </si>
  <si>
    <t>EXVV75001_3</t>
  </si>
  <si>
    <t>FTHN23001</t>
  </si>
  <si>
    <t>FTHN23001-Hino FG235 TI SN-25948</t>
  </si>
  <si>
    <t>SE-FT</t>
  </si>
  <si>
    <t>FG235 TI</t>
  </si>
  <si>
    <t>MJEFG8JKKDJG25948</t>
  </si>
  <si>
    <t>01.10.2017</t>
  </si>
  <si>
    <t>FTHN23001_1</t>
  </si>
  <si>
    <t>FTHN23002</t>
  </si>
  <si>
    <t>FTHN23002-Hino FG235 TI SN-10122</t>
  </si>
  <si>
    <t>MJEFG8JJ1FJB-10122</t>
  </si>
  <si>
    <t>01.04.2018</t>
  </si>
  <si>
    <t>FTHN23002_2</t>
  </si>
  <si>
    <t>FTHN23003</t>
  </si>
  <si>
    <t>FTHN23003-Hino FG235 TI SN-10141</t>
  </si>
  <si>
    <t>MJEFG8JJ1FJB-10141</t>
  </si>
  <si>
    <t>FTHN26001</t>
  </si>
  <si>
    <t>FTHN260001- Fuel Truck Hino 260</t>
  </si>
  <si>
    <t>FM260</t>
  </si>
  <si>
    <t>MJEFM8JNKEJM44437</t>
  </si>
  <si>
    <t>21.05.2015</t>
  </si>
  <si>
    <t>FTHN26002</t>
  </si>
  <si>
    <t>FTHN260002- Fuel Truck Hino 260</t>
  </si>
  <si>
    <t>MJEFM8JNKEJM44438</t>
  </si>
  <si>
    <t>FTHN32002</t>
  </si>
  <si>
    <t>FTHN32002-Fuel Truck Hino eks MCM</t>
  </si>
  <si>
    <t>FM320TI</t>
  </si>
  <si>
    <t>MJEFM2PNKAJT12072</t>
  </si>
  <si>
    <t>FTR-01</t>
  </si>
  <si>
    <t>FTHN32002_1</t>
  </si>
  <si>
    <t>01.09.2015</t>
  </si>
  <si>
    <t>FTMA25001</t>
  </si>
  <si>
    <t>FTMA25001-Mercedes-Axor 2528C SN-38713</t>
  </si>
  <si>
    <t>MEC2432BBHP038713</t>
  </si>
  <si>
    <t>FTMA25002</t>
  </si>
  <si>
    <t>FTMA25002-Mercedes-Axor 2528C SN-38959</t>
  </si>
  <si>
    <t>MEC2432BBHP038959</t>
  </si>
  <si>
    <t>FTMA25002_1</t>
  </si>
  <si>
    <t>FTMA25003</t>
  </si>
  <si>
    <t>FTMA25003-Mercedes-Axor 2528C SN-38714</t>
  </si>
  <si>
    <t>MEC2432BBHP038714</t>
  </si>
  <si>
    <t>FTMA25003_1</t>
  </si>
  <si>
    <t>28.07.2017</t>
  </si>
  <si>
    <t>FTMA25004</t>
  </si>
  <si>
    <t>FTMA25004-Mercedes-Axor 2528C SN-39735</t>
  </si>
  <si>
    <t>MEC2432BCHP039735</t>
  </si>
  <si>
    <t>30.08.2017</t>
  </si>
  <si>
    <t>FTMA25005</t>
  </si>
  <si>
    <t>FTMA25005-Mercedes-Axor 2528C SN-38626</t>
  </si>
  <si>
    <t>MEC2432BBHP038626</t>
  </si>
  <si>
    <t>07.10.2017</t>
  </si>
  <si>
    <t>09.10.2017</t>
  </si>
  <si>
    <t>FTMA25006</t>
  </si>
  <si>
    <t>FTMA25006-Mercedes-Axor 2528C SN-39083</t>
  </si>
  <si>
    <t>MEC2432BBHP039083</t>
  </si>
  <si>
    <t>31.10.2017</t>
  </si>
  <si>
    <t>FTRN38001</t>
  </si>
  <si>
    <t>FTRN38001- Truck FE  FT 005</t>
  </si>
  <si>
    <t>KERAX380 HP</t>
  </si>
  <si>
    <t>FT 005</t>
  </si>
  <si>
    <t>FTRN38001_1</t>
  </si>
  <si>
    <t>G0012506C</t>
  </si>
  <si>
    <t>G0012506C - GS02 PERKINS 550KVA</t>
  </si>
  <si>
    <t>PE-GS</t>
  </si>
  <si>
    <t>PERKINS</t>
  </si>
  <si>
    <t>2506-C</t>
  </si>
  <si>
    <t>2506C-E15TAG2</t>
  </si>
  <si>
    <t>MGBF5027UI588IU</t>
  </si>
  <si>
    <t>G002S38G7</t>
  </si>
  <si>
    <t>G002S38G7 - GS01-CUMMIN 65 KVA</t>
  </si>
  <si>
    <t>CUMMINS</t>
  </si>
  <si>
    <t>ES68D5</t>
  </si>
  <si>
    <t>ES68D5-1091060667</t>
  </si>
  <si>
    <t>01.02.2014</t>
  </si>
  <si>
    <t>S3.8-G7-HQZ828821</t>
  </si>
  <si>
    <t>G003QSK23G3</t>
  </si>
  <si>
    <t>G003QSK23G3 - GS03-CUMMIN 812KVA</t>
  </si>
  <si>
    <t>QSK23-G3</t>
  </si>
  <si>
    <t>QSK23-G3-320295</t>
  </si>
  <si>
    <t>01.11.2013</t>
  </si>
  <si>
    <t>SAA6D170E-3-320295</t>
  </si>
  <si>
    <t>G004QSK23G3</t>
  </si>
  <si>
    <t>G004QSK23G3 - GS04-CUMMIN 812KVA</t>
  </si>
  <si>
    <t>QSK23-G3-320284</t>
  </si>
  <si>
    <t>SAA6D170E-3-320284</t>
  </si>
  <si>
    <t>G005KTA50G3</t>
  </si>
  <si>
    <t>G005KTA50G3 - GS05-CUMMIN 1200KVA</t>
  </si>
  <si>
    <t>KTA50-G3</t>
  </si>
  <si>
    <t>KTA50-G3-S066222</t>
  </si>
  <si>
    <t>KTA50-G3-41135078</t>
  </si>
  <si>
    <t>G0064TNV98</t>
  </si>
  <si>
    <t>G0064TNV98 - G006 - Yanmar 35 KVA</t>
  </si>
  <si>
    <t>Yanmar</t>
  </si>
  <si>
    <t>PI144H1</t>
  </si>
  <si>
    <t>X16B092007</t>
  </si>
  <si>
    <t>29.09.2016</t>
  </si>
  <si>
    <t>GDCT14001</t>
  </si>
  <si>
    <t>GDCT14001-Caterpillar 14M SN-01714</t>
  </si>
  <si>
    <t>HE-GD</t>
  </si>
  <si>
    <t>14M</t>
  </si>
  <si>
    <t>R9J01714</t>
  </si>
  <si>
    <t>GDCT14001_1</t>
  </si>
  <si>
    <t>GDCT14002</t>
  </si>
  <si>
    <t>GDCT14002-Caterpillar 14M SN-01712</t>
  </si>
  <si>
    <t>R9J01712</t>
  </si>
  <si>
    <t>GDCT14002_2</t>
  </si>
  <si>
    <t>GDCT14003</t>
  </si>
  <si>
    <t>GDCT14003-Caterpillar 14M SN-01713</t>
  </si>
  <si>
    <t>R9J01713</t>
  </si>
  <si>
    <t>GDCT14004</t>
  </si>
  <si>
    <t>GDCT14004-Caterpillar 14M SN-01711</t>
  </si>
  <si>
    <t>R9J01711</t>
  </si>
  <si>
    <t>GDCT16001</t>
  </si>
  <si>
    <t>GDCT16001-Caterpillar 160M SN-01564</t>
  </si>
  <si>
    <t>160M</t>
  </si>
  <si>
    <t>CAT0160MPD9T01564</t>
  </si>
  <si>
    <t>GDCT16001_1</t>
  </si>
  <si>
    <t>GDKM51001</t>
  </si>
  <si>
    <t>GDKM51001-Motor Grader GD511A(SNJ20456)</t>
  </si>
  <si>
    <t>GD511A-1</t>
  </si>
  <si>
    <t>J20456</t>
  </si>
  <si>
    <t>XGDKM51001</t>
  </si>
  <si>
    <t>GDKM70001</t>
  </si>
  <si>
    <t>GDKM70001-Komatsu GD705A-4 SN-25545</t>
  </si>
  <si>
    <t>GD705A-4</t>
  </si>
  <si>
    <t>GR 402</t>
  </si>
  <si>
    <t>GDKM70001_1</t>
  </si>
  <si>
    <t>GDKM70002</t>
  </si>
  <si>
    <t>GDKM70002-Komatsu GD705A-4 SN-25544</t>
  </si>
  <si>
    <t>GR 103</t>
  </si>
  <si>
    <t>MM09110</t>
  </si>
  <si>
    <t>GDKM70003</t>
  </si>
  <si>
    <t>GDKM70003-Komatsu GD705A-5 SN-26203</t>
  </si>
  <si>
    <t>GD705A-5</t>
  </si>
  <si>
    <t>GDKM70004</t>
  </si>
  <si>
    <t>GDKM70004-Komatsu GD705A-5 SN-26267</t>
  </si>
  <si>
    <t>GDKM70004_1</t>
  </si>
  <si>
    <t>GDKM70005</t>
  </si>
  <si>
    <t>GDKM70005-Komatsu GD705A-5 SN-26278</t>
  </si>
  <si>
    <t>GDKM70005_1</t>
  </si>
  <si>
    <t>GDKM70006</t>
  </si>
  <si>
    <t>GDKM70006-Komatsu GD705A-5 SN-26271</t>
  </si>
  <si>
    <t>GDKM70006_1</t>
  </si>
  <si>
    <t>GDKM70007</t>
  </si>
  <si>
    <t>GDKM70007-Komatsu GD705A-5 SN-26266</t>
  </si>
  <si>
    <t>GDKM70007_2</t>
  </si>
  <si>
    <t>GDKM70008</t>
  </si>
  <si>
    <t>GDKM70008-Komatsu GD705A-5 SN-26279</t>
  </si>
  <si>
    <t>GDKM70008_1</t>
  </si>
  <si>
    <t>GDKM70009</t>
  </si>
  <si>
    <t>GDKM70009-Komatsu GD705A-5 SN-26288</t>
  </si>
  <si>
    <t>19.05.2017</t>
  </si>
  <si>
    <t>GDVV97001</t>
  </si>
  <si>
    <t>GDVV97001-VOLVO Grader Blade (SN50603)</t>
  </si>
  <si>
    <t>G970</t>
  </si>
  <si>
    <t>25.05.2010</t>
  </si>
  <si>
    <t>GR 401</t>
  </si>
  <si>
    <t>GDVV97001_2</t>
  </si>
  <si>
    <t>GSJM15001</t>
  </si>
  <si>
    <t>GSJM15001- Jinma 150 KVA SN-06022</t>
  </si>
  <si>
    <t>SE-GS</t>
  </si>
  <si>
    <t>JINMA</t>
  </si>
  <si>
    <t>JR61051ZLDS</t>
  </si>
  <si>
    <t>07.06.2017</t>
  </si>
  <si>
    <t>GSLV10001</t>
  </si>
  <si>
    <t>GSLV10001- Lovol 100 KVA SN-00504</t>
  </si>
  <si>
    <t>LOVOL</t>
  </si>
  <si>
    <t>LV110</t>
  </si>
  <si>
    <t>PI700504</t>
  </si>
  <si>
    <t>GSLV10001_1</t>
  </si>
  <si>
    <t>28.08.2017</t>
  </si>
  <si>
    <t>GSLV10002</t>
  </si>
  <si>
    <t>GSLV10002- Lovol 100 KVA SN-37876</t>
  </si>
  <si>
    <t>100 KVA</t>
  </si>
  <si>
    <t>50100355A413T61637876</t>
  </si>
  <si>
    <t>04.09.2017</t>
  </si>
  <si>
    <t>GSLV10003</t>
  </si>
  <si>
    <t>GSLV10003- Lovol 100 KVA SN-00505</t>
  </si>
  <si>
    <t>P1700505</t>
  </si>
  <si>
    <t>GSLV10004</t>
  </si>
  <si>
    <t>GSLV10004- Lovol 100 KVA SN-G2A14</t>
  </si>
  <si>
    <t>1006TG2A14</t>
  </si>
  <si>
    <t>22.12.2018</t>
  </si>
  <si>
    <t>GSLV70001</t>
  </si>
  <si>
    <t>GSLV70001-Mitsubishi 70 KVA SN-11099</t>
  </si>
  <si>
    <t>70 KVA</t>
  </si>
  <si>
    <t>G1611099</t>
  </si>
  <si>
    <t>MM07206</t>
  </si>
  <si>
    <t>GSMT68001</t>
  </si>
  <si>
    <t>GSMT68001-Genset MT6800 5 KVA</t>
  </si>
  <si>
    <t>Maestro</t>
  </si>
  <si>
    <t>MT-6800S</t>
  </si>
  <si>
    <t>MT6800S</t>
  </si>
  <si>
    <t>07.04.2016</t>
  </si>
  <si>
    <t>GSMX05001</t>
  </si>
  <si>
    <t>GSMX05001 - Maxtron 5 KVA SN-7000D</t>
  </si>
  <si>
    <t>MAXTRON</t>
  </si>
  <si>
    <t>5 KVA</t>
  </si>
  <si>
    <t>MX 7000 D</t>
  </si>
  <si>
    <t>18.10.2017</t>
  </si>
  <si>
    <t>GSMX05001_1</t>
  </si>
  <si>
    <t>GSOL11001</t>
  </si>
  <si>
    <t>GSOL11001 - Genset Olympian GEP110-4</t>
  </si>
  <si>
    <t>OLYMPIAN</t>
  </si>
  <si>
    <t>GEP110-4</t>
  </si>
  <si>
    <t>OLY00000CMMY00185</t>
  </si>
  <si>
    <t>02.11.2015</t>
  </si>
  <si>
    <t>GSPK20001</t>
  </si>
  <si>
    <t>GSPK20001- Perkins 20 KVA SN-40004</t>
  </si>
  <si>
    <t>20 KVA</t>
  </si>
  <si>
    <t>01.05.2017</t>
  </si>
  <si>
    <t>12.05.2017</t>
  </si>
  <si>
    <t>GSPK20002</t>
  </si>
  <si>
    <t>GSPK20002- Perkins 20 KVA SN-40011</t>
  </si>
  <si>
    <t>GSPK20003</t>
  </si>
  <si>
    <t>GSPK20003- Perkins 20 KVA SN-40012</t>
  </si>
  <si>
    <t>GSPK20004</t>
  </si>
  <si>
    <t>GSPK20004- Perkins 20 KVA SN-40010</t>
  </si>
  <si>
    <t>GSPK20006</t>
  </si>
  <si>
    <t>GSPK20006-Perkins 20 KVA SN-40013</t>
  </si>
  <si>
    <t>14.06.2017</t>
  </si>
  <si>
    <t>GSPK20006_2</t>
  </si>
  <si>
    <t>15.06.2017</t>
  </si>
  <si>
    <t>GSPK20007</t>
  </si>
  <si>
    <t>GSPK20007-Perkins 20 KVA SN-40006</t>
  </si>
  <si>
    <t>GSPK20007_2</t>
  </si>
  <si>
    <t>GSPK20009</t>
  </si>
  <si>
    <t>GSPK20009-Perkins 20 KVA SN-40008</t>
  </si>
  <si>
    <t>GSPK20010</t>
  </si>
  <si>
    <t>GSPK20010-Perkins 20 KVA SN-40009</t>
  </si>
  <si>
    <t>GSPK20011</t>
  </si>
  <si>
    <t>GSPK20011-Perkins 20 KVA SN-10223</t>
  </si>
  <si>
    <t>TP22T18010223</t>
  </si>
  <si>
    <t>29.11.2018</t>
  </si>
  <si>
    <t>GSPK20012</t>
  </si>
  <si>
    <t>GSPK20012-Perkins 20 KVA SN-10232</t>
  </si>
  <si>
    <t>TP22T18010232</t>
  </si>
  <si>
    <t>GSPK20013</t>
  </si>
  <si>
    <t>GSPK20013-Perkins 20 KVA SN-09095</t>
  </si>
  <si>
    <t>G1809095</t>
  </si>
  <si>
    <t>GSPK20014</t>
  </si>
  <si>
    <t>GSPK20014-Perkins 20 KVA SN-09088</t>
  </si>
  <si>
    <t>G1809088</t>
  </si>
  <si>
    <t>15.01.2019</t>
  </si>
  <si>
    <t>GSPK20015</t>
  </si>
  <si>
    <t>GSPK20015-Perkins 20 KVA SN-09093</t>
  </si>
  <si>
    <t>G1809093</t>
  </si>
  <si>
    <t>25.01.2019</t>
  </si>
  <si>
    <t>GSPK20016</t>
  </si>
  <si>
    <t>GSPK20016-Perkins 20 KVA SN-10226</t>
  </si>
  <si>
    <t>TP22T18010226</t>
  </si>
  <si>
    <t>13.02.2019</t>
  </si>
  <si>
    <t>GSPK20017</t>
  </si>
  <si>
    <t>GSPK20017-Perkins 20 KVA SN-03134</t>
  </si>
  <si>
    <t>G1903134</t>
  </si>
  <si>
    <t>07.08.2019</t>
  </si>
  <si>
    <t>GSPK45001</t>
  </si>
  <si>
    <t>GSPK45001-Perkins 45 KVA SN-10100</t>
  </si>
  <si>
    <t>PERKINS-SUN POWER</t>
  </si>
  <si>
    <t>45 KVA</t>
  </si>
  <si>
    <t>GSPK60001</t>
  </si>
  <si>
    <t>GSPK60001-Genset Perkins 60 KVA</t>
  </si>
  <si>
    <t>60 KVA</t>
  </si>
  <si>
    <t>OK51280</t>
  </si>
  <si>
    <t>25.11.2016</t>
  </si>
  <si>
    <t>GSPK60002</t>
  </si>
  <si>
    <t>GSPK60002-GS Perkins 60 KVA eks Bantaeng</t>
  </si>
  <si>
    <t>100410-S-015A</t>
  </si>
  <si>
    <t>GSPK60002_2</t>
  </si>
  <si>
    <t>14.02.2017</t>
  </si>
  <si>
    <t>GSPK60003</t>
  </si>
  <si>
    <t>GSPK60003- Perkins 60 KVA SN-701601</t>
  </si>
  <si>
    <t>SL1701601</t>
  </si>
  <si>
    <t>27.11.2017</t>
  </si>
  <si>
    <t>GSPK60004</t>
  </si>
  <si>
    <t>GSPK60004-Perkins 60 KVA SN-3A009</t>
  </si>
  <si>
    <t>3623A009</t>
  </si>
  <si>
    <t>GSPK60004_1</t>
  </si>
  <si>
    <t>GSPK60005</t>
  </si>
  <si>
    <t>GSPK60005- Perkins 65 KVA SN-701602</t>
  </si>
  <si>
    <t>SL1701602</t>
  </si>
  <si>
    <t>GSPK60006</t>
  </si>
  <si>
    <t>GSPK60006- Perkins 65 KVA SN-83399</t>
  </si>
  <si>
    <t>DK83399</t>
  </si>
  <si>
    <t>GSPR16001</t>
  </si>
  <si>
    <t>Genset  Mess &amp; Office Tambang</t>
  </si>
  <si>
    <t>TW00</t>
  </si>
  <si>
    <t>TW01</t>
  </si>
  <si>
    <t>TW01101</t>
  </si>
  <si>
    <t>03.02.2016</t>
  </si>
  <si>
    <t>Proj. Tanjung Dalam TW</t>
  </si>
  <si>
    <t>GSPR16002</t>
  </si>
  <si>
    <t>Genset ROM</t>
  </si>
  <si>
    <t>GSSF25001</t>
  </si>
  <si>
    <t>GSSF25001-Stamford 250 KVA SN-03195</t>
  </si>
  <si>
    <t>STAMFORD</t>
  </si>
  <si>
    <t>250 KVA</t>
  </si>
  <si>
    <t>X10F303195</t>
  </si>
  <si>
    <t>01.10.2018</t>
  </si>
  <si>
    <t>29.10.2018</t>
  </si>
  <si>
    <t>GSSP20001</t>
  </si>
  <si>
    <t>GSSP20001-Sunpower 22 KVA SN-09094</t>
  </si>
  <si>
    <t>SUNPOWER</t>
  </si>
  <si>
    <t>G1809094</t>
  </si>
  <si>
    <t>25.11.2018</t>
  </si>
  <si>
    <t>27.11.2018</t>
  </si>
  <si>
    <t>GSVV10001</t>
  </si>
  <si>
    <t>GSVV10001- HT-100V (SN 5310141282)</t>
  </si>
  <si>
    <t>VOLVO PENTA</t>
  </si>
  <si>
    <t>HT-100V</t>
  </si>
  <si>
    <t>GS 003</t>
  </si>
  <si>
    <t>GSVV10002</t>
  </si>
  <si>
    <t>GSVV10002- HT-100V</t>
  </si>
  <si>
    <t>MM00207</t>
  </si>
  <si>
    <t>Head Office MUM</t>
  </si>
  <si>
    <t>GSWS25001</t>
  </si>
  <si>
    <t>GSWS25001-Wilson 250 KVA SN-02721</t>
  </si>
  <si>
    <t>FG WILSON</t>
  </si>
  <si>
    <t>FGWNAV02TFOB02721</t>
  </si>
  <si>
    <t>GSYG10001</t>
  </si>
  <si>
    <t>GSYG10001 - Genset Yamagen 001</t>
  </si>
  <si>
    <t>YAMAGEN</t>
  </si>
  <si>
    <t>19.09.2015</t>
  </si>
  <si>
    <t>GSYM07001</t>
  </si>
  <si>
    <t>GSYM07001- Yanmar 7 KVA SN-TNV70</t>
  </si>
  <si>
    <t>YANMAR</t>
  </si>
  <si>
    <t>SHX8000DI</t>
  </si>
  <si>
    <t>2TNV70-ASGS</t>
  </si>
  <si>
    <t>26.04.2019</t>
  </si>
  <si>
    <t>06.05.2019</t>
  </si>
  <si>
    <t>GSYM16003</t>
  </si>
  <si>
    <t>Genset Timbangan CTS</t>
  </si>
  <si>
    <t>HDCT73001</t>
  </si>
  <si>
    <t>HDCT73001-Caterpillar 773E SN-00129</t>
  </si>
  <si>
    <t>HE-HD</t>
  </si>
  <si>
    <t>773E</t>
  </si>
  <si>
    <t>PRB00129</t>
  </si>
  <si>
    <t>20.09.2017</t>
  </si>
  <si>
    <t>29.08.2017</t>
  </si>
  <si>
    <t>HDCT73002</t>
  </si>
  <si>
    <t>HDCT73002-Caterpillar 773E SN-00130</t>
  </si>
  <si>
    <t>PRB00130</t>
  </si>
  <si>
    <t>HDCT73003</t>
  </si>
  <si>
    <t>HDCT73003-Caterpillar 773E SN-00148</t>
  </si>
  <si>
    <t>PRB00148</t>
  </si>
  <si>
    <t>HDCT73004</t>
  </si>
  <si>
    <t>HDCT73004-Caterpillar 773E SN-00149</t>
  </si>
  <si>
    <t>PRB00149</t>
  </si>
  <si>
    <t>HDCT73005</t>
  </si>
  <si>
    <t>HDCT73005-Caterpillar 773E SN-00150</t>
  </si>
  <si>
    <t>PRB00150</t>
  </si>
  <si>
    <t>HDCT73006</t>
  </si>
  <si>
    <t>HDCT73006-Caterpillar 773E SN-00151</t>
  </si>
  <si>
    <t>PRB00151</t>
  </si>
  <si>
    <t>HDCT73007</t>
  </si>
  <si>
    <t>HDCT73007-Caterpillar 773E SN-00154</t>
  </si>
  <si>
    <t>PRB00154</t>
  </si>
  <si>
    <t>HDCT73008</t>
  </si>
  <si>
    <t>HDCT73008-Caterpillar 773E SN-00155</t>
  </si>
  <si>
    <t>PRB00155</t>
  </si>
  <si>
    <t>HDCT73009</t>
  </si>
  <si>
    <t>HDCT73009-Caterpillar 773E SN-00156</t>
  </si>
  <si>
    <t>PRB00156</t>
  </si>
  <si>
    <t>HDCT73010</t>
  </si>
  <si>
    <t>HDCT73010-Caterpillar 773E SN-00157</t>
  </si>
  <si>
    <t>PRB00157</t>
  </si>
  <si>
    <t>HDCT73011</t>
  </si>
  <si>
    <t>HDCT73011-Caterpillar 773E SN-00158</t>
  </si>
  <si>
    <t>PRB00158</t>
  </si>
  <si>
    <t>HDCT73012</t>
  </si>
  <si>
    <t>HDCT73012-Caterpillar 773E SN-00159</t>
  </si>
  <si>
    <t>PRB00159</t>
  </si>
  <si>
    <t>HDCT73013</t>
  </si>
  <si>
    <t>HDCT73013-Caterpillar 773E SN-00153</t>
  </si>
  <si>
    <t>CAT0773EJPRB00153</t>
  </si>
  <si>
    <t>HDCT73013_1</t>
  </si>
  <si>
    <t>HDCT73014</t>
  </si>
  <si>
    <t>HDCT73014-Caterpillar 773E SN-00160</t>
  </si>
  <si>
    <t>CAT0773ELPRB00160</t>
  </si>
  <si>
    <t>HDCT73014_1</t>
  </si>
  <si>
    <t>HDCT73015</t>
  </si>
  <si>
    <t>HDCT73015-Caterpillar 773E SN-00164</t>
  </si>
  <si>
    <t>CAT0773ETPRB00164</t>
  </si>
  <si>
    <t>HDCT73015_1</t>
  </si>
  <si>
    <t>HDCT73016</t>
  </si>
  <si>
    <t>HDCT73016-Caterpillar 773E SN-00165</t>
  </si>
  <si>
    <t>CAT0773EPPRB00165</t>
  </si>
  <si>
    <t>HDCT73016_1</t>
  </si>
  <si>
    <t>HDCT73017</t>
  </si>
  <si>
    <t>HDCT73017-Caterpillar 773E SN-00166</t>
  </si>
  <si>
    <t>CAT0773EKPRB00166</t>
  </si>
  <si>
    <t>HDCT73018</t>
  </si>
  <si>
    <t>HDCT73018-Caterpillar 773E SN-00167</t>
  </si>
  <si>
    <t>CAT0773EJPRB00167</t>
  </si>
  <si>
    <t>HDCT73018_2</t>
  </si>
  <si>
    <t>HDCT73019</t>
  </si>
  <si>
    <t>HDCT73019-Caterpillar 773E SN-00168</t>
  </si>
  <si>
    <t>CAT0773ECPRB00168</t>
  </si>
  <si>
    <t>HDCT73019_1</t>
  </si>
  <si>
    <t>HDCT73020</t>
  </si>
  <si>
    <t>HDCT73020-Caterpillar 773E SN-00169</t>
  </si>
  <si>
    <t>CAT0773EVPRB00169</t>
  </si>
  <si>
    <t>HDCT73020_2</t>
  </si>
  <si>
    <t>HDCT73021</t>
  </si>
  <si>
    <t>HDCT73021-Caterpillar 773E SN-00170</t>
  </si>
  <si>
    <t>CAT0773EJPRB00170</t>
  </si>
  <si>
    <t>HDCT73021_1</t>
  </si>
  <si>
    <t>HDCT73022</t>
  </si>
  <si>
    <t>HDCT73022-Caterpillar 773E SN-00264</t>
  </si>
  <si>
    <t>CAT0773EJPRB00264</t>
  </si>
  <si>
    <t>02.06.2018</t>
  </si>
  <si>
    <t>HDCT73023</t>
  </si>
  <si>
    <t>HDCT73023-Caterpillar 773E SN-00265</t>
  </si>
  <si>
    <t>CAT0773EJPRB00265</t>
  </si>
  <si>
    <t>HDCT73024</t>
  </si>
  <si>
    <t>HDCT73024-Caterpillar 773E SN-00280</t>
  </si>
  <si>
    <t>CAT0773EJPRB00280</t>
  </si>
  <si>
    <t>HDCT73025</t>
  </si>
  <si>
    <t>HDCT73025-Caterpillar 773E SN-00281</t>
  </si>
  <si>
    <t>CAT0773EJPRB00281</t>
  </si>
  <si>
    <t>HDCT73026</t>
  </si>
  <si>
    <t>HDCT73026-Caterpillar 773E SN-00282</t>
  </si>
  <si>
    <t>CAT0773EJPRB00282</t>
  </si>
  <si>
    <t>HDCT73027</t>
  </si>
  <si>
    <t>HDCT73027-Caterpillar 773E SN-00283</t>
  </si>
  <si>
    <t>CAT0773EJPRB00283</t>
  </si>
  <si>
    <t>HDCT73028</t>
  </si>
  <si>
    <t>HDCT73028-Caterpillar 773E SN-00327</t>
  </si>
  <si>
    <t>PRB00327</t>
  </si>
  <si>
    <t>15.09.2018</t>
  </si>
  <si>
    <t>HDCT73029</t>
  </si>
  <si>
    <t>HDCT73029-Caterpillar 773E SN-00328</t>
  </si>
  <si>
    <t>PRB00328</t>
  </si>
  <si>
    <t>HDCT77001</t>
  </si>
  <si>
    <t>HDCT77001-Caterpillar 777E SN-00725</t>
  </si>
  <si>
    <t>777E</t>
  </si>
  <si>
    <t>KDD725</t>
  </si>
  <si>
    <t>25.08.2018</t>
  </si>
  <si>
    <t>29.08.2018</t>
  </si>
  <si>
    <t>HDCT77002</t>
  </si>
  <si>
    <t>HDCT77002-Caterpillar 777E SN-00726</t>
  </si>
  <si>
    <t>KDD726</t>
  </si>
  <si>
    <t>HDCT77003</t>
  </si>
  <si>
    <t>HDCT77003-Caterpillar 777E SN-00727</t>
  </si>
  <si>
    <t>KDD727</t>
  </si>
  <si>
    <t>HDCT77004</t>
  </si>
  <si>
    <t>HDCT77004-Caterpillar 777E SN-00728</t>
  </si>
  <si>
    <t>KDD728</t>
  </si>
  <si>
    <t>HDCT77005</t>
  </si>
  <si>
    <t>HDCT77005-Caterpillar 777E SN-00729</t>
  </si>
  <si>
    <t>KDD729</t>
  </si>
  <si>
    <t>HDCT77006</t>
  </si>
  <si>
    <t>HDCT77006-Caterpillar 777E SN-00744</t>
  </si>
  <si>
    <t>KDD744</t>
  </si>
  <si>
    <t>HDCT77007</t>
  </si>
  <si>
    <t>HDCT77007-Caterpillar 777E SN-00749</t>
  </si>
  <si>
    <t>KDD749</t>
  </si>
  <si>
    <t>HDCT77008</t>
  </si>
  <si>
    <t>HDCT77008-Caterpillar 777E SN-00750</t>
  </si>
  <si>
    <t>KDD750</t>
  </si>
  <si>
    <t>HDCT77009</t>
  </si>
  <si>
    <t>HDCT77009-Caterpillar 777E SN-00751</t>
  </si>
  <si>
    <t>KDD751</t>
  </si>
  <si>
    <t>HDCT77010</t>
  </si>
  <si>
    <t>HDCT77010-Caterpillar 777E SN-00752</t>
  </si>
  <si>
    <t>KDD752</t>
  </si>
  <si>
    <t>HDCT77011</t>
  </si>
  <si>
    <t>HDCT77011-Caterpillar 777E SN-00781</t>
  </si>
  <si>
    <t>KDP00781</t>
  </si>
  <si>
    <t>23.01.2019</t>
  </si>
  <si>
    <t>HDCT77012</t>
  </si>
  <si>
    <t>HDCT77012-Caterpillar 777E SN-00782</t>
  </si>
  <si>
    <t>KDP00782</t>
  </si>
  <si>
    <t>HDCT77013</t>
  </si>
  <si>
    <t>HDCT77013-Caterpillar 777E SN-00786</t>
  </si>
  <si>
    <t>KDP00786</t>
  </si>
  <si>
    <t>HDCT77014</t>
  </si>
  <si>
    <t>HDCT77014-Caterpillar 777E SN-00787</t>
  </si>
  <si>
    <t>KDP00787</t>
  </si>
  <si>
    <t>HDEH11001</t>
  </si>
  <si>
    <t>HDEH11001-Euclid EH1100-3 (SN1096)</t>
  </si>
  <si>
    <t>EUCLID-HITACHI</t>
  </si>
  <si>
    <t>EH1100-3</t>
  </si>
  <si>
    <t>8R4ABN00001096</t>
  </si>
  <si>
    <t>HDEH11001_1</t>
  </si>
  <si>
    <t>12.10.2015</t>
  </si>
  <si>
    <t>HDEH11002</t>
  </si>
  <si>
    <t>HDEH11002-Euclid EH1100-3 (SN1103)</t>
  </si>
  <si>
    <t>8R4ABN00001103</t>
  </si>
  <si>
    <t>HDEH11003</t>
  </si>
  <si>
    <t>HDEH11003-Euclid EH1100-3 (SN1104)</t>
  </si>
  <si>
    <t>8R4ABN00001104</t>
  </si>
  <si>
    <t>HDEH11004</t>
  </si>
  <si>
    <t>HDEH11004-Euclid EH1100-3 (SN1107)</t>
  </si>
  <si>
    <t>8R4ABN00001107</t>
  </si>
  <si>
    <t>HDEH11005</t>
  </si>
  <si>
    <t>HDEH11005-Euclid EH1100-3 (SN1109)</t>
  </si>
  <si>
    <t>8R4ABN00001109</t>
  </si>
  <si>
    <t>HDEH11006</t>
  </si>
  <si>
    <t>HDEH11006-Euclid EH1100-3 (SN1110)</t>
  </si>
  <si>
    <t>8R4ABN00001110</t>
  </si>
  <si>
    <t>HDEH11006_1</t>
  </si>
  <si>
    <t>HDEH11007</t>
  </si>
  <si>
    <t>HDEH11007-Euclid EH1100-3 (SN1111)</t>
  </si>
  <si>
    <t>8R4ABN00001111</t>
  </si>
  <si>
    <t>HDEH11007_2</t>
  </si>
  <si>
    <t>HDEH11008</t>
  </si>
  <si>
    <t>HDEH11008-Euclid EH1100-3 (SN1113)</t>
  </si>
  <si>
    <t>8R4ABN00001113</t>
  </si>
  <si>
    <t>HDEH11008_2</t>
  </si>
  <si>
    <t>HDEH11009</t>
  </si>
  <si>
    <t>HDEH11009-Euclid EH1100-3 (SN1116)</t>
  </si>
  <si>
    <t>8R4ABN00001116</t>
  </si>
  <si>
    <t>HDEH11009_1</t>
  </si>
  <si>
    <t>HDEH11010</t>
  </si>
  <si>
    <t>HDEH11010-Euclid EH1100-3 (SN1117)</t>
  </si>
  <si>
    <t>8R4ABN00001117</t>
  </si>
  <si>
    <t>HDEH11010_1</t>
  </si>
  <si>
    <t>HDEH11011</t>
  </si>
  <si>
    <t>HDEH11011-Euclid EH1100 (SN1118)</t>
  </si>
  <si>
    <t>8R4ABN00001118</t>
  </si>
  <si>
    <t>HDEH11012</t>
  </si>
  <si>
    <t>HDEH11012-Euclid EH1100 (SN1121)</t>
  </si>
  <si>
    <t>8R4ABN00001121</t>
  </si>
  <si>
    <t>HDEH11013</t>
  </si>
  <si>
    <t>HDEH11013-Euclid EH1100 (SN1125)</t>
  </si>
  <si>
    <t>8R4ABN00001125</t>
  </si>
  <si>
    <t>HDEH11013_2</t>
  </si>
  <si>
    <t>HDEH11014</t>
  </si>
  <si>
    <t>HDEH11014-Euclid EH1100 (SN1108)</t>
  </si>
  <si>
    <t>8R4ABN00001108</t>
  </si>
  <si>
    <t>HD 508</t>
  </si>
  <si>
    <t>HDEH11014_2</t>
  </si>
  <si>
    <t>HDEH11015</t>
  </si>
  <si>
    <t>HDEH11015-Euclid EH1100 (SN1112)</t>
  </si>
  <si>
    <t>8R4ABN00001112</t>
  </si>
  <si>
    <t>HD 509</t>
  </si>
  <si>
    <t>HDEH11016</t>
  </si>
  <si>
    <t>HDEH11016-Euclid EH1100 (SN1122)</t>
  </si>
  <si>
    <t>8R4ABN00001122</t>
  </si>
  <si>
    <t>HD 515</t>
  </si>
  <si>
    <t>HDEH11017</t>
  </si>
  <si>
    <t>HDEH11017-Euclid EH1100 (SN1176)</t>
  </si>
  <si>
    <t>8R4ABN00001176</t>
  </si>
  <si>
    <t>HDEH11018</t>
  </si>
  <si>
    <t>HDEH11018-Euclid EH1100 (SN1177)</t>
  </si>
  <si>
    <t>8R4ABN00001177</t>
  </si>
  <si>
    <t>HDEH11019</t>
  </si>
  <si>
    <t>HDEH11019-Euclid EH1100 (SN1178)</t>
  </si>
  <si>
    <t>8R4ABN00001178</t>
  </si>
  <si>
    <t>HDEH11020</t>
  </si>
  <si>
    <t>HDEH11020-Euclid EH1100 (SN1179)</t>
  </si>
  <si>
    <t>8R4ABN00001179</t>
  </si>
  <si>
    <t>HDEH11021</t>
  </si>
  <si>
    <t>HDEH11021-Euclid EH1100 (SN1180)</t>
  </si>
  <si>
    <t>8R4ABN00001180</t>
  </si>
  <si>
    <t>HDKM46001</t>
  </si>
  <si>
    <t>HDKM46001 - Komatsu HD465-7R SN 15577</t>
  </si>
  <si>
    <t>HD465-7R</t>
  </si>
  <si>
    <t>22.09.2015</t>
  </si>
  <si>
    <t>SAA6D170E-5</t>
  </si>
  <si>
    <t>HDKM46002</t>
  </si>
  <si>
    <t>HDKM46002 - Komatsu HD465-7R SN 15617</t>
  </si>
  <si>
    <t>HDKM46003</t>
  </si>
  <si>
    <t>HDKM46003 - Komatsu HD465-7R SN 15630</t>
  </si>
  <si>
    <t>HDKM46004</t>
  </si>
  <si>
    <t>HDKM46004-Komatsu HD465-7R SN-16409</t>
  </si>
  <si>
    <t>HDKM46004_2</t>
  </si>
  <si>
    <t>HDKM46005</t>
  </si>
  <si>
    <t>HDKM46005-Komatsu HD465-7R SN-16410</t>
  </si>
  <si>
    <t>MM01104</t>
  </si>
  <si>
    <t>HDKM46005_2</t>
  </si>
  <si>
    <t>HDKM46006</t>
  </si>
  <si>
    <t>HDKM46006-Komatsu HD465-7R SN-16411</t>
  </si>
  <si>
    <t>HDKM46006_2</t>
  </si>
  <si>
    <t>HDKM46007</t>
  </si>
  <si>
    <t>HDKM46007-Komatsu HD465-7R SN-16412</t>
  </si>
  <si>
    <t>MM18104</t>
  </si>
  <si>
    <t>HDKM46007_2</t>
  </si>
  <si>
    <t>HDKM46008</t>
  </si>
  <si>
    <t>HDKM46008-Komatsu HD465-7R SN-16413</t>
  </si>
  <si>
    <t>HDKM46008_2</t>
  </si>
  <si>
    <t>HDKM46009</t>
  </si>
  <si>
    <t>HDKM46009-Komatsu HD465-7R SN-16414</t>
  </si>
  <si>
    <t>HDKM46009_1</t>
  </si>
  <si>
    <t>HDKM46010</t>
  </si>
  <si>
    <t>HDKM46010-Komatsu HD465-7R SN-16423</t>
  </si>
  <si>
    <t>HDKM46010_1</t>
  </si>
  <si>
    <t>HDKM46011</t>
  </si>
  <si>
    <t>HDKM46011-Komatsu HD465-7R SN-16424</t>
  </si>
  <si>
    <t>HDKM46011_2</t>
  </si>
  <si>
    <t>HDKM46012</t>
  </si>
  <si>
    <t>HDKM46012-Komatsu HD465-7R SN-16436</t>
  </si>
  <si>
    <t>HDKM46013</t>
  </si>
  <si>
    <t>HDKM46013-Komatsu HD465-7R SN-16437</t>
  </si>
  <si>
    <t>HDKM46014</t>
  </si>
  <si>
    <t>HDKM46014-Komatsu HD465-7R SN-16438</t>
  </si>
  <si>
    <t>HDKM46015</t>
  </si>
  <si>
    <t>HDKM46015-Komatsu HD465-7R SN-16439</t>
  </si>
  <si>
    <t>HDKM46016</t>
  </si>
  <si>
    <t>HDKM46016-Komatsu HD465-7R SN-16440</t>
  </si>
  <si>
    <t>HDKM46017</t>
  </si>
  <si>
    <t>HDKM46017-Komatsu HD465-7R SN-16449</t>
  </si>
  <si>
    <t>HDKM46018</t>
  </si>
  <si>
    <t>HDKM46018-Komatsu HD465-7R SN-16450</t>
  </si>
  <si>
    <t>HDKM46019</t>
  </si>
  <si>
    <t>HDKM46019-Komatsu HD465-7R SN-16451</t>
  </si>
  <si>
    <t>HDKM46020</t>
  </si>
  <si>
    <t>HDKM46020-Komatsu HD465-7R SN-16452</t>
  </si>
  <si>
    <t>HDKM46021</t>
  </si>
  <si>
    <t>HDKM46021-Komatsu HD465-7R SN-16453</t>
  </si>
  <si>
    <t>HDKM46022</t>
  </si>
  <si>
    <t>HDKM46022-Komatsu HD465-7R SN-16444</t>
  </si>
  <si>
    <t>HDKM46022_1</t>
  </si>
  <si>
    <t>HDKM46023</t>
  </si>
  <si>
    <t>HDKM46023-Komatsu HD465-7R SN-16446</t>
  </si>
  <si>
    <t>HDKM46023_2</t>
  </si>
  <si>
    <t>HDKM46024</t>
  </si>
  <si>
    <t>HDKM46024-Komatsu HD465-7R SN-16447</t>
  </si>
  <si>
    <t>HDKM46024_2</t>
  </si>
  <si>
    <t>HDKM46025</t>
  </si>
  <si>
    <t>HDKM46025-Komatsu HD465-7R SN-16448</t>
  </si>
  <si>
    <t>HDKM46025_2</t>
  </si>
  <si>
    <t>HDKM46026</t>
  </si>
  <si>
    <t>HDKM46026-Komatsu HD465-7R SN-16456</t>
  </si>
  <si>
    <t>HDKM46026_1</t>
  </si>
  <si>
    <t>HDKM46027</t>
  </si>
  <si>
    <t>HDKM46027-Komatsu HD465-7R SN-16459</t>
  </si>
  <si>
    <t>HDKM46027_2</t>
  </si>
  <si>
    <t>HDKM46028</t>
  </si>
  <si>
    <t>HDKM46028-Komatsu HD465-7R SN-16460</t>
  </si>
  <si>
    <t>HDKM46028_2</t>
  </si>
  <si>
    <t>HDKM46029</t>
  </si>
  <si>
    <t>HDKM46029-Komatsu HD465-7R SN-16461</t>
  </si>
  <si>
    <t>HDKM46029_2</t>
  </si>
  <si>
    <t>HDKM46030</t>
  </si>
  <si>
    <t>HDKM46030-Komatsu HD465-7R SN-16462</t>
  </si>
  <si>
    <t>HDKM46030_2</t>
  </si>
  <si>
    <t>HDKM46031</t>
  </si>
  <si>
    <t>HDKM46031-Komatsu HD465-7R SN-16463</t>
  </si>
  <si>
    <t>HDKM46031_1</t>
  </si>
  <si>
    <t>HDKM46032</t>
  </si>
  <si>
    <t>HDKM46032-Komatsu HD465-7R SN-16464</t>
  </si>
  <si>
    <t>HDKM46032_1</t>
  </si>
  <si>
    <t>HDTR10001</t>
  </si>
  <si>
    <t>HDTR10001-Terex TR100 SN-11806</t>
  </si>
  <si>
    <t>TEREX</t>
  </si>
  <si>
    <t>TR100</t>
  </si>
  <si>
    <t>TELR7831HJ0111806</t>
  </si>
  <si>
    <t>26.02.2019</t>
  </si>
  <si>
    <t>HDTR10002</t>
  </si>
  <si>
    <t>HDTR10002-Terex TR100 SN-11807</t>
  </si>
  <si>
    <t>TELR7831HJ0111807</t>
  </si>
  <si>
    <t>HDTR10003</t>
  </si>
  <si>
    <t>HDTR10003-Terex TR100 SN-11808</t>
  </si>
  <si>
    <t>TELR7831HJ0111808</t>
  </si>
  <si>
    <t>HDTR10004</t>
  </si>
  <si>
    <t>HDTR10004-Terex TR100 SN-11809</t>
  </si>
  <si>
    <t>TELR7831HJ0111809</t>
  </si>
  <si>
    <t>HDTR10005</t>
  </si>
  <si>
    <t>HDTR10005-Terex TR100 SN-11810</t>
  </si>
  <si>
    <t>TELR7831HJ0111810</t>
  </si>
  <si>
    <t>HDTR60001</t>
  </si>
  <si>
    <t>HDTR60001-Terex TR60 SN-01441</t>
  </si>
  <si>
    <t>TR60</t>
  </si>
  <si>
    <t>TELR8821AG0001441</t>
  </si>
  <si>
    <t>HDTR60002</t>
  </si>
  <si>
    <t>HDTR60002-Terex TR60 SN-01442</t>
  </si>
  <si>
    <t>TELR8821LG0001442</t>
  </si>
  <si>
    <t>HDTR60003</t>
  </si>
  <si>
    <t>HDTR60003-Terex TR60 SN-01443</t>
  </si>
  <si>
    <t>TELR8821HG0001443</t>
  </si>
  <si>
    <t>HDTR60004</t>
  </si>
  <si>
    <t>HDTR60004-Terex TR60 SN-01444</t>
  </si>
  <si>
    <t>TELR8821EG0001444</t>
  </si>
  <si>
    <t>HDTR60005</t>
  </si>
  <si>
    <t>HDTR60005-Terex TR60 SN-01448</t>
  </si>
  <si>
    <t>TELR8821KG0001448</t>
  </si>
  <si>
    <t>HDTR60006</t>
  </si>
  <si>
    <t>HDTR60006-Terex TR60 SN-01449</t>
  </si>
  <si>
    <t>TELR8821JG0001449</t>
  </si>
  <si>
    <t>JT001</t>
  </si>
  <si>
    <t>JT001 - Jetty 001</t>
  </si>
  <si>
    <t>PE-JTY</t>
  </si>
  <si>
    <t>01.01.2016</t>
  </si>
  <si>
    <t>LBT100001</t>
  </si>
  <si>
    <t>Low Boy 100 T - SN SZ090</t>
  </si>
  <si>
    <t>SE-LB</t>
  </si>
  <si>
    <t>LBT100</t>
  </si>
  <si>
    <t>SD9940P396NFSZ090</t>
  </si>
  <si>
    <t>LTMA25001</t>
  </si>
  <si>
    <t>LTMA25001-Mercedes-Axor 2528C SN-38710</t>
  </si>
  <si>
    <t>SE-LT</t>
  </si>
  <si>
    <t>LTMA25002</t>
  </si>
  <si>
    <t>LTMA25002-Mercedes-Axor 2528C SN-38961</t>
  </si>
  <si>
    <t>MEC2432BBHP 038961</t>
  </si>
  <si>
    <t>LTMA25002_2</t>
  </si>
  <si>
    <t>LTMA25003</t>
  </si>
  <si>
    <t>LTMA25003-Mercedes-Axor 2528C SN-38691</t>
  </si>
  <si>
    <t>MEC2432BBHP038691</t>
  </si>
  <si>
    <t>LTMA25004</t>
  </si>
  <si>
    <t>LTMA25004-Mercedes-Axor 2528C SN-39009</t>
  </si>
  <si>
    <t>MEC2432BBHP039009</t>
  </si>
  <si>
    <t>07.03.2018</t>
  </si>
  <si>
    <t>08.03.2018</t>
  </si>
  <si>
    <t>LTMS13001</t>
  </si>
  <si>
    <t>LTMS13001-Truck FE SHD 030274</t>
  </si>
  <si>
    <t>PS FE SHD 136</t>
  </si>
  <si>
    <t>MHMFE75PGEK030274</t>
  </si>
  <si>
    <t>LT101</t>
  </si>
  <si>
    <t>LTMS13001_2</t>
  </si>
  <si>
    <t>27.04.2015</t>
  </si>
  <si>
    <t>LTMS13002</t>
  </si>
  <si>
    <t>LTMS13002-Truck FE SHD 032170</t>
  </si>
  <si>
    <t>MHMFE75PGEK032170</t>
  </si>
  <si>
    <t>LT102</t>
  </si>
  <si>
    <t>LTMS13002_1</t>
  </si>
  <si>
    <t>LTMS13003</t>
  </si>
  <si>
    <t>LTMS13003-Truck FE SHD 035174</t>
  </si>
  <si>
    <t>MHMFE75P6FK035174</t>
  </si>
  <si>
    <t>LT103</t>
  </si>
  <si>
    <t>LTMS13003_2</t>
  </si>
  <si>
    <t>27.11.2015</t>
  </si>
  <si>
    <t>LTMS13004</t>
  </si>
  <si>
    <t>LTMS13004-Truck FE SHD 034261</t>
  </si>
  <si>
    <t>MHMFE75P6FK034261</t>
  </si>
  <si>
    <t>LT104</t>
  </si>
  <si>
    <t>30.11.2015</t>
  </si>
  <si>
    <t>LTNS45001</t>
  </si>
  <si>
    <t>LTNS45001-Nissan CWB45ALDN(SNAAAL03072)</t>
  </si>
  <si>
    <t>AAAL03072</t>
  </si>
  <si>
    <t>DT 309; DTNS45012</t>
  </si>
  <si>
    <t>LTRN38001</t>
  </si>
  <si>
    <t>LTRN38001-Renault KERAX380 SN-06896</t>
  </si>
  <si>
    <t>KERAX380</t>
  </si>
  <si>
    <t>VF633DVC000106896</t>
  </si>
  <si>
    <t>LVMS10001</t>
  </si>
  <si>
    <t>LVMS10001-Triton B9676ND</t>
  </si>
  <si>
    <t>SE-LV</t>
  </si>
  <si>
    <t>Triton DC</t>
  </si>
  <si>
    <t>01.06.2012</t>
  </si>
  <si>
    <t>LV-01 (MLK)</t>
  </si>
  <si>
    <t>MM05109</t>
  </si>
  <si>
    <t>MM06-151200021-151200021-</t>
  </si>
  <si>
    <t>07.04.2015</t>
  </si>
  <si>
    <t>LVMS10002</t>
  </si>
  <si>
    <t>LVMS10002-Triton B9787NN</t>
  </si>
  <si>
    <t>B 9787 NN</t>
  </si>
  <si>
    <t>MM06-151200022-151200022-</t>
  </si>
  <si>
    <t>LVMS10003</t>
  </si>
  <si>
    <t>LVMS10003-Triton B9521PK (SN 44661)</t>
  </si>
  <si>
    <t>LV</t>
  </si>
  <si>
    <t>MMBJNKB70CD044661</t>
  </si>
  <si>
    <t>27.09.2012</t>
  </si>
  <si>
    <t>LV-03</t>
  </si>
  <si>
    <t>MM05-151200026-151200026-</t>
  </si>
  <si>
    <t>LVMS10004</t>
  </si>
  <si>
    <t>LVMS10004-Triton B9613PK (SN 44659)</t>
  </si>
  <si>
    <t>MMBJNKB70CD044659</t>
  </si>
  <si>
    <t>26.09.2012</t>
  </si>
  <si>
    <t>LV-04</t>
  </si>
  <si>
    <t>MM05-151200027-151200027-</t>
  </si>
  <si>
    <t>LVMS10005</t>
  </si>
  <si>
    <t>LVMS10005-Triton KT9481PK (SN 44656)</t>
  </si>
  <si>
    <t>MMBJNKB70CD044656</t>
  </si>
  <si>
    <t>B 9481 PK</t>
  </si>
  <si>
    <t>MM05-151200028-151200028-</t>
  </si>
  <si>
    <t>LVMS10006</t>
  </si>
  <si>
    <t>LVMS10006-Triton B9400PF (SN 14818)</t>
  </si>
  <si>
    <t>MMBENKB70CD014818</t>
  </si>
  <si>
    <t>B 9400 PF</t>
  </si>
  <si>
    <t>MM06-151200020-151200020-</t>
  </si>
  <si>
    <t>LVMS10007</t>
  </si>
  <si>
    <t>LVMS10007-Triton B9337KH SN-49127</t>
  </si>
  <si>
    <t>MMBENKB70BD049127</t>
  </si>
  <si>
    <t>03.10.2011</t>
  </si>
  <si>
    <t>B 9337 KH</t>
  </si>
  <si>
    <t>LVMS10007_1</t>
  </si>
  <si>
    <t>MM04-151200012-151200012-</t>
  </si>
  <si>
    <t>LVMS10008</t>
  </si>
  <si>
    <t>LVMS10008-Pajero Sport GLX B1518SJF</t>
  </si>
  <si>
    <t>Pajero Sport</t>
  </si>
  <si>
    <t>30.03.2012</t>
  </si>
  <si>
    <t>MM06-151200019-151200019-</t>
  </si>
  <si>
    <t>24.04.2015</t>
  </si>
  <si>
    <t>LVMS10009</t>
  </si>
  <si>
    <t>LVMS10009-Triton B9100PT</t>
  </si>
  <si>
    <t>21.11.2012</t>
  </si>
  <si>
    <t>MM05-151200029-151200029-</t>
  </si>
  <si>
    <t>LVMS10010</t>
  </si>
  <si>
    <t>LVMS10010-Triton B9150PT (SN 54809)</t>
  </si>
  <si>
    <t>MMBJNKB70CD054809</t>
  </si>
  <si>
    <t>MM05-151200030-151200030-</t>
  </si>
  <si>
    <t>LVMS10011</t>
  </si>
  <si>
    <t>LVMS10011-Ranger B9705BE</t>
  </si>
  <si>
    <t>FORD RANGER</t>
  </si>
  <si>
    <t>Ranger DC</t>
  </si>
  <si>
    <t>30.06.2010</t>
  </si>
  <si>
    <t>LVMS10012</t>
  </si>
  <si>
    <t>LVMS10012-Triton B 9069 SBB</t>
  </si>
  <si>
    <t>MMBJNKB40ED041579</t>
  </si>
  <si>
    <t>MM09206</t>
  </si>
  <si>
    <t>MM07-161100124-161100124-</t>
  </si>
  <si>
    <t>LVMS10013</t>
  </si>
  <si>
    <t>LVMS10013-Triton B9068SBB</t>
  </si>
  <si>
    <t>MMBJNKB40ED041527</t>
  </si>
  <si>
    <t>MM07-161100125-161100125-</t>
  </si>
  <si>
    <t>LVMS10014</t>
  </si>
  <si>
    <t>LVMS10014-Triton B9067SBB</t>
  </si>
  <si>
    <t>MMBJNKB40ED043128</t>
  </si>
  <si>
    <t>B 9067 SBB</t>
  </si>
  <si>
    <t>MM07-161100126-161100126-</t>
  </si>
  <si>
    <t>LVMS10015</t>
  </si>
  <si>
    <t>LVMS10015-Triton B9064SBB</t>
  </si>
  <si>
    <t>MMBJNKB40ED042883</t>
  </si>
  <si>
    <t>LVMS10015_2</t>
  </si>
  <si>
    <t>MM07-161100127-161100127-</t>
  </si>
  <si>
    <t>LVMS10016</t>
  </si>
  <si>
    <t>LVMS10016-Triton B9065SBB</t>
  </si>
  <si>
    <t>MMBJNKB40ED041730</t>
  </si>
  <si>
    <t>MM07-161100128-161100128-</t>
  </si>
  <si>
    <t>LVMS10017</t>
  </si>
  <si>
    <t>LVMS10017-Triton</t>
  </si>
  <si>
    <t>LV-06</t>
  </si>
  <si>
    <t>LVMS10018</t>
  </si>
  <si>
    <t>LVMS10018-Triton SN(044659)</t>
  </si>
  <si>
    <t>MMBENKB70BD044659</t>
  </si>
  <si>
    <t>LVMS10019</t>
  </si>
  <si>
    <t>LVMS10019-Triton SN(048267)</t>
  </si>
  <si>
    <t>MMBENKB70BD048267</t>
  </si>
  <si>
    <t>LV-107</t>
  </si>
  <si>
    <t>LVMS10020</t>
  </si>
  <si>
    <t>LVMS10020-L300PU PICK UP</t>
  </si>
  <si>
    <t>L300PU</t>
  </si>
  <si>
    <t>MHMLOPU39CK097790</t>
  </si>
  <si>
    <t>LVMS10021</t>
  </si>
  <si>
    <t>LVMS10021 STRADA CR 2.8 A DC KH 8240 M</t>
  </si>
  <si>
    <t>Strada DC</t>
  </si>
  <si>
    <t>MMBJNKB70BD030334</t>
  </si>
  <si>
    <t>25.10.2016</t>
  </si>
  <si>
    <t>LVMS10022</t>
  </si>
  <si>
    <t>LVMS10022-Triton DD8843FA</t>
  </si>
  <si>
    <t>MMBJNKB70BD030336</t>
  </si>
  <si>
    <t>LVMS10022_1</t>
  </si>
  <si>
    <t>LVMS10023</t>
  </si>
  <si>
    <t>LVMS10023-Triton SN-20982</t>
  </si>
  <si>
    <t>MMBINKI30HH020982</t>
  </si>
  <si>
    <t>LVMS10023_1</t>
  </si>
  <si>
    <t>13.09.2017</t>
  </si>
  <si>
    <t>LVMS10024</t>
  </si>
  <si>
    <t>LVMS10024-Triton SN-20975</t>
  </si>
  <si>
    <t>MMBINKI30HH020975</t>
  </si>
  <si>
    <t>LVMS10024_1</t>
  </si>
  <si>
    <t>LVMS10025</t>
  </si>
  <si>
    <t>LVMS10025-Triton SN-41509</t>
  </si>
  <si>
    <t>MMBJNKL30HH 041509</t>
  </si>
  <si>
    <t>28.09.2017</t>
  </si>
  <si>
    <t>MM18206</t>
  </si>
  <si>
    <t>LVMS10025_2</t>
  </si>
  <si>
    <t>LVMS10026</t>
  </si>
  <si>
    <t>LVMS10026-Mitsubishi Triton DC SN-42969</t>
  </si>
  <si>
    <t>MMBJNKL30HH042969</t>
  </si>
  <si>
    <t>LVMS10026_1</t>
  </si>
  <si>
    <t>LVMS10027</t>
  </si>
  <si>
    <t>LVMS10027-Mitsubishi Triton DC SN-43265</t>
  </si>
  <si>
    <t>MMBJNKL30HH043265</t>
  </si>
  <si>
    <t>LVMS10027_1</t>
  </si>
  <si>
    <t>LVMS10028</t>
  </si>
  <si>
    <t>LVMS10028-Mitsubishi Triton DC SN-40688</t>
  </si>
  <si>
    <t>MMBJNKL30HH040688</t>
  </si>
  <si>
    <t>LVMS10029</t>
  </si>
  <si>
    <t>LVMS10029-Mitsubishi Triton DC SN-41646</t>
  </si>
  <si>
    <t>MMBJNKL30HH041646</t>
  </si>
  <si>
    <t>LVMS10030</t>
  </si>
  <si>
    <t>LVMS10030-Mitsubishi Triton DC SN-42052</t>
  </si>
  <si>
    <t>MMBJNKL30HH042052</t>
  </si>
  <si>
    <t>LVMS10031</t>
  </si>
  <si>
    <t>LVMS10031-Mitsubishi Triton DC SN-45865</t>
  </si>
  <si>
    <t>MMBJNKL30GH045865</t>
  </si>
  <si>
    <t>26.02.2018</t>
  </si>
  <si>
    <t>LVMS10032</t>
  </si>
  <si>
    <t>LVMS10032-Mitsubishi Triton DC SN-45353</t>
  </si>
  <si>
    <t>MMBJNKL30HH045353</t>
  </si>
  <si>
    <t>27.02.2018</t>
  </si>
  <si>
    <t>LVMS10033</t>
  </si>
  <si>
    <t>LVMS10033-Mitsubishi Triton DC SN-45530</t>
  </si>
  <si>
    <t>MMBJNKL30HH045530</t>
  </si>
  <si>
    <t>LVMS10034</t>
  </si>
  <si>
    <t>LVMS10034-Mitsubishi Triton DC SN-46073</t>
  </si>
  <si>
    <t>MMBJNKL30HH046073</t>
  </si>
  <si>
    <t>LVMS10034_1</t>
  </si>
  <si>
    <t>LVTY10001</t>
  </si>
  <si>
    <t>LVTY10001 - Toyota Hilux Double Cabin</t>
  </si>
  <si>
    <t>TOYOTA</t>
  </si>
  <si>
    <t>31.08.2015</t>
  </si>
  <si>
    <t>LVTY25001</t>
  </si>
  <si>
    <t>Hilux BD 9903 DB</t>
  </si>
  <si>
    <t>LVTY25002</t>
  </si>
  <si>
    <t>Hilux BD 9904 DB</t>
  </si>
  <si>
    <t>LVTY25003</t>
  </si>
  <si>
    <t>Hilux BD 9905 DB</t>
  </si>
  <si>
    <t>LVTY25004</t>
  </si>
  <si>
    <t>LVTY25004 - Toyota Hilux</t>
  </si>
  <si>
    <t>02.05.2017</t>
  </si>
  <si>
    <t>LVTY25005</t>
  </si>
  <si>
    <t>LVTY25005 - Toyota Hilux DC B 9902 SBB</t>
  </si>
  <si>
    <t>07.12.2017</t>
  </si>
  <si>
    <t>MPKS10001</t>
  </si>
  <si>
    <t>MPKS10001- KSB Pump LCC100</t>
  </si>
  <si>
    <t>HE-MP</t>
  </si>
  <si>
    <t>KSB</t>
  </si>
  <si>
    <t>LCC 100-400-3K</t>
  </si>
  <si>
    <t>651-3694D</t>
  </si>
  <si>
    <t>MPKS10001_1</t>
  </si>
  <si>
    <t>31.10.2016</t>
  </si>
  <si>
    <t>MPKS15002</t>
  </si>
  <si>
    <t>MPKS15002-KSB DnD150-4H SN-78683</t>
  </si>
  <si>
    <t>DnD150-4H</t>
  </si>
  <si>
    <t>9973578683-0300</t>
  </si>
  <si>
    <t>12.12.2018</t>
  </si>
  <si>
    <t>MPKS15003</t>
  </si>
  <si>
    <t>MPKS15003-KSB DnD150-4H SN-24001</t>
  </si>
  <si>
    <t>049-1903024-001</t>
  </si>
  <si>
    <t>05.04.2019</t>
  </si>
  <si>
    <t>MPSW15001</t>
  </si>
  <si>
    <t>MPSW15001-Dewatering Pump (Selwood)</t>
  </si>
  <si>
    <t>SELWOOD</t>
  </si>
  <si>
    <t>H150HM</t>
  </si>
  <si>
    <t>SPH150ME40015010P</t>
  </si>
  <si>
    <t>28.02.2015</t>
  </si>
  <si>
    <t>MPSW15001_2</t>
  </si>
  <si>
    <t>MPSW15002</t>
  </si>
  <si>
    <t>MPSW15002-Selwood Pump H150 SN 6144B</t>
  </si>
  <si>
    <t>SPH15040006144B</t>
  </si>
  <si>
    <t>MM09-130200614-130200614-</t>
  </si>
  <si>
    <t>MPSY15001</t>
  </si>
  <si>
    <t>MPSY15001-Sykes Pump HH160iSS</t>
  </si>
  <si>
    <t>SYKES</t>
  </si>
  <si>
    <t>HH160IPES</t>
  </si>
  <si>
    <t>1228296-1</t>
  </si>
  <si>
    <t>POMPA-06</t>
  </si>
  <si>
    <t>MSE42</t>
  </si>
  <si>
    <t>NTT - MSE 42</t>
  </si>
  <si>
    <t>BE-BOAT</t>
  </si>
  <si>
    <t>BAIMIAO</t>
  </si>
  <si>
    <t>MSE 42</t>
  </si>
  <si>
    <t>GT 1393 NO. 3845/BA</t>
  </si>
  <si>
    <t>NT94</t>
  </si>
  <si>
    <t>26.09.2007</t>
  </si>
  <si>
    <t>NT94101</t>
  </si>
  <si>
    <t>SUV MSE 42</t>
  </si>
  <si>
    <t>MSE42AEFWD</t>
  </si>
  <si>
    <t>NTT - MSE 42 AE Forward</t>
  </si>
  <si>
    <t>BE-EGAU</t>
  </si>
  <si>
    <t>NANYONG DIESEL</t>
  </si>
  <si>
    <t>56135CZIA</t>
  </si>
  <si>
    <t>G12</t>
  </si>
  <si>
    <t>21.04.2015</t>
  </si>
  <si>
    <t>MSE42AEPS</t>
  </si>
  <si>
    <t>NTT - MSE 42 AE Port Side</t>
  </si>
  <si>
    <t>MSE42AESB</t>
  </si>
  <si>
    <t>NTT - MSE 42 AE Star Board</t>
  </si>
  <si>
    <t>NANCHANG KAMA</t>
  </si>
  <si>
    <t>X4105BCF4</t>
  </si>
  <si>
    <t>MSE42MEPS</t>
  </si>
  <si>
    <t>NTT - MSE 42 ME Port Side</t>
  </si>
  <si>
    <t>BE-EGME</t>
  </si>
  <si>
    <t>KTA 19-M</t>
  </si>
  <si>
    <t>XK 06-206-00409</t>
  </si>
  <si>
    <t>MSE42MESB</t>
  </si>
  <si>
    <t>NTT - MSE 42 ME Star Board</t>
  </si>
  <si>
    <t>XK 06-205-00409</t>
  </si>
  <si>
    <t>MTAW50001</t>
  </si>
  <si>
    <t>MTAW50001-MegaTL Alphaweld 500D-SN 20109</t>
  </si>
  <si>
    <t>SE-WM</t>
  </si>
  <si>
    <t>WIM</t>
  </si>
  <si>
    <t>ALPHAWELD 500D</t>
  </si>
  <si>
    <t>11.1707.33-20109</t>
  </si>
  <si>
    <t>05.09.2018</t>
  </si>
  <si>
    <t>XWMAW50001 - EKS MCM</t>
  </si>
  <si>
    <t>12.09.2018</t>
  </si>
  <si>
    <t>MTPK20001</t>
  </si>
  <si>
    <t>MTPK20001-MegaTL Perkins 20 KVA SN-40005</t>
  </si>
  <si>
    <t>05.07.2018</t>
  </si>
  <si>
    <t>MTPK20002</t>
  </si>
  <si>
    <t>MTPK20002-MegaTL Perkins 20 KVA SN-40007</t>
  </si>
  <si>
    <t>01.07.2018</t>
  </si>
  <si>
    <t>GSPK20008</t>
  </si>
  <si>
    <t>MTPM30001</t>
  </si>
  <si>
    <t>MTPM30001- MegaTLPrimero PRM30S SN-09009</t>
  </si>
  <si>
    <t>SE-MT</t>
  </si>
  <si>
    <t>PRIMERO</t>
  </si>
  <si>
    <t>PRM30S</t>
  </si>
  <si>
    <t>G170809009</t>
  </si>
  <si>
    <t>11.04.2018</t>
  </si>
  <si>
    <t>PC001MSE</t>
  </si>
  <si>
    <t>PC001MSE - Panel Control Conveyor</t>
  </si>
  <si>
    <t>16.08.2015</t>
  </si>
  <si>
    <t>PF001</t>
  </si>
  <si>
    <t>PF001 - Pan Feeder</t>
  </si>
  <si>
    <t>01.01.2014</t>
  </si>
  <si>
    <t>20.08.2015</t>
  </si>
  <si>
    <t>PMMA40001</t>
  </si>
  <si>
    <t>PMMA40001-PMMercedes-Actr 4054S SN-52685</t>
  </si>
  <si>
    <t>HE-PM</t>
  </si>
  <si>
    <t>MERCEDES</t>
  </si>
  <si>
    <t>4054 S</t>
  </si>
  <si>
    <t>WDB 934161 2L 952685</t>
  </si>
  <si>
    <t>10.04.2018</t>
  </si>
  <si>
    <t>13.04.2018</t>
  </si>
  <si>
    <t>PMMA40002</t>
  </si>
  <si>
    <t>PMMA40002-PMMercedes-Actr 4054S SN-52686</t>
  </si>
  <si>
    <t>WDB 934161 2L 952686</t>
  </si>
  <si>
    <t>PMMA40003</t>
  </si>
  <si>
    <t>PMMA40003-PMMercedes-Actr 4054S SN-44785</t>
  </si>
  <si>
    <t>WDB 934161 20 244785</t>
  </si>
  <si>
    <t>10.09.2018</t>
  </si>
  <si>
    <t>PMMA40004</t>
  </si>
  <si>
    <t>PMMA40004-PMMercedes-Actr 4054S SN-23316</t>
  </si>
  <si>
    <t>WDB 934161 20 233167</t>
  </si>
  <si>
    <t>PMMA40005</t>
  </si>
  <si>
    <t>PMMA40005-PMMercedes-Actr 4054S SN-45385</t>
  </si>
  <si>
    <t>WDB93416120245385</t>
  </si>
  <si>
    <t>15.10.2018</t>
  </si>
  <si>
    <t>PMMA40006</t>
  </si>
  <si>
    <t>PMMA40006-PMMercedes-Actr 4054S SN-46324</t>
  </si>
  <si>
    <t>WDB93416120246324</t>
  </si>
  <si>
    <t>PMMA40007</t>
  </si>
  <si>
    <t>PMMA40007-PMMercedes-Actr 4054S SN 46325</t>
  </si>
  <si>
    <t>WDB93416120246325</t>
  </si>
  <si>
    <t>PMMA40008</t>
  </si>
  <si>
    <t>PMMA40008-PMMercedes-Actr 4054S SN 46326</t>
  </si>
  <si>
    <t>WDB93416120246326</t>
  </si>
  <si>
    <t>PMMA40009</t>
  </si>
  <si>
    <t>PMMA40009-PMMercedes-Actr 4054S SN 44678</t>
  </si>
  <si>
    <t>WDB93416120244678</t>
  </si>
  <si>
    <t>PMMA40010</t>
  </si>
  <si>
    <t>PMMA40010-PMMercedes-Actr 4054S SN 45386</t>
  </si>
  <si>
    <t>WDB93416120245386</t>
  </si>
  <si>
    <t>PMMA40011</t>
  </si>
  <si>
    <t>PMMA40011-PMMercedes-Actr 4054S SN 44678</t>
  </si>
  <si>
    <t>WDB93416120244787</t>
  </si>
  <si>
    <t>PMMA40012</t>
  </si>
  <si>
    <t>PMMA40012-PMMercedes-Actr 4054S SN 44676</t>
  </si>
  <si>
    <t>WDB93416120244676</t>
  </si>
  <si>
    <t>PMMA40013</t>
  </si>
  <si>
    <t>PMMA40013-PMMercedes-Actr 4054S SN 44786</t>
  </si>
  <si>
    <t>WDB93416120244786</t>
  </si>
  <si>
    <t>PMMA40014</t>
  </si>
  <si>
    <t>PMMA40014-PMMercedes-Actr 4054S SN 21653</t>
  </si>
  <si>
    <t>WDB 93416120291653</t>
  </si>
  <si>
    <t>12.12.2019</t>
  </si>
  <si>
    <t>PMMA40015</t>
  </si>
  <si>
    <t>PMMA40015-PMMercedes-Actr 4054S SN 44681</t>
  </si>
  <si>
    <t>WDB 93416120244681</t>
  </si>
  <si>
    <t>PMMA40016</t>
  </si>
  <si>
    <t>PMMA40016-PMMercedes-Actr 4054S SN 93490</t>
  </si>
  <si>
    <t>WDB93416120293490</t>
  </si>
  <si>
    <t>PMMA40017</t>
  </si>
  <si>
    <t>PMMA40017-PMMercedes-Actr 4054S SN 93491</t>
  </si>
  <si>
    <t>WDB93416120293491</t>
  </si>
  <si>
    <t>01.03.2019</t>
  </si>
  <si>
    <t>PMMA40018</t>
  </si>
  <si>
    <t>PMMA40018-PMMercedes-Actr 4054S SN 91654</t>
  </si>
  <si>
    <t>WDB93416120291654</t>
  </si>
  <si>
    <t>PMMA40019</t>
  </si>
  <si>
    <t>PMMA40019-PMMercedes-Actr 4054S SN 46621</t>
  </si>
  <si>
    <t>WDB93416120246621</t>
  </si>
  <si>
    <t>PMMA40020</t>
  </si>
  <si>
    <t>PMMA40020-PMMercedes-Actr 4054S SN 45897</t>
  </si>
  <si>
    <t>WDB93416120245897</t>
  </si>
  <si>
    <t>PMMA40021</t>
  </si>
  <si>
    <t>PMMA40021-PMMercedes-Actr 4054S SN 02695</t>
  </si>
  <si>
    <t>WDB93416120302695</t>
  </si>
  <si>
    <t>07.07.2019</t>
  </si>
  <si>
    <t>09.07.2019</t>
  </si>
  <si>
    <t>PMMA40022</t>
  </si>
  <si>
    <t>PMMA40022-PMMercedes-Actr 4054S SN 02696</t>
  </si>
  <si>
    <t>WDB93416120302696</t>
  </si>
  <si>
    <t>08.08.2019</t>
  </si>
  <si>
    <t>PMSC58001</t>
  </si>
  <si>
    <t>PMSC58001- LOW BED 60 TON SN-43747</t>
  </si>
  <si>
    <t>SCANIA</t>
  </si>
  <si>
    <t>LOW BED 60 TON</t>
  </si>
  <si>
    <t>YS2R6X40002043747</t>
  </si>
  <si>
    <t>14.07.2018</t>
  </si>
  <si>
    <t>PMSC58001_1</t>
  </si>
  <si>
    <t>RC001</t>
  </si>
  <si>
    <t>RC001 - Rocating Cut</t>
  </si>
  <si>
    <t>RF001</t>
  </si>
  <si>
    <t>RF001 - Reclaim Feeder</t>
  </si>
  <si>
    <t>PE-RF</t>
  </si>
  <si>
    <t>SBYM001</t>
  </si>
  <si>
    <t>SBYM001 - Speedboat Yamaha E40J10</t>
  </si>
  <si>
    <t>YAMAHA</t>
  </si>
  <si>
    <t>E40J10</t>
  </si>
  <si>
    <t>6J49</t>
  </si>
  <si>
    <t>SBYM002</t>
  </si>
  <si>
    <t>SBYM002 - Speedboat Yamaha E40J10</t>
  </si>
  <si>
    <t>Yamaha</t>
  </si>
  <si>
    <t>SBYM003</t>
  </si>
  <si>
    <t>SBYM003 - SpeedBoat Yamaha E60-HMHDL</t>
  </si>
  <si>
    <t>E60-HMHDL</t>
  </si>
  <si>
    <t>14.05.2019</t>
  </si>
  <si>
    <t>SDVS70001</t>
  </si>
  <si>
    <t>SDVS70001-Side Dump Vessel 70T SN-13375</t>
  </si>
  <si>
    <t>HE-VS</t>
  </si>
  <si>
    <t>SD 70T</t>
  </si>
  <si>
    <t>LZ1B33GE540013375</t>
  </si>
  <si>
    <t>SDVS70002</t>
  </si>
  <si>
    <t>SDVS70002-Side Dump Vessel 70T SN-13376</t>
  </si>
  <si>
    <t>LZ1B33GE7H0013376</t>
  </si>
  <si>
    <t>SDVS70003</t>
  </si>
  <si>
    <t>SDVS70003-Side Dump Vessel 70T SN-01965</t>
  </si>
  <si>
    <t>LZ1B33GE2J0001965</t>
  </si>
  <si>
    <t>SDVS70004</t>
  </si>
  <si>
    <t>SDVS70004-Side Dump Vessel 70T SN-01966</t>
  </si>
  <si>
    <t>LZ1B33GE4J0001966</t>
  </si>
  <si>
    <t>SDVS70005</t>
  </si>
  <si>
    <t>SDVS70005-Side Dump Vessel 70T SN-40036</t>
  </si>
  <si>
    <t>LZ1B33GEXJ1040036</t>
  </si>
  <si>
    <t>SDVS70006</t>
  </si>
  <si>
    <t>SDVS70006-Side Dump Vessel 70T SN-40037</t>
  </si>
  <si>
    <t>LZ1B33GEOJ1040037</t>
  </si>
  <si>
    <t>SDVS70007</t>
  </si>
  <si>
    <t>SDVS70007-Side Dump Vessel 70T SN-40038</t>
  </si>
  <si>
    <t>LZ1B33GE2J1040038</t>
  </si>
  <si>
    <t>SDVS70008</t>
  </si>
  <si>
    <t>SDVS70008-Side Dump Vessel 70T SN-40040</t>
  </si>
  <si>
    <t>LZ1B33GEXJ1040040</t>
  </si>
  <si>
    <t>SDVS70009</t>
  </si>
  <si>
    <t>SDVS70009-Side Dump Vessel 70T SN-40041</t>
  </si>
  <si>
    <t>LZ1B33GE1J1040041</t>
  </si>
  <si>
    <t>10.12.2018</t>
  </si>
  <si>
    <t>SDVS70010</t>
  </si>
  <si>
    <t>SDVS70010-Side Dump Vessel 70T SN-40044</t>
  </si>
  <si>
    <t>LZ1B33GE7J1040044</t>
  </si>
  <si>
    <t>SDVS70011</t>
  </si>
  <si>
    <t>SDVS70011-Side Dump Vessel 70T SN 40035</t>
  </si>
  <si>
    <t>LZ1B33GE3J1040035</t>
  </si>
  <si>
    <t>SDVS70012</t>
  </si>
  <si>
    <t>SDVS70012-Side Dump Vessel 70T SN 40042</t>
  </si>
  <si>
    <t>LZ1B33GE9J1040042</t>
  </si>
  <si>
    <t>SDVS70013</t>
  </si>
  <si>
    <t>SDVS70013-Side Dump Vessel 70T SN 40045</t>
  </si>
  <si>
    <t>3. LZ1B33GE9J1040045</t>
  </si>
  <si>
    <t>SDVS70014</t>
  </si>
  <si>
    <t>SDVS70014-Side Dump Vessel 70T SN 40047</t>
  </si>
  <si>
    <t>LZ1B33GE2J1040047</t>
  </si>
  <si>
    <t>SDVS70015</t>
  </si>
  <si>
    <t>SDVS70015-Side Dump Vessel 70T SN 40052</t>
  </si>
  <si>
    <t>LZ1B13GE9J1040052</t>
  </si>
  <si>
    <t>SDVS70016</t>
  </si>
  <si>
    <t>SDVS70016-Side Dump Vessel 70T SN 00350</t>
  </si>
  <si>
    <t>L1C39HRP8J0000350</t>
  </si>
  <si>
    <t>SDVS70017</t>
  </si>
  <si>
    <t>SDVS70017-Side Dump Vessel 70T SN 00351</t>
  </si>
  <si>
    <t>L1C39HRP8J0000351</t>
  </si>
  <si>
    <t>SDVS70018</t>
  </si>
  <si>
    <t>SDVS70018-Side Dump Vessel 70T SN 00352</t>
  </si>
  <si>
    <t>L1C39HRP8J0000352</t>
  </si>
  <si>
    <t>SDVS70019</t>
  </si>
  <si>
    <t>SDVS70019-Side Dump Vessel 70T SN 00353</t>
  </si>
  <si>
    <t>L1C39HRP8J0000353</t>
  </si>
  <si>
    <t>SDVS70020</t>
  </si>
  <si>
    <t>SDVS70020-Side Dump Vessel 70T SN 40050</t>
  </si>
  <si>
    <t>LZ1B13GE5J1040050</t>
  </si>
  <si>
    <t>SDVS70021</t>
  </si>
  <si>
    <t>SDVS70021-Side Dump Vessel 70T SN 40043</t>
  </si>
  <si>
    <t>LZ1B33GE5J1040043</t>
  </si>
  <si>
    <t>SDVS70022</t>
  </si>
  <si>
    <t>SDVS70022-Side Dump Vessel 70T SN 00354</t>
  </si>
  <si>
    <t>L1C394HRP3J0000354</t>
  </si>
  <si>
    <t>SDVS70023</t>
  </si>
  <si>
    <t>SDVS70023-Side Dump Vessel 70T SN 00355</t>
  </si>
  <si>
    <t>L1C394HRP3J0000355</t>
  </si>
  <si>
    <t>SDVS70024</t>
  </si>
  <si>
    <t>SDVS70024-Side Dump Vessel 70T SN 00357</t>
  </si>
  <si>
    <t>L1C394HRP3J0000357</t>
  </si>
  <si>
    <t>SDVS70025</t>
  </si>
  <si>
    <t>SDVS70025-Side Dump Vessel 70T SN 00370</t>
  </si>
  <si>
    <t>L1C394HRP3J0000370</t>
  </si>
  <si>
    <t>SDVS70026</t>
  </si>
  <si>
    <t>SDVS70026-Side Dump Vessel 70T SN 00371</t>
  </si>
  <si>
    <t>L1C394HRP3J0000371</t>
  </si>
  <si>
    <t>SDVS70027</t>
  </si>
  <si>
    <t>SDVS70027-Side Dump Vessel 70T SN 00372</t>
  </si>
  <si>
    <t>L1C394HRP3J0000372</t>
  </si>
  <si>
    <t>SDVS70028</t>
  </si>
  <si>
    <t>SDVS70028-Side Dump Vessel 70T SN 00373</t>
  </si>
  <si>
    <t>L1C394HRP3J0000373</t>
  </si>
  <si>
    <t>SDVS70029</t>
  </si>
  <si>
    <t>SDVS70029-Side Dump Vessel 70T SN 00376</t>
  </si>
  <si>
    <t>L1C394HRP3J0000376</t>
  </si>
  <si>
    <t>SDVS70030</t>
  </si>
  <si>
    <t>SDVS70030-Side Dump Vessel 70T SN 40051</t>
  </si>
  <si>
    <t>LZ1B13GE7J1040051</t>
  </si>
  <si>
    <t>SDVS70031</t>
  </si>
  <si>
    <t>SDVS70031-Side Dump Vessel 70T SN 40046</t>
  </si>
  <si>
    <t>LZ1B33GE0J1040046</t>
  </si>
  <si>
    <t>SDVS70032</t>
  </si>
  <si>
    <t>SDVS70032-Side Dump Vessel 70T SN 40056</t>
  </si>
  <si>
    <t>LZ1B33GE3J1040056</t>
  </si>
  <si>
    <t>SDVS70033</t>
  </si>
  <si>
    <t>SDVS70033-Side Dump Vessel 70T SN 40055</t>
  </si>
  <si>
    <t>LZ1B33GE1J1040055</t>
  </si>
  <si>
    <t>SDVS70034</t>
  </si>
  <si>
    <t>SDVS70034-Side Dump Vessel 70T SN 40054</t>
  </si>
  <si>
    <t>LZ1B33GEXJ1040054</t>
  </si>
  <si>
    <t>SPB70</t>
  </si>
  <si>
    <t>NTT - SPB 70</t>
  </si>
  <si>
    <t>SAINTY MARINE,NANJING</t>
  </si>
  <si>
    <t>NT93</t>
  </si>
  <si>
    <t>08.04.2010</t>
  </si>
  <si>
    <t>NT93101</t>
  </si>
  <si>
    <t>SPB Titan 70</t>
  </si>
  <si>
    <t>SPB70AE3</t>
  </si>
  <si>
    <t>NTT - SPB 70 AE 3</t>
  </si>
  <si>
    <t>4TNV106T-G</t>
  </si>
  <si>
    <t>SPB70AE4</t>
  </si>
  <si>
    <t>NTT - SPB 70 AE 4</t>
  </si>
  <si>
    <t>DONFENG CUMMINS</t>
  </si>
  <si>
    <t>6BT5.9-GM83</t>
  </si>
  <si>
    <t>SPB70AEPS</t>
  </si>
  <si>
    <t>NTT - SPB 70 AE Port Side</t>
  </si>
  <si>
    <t>NTA 855-D(M)</t>
  </si>
  <si>
    <t>SPB70AESB</t>
  </si>
  <si>
    <t>NTT - SPB 70 AE Star Board</t>
  </si>
  <si>
    <t>CCEJ200J-W</t>
  </si>
  <si>
    <t>SPB70BLR</t>
  </si>
  <si>
    <t>NTT - SPB 70 Boiler</t>
  </si>
  <si>
    <t>BE-BS</t>
  </si>
  <si>
    <t>COMPOSITE BOILER</t>
  </si>
  <si>
    <t>L ZY0.8/90-0.7</t>
  </si>
  <si>
    <t>10C149</t>
  </si>
  <si>
    <t>13.04.2015</t>
  </si>
  <si>
    <t>SPB70MEPS</t>
  </si>
  <si>
    <t>NTT - SPB 70 ME Port Side</t>
  </si>
  <si>
    <t>ZIBO</t>
  </si>
  <si>
    <t>LB8250ZL C-7</t>
  </si>
  <si>
    <t>SPB70MESB</t>
  </si>
  <si>
    <t>NTT - SPB 70 ME Star Board</t>
  </si>
  <si>
    <t>TB001</t>
  </si>
  <si>
    <t>TB001 - Temporarry Bridge 001</t>
  </si>
  <si>
    <t>PE-TB</t>
  </si>
  <si>
    <t>NTT - TB Titan 01 - 2060 HP</t>
  </si>
  <si>
    <t>TB 2060 HP</t>
  </si>
  <si>
    <t>2010 PPM NO.1357/L</t>
  </si>
  <si>
    <t>16.08.2010</t>
  </si>
  <si>
    <t>NT01101</t>
  </si>
  <si>
    <t>TB01AEPS</t>
  </si>
  <si>
    <t>NTT - TB Titan 01 AE Port Side</t>
  </si>
  <si>
    <t>HUA FENG DONGLI</t>
  </si>
  <si>
    <t>R6105D8</t>
  </si>
  <si>
    <t>TB01AESB</t>
  </si>
  <si>
    <t>NTT - TB Titan 01 AE Star Board</t>
  </si>
  <si>
    <t>TB01EGEN</t>
  </si>
  <si>
    <t>NTT - TB Titan 01 Emergency Generator</t>
  </si>
  <si>
    <t>BE-GS</t>
  </si>
  <si>
    <t>TB01MEPS</t>
  </si>
  <si>
    <t>NTT - TB Titan 01 ME Port Side</t>
  </si>
  <si>
    <t>S6R2-MTK3L</t>
  </si>
  <si>
    <t>TB01MESB</t>
  </si>
  <si>
    <t>NTT - TB Titan 01 ME Star Board</t>
  </si>
  <si>
    <t>NTT - TB Titan 03 - 2060 HP</t>
  </si>
  <si>
    <t>2011 PPM NO.1613/L</t>
  </si>
  <si>
    <t>05.02.2011</t>
  </si>
  <si>
    <t>NT02101</t>
  </si>
  <si>
    <t>TB03AEGEN</t>
  </si>
  <si>
    <t>NTT-TB TITAN 03 GENERATOR</t>
  </si>
  <si>
    <t>26.10.2015</t>
  </si>
  <si>
    <t>TB03AEPS</t>
  </si>
  <si>
    <t>NTT - TB Titan 03 AE Port Side</t>
  </si>
  <si>
    <t>TB03AESB</t>
  </si>
  <si>
    <t>NTT - TB Titan 03 AE Star Board</t>
  </si>
  <si>
    <t>TB03MEPS</t>
  </si>
  <si>
    <t>NTT - TB Titan 03 ME Port Side</t>
  </si>
  <si>
    <t>TB03MESB</t>
  </si>
  <si>
    <t>NTT - TB Titan 03 ME Star Board</t>
  </si>
  <si>
    <t>NTT - TB Titan 05 - 2060 HP</t>
  </si>
  <si>
    <t>2010 PPM NO.1482/L</t>
  </si>
  <si>
    <t>09.10.2010</t>
  </si>
  <si>
    <t>NT03101</t>
  </si>
  <si>
    <t>TB05AEGEN</t>
  </si>
  <si>
    <t>NTT - TB Titan 05 AE Generator</t>
  </si>
  <si>
    <t>03.06.2015</t>
  </si>
  <si>
    <t>TB05AEPS</t>
  </si>
  <si>
    <t>NTT - TB Titan 05 AE Port Side</t>
  </si>
  <si>
    <t>TB05AESB</t>
  </si>
  <si>
    <t>NTT - TB Titan 05 AE Star Board</t>
  </si>
  <si>
    <t>TB05MEPS</t>
  </si>
  <si>
    <t>NTT - TB Titan 05 ME Port Side</t>
  </si>
  <si>
    <t>TB05MESB</t>
  </si>
  <si>
    <t>NTT - TB Titan 05 ME Star Board</t>
  </si>
  <si>
    <t>NTT - TB Titan 07 - 2060 HP</t>
  </si>
  <si>
    <t>2014 PPM NO.1357/L</t>
  </si>
  <si>
    <t>15.02.2014</t>
  </si>
  <si>
    <t>NT04101</t>
  </si>
  <si>
    <t>TB07AEPS</t>
  </si>
  <si>
    <t>NTT - TB Titan 07 AE Port Side</t>
  </si>
  <si>
    <t>4TNV106T-GGE</t>
  </si>
  <si>
    <t>V21602</t>
  </si>
  <si>
    <t>TB07AESB</t>
  </si>
  <si>
    <t>NTT - TB Titan 07 AE Star Board</t>
  </si>
  <si>
    <t>V21704</t>
  </si>
  <si>
    <t>TB07MEPS</t>
  </si>
  <si>
    <t>NTT - TB Titan 07 ME Port Side</t>
  </si>
  <si>
    <t>TB07MESB</t>
  </si>
  <si>
    <t>NTT - TB Titan 07 ME Star Board</t>
  </si>
  <si>
    <t>NTT - TB Titan 09 - 2060 HP</t>
  </si>
  <si>
    <t>2014 PPM NO.3456/L</t>
  </si>
  <si>
    <t>13.02.2014</t>
  </si>
  <si>
    <t>NT05101</t>
  </si>
  <si>
    <t>TB09AEPS</t>
  </si>
  <si>
    <t>NTT - TB Titan 09 AE Port Side</t>
  </si>
  <si>
    <t>V21617</t>
  </si>
  <si>
    <t>TB09AESB</t>
  </si>
  <si>
    <t>NTT - TB Titan 09 AE Star Board</t>
  </si>
  <si>
    <t>V21747</t>
  </si>
  <si>
    <t>TB09MEPS</t>
  </si>
  <si>
    <t>NTT - TB Titan 09 ME Port Side</t>
  </si>
  <si>
    <t>TB09MESB</t>
  </si>
  <si>
    <t>NTT - TB Titan 09 ME Star Board</t>
  </si>
  <si>
    <t>NTT - TB Titan 11 - 2060 HP</t>
  </si>
  <si>
    <t>2014 PPM NO.3507/L</t>
  </si>
  <si>
    <t>14.02.2014</t>
  </si>
  <si>
    <t>NT06101</t>
  </si>
  <si>
    <t>TB11AEPS</t>
  </si>
  <si>
    <t>NTT - TB Titan 11 AE Port Side</t>
  </si>
  <si>
    <t>V21459</t>
  </si>
  <si>
    <t>TB11AESB</t>
  </si>
  <si>
    <t>NTT - TB Titan 11 AE Star Board</t>
  </si>
  <si>
    <t>V21944</t>
  </si>
  <si>
    <t>TB11MEPS</t>
  </si>
  <si>
    <t>NTT - TB Titan 11 ME Port Side</t>
  </si>
  <si>
    <t>TB11MESB</t>
  </si>
  <si>
    <t>NTT - TB Titan 11 ME Star Board</t>
  </si>
  <si>
    <t>NTT - TB Titan 13 - 2060 HP</t>
  </si>
  <si>
    <t>2014 PPM NO.3508/L</t>
  </si>
  <si>
    <t>13.04.2014</t>
  </si>
  <si>
    <t>NT07101</t>
  </si>
  <si>
    <t>TB13AEPS</t>
  </si>
  <si>
    <t>NTT - TB Titan 13 AE Port Side</t>
  </si>
  <si>
    <t>TB13AESB</t>
  </si>
  <si>
    <t>NTT - TB Titan 13 AE Star Board</t>
  </si>
  <si>
    <t>TB13MEPS</t>
  </si>
  <si>
    <t>NTT - TB Titan 13 ME Port Side</t>
  </si>
  <si>
    <t>TB13MESB</t>
  </si>
  <si>
    <t>NTT - TB Titan 13 ME Star Board</t>
  </si>
  <si>
    <t>NTT - TB Titan 15 - 2060 HP</t>
  </si>
  <si>
    <t>2014 PPM NO.3732/L</t>
  </si>
  <si>
    <t>08.09.2013</t>
  </si>
  <si>
    <t>NT08101</t>
  </si>
  <si>
    <t>TB15AEPS</t>
  </si>
  <si>
    <t>NTT - TB Titan 15 AE Port Side</t>
  </si>
  <si>
    <t>TB15AESB</t>
  </si>
  <si>
    <t>NTT - TB Titan 15 AE Star Board</t>
  </si>
  <si>
    <t>TB15MEPS</t>
  </si>
  <si>
    <t>NTT - TB Titan 15 ME Port Side</t>
  </si>
  <si>
    <t>TB15MESB</t>
  </si>
  <si>
    <t>NTT - TB Titan 15 ME Star Board</t>
  </si>
  <si>
    <t>NTT - TB Titan 17 - 2060 HP</t>
  </si>
  <si>
    <t>2014 PPM NO.6240/L</t>
  </si>
  <si>
    <t>08.09.2014</t>
  </si>
  <si>
    <t>NT09101</t>
  </si>
  <si>
    <t>TB17AEPS</t>
  </si>
  <si>
    <t>NTT - TB Titan 17 AE Port Side</t>
  </si>
  <si>
    <t>TB17AESB</t>
  </si>
  <si>
    <t>NTT - TB Titan 17 AE Star Board</t>
  </si>
  <si>
    <t>TB17MEPS</t>
  </si>
  <si>
    <t>NTT - TB Titan 17 ME Port Side</t>
  </si>
  <si>
    <t>TB17MESB</t>
  </si>
  <si>
    <t>NTT - TB Titan 17 ME Star Board</t>
  </si>
  <si>
    <t>NTT - TB Titan 19 - 2060 HP</t>
  </si>
  <si>
    <t>2014 PPM NO.3756/L</t>
  </si>
  <si>
    <t>NT10101</t>
  </si>
  <si>
    <t>TB19AEPS</t>
  </si>
  <si>
    <t>NTT - TB Titan 19 AE Port Side</t>
  </si>
  <si>
    <t>TB19AESB</t>
  </si>
  <si>
    <t>NTT - TB Titan 19 AE Star Board</t>
  </si>
  <si>
    <t>TB19MEPS</t>
  </si>
  <si>
    <t>NTT - TB Titan 19 ME Port Side</t>
  </si>
  <si>
    <t>TB19MESB</t>
  </si>
  <si>
    <t>NTT - TB Titan 19 ME Star Board</t>
  </si>
  <si>
    <t>NTT - TB Titan 21 - 2060 HP</t>
  </si>
  <si>
    <t>NT11101</t>
  </si>
  <si>
    <t>TB21AEPS</t>
  </si>
  <si>
    <t>NTT - TB Titan 21 AE Port Side</t>
  </si>
  <si>
    <t>TB21AESB</t>
  </si>
  <si>
    <t>NTT - TB Titan 21 AE Star Board</t>
  </si>
  <si>
    <t>TB21MEPS</t>
  </si>
  <si>
    <t>NTT - TB Titan 21 ME Port Side</t>
  </si>
  <si>
    <t>TB21MESB</t>
  </si>
  <si>
    <t>NTT - TB Titan 21 ME Star Board</t>
  </si>
  <si>
    <t>NTT - TB Titan 23 - 2060 HP</t>
  </si>
  <si>
    <t>NT12101</t>
  </si>
  <si>
    <t>TB23AEPS</t>
  </si>
  <si>
    <t>NTT - TB Titan 23 AE Port Side</t>
  </si>
  <si>
    <t>TB23AESB</t>
  </si>
  <si>
    <t>NTT - TB Titan 23 AE Star Board</t>
  </si>
  <si>
    <t>TB23MEPS</t>
  </si>
  <si>
    <t>NTT - TB Titan 23 ME Port Side</t>
  </si>
  <si>
    <t>TB23MESB</t>
  </si>
  <si>
    <t>NTT - TB Titan 23 ME Star Board</t>
  </si>
  <si>
    <t>NTT - TB Titan 25</t>
  </si>
  <si>
    <t>NT13101</t>
  </si>
  <si>
    <t>TB25AEGEN</t>
  </si>
  <si>
    <t>NTT - TB Titan 25 AE GENERATOR</t>
  </si>
  <si>
    <t>TB25AEPS</t>
  </si>
  <si>
    <t>NTT - TB Titan 25 AEPS</t>
  </si>
  <si>
    <t>4TNV106T-GGE  60 kVA</t>
  </si>
  <si>
    <t>TB25AESB</t>
  </si>
  <si>
    <t>NTT - TB Titan 25 AESB</t>
  </si>
  <si>
    <t>TB25MEPS</t>
  </si>
  <si>
    <t>NTT - TB Titan 25 MEPS</t>
  </si>
  <si>
    <t>TB25MESB</t>
  </si>
  <si>
    <t>NTT - TB Titan 25 MESB</t>
  </si>
  <si>
    <t>NTT - TB Titan 27</t>
  </si>
  <si>
    <t>NT14101</t>
  </si>
  <si>
    <t>TB27AEGEN</t>
  </si>
  <si>
    <t>NTT - TB Titan 27 AE Generator</t>
  </si>
  <si>
    <t>TB27AEPS</t>
  </si>
  <si>
    <t>NTT - TB Titan 27 AE Port Side</t>
  </si>
  <si>
    <t>TB27AESB</t>
  </si>
  <si>
    <t>NTT - TB Titan 27 AE Star Board</t>
  </si>
  <si>
    <t>TB27MEPS</t>
  </si>
  <si>
    <t>NTT - TB Titan 27 ME Port Side</t>
  </si>
  <si>
    <t>TB27MESB</t>
  </si>
  <si>
    <t>NTT - TB Titan 27 ME Star Board</t>
  </si>
  <si>
    <t>NTT - TB Titan 29</t>
  </si>
  <si>
    <t>24.03.2015</t>
  </si>
  <si>
    <t>NT15101</t>
  </si>
  <si>
    <t>TB29AEGEN</t>
  </si>
  <si>
    <t>NTT - TB Titan 29 GENERATOR</t>
  </si>
  <si>
    <t>TB29AEPS</t>
  </si>
  <si>
    <t>NTT - TB Titan 29 AEPS</t>
  </si>
  <si>
    <t>TB29AESB</t>
  </si>
  <si>
    <t>NTT - TB Titan 29 AESB</t>
  </si>
  <si>
    <t>TB29MEPS</t>
  </si>
  <si>
    <t>NTT - TB Titan 29 MEPS</t>
  </si>
  <si>
    <t>TB29MESB</t>
  </si>
  <si>
    <t>NTT - TB Titan 29 MESB</t>
  </si>
  <si>
    <t>NTT - TB Titan 31</t>
  </si>
  <si>
    <t>NT16101</t>
  </si>
  <si>
    <t>TB31AEGEN</t>
  </si>
  <si>
    <t>NTT - TB Titan 31 AE GENERATOR</t>
  </si>
  <si>
    <t>TB31AEPS</t>
  </si>
  <si>
    <t>NTT - TB Titan 31 AEPS</t>
  </si>
  <si>
    <t>TB31AESB</t>
  </si>
  <si>
    <t>NTT - TB Titan 31 AESB</t>
  </si>
  <si>
    <t>TB31MEPS</t>
  </si>
  <si>
    <t>NTT - TB Titan 31 MEPS</t>
  </si>
  <si>
    <t>TB31MESB</t>
  </si>
  <si>
    <t>NTT - TB Titan 31 MESB</t>
  </si>
  <si>
    <t>TB33</t>
  </si>
  <si>
    <t>NTT - TB Titan 33</t>
  </si>
  <si>
    <t>NT23</t>
  </si>
  <si>
    <t>NT23101</t>
  </si>
  <si>
    <t>04.10.2017</t>
  </si>
  <si>
    <t>TB Titan 33 BG Titan 34</t>
  </si>
  <si>
    <t>TB33AEPS</t>
  </si>
  <si>
    <t>TB TITAN 33 AE PORT SIDE</t>
  </si>
  <si>
    <t>TB33AESB</t>
  </si>
  <si>
    <t>TB TITAN 33 AE SIDE BOARD</t>
  </si>
  <si>
    <t>TB33MEPS</t>
  </si>
  <si>
    <t>TB TITAN 33 ME PORT SIDE</t>
  </si>
  <si>
    <t>TB33MESB</t>
  </si>
  <si>
    <t>TB TITAN 33 ME SIDE BOARD</t>
  </si>
  <si>
    <t>TB35</t>
  </si>
  <si>
    <t>NTT - TB Titan 35</t>
  </si>
  <si>
    <t>NT24</t>
  </si>
  <si>
    <t>NT24101</t>
  </si>
  <si>
    <t>TB Titan 35 BG Titan 36</t>
  </si>
  <si>
    <t>TB35AEPS</t>
  </si>
  <si>
    <t>TB TITAN 35 AE PORT SIDE</t>
  </si>
  <si>
    <t>TB35AESB</t>
  </si>
  <si>
    <t>TB TITAN 35 AE SIDE BOARD</t>
  </si>
  <si>
    <t>TB35MEPS</t>
  </si>
  <si>
    <t>TB TITAN 35 ME PORT SIDE</t>
  </si>
  <si>
    <t>TB35MESB</t>
  </si>
  <si>
    <t>TB TITAN 35 ME SIDE BOARD</t>
  </si>
  <si>
    <t>TB37</t>
  </si>
  <si>
    <t>NTT - TB Titan 37</t>
  </si>
  <si>
    <t>TB37AEPS</t>
  </si>
  <si>
    <t>TB TITAN 37 AE PORT SIDE</t>
  </si>
  <si>
    <t>TB37AESB</t>
  </si>
  <si>
    <t>TB TITAN 37 AE SIDE BOARD</t>
  </si>
  <si>
    <t>TB37MEPS</t>
  </si>
  <si>
    <t>TB TITAN 37 ME PORT SIDE</t>
  </si>
  <si>
    <t>TB37MESB</t>
  </si>
  <si>
    <t>TB TITAN 37 ME SIDE BOARD</t>
  </si>
  <si>
    <t>TB39</t>
  </si>
  <si>
    <t>NTT - TB Titan 39</t>
  </si>
  <si>
    <t>NT26</t>
  </si>
  <si>
    <t>NT26101</t>
  </si>
  <si>
    <t>TB Titan 39 BG Titan 40</t>
  </si>
  <si>
    <t>TB39AEPS</t>
  </si>
  <si>
    <t>TB TITAN 39 AE PORT SIDE</t>
  </si>
  <si>
    <t>TB39AESB</t>
  </si>
  <si>
    <t>TB TITAN 39 AE SIDE BOARD</t>
  </si>
  <si>
    <t>TB39MEPS</t>
  </si>
  <si>
    <t>TB TITAN 39 ME PORT SIDE</t>
  </si>
  <si>
    <t>TB39MESB</t>
  </si>
  <si>
    <t>TB TITAN 39 ME SIDE BOARD</t>
  </si>
  <si>
    <t>TB41</t>
  </si>
  <si>
    <t>NTT - TB Titan 41</t>
  </si>
  <si>
    <t>NT27</t>
  </si>
  <si>
    <t>NT27101</t>
  </si>
  <si>
    <t>TB Titan 41 BG Titan 42</t>
  </si>
  <si>
    <t>TB41AEPS</t>
  </si>
  <si>
    <t>TB TITAN 41 AE PORT SIDE</t>
  </si>
  <si>
    <t>TB41AESB</t>
  </si>
  <si>
    <t>TB TITAN 41 AE SIDE BOARD</t>
  </si>
  <si>
    <t>TB41MEPS</t>
  </si>
  <si>
    <t>TB TITAN 41 ME PORT SIDE</t>
  </si>
  <si>
    <t>TB41MESB</t>
  </si>
  <si>
    <t>TB TITAN 41 ME SIDE BOARD</t>
  </si>
  <si>
    <t>NTT - TB Titan 43</t>
  </si>
  <si>
    <t>TB43AEPS</t>
  </si>
  <si>
    <t>TB TITAN 43 AE PORT SIDE</t>
  </si>
  <si>
    <t>TB43AESB</t>
  </si>
  <si>
    <t>TB TITAN 43 AE SIDE BOARD</t>
  </si>
  <si>
    <t>TB43MEPS</t>
  </si>
  <si>
    <t>TB TITAN 43 ME PORT SIDE</t>
  </si>
  <si>
    <t>TB43MESB</t>
  </si>
  <si>
    <t>TB TITAN 43 ME SIDE BOARD</t>
  </si>
  <si>
    <t>NTT - TB Titan 45</t>
  </si>
  <si>
    <t>TB45AEPS</t>
  </si>
  <si>
    <t>TB TITAN 45 AE PORT SIDE</t>
  </si>
  <si>
    <t>TB45AESB</t>
  </si>
  <si>
    <t>TB TITAN 45 AE SIDE BOARD</t>
  </si>
  <si>
    <t>TB45MEPS</t>
  </si>
  <si>
    <t>TB TITAN 45 ME PORT SIDE</t>
  </si>
  <si>
    <t>TB45MESB</t>
  </si>
  <si>
    <t>TB TITAN 45 ME SIDE BOARD</t>
  </si>
  <si>
    <t>TB47</t>
  </si>
  <si>
    <t>NTT - TB Titan 47</t>
  </si>
  <si>
    <t>NT30</t>
  </si>
  <si>
    <t>NT30101</t>
  </si>
  <si>
    <t>TB Titan 47 BG Titan 48</t>
  </si>
  <si>
    <t>TB470</t>
  </si>
  <si>
    <t>TB Titan 470</t>
  </si>
  <si>
    <t>TB47AEPS</t>
  </si>
  <si>
    <t>TB TITAN 47 AE PORT SIDE</t>
  </si>
  <si>
    <t>TB47AESB</t>
  </si>
  <si>
    <t>TB TITAN 47 AE SIDE BOARD</t>
  </si>
  <si>
    <t>TB47MEPS</t>
  </si>
  <si>
    <t>TB TITAN 47 ME PORT SIDE</t>
  </si>
  <si>
    <t>TB47MESB</t>
  </si>
  <si>
    <t>TB TITAN 47 ME SIDE BOARD</t>
  </si>
  <si>
    <t>TB49</t>
  </si>
  <si>
    <t>NTT - TB Titan 49</t>
  </si>
  <si>
    <t>NT31</t>
  </si>
  <si>
    <t>NT31101</t>
  </si>
  <si>
    <t>TB Titan 49 BG Titan 50</t>
  </si>
  <si>
    <t>TB49AEPS</t>
  </si>
  <si>
    <t>TB TITAN 49 AE PORT SIDE</t>
  </si>
  <si>
    <t>TB49AESB</t>
  </si>
  <si>
    <t>TB TITAN 49 AE SIDE BOARD</t>
  </si>
  <si>
    <t>TB49MEPS</t>
  </si>
  <si>
    <t>TB TITAN 49 ME PORT SIDE</t>
  </si>
  <si>
    <t>TB49MESB</t>
  </si>
  <si>
    <t>TB TITAN 49 ME SIDE BOARD</t>
  </si>
  <si>
    <t>TB51</t>
  </si>
  <si>
    <t>NTT - TB Titan 51</t>
  </si>
  <si>
    <t>NT32</t>
  </si>
  <si>
    <t>NT32101</t>
  </si>
  <si>
    <t>TB Titan 51 BG Titan 52</t>
  </si>
  <si>
    <t>TB51AEPS</t>
  </si>
  <si>
    <t>TB TITAN 51 AE PORT SIDE</t>
  </si>
  <si>
    <t>TB51AESB</t>
  </si>
  <si>
    <t>TB TITAN 51 AE SIDE BOARD</t>
  </si>
  <si>
    <t>TB51MEPS</t>
  </si>
  <si>
    <t>TB TITAN 51 ME PORT SIDE</t>
  </si>
  <si>
    <t>TB51MESB</t>
  </si>
  <si>
    <t>TB TITAN 51 ME SIDE BOARD</t>
  </si>
  <si>
    <t>TB53</t>
  </si>
  <si>
    <t>NTT - TB Titan 53</t>
  </si>
  <si>
    <t>NT33</t>
  </si>
  <si>
    <t>NT33101</t>
  </si>
  <si>
    <t>TB Titan 53 BG Titan 54</t>
  </si>
  <si>
    <t>TB53AEPS</t>
  </si>
  <si>
    <t>TB TITAN 53 AE PORT SIDE</t>
  </si>
  <si>
    <t>TB53AESB</t>
  </si>
  <si>
    <t>TB TITAN 53 AE SIDE BOARD</t>
  </si>
  <si>
    <t>TB53MEPS</t>
  </si>
  <si>
    <t>TB TITAN 53 ME PORT SIDE</t>
  </si>
  <si>
    <t>TB53MESB</t>
  </si>
  <si>
    <t>TB TITAN 53 ME SIDE BOARD</t>
  </si>
  <si>
    <t>TB550</t>
  </si>
  <si>
    <t>TB Titan 550</t>
  </si>
  <si>
    <t>NB07</t>
  </si>
  <si>
    <t>NB07101</t>
  </si>
  <si>
    <t>TB Titan 550 BG Titan 560</t>
  </si>
  <si>
    <t>TB91</t>
  </si>
  <si>
    <t>NTT - TB Titan 91 - Charter Tugboat</t>
  </si>
  <si>
    <t>Charter Tugboat</t>
  </si>
  <si>
    <t>CHARTER TUGBOAT</t>
  </si>
  <si>
    <t>NT91</t>
  </si>
  <si>
    <t>NT91101</t>
  </si>
  <si>
    <t>23.11.2017</t>
  </si>
  <si>
    <t>TBAM12</t>
  </si>
  <si>
    <t>NTT - TB Alpine Marine 12</t>
  </si>
  <si>
    <t>TBAM12AEPS</t>
  </si>
  <si>
    <t>NTT - TB Alpine Marine 12 AE Port Side</t>
  </si>
  <si>
    <t>TBAM12AESB</t>
  </si>
  <si>
    <t>NTT - TB Alpine Marine 12 AE Side Board</t>
  </si>
  <si>
    <t>TBAM12MEPS</t>
  </si>
  <si>
    <t>NTT - TB Alpine Marine 12 ME Port Side</t>
  </si>
  <si>
    <t>TBAM12MESB</t>
  </si>
  <si>
    <t>NTT - TB Alpine Marine 12 ME Side Board</t>
  </si>
  <si>
    <t>TBAM13</t>
  </si>
  <si>
    <t>NTT - TB Alpine Marine 13</t>
  </si>
  <si>
    <t>TBAM13MEPS</t>
  </si>
  <si>
    <t>NTT - TB Alpine Marine 13 ME Port Side</t>
  </si>
  <si>
    <t>TBAM13MESB</t>
  </si>
  <si>
    <t>NTT - TB Alpine Marine 13 ME Side Board</t>
  </si>
  <si>
    <t>TBAM15</t>
  </si>
  <si>
    <t>NTB - TB Alpine Marine 15</t>
  </si>
  <si>
    <t>TBAM15AEPS</t>
  </si>
  <si>
    <t>NTB - TB Alpine Marine 15 AE Port Side</t>
  </si>
  <si>
    <t>TBAM15AESB</t>
  </si>
  <si>
    <t>NTB - TB Alpine Marine 15 AE Side Board</t>
  </si>
  <si>
    <t>TBAM15MEPS</t>
  </si>
  <si>
    <t>NTB - TB Alpine Marine 15 ME Port Side</t>
  </si>
  <si>
    <t>TBAM15MESB</t>
  </si>
  <si>
    <t>NTB - TB Alpine Marine 15 ME Side Board</t>
  </si>
  <si>
    <t>TBAM18</t>
  </si>
  <si>
    <t>NTT - TB Alpine Marine 18</t>
  </si>
  <si>
    <t>TBAM18AEPS</t>
  </si>
  <si>
    <t>NTT - TB Alpine Marine 18 AE Port Side</t>
  </si>
  <si>
    <t>TBAM18AESB</t>
  </si>
  <si>
    <t>NTT - TB Alpine Marine 18 AE Side Board</t>
  </si>
  <si>
    <t>TBAM18MEPS</t>
  </si>
  <si>
    <t>NTT - TB Alpine Marine 18 ME Port Side</t>
  </si>
  <si>
    <t>TBAM18MESB</t>
  </si>
  <si>
    <t>NTT - TB Alpine Marine 18 ME Side Board</t>
  </si>
  <si>
    <t>TBAM19</t>
  </si>
  <si>
    <t>TB ALPHINE MARINE 19</t>
  </si>
  <si>
    <t>TBAM19AEPS</t>
  </si>
  <si>
    <t>TB ALPHINE MARINE 19 AE PORT SIDE</t>
  </si>
  <si>
    <t>TBAM19AESB</t>
  </si>
  <si>
    <t>TB ALPHINE MARINE 19 AE SIDE BOARD</t>
  </si>
  <si>
    <t>TBAM19MEPS</t>
  </si>
  <si>
    <t>TB ALPHINE MARINE 19 ME PORT SIDE</t>
  </si>
  <si>
    <t>TBAM19MESB</t>
  </si>
  <si>
    <t>TB ALPHINE MARINE 19 ME SIDE BOARD</t>
  </si>
  <si>
    <t>TBAM20</t>
  </si>
  <si>
    <t>NTT - TB Alpine Marine 20</t>
  </si>
  <si>
    <t>TBAM20AEPS</t>
  </si>
  <si>
    <t>NTT - TB Alpine Marine 20 AE Port Side</t>
  </si>
  <si>
    <t>TBAM20AESB</t>
  </si>
  <si>
    <t>NTT - TB Alpine Marine 20 AE Side Board</t>
  </si>
  <si>
    <t>TBAM20MEPS</t>
  </si>
  <si>
    <t>NTT - TB Alpine Marine 20 ME Port Side</t>
  </si>
  <si>
    <t>TBAM20MESB</t>
  </si>
  <si>
    <t>NTT - TB Alpine Marine 20 ME Side Board</t>
  </si>
  <si>
    <t>TBAM21</t>
  </si>
  <si>
    <t>NTB - TB Alpine Marine 21</t>
  </si>
  <si>
    <t>TBAM21AEPS</t>
  </si>
  <si>
    <t>TBAM21AESB</t>
  </si>
  <si>
    <t>NTB - TB Alpine Marine 21 AE Side Board</t>
  </si>
  <si>
    <t>TBAM21MEPS</t>
  </si>
  <si>
    <t>NTB - TB Alpine Marine 21 AE Port Side</t>
  </si>
  <si>
    <t>TBAM21MESB</t>
  </si>
  <si>
    <t>NTB - TB Alpine Marine 21 ME Side Board</t>
  </si>
  <si>
    <t>TBAM22</t>
  </si>
  <si>
    <t>NTB - TB Alpine Marine 22</t>
  </si>
  <si>
    <t>12.04.2018</t>
  </si>
  <si>
    <t>TBAM22AEPS</t>
  </si>
  <si>
    <t>NTB - TB Alpine Marine 22 AE Port Side</t>
  </si>
  <si>
    <t>TBAM22AESB</t>
  </si>
  <si>
    <t>NTB - TB Alpine Marine 22 AE Side Board</t>
  </si>
  <si>
    <t>TBAM22MEPS</t>
  </si>
  <si>
    <t>NTB - TB Alpine Marine 22 ME Port Side</t>
  </si>
  <si>
    <t>TBAM22MESB</t>
  </si>
  <si>
    <t>NTB - TB Alpine Marine 22 ME Side Board</t>
  </si>
  <si>
    <t>TBAM23</t>
  </si>
  <si>
    <t>NTT - TB Alpine Marine 23</t>
  </si>
  <si>
    <t>TBAM23AEPS</t>
  </si>
  <si>
    <t>NTT - TB Alpine Marine 23 AE Port Side</t>
  </si>
  <si>
    <t>TBAM23AESB</t>
  </si>
  <si>
    <t>NTT - TB Alpine Marine 23 AE Side Board</t>
  </si>
  <si>
    <t>TBAM23MEPS</t>
  </si>
  <si>
    <t>NTT - TB Alpine Marine 23 ME Port Side</t>
  </si>
  <si>
    <t>TBAM23MESB</t>
  </si>
  <si>
    <t>NTT - TB Alpine Marine 23 ME Side Board</t>
  </si>
  <si>
    <t>TBAM24</t>
  </si>
  <si>
    <t>NTT - TB Alpine Marine 24</t>
  </si>
  <si>
    <t>TBAM24AEPS</t>
  </si>
  <si>
    <t>NTT - TB Alpine Marine 24 AE Port Side</t>
  </si>
  <si>
    <t>TBAM24AESB</t>
  </si>
  <si>
    <t>NTT - TB Alpine Marine 24 AE Star Board</t>
  </si>
  <si>
    <t>TBAM24MEPS</t>
  </si>
  <si>
    <t>NTT - TB Alpine Marine 24 ME Port Side</t>
  </si>
  <si>
    <t>TBAM24MESB</t>
  </si>
  <si>
    <t>NTT - TB Alpine Marine 24 ME Side Board</t>
  </si>
  <si>
    <t>TBAM25</t>
  </si>
  <si>
    <t>NTT - TB Alpine Marine 25</t>
  </si>
  <si>
    <t>TBAM25AEPS</t>
  </si>
  <si>
    <t>NTT - TB Alpine Marine 25 AE Port Side</t>
  </si>
  <si>
    <t>TBAM25AESB</t>
  </si>
  <si>
    <t>NTT - TB Alpine Marine 25 AE Side Board</t>
  </si>
  <si>
    <t>TBAM25MEPS</t>
  </si>
  <si>
    <t>NTT - TB Alpine Marine 25 ME Port Side</t>
  </si>
  <si>
    <t>TBAM25MESB</t>
  </si>
  <si>
    <t>NTT - TB Alpine Marine 25 ME Side Board</t>
  </si>
  <si>
    <t>TBAM26</t>
  </si>
  <si>
    <t>NTT - TB Alpine Marine 26</t>
  </si>
  <si>
    <t>TBAM26AEPS</t>
  </si>
  <si>
    <t>NTT - TB Alpine Marine 26 AE Port Side</t>
  </si>
  <si>
    <t>TBAM26AESB</t>
  </si>
  <si>
    <t>NTT - TB Alpine Marine 26 AE Side Board</t>
  </si>
  <si>
    <t>TBAM26MEPS</t>
  </si>
  <si>
    <t>NTT - TB Alpine Marine 26 ME Port Side</t>
  </si>
  <si>
    <t>TBAM26MESB</t>
  </si>
  <si>
    <t>TBBG21</t>
  </si>
  <si>
    <t>NTB - BG Nautica 21 -</t>
  </si>
  <si>
    <t>NTT - TB BM 25 - 2000 HP</t>
  </si>
  <si>
    <t>NT18101</t>
  </si>
  <si>
    <t>TBBM25AEPS</t>
  </si>
  <si>
    <t>NTT - TB BM 25 AE Port Side</t>
  </si>
  <si>
    <t>TBBM25AESB</t>
  </si>
  <si>
    <t>NTT - TB BM 25 AE Star Board</t>
  </si>
  <si>
    <t>TBBM25MEPS</t>
  </si>
  <si>
    <t>NTT - TB BM 25 ME Port Side</t>
  </si>
  <si>
    <t>TBBM25MESB</t>
  </si>
  <si>
    <t>NTT - TB BM 25 ME Star Board</t>
  </si>
  <si>
    <t>NTT - TB BM 51 - 2000 HP</t>
  </si>
  <si>
    <t>NT17101</t>
  </si>
  <si>
    <t>TBBM51AEPS</t>
  </si>
  <si>
    <t>NTT - TB BM 51 AE Port Side</t>
  </si>
  <si>
    <t>TBBM51AESB</t>
  </si>
  <si>
    <t>NTT - TB BM 51 AE Star Board</t>
  </si>
  <si>
    <t>TBBM51MEPS</t>
  </si>
  <si>
    <t>NTT - TB BM 51 ME Port Side</t>
  </si>
  <si>
    <t>TBBM51MESB</t>
  </si>
  <si>
    <t>NTT - TB BM 51 ME Star Board</t>
  </si>
  <si>
    <t>NTT - TB BM 55 - 2000 HP</t>
  </si>
  <si>
    <t>NT19101</t>
  </si>
  <si>
    <t>TBBM55AEPS</t>
  </si>
  <si>
    <t>NTT - TB BM 55 AE Port Side</t>
  </si>
  <si>
    <t>TBBM55AESB</t>
  </si>
  <si>
    <t>NTT - TB BM 55 AE Star Board</t>
  </si>
  <si>
    <t>TBBM55MEPS</t>
  </si>
  <si>
    <t>NTT - TB BM 55 ME Port Side</t>
  </si>
  <si>
    <t>TBBM55MESB</t>
  </si>
  <si>
    <t>NTT - TB BM 55 ME Star Board</t>
  </si>
  <si>
    <t>NTT - TB BM 65 - 2000 HP</t>
  </si>
  <si>
    <t>NT20101</t>
  </si>
  <si>
    <t>TBBM65AEPS</t>
  </si>
  <si>
    <t>NTT - TB BM 65 AE Port Side</t>
  </si>
  <si>
    <t>TBBM65AESB</t>
  </si>
  <si>
    <t>NTT - TB BM 65 AE Star Board</t>
  </si>
  <si>
    <t>TBBM65MEPS</t>
  </si>
  <si>
    <t>NTT - TB BM 65 ME Port Side</t>
  </si>
  <si>
    <t>TBBM65MESB</t>
  </si>
  <si>
    <t>NTT - TB BM 65 ME Star Board</t>
  </si>
  <si>
    <t>NTT - TB BM 91 - 2000 HP</t>
  </si>
  <si>
    <t>NT21101</t>
  </si>
  <si>
    <t>TBBM91AEPS</t>
  </si>
  <si>
    <t>NTT - TB BM 91 AE Port Side</t>
  </si>
  <si>
    <t>TBBM91AESB</t>
  </si>
  <si>
    <t>NTT - TB BM 91 AE Star Board</t>
  </si>
  <si>
    <t>TBBM91MEPS</t>
  </si>
  <si>
    <t>NTT - TB BM 91 ME Port Side</t>
  </si>
  <si>
    <t>TBBM91MESB</t>
  </si>
  <si>
    <t>NTT - TB BM 91 ME Star Board</t>
  </si>
  <si>
    <t>TBBO20</t>
  </si>
  <si>
    <t>NTT - TB BO 20</t>
  </si>
  <si>
    <t>NT22</t>
  </si>
  <si>
    <t>NT22101</t>
  </si>
  <si>
    <t>10.06.2016</t>
  </si>
  <si>
    <t>TB BO 20 BG BO</t>
  </si>
  <si>
    <t>TBBO20AEPS</t>
  </si>
  <si>
    <t>NTT - TB BO 20 AE Port Side</t>
  </si>
  <si>
    <t>TBBO20AESB</t>
  </si>
  <si>
    <t>NTT - TB BO 20 AE Star Board</t>
  </si>
  <si>
    <t>TBBO20MEPS</t>
  </si>
  <si>
    <t>NTT - TB BO 20 ME Port Side</t>
  </si>
  <si>
    <t>TBBO20MESB</t>
  </si>
  <si>
    <t>NTT - TB BO 20 ME Star Board</t>
  </si>
  <si>
    <t>TLAT40001</t>
  </si>
  <si>
    <t>TLAT40001-AT TL(SNML1306018-1)</t>
  </si>
  <si>
    <t>SE-TL</t>
  </si>
  <si>
    <t>ARCISTEC</t>
  </si>
  <si>
    <t>MLT4-4000H</t>
  </si>
  <si>
    <t>ML1306018-1</t>
  </si>
  <si>
    <t>TLDS11001</t>
  </si>
  <si>
    <t>TLDS11001-DS TL(SN409554)</t>
  </si>
  <si>
    <t>LS-60HZ-T4F</t>
  </si>
  <si>
    <t>409554UHTD56</t>
  </si>
  <si>
    <t>TL 802</t>
  </si>
  <si>
    <t>TLDS11002</t>
  </si>
  <si>
    <t>TLDS11002-DS TL(SN409678)</t>
  </si>
  <si>
    <t>409678UITD56</t>
  </si>
  <si>
    <t>TL 801</t>
  </si>
  <si>
    <t>TLDS11003</t>
  </si>
  <si>
    <t>TLDS11003-DS TL(SN415333)</t>
  </si>
  <si>
    <t>415333UFUD92</t>
  </si>
  <si>
    <t>TL 803</t>
  </si>
  <si>
    <t>TLDS11004</t>
  </si>
  <si>
    <t>TLDS11004-DS TL(SN418862)</t>
  </si>
  <si>
    <t>418862UJUD92</t>
  </si>
  <si>
    <t>TL 804</t>
  </si>
  <si>
    <t>TLDS11005</t>
  </si>
  <si>
    <t>TLDS11005-DS TL(SN440561)</t>
  </si>
  <si>
    <t>440561UEWD92</t>
  </si>
  <si>
    <t>TLDS11006</t>
  </si>
  <si>
    <t>TLDS11006-DS TL(SN440785)</t>
  </si>
  <si>
    <t>440785UEWD92</t>
  </si>
  <si>
    <t>TLDS11007</t>
  </si>
  <si>
    <t>TLDS11007-DS TL(SN440560)</t>
  </si>
  <si>
    <t>440560UEWD92</t>
  </si>
  <si>
    <t>TLDS11008</t>
  </si>
  <si>
    <t>TLDS11008-DS TL(SN440787)</t>
  </si>
  <si>
    <t>440787UEWD92</t>
  </si>
  <si>
    <t>TLDS11009</t>
  </si>
  <si>
    <t>TLDS11009-DS TL(SN415377)</t>
  </si>
  <si>
    <t>415377UFUD92</t>
  </si>
  <si>
    <t>TLDS11010</t>
  </si>
  <si>
    <t>TLDS11010-DS TL(SN418861)</t>
  </si>
  <si>
    <t>418861UJUD92</t>
  </si>
  <si>
    <t>TLKB81001</t>
  </si>
  <si>
    <t>TLKB81001-Kubota VT8KJM SN-02770</t>
  </si>
  <si>
    <t>GENERAC-KUBOTA</t>
  </si>
  <si>
    <t>VT8KJM</t>
  </si>
  <si>
    <t>TLKB81002</t>
  </si>
  <si>
    <t>TLKB81002-Kubota VT8KJM SN-02772</t>
  </si>
  <si>
    <t>TLKB81003</t>
  </si>
  <si>
    <t>TLKB81003-Kubota VT8KJM SN-02775</t>
  </si>
  <si>
    <t>TLKB81004</t>
  </si>
  <si>
    <t>TLKB81004-Kubota VT8KJM SN-00231</t>
  </si>
  <si>
    <t>TLKB81005</t>
  </si>
  <si>
    <t>TLKB81005-Kubota VT8KJM SN-00236</t>
  </si>
  <si>
    <t>TLKB81006</t>
  </si>
  <si>
    <t>TLKB81006-Kubota VT8KJM SN-U2946</t>
  </si>
  <si>
    <t>IDU2946</t>
  </si>
  <si>
    <t>TLKB81007</t>
  </si>
  <si>
    <t>TLKB81007-Kubota VT8KJM SN-00157</t>
  </si>
  <si>
    <t>TLKB81007_1</t>
  </si>
  <si>
    <t>TLKB81008</t>
  </si>
  <si>
    <t>TLKB81008-Kubota VT8KJM SN-00159</t>
  </si>
  <si>
    <t>TLKB81008_1</t>
  </si>
  <si>
    <t>TLKB81009</t>
  </si>
  <si>
    <t>TLKB81009-Kubota VT8KJM SN-00160</t>
  </si>
  <si>
    <t>TLKB81009_1</t>
  </si>
  <si>
    <t>TLKB81010</t>
  </si>
  <si>
    <t>TLKB81010-Kubota VT8KJM SN-00161</t>
  </si>
  <si>
    <t>TLKB81010_1</t>
  </si>
  <si>
    <t>TLKB81011</t>
  </si>
  <si>
    <t>TLKB81011-Kubota VT8KJM SN-00162</t>
  </si>
  <si>
    <t>TLKB81011_1</t>
  </si>
  <si>
    <t>TLKB81012</t>
  </si>
  <si>
    <t>TLKB81012-Kubota VT8KJM SN-00163</t>
  </si>
  <si>
    <t>TLKB81012_1</t>
  </si>
  <si>
    <t>TLKB81013</t>
  </si>
  <si>
    <t>TLKB81013-Kubota VT8KJM SN-00164</t>
  </si>
  <si>
    <t>TLKB81013_1</t>
  </si>
  <si>
    <t>TLKB81014</t>
  </si>
  <si>
    <t>TLKB81014-Kubota VT8KJM SN-00165</t>
  </si>
  <si>
    <t>TLKB81014_1</t>
  </si>
  <si>
    <t>TLKB81015</t>
  </si>
  <si>
    <t>TLKB81015-Kubota VT8KJM SN-00166</t>
  </si>
  <si>
    <t>TLKB81016</t>
  </si>
  <si>
    <t>TLKB81016-Kubota VT8KJM SN-00167</t>
  </si>
  <si>
    <t>TLKB81016_2</t>
  </si>
  <si>
    <t>TLKB81017</t>
  </si>
  <si>
    <t>TLKB81017-Kubota VT8KJM SN-00237</t>
  </si>
  <si>
    <t>TLKB81017_2</t>
  </si>
  <si>
    <t>TLKB81018</t>
  </si>
  <si>
    <t>TLKB81018-Kubota VT8KJM SN-00391</t>
  </si>
  <si>
    <t>TLKB81018_1</t>
  </si>
  <si>
    <t>TLKB81019</t>
  </si>
  <si>
    <t>TLKB81019-Kubota VT8KJM SN-00230</t>
  </si>
  <si>
    <t>TLKB81020</t>
  </si>
  <si>
    <t>TLKB81020-Kubota VT8KJM SN-00173</t>
  </si>
  <si>
    <t>TLKB81020_1</t>
  </si>
  <si>
    <t>18.08.2017</t>
  </si>
  <si>
    <t>TLKB81021</t>
  </si>
  <si>
    <t>TLKB81021-Kubota VT8KJM SN-01661</t>
  </si>
  <si>
    <t>TLKB81021_1</t>
  </si>
  <si>
    <t>TLKB81022</t>
  </si>
  <si>
    <t>TLKB81022-Kubota VT8KJM SN-00179</t>
  </si>
  <si>
    <t>TLKB81023</t>
  </si>
  <si>
    <t>TLKB81023-Kubota VT8KJM SN-01660</t>
  </si>
  <si>
    <t>TLKB81024</t>
  </si>
  <si>
    <t>TLKB81024-Kubota VT8KJM SN-01662</t>
  </si>
  <si>
    <t>TLKB81025</t>
  </si>
  <si>
    <t>TLKB81025-Kubota VT8KJM SN-01664</t>
  </si>
  <si>
    <t>TLKB81026</t>
  </si>
  <si>
    <t>TLKB81026-Kubota VT8KJM SN-01665</t>
  </si>
  <si>
    <t>TLKB81027</t>
  </si>
  <si>
    <t>TLKB81027-Kubota VT8KJM SN-01666</t>
  </si>
  <si>
    <t>12.09.2017</t>
  </si>
  <si>
    <t>TLKB81028</t>
  </si>
  <si>
    <t>TLKB81028-Kubota VT8KJM SN-00175</t>
  </si>
  <si>
    <t>TLKB81029</t>
  </si>
  <si>
    <t>TLKB81029-Kubota VT8KJM SN-02171</t>
  </si>
  <si>
    <t>11.11.2017</t>
  </si>
  <si>
    <t>TLKB81030</t>
  </si>
  <si>
    <t>TLKB81030-Kubota VT8KJM SN-02767</t>
  </si>
  <si>
    <t>TLKB81031</t>
  </si>
  <si>
    <t>TLKB81031-Kubota VT8KJM SN-05151</t>
  </si>
  <si>
    <t>TLKB81032</t>
  </si>
  <si>
    <t>TLKB81032-Kubota VT8KJM SN-01657</t>
  </si>
  <si>
    <t>24.10.2018</t>
  </si>
  <si>
    <t>TLTR40001</t>
  </si>
  <si>
    <t>TLTR40001-Terex TL(SN2694)</t>
  </si>
  <si>
    <t>RL4000</t>
  </si>
  <si>
    <t>RL411-2694</t>
  </si>
  <si>
    <t>01.07.2011</t>
  </si>
  <si>
    <t>TR 02</t>
  </si>
  <si>
    <t>MM00211</t>
  </si>
  <si>
    <t>TLTR40002</t>
  </si>
  <si>
    <t>TLTR40002-Terex TL(SN2695)</t>
  </si>
  <si>
    <t>RL411-2695</t>
  </si>
  <si>
    <t>TR 03</t>
  </si>
  <si>
    <t>TLTR40002_1</t>
  </si>
  <si>
    <t>TLTR40003</t>
  </si>
  <si>
    <t>TLTR40003-Terex TL(SN2696)</t>
  </si>
  <si>
    <t>RL411-2696</t>
  </si>
  <si>
    <t>TR 01</t>
  </si>
  <si>
    <t>TLTR40004</t>
  </si>
  <si>
    <t>TLTR40004-Terex TL(SN2697)</t>
  </si>
  <si>
    <t>RL411-2697</t>
  </si>
  <si>
    <t>TR 04</t>
  </si>
  <si>
    <t>TLTR40004_2</t>
  </si>
  <si>
    <t>TLTR40005</t>
  </si>
  <si>
    <t>TLTR40005-Terex TL(SN1861)</t>
  </si>
  <si>
    <t>RL411-1861</t>
  </si>
  <si>
    <t>25.05.2011</t>
  </si>
  <si>
    <t>TL 807</t>
  </si>
  <si>
    <t>TLTR40006</t>
  </si>
  <si>
    <t>TLTR40006-Terex TL(SN1879)</t>
  </si>
  <si>
    <t>RL411-1879</t>
  </si>
  <si>
    <t>TL 808</t>
  </si>
  <si>
    <t>TLTR40007</t>
  </si>
  <si>
    <t>TLTR40007-Terex TL(SN1884)</t>
  </si>
  <si>
    <t>RL411-1884</t>
  </si>
  <si>
    <t>TL 805</t>
  </si>
  <si>
    <t>TLTR40008</t>
  </si>
  <si>
    <t>TLTR40008-Terex TL(SN1885)</t>
  </si>
  <si>
    <t>TL 806</t>
  </si>
  <si>
    <t>TLTR40009</t>
  </si>
  <si>
    <t>TLTR40009-Terex TL(SN4121916)</t>
  </si>
  <si>
    <t>RL412-1916</t>
  </si>
  <si>
    <t>TL 809</t>
  </si>
  <si>
    <t>TLTR40010</t>
  </si>
  <si>
    <t>TLTR40010-Terex TL(SN4121917)</t>
  </si>
  <si>
    <t>RL412-1917</t>
  </si>
  <si>
    <t>TL 810</t>
  </si>
  <si>
    <t>TLTR40011</t>
  </si>
  <si>
    <t>TLTR40011-Terex TL(SN4121918)</t>
  </si>
  <si>
    <t>RL412-1918</t>
  </si>
  <si>
    <t>TL 811</t>
  </si>
  <si>
    <t>TLTR40011_1</t>
  </si>
  <si>
    <t>TLTR40012</t>
  </si>
  <si>
    <t>TLTR40012-Terex TL(SNRL412-2505)</t>
  </si>
  <si>
    <t>RL412-2505</t>
  </si>
  <si>
    <t>01.03.2013</t>
  </si>
  <si>
    <t>TL 813</t>
  </si>
  <si>
    <t>TLTR40013</t>
  </si>
  <si>
    <t>TLTR40013-Terex TL(SNRL412-2506)</t>
  </si>
  <si>
    <t>RL412-2506</t>
  </si>
  <si>
    <t>TL 815</t>
  </si>
  <si>
    <t>TLTR40013_1</t>
  </si>
  <si>
    <t>TLTR40014</t>
  </si>
  <si>
    <t>TLTR40014-Terex TL(SNRL412-2531)</t>
  </si>
  <si>
    <t>RL412-2531</t>
  </si>
  <si>
    <t>TL 812</t>
  </si>
  <si>
    <t>TLTR40015</t>
  </si>
  <si>
    <t>TLTR40015-Terex TL(SNRL412-2533)</t>
  </si>
  <si>
    <t>RL412-2533</t>
  </si>
  <si>
    <t>TL 814</t>
  </si>
  <si>
    <t>TLTR40016</t>
  </si>
  <si>
    <t>TLTR40016-Terex TL(SNRL411-2705)</t>
  </si>
  <si>
    <t>RL411-2705</t>
  </si>
  <si>
    <t>TL 010</t>
  </si>
  <si>
    <t>TLTR40017</t>
  </si>
  <si>
    <t>TLTR40017-Terex TL(SNRL411-2706)</t>
  </si>
  <si>
    <t>RL411-2706</t>
  </si>
  <si>
    <t>TL 014</t>
  </si>
  <si>
    <t>TLTR40018</t>
  </si>
  <si>
    <t>Towerlamp Terex RL-4000 01</t>
  </si>
  <si>
    <t>TLTR40019</t>
  </si>
  <si>
    <t>Towerlamp Terex RL-4000 02</t>
  </si>
  <si>
    <t>WFMM40001</t>
  </si>
  <si>
    <t>Water Fill Yanmar EN-D35218(eks MDR 40)</t>
  </si>
  <si>
    <t>SE-WF</t>
  </si>
  <si>
    <t>TS190R-di</t>
  </si>
  <si>
    <t>28.09.2015</t>
  </si>
  <si>
    <t>WFYM15001</t>
  </si>
  <si>
    <t>Water Fill TF 155 (KM 0)</t>
  </si>
  <si>
    <t>WF Yanmar Set</t>
  </si>
  <si>
    <t>KM 0</t>
  </si>
  <si>
    <t>WFYM15001_1</t>
  </si>
  <si>
    <t>15.09.2015</t>
  </si>
  <si>
    <t>WFYM15002</t>
  </si>
  <si>
    <t>Water Fill TF 155 (KM 18)</t>
  </si>
  <si>
    <t>KM 18</t>
  </si>
  <si>
    <t>WFYM15002_1</t>
  </si>
  <si>
    <t>WFYM15003</t>
  </si>
  <si>
    <t>Water Fill TF 155 (KM 57)</t>
  </si>
  <si>
    <t>KM 57</t>
  </si>
  <si>
    <t>WFYM15003_1</t>
  </si>
  <si>
    <t>WFYM15004</t>
  </si>
  <si>
    <t>Water Fill TF 155 (KM 82)</t>
  </si>
  <si>
    <t>KM 82</t>
  </si>
  <si>
    <t>WFYM15004_1</t>
  </si>
  <si>
    <t>WFYM15005</t>
  </si>
  <si>
    <t>Water Fill TF 155 (KM 92)</t>
  </si>
  <si>
    <t>KM 92</t>
  </si>
  <si>
    <t>WFYM15005_1</t>
  </si>
  <si>
    <t>WFYM15006</t>
  </si>
  <si>
    <t>Water Fill TF 155 (KM 101 )</t>
  </si>
  <si>
    <t>KM 101</t>
  </si>
  <si>
    <t>WFYM15006_1</t>
  </si>
  <si>
    <t>WFYM15007</t>
  </si>
  <si>
    <t>Water Fill TF 155 (KM 110)</t>
  </si>
  <si>
    <t>KM 110</t>
  </si>
  <si>
    <t>WFYM15007_1</t>
  </si>
  <si>
    <t>WFYM15008</t>
  </si>
  <si>
    <t>WFYM15008-Mitsubishi WFYanmar SetSN50881</t>
  </si>
  <si>
    <t>D50881</t>
  </si>
  <si>
    <t>WFYM15008_1</t>
  </si>
  <si>
    <t>WFYM15009</t>
  </si>
  <si>
    <t>Water Fill TF 155 (KM 04)</t>
  </si>
  <si>
    <t>D-51098</t>
  </si>
  <si>
    <t>KM 04</t>
  </si>
  <si>
    <t>WFYM15009_1</t>
  </si>
  <si>
    <t>20.11.2017</t>
  </si>
  <si>
    <t>WFYM15010</t>
  </si>
  <si>
    <t>WFYM15010-Water Fill TF 155 SN-52734</t>
  </si>
  <si>
    <t>D52734</t>
  </si>
  <si>
    <t>WFYM15011</t>
  </si>
  <si>
    <t>WFYM15011-Water Fill TF 155 SN-135/155</t>
  </si>
  <si>
    <t>TF135/155</t>
  </si>
  <si>
    <t>25.06.2019</t>
  </si>
  <si>
    <t>27.06.2019</t>
  </si>
  <si>
    <t>WLCT66001</t>
  </si>
  <si>
    <t>WLCT66001-Caterpillar 966H SN-02262</t>
  </si>
  <si>
    <t>HE-WL</t>
  </si>
  <si>
    <t>966H</t>
  </si>
  <si>
    <t>LBJ602262</t>
  </si>
  <si>
    <t>30.10.2017</t>
  </si>
  <si>
    <t>WLCT66001_1</t>
  </si>
  <si>
    <t>WLKM16001</t>
  </si>
  <si>
    <t>MSE02 - Wheel Loader WA380Z-6</t>
  </si>
  <si>
    <t>WA380Z-6</t>
  </si>
  <si>
    <t>MSE02</t>
  </si>
  <si>
    <t>SAA6D107E-1.26626009</t>
  </si>
  <si>
    <t>WLVV22001</t>
  </si>
  <si>
    <t>WLVV22001-Volvo L220G SN-09530</t>
  </si>
  <si>
    <t>L220G</t>
  </si>
  <si>
    <t>VCEL220GCE0009530</t>
  </si>
  <si>
    <t>MM11107</t>
  </si>
  <si>
    <t>WLVV22002</t>
  </si>
  <si>
    <t>WLVV22002-Volvo L220G SN-09608</t>
  </si>
  <si>
    <t>VCEL220GEF0009608</t>
  </si>
  <si>
    <t>21.08.2017</t>
  </si>
  <si>
    <t>WLVV22002_1</t>
  </si>
  <si>
    <t>22.08.2017</t>
  </si>
  <si>
    <t>WLVV22003</t>
  </si>
  <si>
    <t>WLVV22003-Volvo L220G SN-09649</t>
  </si>
  <si>
    <t>VCEL220GVF0009649</t>
  </si>
  <si>
    <t>WLVV22003_1</t>
  </si>
  <si>
    <t>WLYT93001</t>
  </si>
  <si>
    <t>WLYT93001-WheelLoader YUTONG931A SN098F8</t>
  </si>
  <si>
    <t>YUTONG</t>
  </si>
  <si>
    <t>931A</t>
  </si>
  <si>
    <t>CK0098F8</t>
  </si>
  <si>
    <t>WLYT93002</t>
  </si>
  <si>
    <t>WLYT93002-WheelLoader YUTONG931A SN099F8</t>
  </si>
  <si>
    <t>CK0099F8</t>
  </si>
  <si>
    <t>WMDF11001</t>
  </si>
  <si>
    <t>WMDF11001-Weld Machine DongFeng SN-31987</t>
  </si>
  <si>
    <t>DONG FENG</t>
  </si>
  <si>
    <t>S1110M</t>
  </si>
  <si>
    <t>CJ17031987</t>
  </si>
  <si>
    <t>14.01.2018</t>
  </si>
  <si>
    <t>WMDF11002</t>
  </si>
  <si>
    <t>WMDF11002-Weld Machine DongFeng SN-90098</t>
  </si>
  <si>
    <t>CJ16090098</t>
  </si>
  <si>
    <t>WMML40001</t>
  </si>
  <si>
    <t>Welding Machine DC ARC merk M-Weld</t>
  </si>
  <si>
    <t>MILLER</t>
  </si>
  <si>
    <t>M-Weld 401</t>
  </si>
  <si>
    <t>M-WELD 401-1234</t>
  </si>
  <si>
    <t>07.09.2015</t>
  </si>
  <si>
    <t>M-WELD 401</t>
  </si>
  <si>
    <t>WMML40002</t>
  </si>
  <si>
    <t>Miller Engine Driven Welding Machine</t>
  </si>
  <si>
    <t>M-WELD 401-002</t>
  </si>
  <si>
    <t>WMML40003</t>
  </si>
  <si>
    <t>WMML40003-Mesin Las 400 A MILLER BIGBLUE</t>
  </si>
  <si>
    <t>400 XPRO</t>
  </si>
  <si>
    <t>13.06.2016</t>
  </si>
  <si>
    <t>WMYM30001</t>
  </si>
  <si>
    <t>WMYM30001-Weld Machine Yanmar SN-60049</t>
  </si>
  <si>
    <t>D-300/10</t>
  </si>
  <si>
    <t>WMYM30002</t>
  </si>
  <si>
    <t>WMYM30002-Weld Machine Yanmar SN-61133</t>
  </si>
  <si>
    <t>WMYM30002_1</t>
  </si>
  <si>
    <t>WMYM30003</t>
  </si>
  <si>
    <t>WMYM30003-Weld Machine Yanmar SN-61385</t>
  </si>
  <si>
    <t>YANMAR-DENYO</t>
  </si>
  <si>
    <t>WPYM15001</t>
  </si>
  <si>
    <t>WPYM15001-WPYanmar TF155-SN 49787</t>
  </si>
  <si>
    <t>SE-WP</t>
  </si>
  <si>
    <t>TF 155</t>
  </si>
  <si>
    <t>D49787</t>
  </si>
  <si>
    <t>WPYM15002</t>
  </si>
  <si>
    <t>WPYM15002-WPYanmar TF155-SN 49789</t>
  </si>
  <si>
    <t>D49789</t>
  </si>
  <si>
    <t>WPYM85001</t>
  </si>
  <si>
    <t>Water Pump Yanmar TF 85 MR-di</t>
  </si>
  <si>
    <t>TF 85 MR-di</t>
  </si>
  <si>
    <t>WTHN23001</t>
  </si>
  <si>
    <t>WTHN23001-Hino FG235 TI SN-25950</t>
  </si>
  <si>
    <t>SE-WT</t>
  </si>
  <si>
    <t>MJEFG8JKKDJG25950</t>
  </si>
  <si>
    <t>WTHN26001</t>
  </si>
  <si>
    <t>WTHN26001 - Water Truck Hino-SN 44436</t>
  </si>
  <si>
    <t>MJEFM0JNKEJM44436</t>
  </si>
  <si>
    <t>13.05.2015</t>
  </si>
  <si>
    <t>WTHN26002</t>
  </si>
  <si>
    <t>WTHN26002 - Water Truck Hino-SN 44435</t>
  </si>
  <si>
    <t>MJEFM0JNKEJM44435</t>
  </si>
  <si>
    <t>WTHN26003</t>
  </si>
  <si>
    <t>WTHN26003 - Water Truck Hino (43698)</t>
  </si>
  <si>
    <t>MJEFM8JNKEJM-43698</t>
  </si>
  <si>
    <t>WTHN26003_1</t>
  </si>
  <si>
    <t>16.10.2015</t>
  </si>
  <si>
    <t>WTHN26004</t>
  </si>
  <si>
    <t>WTHN26004 - Water Truck Hino (45895)</t>
  </si>
  <si>
    <t>WTHN26004_1</t>
  </si>
  <si>
    <t>WTHN26005</t>
  </si>
  <si>
    <t>WTHN26005 - Water Truck Hino (45783)</t>
  </si>
  <si>
    <t>WTHN26005_1</t>
  </si>
  <si>
    <t>WTHN26006</t>
  </si>
  <si>
    <t>WTHN26006 - Water Truck Hino (10320)</t>
  </si>
  <si>
    <t>WTHN26006_1</t>
  </si>
  <si>
    <t>01.12.2015</t>
  </si>
  <si>
    <t>WTHN26007</t>
  </si>
  <si>
    <t>WTHN26007 - Water Truck Hino (10323)</t>
  </si>
  <si>
    <t>WTHN26007_1</t>
  </si>
  <si>
    <t>WTHN26008</t>
  </si>
  <si>
    <t>WTHN26008 - Water Truck Hino (10317)</t>
  </si>
  <si>
    <t>WTHN26008_1</t>
  </si>
  <si>
    <t>15.12.2015</t>
  </si>
  <si>
    <t>WTHN26009</t>
  </si>
  <si>
    <t>WTHN26009 - Water Truck Hino (10318)</t>
  </si>
  <si>
    <t>WTHN26009_2</t>
  </si>
  <si>
    <t>WTHN26010</t>
  </si>
  <si>
    <t>WTHN26010 - Water Truck Hino (10319)</t>
  </si>
  <si>
    <t>WTHN26010_1</t>
  </si>
  <si>
    <t>WTHN26011</t>
  </si>
  <si>
    <t>WTHN26011 - Water Truck Hino (10321)</t>
  </si>
  <si>
    <t>WTHN26011_1</t>
  </si>
  <si>
    <t>WTHN26012</t>
  </si>
  <si>
    <t>WTHN26012 - Water Truck Hino (10322)</t>
  </si>
  <si>
    <t>WTHN26012_1</t>
  </si>
  <si>
    <t>WTHN26013</t>
  </si>
  <si>
    <t>WTHN26013-WT Hino FM260JD SN 11200</t>
  </si>
  <si>
    <t>MJEFM8JN1GJE 11200</t>
  </si>
  <si>
    <t>24.06.2019</t>
  </si>
  <si>
    <t>EKS DTHN26019</t>
  </si>
  <si>
    <t>WTHN32001</t>
  </si>
  <si>
    <t>WTHN32001 - Truck Hino B 9598 BF</t>
  </si>
  <si>
    <t>MJEFM2PNKAJT12070</t>
  </si>
  <si>
    <t>FT 701</t>
  </si>
  <si>
    <t>WTHN32001_2</t>
  </si>
  <si>
    <t>WTHN32002</t>
  </si>
  <si>
    <t>WTHN32002 - WT Hino320 B 9603BF(eks MCM)</t>
  </si>
  <si>
    <t>MJEFM2PNKAJT12071</t>
  </si>
  <si>
    <t>14.09.2016</t>
  </si>
  <si>
    <t>WTHN36001</t>
  </si>
  <si>
    <t>WTHN36001 - Truck Hino B 9596 BF (WT)</t>
  </si>
  <si>
    <t>MJEFM2NKAJT12076</t>
  </si>
  <si>
    <t>01.07.2013</t>
  </si>
  <si>
    <t>WT 701</t>
  </si>
  <si>
    <t>WTHN36001_1</t>
  </si>
  <si>
    <t>WTMA25001</t>
  </si>
  <si>
    <t>WTMA25001-Mercedes-Axor 2528C SN-27397</t>
  </si>
  <si>
    <t>WTMA25001_1</t>
  </si>
  <si>
    <t>WTMA25002</t>
  </si>
  <si>
    <t>WTMA25002-Mercedes-Axor 2528C SN-38972</t>
  </si>
  <si>
    <t>MEC2432BBHP038972</t>
  </si>
  <si>
    <t>WTMA25002_1</t>
  </si>
  <si>
    <t>02.08.2017</t>
  </si>
  <si>
    <t>WTMA25003</t>
  </si>
  <si>
    <t>WTMA25003-Mercedes-Axor 2528C SN-38308</t>
  </si>
  <si>
    <t>MEC2432BBHP038308</t>
  </si>
  <si>
    <t>19.09.2017</t>
  </si>
  <si>
    <t>WTMA25003_1</t>
  </si>
  <si>
    <t>WTMA25004</t>
  </si>
  <si>
    <t>WTMA25004-Mercedes-Axor 2528C SN-39699</t>
  </si>
  <si>
    <t>MEC2432BCHP039699</t>
  </si>
  <si>
    <t>WTMA25004_1</t>
  </si>
  <si>
    <t>WTMA48001</t>
  </si>
  <si>
    <t>WTMA48001-Mercedes-Axor 4843K SN-38921</t>
  </si>
  <si>
    <t>4843K</t>
  </si>
  <si>
    <t>MEC 594ABBHP 038921</t>
  </si>
  <si>
    <t>22.04.2018</t>
  </si>
  <si>
    <t>WTMA48001_1</t>
  </si>
  <si>
    <t>WTMA48002</t>
  </si>
  <si>
    <t>WTMA48002-Mercedes-Axor 4843K SN-39880</t>
  </si>
  <si>
    <t>MEC 594ABCHP 039880</t>
  </si>
  <si>
    <t>WTMA48002_1</t>
  </si>
  <si>
    <t>WTMA48003</t>
  </si>
  <si>
    <t>WTMA48003-Mercedes-Axor 4843K SN-40287</t>
  </si>
  <si>
    <t>MEC594ABCHP040287</t>
  </si>
  <si>
    <t>08.07.2018</t>
  </si>
  <si>
    <t>WTMA48004</t>
  </si>
  <si>
    <t>WTMA48004-Mercedes-Axor 4843K SN-38221</t>
  </si>
  <si>
    <t>MEC 594ABBHP 038221</t>
  </si>
  <si>
    <t>17.07.2018</t>
  </si>
  <si>
    <t>18.07.2018</t>
  </si>
  <si>
    <t>WTMA48005</t>
  </si>
  <si>
    <t>WTMA48005-Mercedes-Axor 4843K SN-38237</t>
  </si>
  <si>
    <t>MEC594ABBHP038237</t>
  </si>
  <si>
    <t>27.07.2018</t>
  </si>
  <si>
    <t>WTNS45001</t>
  </si>
  <si>
    <t>WTNS45001-Nissan CWB45ALDN SN-02989</t>
  </si>
  <si>
    <t>AAAL02989</t>
  </si>
  <si>
    <t>WTNS45002</t>
  </si>
  <si>
    <t>WTNS45002-Nissan CWB45ALDN SN-03068</t>
  </si>
  <si>
    <t>AAAL03068</t>
  </si>
  <si>
    <t>WTNS45002_1</t>
  </si>
  <si>
    <t>WTNS45003</t>
  </si>
  <si>
    <t>WTNS45003-Nissan CWB 45(SNACAL04665)</t>
  </si>
  <si>
    <t>ACAL04665</t>
  </si>
  <si>
    <t>17.12.2017</t>
  </si>
  <si>
    <t>DT325; DTNS45027</t>
  </si>
  <si>
    <t>WTNS45003_2</t>
  </si>
  <si>
    <t>18.12.2017</t>
  </si>
  <si>
    <t>WTNS45004</t>
  </si>
  <si>
    <t>WTNS45004-Nissan CWB 45(SNACAL04521)</t>
  </si>
  <si>
    <t>ABAL04521</t>
  </si>
  <si>
    <t>DT 323, EKS DTNS45017</t>
  </si>
  <si>
    <t>XBDCT18001</t>
  </si>
  <si>
    <t>DZ001- Dozer Caterpillar D7G-2</t>
  </si>
  <si>
    <t>Catterpillar</t>
  </si>
  <si>
    <t>D7G-2</t>
  </si>
  <si>
    <t>R</t>
  </si>
  <si>
    <t>XBDKM18003</t>
  </si>
  <si>
    <t>XBDKM18003- Dozer Komatsu D65E TW</t>
  </si>
  <si>
    <t>D65</t>
  </si>
  <si>
    <t>07.05.2018</t>
  </si>
  <si>
    <t>XBDKM18004</t>
  </si>
  <si>
    <t>D85ESS-2 - Dozer Komatsu D85ESS-2</t>
  </si>
  <si>
    <t>D85</t>
  </si>
  <si>
    <t>04.07.2018</t>
  </si>
  <si>
    <t>XBDKM65001</t>
  </si>
  <si>
    <t>XBDKM65001 - Dozer Komatsu D 65 E</t>
  </si>
  <si>
    <t>D 65 E</t>
  </si>
  <si>
    <t>16.02.2018</t>
  </si>
  <si>
    <t>XBDKM85001</t>
  </si>
  <si>
    <t>XBDKM85001 - Dozer Komatsu D85-SS</t>
  </si>
  <si>
    <t>D85-SS</t>
  </si>
  <si>
    <t>02.04.2016</t>
  </si>
  <si>
    <t>XBDKM85002</t>
  </si>
  <si>
    <t>XBDKM85002-Rental D85ESS-2 SN-4899</t>
  </si>
  <si>
    <t>XCP003M6D14</t>
  </si>
  <si>
    <t>XCP003M6D14 - Centrifugal Pump 003</t>
  </si>
  <si>
    <t>18.02.2017</t>
  </si>
  <si>
    <t>XCP006M8DC9</t>
  </si>
  <si>
    <t>XCP006M8DC9 - CP Submersible Pump 05</t>
  </si>
  <si>
    <t>8dc9</t>
  </si>
  <si>
    <t>26.10.2018</t>
  </si>
  <si>
    <t>XCPBM21001</t>
  </si>
  <si>
    <t>XCPBM21001-Bomag BW 211 D 40</t>
  </si>
  <si>
    <t>XCPDY25001</t>
  </si>
  <si>
    <t>Dynapac DA 250</t>
  </si>
  <si>
    <t>DYNAPAC</t>
  </si>
  <si>
    <t>XCPDY25002</t>
  </si>
  <si>
    <t>Dynapac DA 250 GTI</t>
  </si>
  <si>
    <t>XCPSK51001</t>
  </si>
  <si>
    <t>XCPSK51001 - Vibro compact Sakai SV512TF</t>
  </si>
  <si>
    <t>SV512TF</t>
  </si>
  <si>
    <t>06.05.2016</t>
  </si>
  <si>
    <t>16.05.2016</t>
  </si>
  <si>
    <t>XCPSK51002</t>
  </si>
  <si>
    <t>XCPSK51002 - Compact Sakai SV 521 TF</t>
  </si>
  <si>
    <t>SV 521 TF</t>
  </si>
  <si>
    <t>11.04.2017</t>
  </si>
  <si>
    <t>XCPSK51003</t>
  </si>
  <si>
    <t>XCPSK51003 - Compact Sakai SV 521 GTI</t>
  </si>
  <si>
    <t>XCPVV11001</t>
  </si>
  <si>
    <t>XCPVV11001 - Vibro Compact Volvo SD 110</t>
  </si>
  <si>
    <t>Volvo SD 110</t>
  </si>
  <si>
    <t>24.02.2017</t>
  </si>
  <si>
    <t>XCPVV11002</t>
  </si>
  <si>
    <t>XCPVV11002-Vibro Compact Volvo SD 110 D</t>
  </si>
  <si>
    <t>Volvo SD 110 D</t>
  </si>
  <si>
    <t>09.01.2018</t>
  </si>
  <si>
    <t>XCPVV11003</t>
  </si>
  <si>
    <t>XCPVV11003-Vibro Compact Volvo SD 110</t>
  </si>
  <si>
    <t>09.05.2018</t>
  </si>
  <si>
    <t>XCPVV25001</t>
  </si>
  <si>
    <t>Volvo SD110 SMP</t>
  </si>
  <si>
    <t>XCPVV25002</t>
  </si>
  <si>
    <t>Volvo SD110 TM</t>
  </si>
  <si>
    <t>XCPVV25003</t>
  </si>
  <si>
    <t>Volvo SD110 CMS</t>
  </si>
  <si>
    <t>13.02.2016</t>
  </si>
  <si>
    <t>XDTHN06002</t>
  </si>
  <si>
    <t>XDTHN06002 - Truck Hino DUTRO BD 8819 DL</t>
  </si>
  <si>
    <t>23.10.2018</t>
  </si>
  <si>
    <t>XDTHN08001</t>
  </si>
  <si>
    <t>DT001 - Dump Truck Hino BD 8753 AQ</t>
  </si>
  <si>
    <t>06.05.2015</t>
  </si>
  <si>
    <t>DT001BD8753AQ</t>
  </si>
  <si>
    <t>11.06.2015</t>
  </si>
  <si>
    <t>XDTHN08002</t>
  </si>
  <si>
    <t>DT002 - Dump Truck Hino BD 8754 AQ</t>
  </si>
  <si>
    <t>09.05.2015</t>
  </si>
  <si>
    <t>DT002BD8754AQ</t>
  </si>
  <si>
    <t>XDTHN08003</t>
  </si>
  <si>
    <t>DT003 - Dump Truck Hino BD 8773 AQ</t>
  </si>
  <si>
    <t>DT003BD8773AQ</t>
  </si>
  <si>
    <t>XDTHN08004</t>
  </si>
  <si>
    <t>DT004 - Dump Truck Hino BD8185 DU</t>
  </si>
  <si>
    <t>DT004BD8185DU</t>
  </si>
  <si>
    <t>19.11.2015</t>
  </si>
  <si>
    <t>XDTHN08005</t>
  </si>
  <si>
    <t>DT009 - Dump Truck Hino BD6895CU</t>
  </si>
  <si>
    <t>DT009</t>
  </si>
  <si>
    <t>15.03.2017</t>
  </si>
  <si>
    <t>XDTHN08006</t>
  </si>
  <si>
    <t>DT010 - Dump Truck HINO DA 1145 ZA</t>
  </si>
  <si>
    <t>DT010DA1144ZA</t>
  </si>
  <si>
    <t>18.07.2017</t>
  </si>
  <si>
    <t>XDTHN08007</t>
  </si>
  <si>
    <t>DT010 - Dump Truck HINO DB 8344 DK</t>
  </si>
  <si>
    <t>22.12.2017</t>
  </si>
  <si>
    <t>XDTHN08008</t>
  </si>
  <si>
    <t>DT011 - Dump Truck HINO DB 8538 DK</t>
  </si>
  <si>
    <t>15.08.2018</t>
  </si>
  <si>
    <t>XDTHN08009</t>
  </si>
  <si>
    <t>DT012 - Dump Truck HINO DB 9291 TYU</t>
  </si>
  <si>
    <t>XDTHN08010</t>
  </si>
  <si>
    <t>DT013 - Dump Truck HINO DA 1144 ZA</t>
  </si>
  <si>
    <t>Hino</t>
  </si>
  <si>
    <t>DT013</t>
  </si>
  <si>
    <t>22.02.2019</t>
  </si>
  <si>
    <t>XDTHN32001</t>
  </si>
  <si>
    <t>XDTHN32001 - Dump truck Hino Lohan 320</t>
  </si>
  <si>
    <t>HINO LOHAN 320</t>
  </si>
  <si>
    <t>01.04.2016</t>
  </si>
  <si>
    <t>XDTHNT2046</t>
  </si>
  <si>
    <t>Trimitra Hino FM 260 JD SN-29335</t>
  </si>
  <si>
    <t>Hino FM 260 JD</t>
  </si>
  <si>
    <t>MJEFM8JNKCJM - 29335</t>
  </si>
  <si>
    <t>18.09.2016</t>
  </si>
  <si>
    <t>KT-114</t>
  </si>
  <si>
    <t>XDTHNT2046_1</t>
  </si>
  <si>
    <t>19.09.2016</t>
  </si>
  <si>
    <t>XDTMS06003</t>
  </si>
  <si>
    <t>XDTMS06003 - Truck  CANTER BM 9634 RO</t>
  </si>
  <si>
    <t>XDTMS08001</t>
  </si>
  <si>
    <t>DT005- Dump Truck Mitsubishi</t>
  </si>
  <si>
    <t>Mitshubitshi</t>
  </si>
  <si>
    <t>DT005BM9386ZU</t>
  </si>
  <si>
    <t>XDTMS08002</t>
  </si>
  <si>
    <t>DT006 - Dump Truck Mitsubishi BD8345DK</t>
  </si>
  <si>
    <t>BD8345DK</t>
  </si>
  <si>
    <t>27.06.2016</t>
  </si>
  <si>
    <t>XDTMS08003</t>
  </si>
  <si>
    <t>XDTMS08003 - WSP 001 DT Mitsubishi</t>
  </si>
  <si>
    <t>28.09.2018</t>
  </si>
  <si>
    <t>XDTMS08004</t>
  </si>
  <si>
    <t>XDTMS08004 - WSP 004 DT Mitsubishi TW</t>
  </si>
  <si>
    <t>XDTMS08005</t>
  </si>
  <si>
    <t>XDTMS08005 - WSP 007 DT Mitsubishi TW</t>
  </si>
  <si>
    <t>XDTMS08006</t>
  </si>
  <si>
    <t>XDTMS08006 - WSP 013 DT Mitsubishi TW</t>
  </si>
  <si>
    <t>XDTMS08007</t>
  </si>
  <si>
    <t>XDTMS08007 - WSP 014 DT Mitsubishi TW</t>
  </si>
  <si>
    <t>XDTMS08008</t>
  </si>
  <si>
    <t>XDTMS08008 - WSP 015 DT Mitsubishi TW</t>
  </si>
  <si>
    <t>XDTST08001</t>
  </si>
  <si>
    <t>DT007 - Dump Truck SINOTRUCK BA8181JU</t>
  </si>
  <si>
    <t>Sino</t>
  </si>
  <si>
    <t>DT007BA8181JU</t>
  </si>
  <si>
    <t>20.02.2017</t>
  </si>
  <si>
    <t>XDTST08002</t>
  </si>
  <si>
    <t>DT008 - Dump Truck SINOTRUCK BA8383JU</t>
  </si>
  <si>
    <t>DT008BA8383JU</t>
  </si>
  <si>
    <t>XDTST08003</t>
  </si>
  <si>
    <t>DT009 - Dump Truck SINOTRUCK DA 1145 ZA</t>
  </si>
  <si>
    <t>SINO</t>
  </si>
  <si>
    <t>DT009DA1145ZA</t>
  </si>
  <si>
    <t>XDTTRCL001</t>
  </si>
  <si>
    <t>Rental Dump Truck Transfer Coal 001</t>
  </si>
  <si>
    <t>BA8449FU</t>
  </si>
  <si>
    <t>06.07.2015</t>
  </si>
  <si>
    <t>XDTTRCL002</t>
  </si>
  <si>
    <t>Rental Dump Truck Transfer Coal 002</t>
  </si>
  <si>
    <t>BA8447FU</t>
  </si>
  <si>
    <t>XDTTRCL003</t>
  </si>
  <si>
    <t>Rental Dump Truck Transfer Coal 003</t>
  </si>
  <si>
    <t>BA8472MU</t>
  </si>
  <si>
    <t>06.12.2016</t>
  </si>
  <si>
    <t>XDTTY06001</t>
  </si>
  <si>
    <t>XDTTY06001 - Truck Toyota Dyna 8542 NK</t>
  </si>
  <si>
    <t>XEXCT32002</t>
  </si>
  <si>
    <t>CAT 320 D KAM</t>
  </si>
  <si>
    <t>XEXCT32003</t>
  </si>
  <si>
    <t>EX003 - EXCAVATOR CATERPILLAR 320 D</t>
  </si>
  <si>
    <t>EX003</t>
  </si>
  <si>
    <t>XEXCT32004</t>
  </si>
  <si>
    <t>EX004 - EXCAVATOR CATERPILLAR 320 D</t>
  </si>
  <si>
    <t>caterpilar</t>
  </si>
  <si>
    <t>EX004</t>
  </si>
  <si>
    <t>14.12.2017</t>
  </si>
  <si>
    <t>XEXCT32005</t>
  </si>
  <si>
    <t>EX005 - EXCAVATOR CATERPILLAR 320 C</t>
  </si>
  <si>
    <t>EX005</t>
  </si>
  <si>
    <t>XEXDS34001</t>
  </si>
  <si>
    <t>EX002 - EXCAVATOR DOOSAN 340 LC</t>
  </si>
  <si>
    <t>EX001</t>
  </si>
  <si>
    <t>30.01.2017</t>
  </si>
  <si>
    <t>XEXHY32001</t>
  </si>
  <si>
    <t>EX001- Ecavator Hyundai 320</t>
  </si>
  <si>
    <t>Hyundai</t>
  </si>
  <si>
    <t>XEXKB20001</t>
  </si>
  <si>
    <t>XEXKB20001 Kobelco SK200</t>
  </si>
  <si>
    <t>Kobelco</t>
  </si>
  <si>
    <t>SK200</t>
  </si>
  <si>
    <t>SR00</t>
  </si>
  <si>
    <t>SR01</t>
  </si>
  <si>
    <t>SR01301</t>
  </si>
  <si>
    <t>02.07.2019</t>
  </si>
  <si>
    <t>KM 107</t>
  </si>
  <si>
    <t>XEXKM20001</t>
  </si>
  <si>
    <t>PC 200 HP</t>
  </si>
  <si>
    <t>XEXKM20002</t>
  </si>
  <si>
    <t>PC 200 UT 08</t>
  </si>
  <si>
    <t>XEXKM20003</t>
  </si>
  <si>
    <t>PC 200 UT 12</t>
  </si>
  <si>
    <t>XEXKM20004</t>
  </si>
  <si>
    <t>PC 200 UT 05</t>
  </si>
  <si>
    <t xml:space="preserve"> KOMATSU</t>
  </si>
  <si>
    <t>29.03.2016</t>
  </si>
  <si>
    <t>XEXKM20005</t>
  </si>
  <si>
    <t>Komatsu PC 200 (205) UT</t>
  </si>
  <si>
    <t>XEXKM20006</t>
  </si>
  <si>
    <t>Komatsu PC 200 (208) UT</t>
  </si>
  <si>
    <t>XEXKM20007</t>
  </si>
  <si>
    <t>XEXKM20007 - Exca Sumitomo Pc200 Long</t>
  </si>
  <si>
    <t>Sumitomo</t>
  </si>
  <si>
    <t>31.10.2018</t>
  </si>
  <si>
    <t>XEXKM30001</t>
  </si>
  <si>
    <t>PC 300 UT 13</t>
  </si>
  <si>
    <t>XEXKM30002</t>
  </si>
  <si>
    <t>EX004 - Excavator  PC300-08MO</t>
  </si>
  <si>
    <t>C51469</t>
  </si>
  <si>
    <t>17.04.2017</t>
  </si>
  <si>
    <t>XEXKM30003</t>
  </si>
  <si>
    <t>PC 300 UT 10</t>
  </si>
  <si>
    <t>XEXKM30004</t>
  </si>
  <si>
    <t>EX006 - Excavator  PC300-08MO</t>
  </si>
  <si>
    <t>PC300</t>
  </si>
  <si>
    <t>XFTTY80001</t>
  </si>
  <si>
    <t>FT BD 8241 DL Ocbama</t>
  </si>
  <si>
    <t>XGBF1013FC</t>
  </si>
  <si>
    <t>XGBF1013FC - G01 - REXFORD 250KVA</t>
  </si>
  <si>
    <t>REXFORD</t>
  </si>
  <si>
    <t>BF6M1013FC</t>
  </si>
  <si>
    <t>29.07.2016</t>
  </si>
  <si>
    <t>XGDCT12001</t>
  </si>
  <si>
    <t>XGDCT12001 - Grader Caterpillar 120 K</t>
  </si>
  <si>
    <t>120 K</t>
  </si>
  <si>
    <t>XGDKM51004</t>
  </si>
  <si>
    <t>GRADER KOMATSU GD 510 R</t>
  </si>
  <si>
    <t>12.03.2018</t>
  </si>
  <si>
    <t>XGDKM55501</t>
  </si>
  <si>
    <t>GD 555 SMP</t>
  </si>
  <si>
    <t>XGDKM55502</t>
  </si>
  <si>
    <t>GD 555 KAM</t>
  </si>
  <si>
    <t>XGSHT65001</t>
  </si>
  <si>
    <t>XGSHT65001-GENSET HT 65P-BAS(U499739U)</t>
  </si>
  <si>
    <t>HARTECH</t>
  </si>
  <si>
    <t>HT-65P-MT-6800S</t>
  </si>
  <si>
    <t>110701-S-002C</t>
  </si>
  <si>
    <t>XLVAM006</t>
  </si>
  <si>
    <t>XLVAM006-Rental Triton 2,5L DC GLS SN-28</t>
  </si>
  <si>
    <t>MMBJNKL30HH-028006</t>
  </si>
  <si>
    <t>01.01.2017</t>
  </si>
  <si>
    <t>08.06.2017</t>
  </si>
  <si>
    <t>XLVAM007</t>
  </si>
  <si>
    <t>XLVAM007-Rental Triton 2,5L DC GLS SN-28</t>
  </si>
  <si>
    <t>MMBJNKL30HH-028007</t>
  </si>
  <si>
    <t>XLVAM008</t>
  </si>
  <si>
    <t>XLVAM008-Rental Triton 2,5L DC GLS SN-28</t>
  </si>
  <si>
    <t>MMBJNKL30HH-028008</t>
  </si>
  <si>
    <t>XLVAM009</t>
  </si>
  <si>
    <t>XLVAM009-Rental Triton 2,5L DC GLS SN-28</t>
  </si>
  <si>
    <t>MMBJNKL30HH-028009</t>
  </si>
  <si>
    <t>XLVAM010</t>
  </si>
  <si>
    <t>XLVAM010-Rental Triton 2,5L DC GLS SN-28</t>
  </si>
  <si>
    <t>MMBJNKL30HH-028010</t>
  </si>
  <si>
    <t>XLVAM011</t>
  </si>
  <si>
    <t>XLVAM011-Rental Triton 2,5L DC GLS SN-28</t>
  </si>
  <si>
    <t>MMBJNKL30HH-028011</t>
  </si>
  <si>
    <t>XLVAM012</t>
  </si>
  <si>
    <t>XLVAM012-Rental Triton 2,5L DC GLS SN-28</t>
  </si>
  <si>
    <t>MMBJNKL30HH-028012</t>
  </si>
  <si>
    <t>XLVBA001</t>
  </si>
  <si>
    <t>Rental BUS Dutro BN 7032 PN SN-01674</t>
  </si>
  <si>
    <t>Dutro</t>
  </si>
  <si>
    <t>MJEC1JGX1A5001674</t>
  </si>
  <si>
    <t>XLVBA002</t>
  </si>
  <si>
    <t>Rental Toyota Hiace BG 7011 DC</t>
  </si>
  <si>
    <t>Hiace</t>
  </si>
  <si>
    <t>XLVBA003</t>
  </si>
  <si>
    <t>Rental Isuzu-Elf BG 7335 D SN-72358</t>
  </si>
  <si>
    <t>ISUZU</t>
  </si>
  <si>
    <t>ELF</t>
  </si>
  <si>
    <t>MHCNKR55J072358</t>
  </si>
  <si>
    <t>10.10.2015</t>
  </si>
  <si>
    <t>XLVBA004</t>
  </si>
  <si>
    <t>Rental PAJERO SPORTS GLX - BG 1074 DR</t>
  </si>
  <si>
    <t>Mitsubishi</t>
  </si>
  <si>
    <t>MK2KSWMDNJJ000720</t>
  </si>
  <si>
    <t>16.03.2016</t>
  </si>
  <si>
    <t>XLVBA005</t>
  </si>
  <si>
    <t>Rental TRITON GLS - BM 9352 TY SN-19258</t>
  </si>
  <si>
    <t>MMBJNKL30KH019258</t>
  </si>
  <si>
    <t>XLVBA007</t>
  </si>
  <si>
    <t xml:space="preserve"> Rental TRITON GLS - BG 9999 OD SN-36156</t>
  </si>
  <si>
    <t>MMBJNKL3OGH036156</t>
  </si>
  <si>
    <t>XLVBA008</t>
  </si>
  <si>
    <t>Rental TRITON DC - BM  9351 TY SN-19343</t>
  </si>
  <si>
    <t>MMBJNKL30KH019343</t>
  </si>
  <si>
    <t>XLVBA009</t>
  </si>
  <si>
    <t>Rental TRITON DC - BH 8029 GM SN-81083</t>
  </si>
  <si>
    <t>MMBJNKL30GH081083</t>
  </si>
  <si>
    <t>XLVBA010</t>
  </si>
  <si>
    <t>Rental TRITON DC - BG 9332 DL SN-19657</t>
  </si>
  <si>
    <t>MMBJNKL30HH019657</t>
  </si>
  <si>
    <t>XLVBA011</t>
  </si>
  <si>
    <t>Rental HILUX DC - BG 9337 OK SN-97759</t>
  </si>
  <si>
    <t>HILUX DC</t>
  </si>
  <si>
    <t>MR0FR22GXF0797759</t>
  </si>
  <si>
    <t>XLVBA012</t>
  </si>
  <si>
    <t>Rental TRITON DC - BM 9355 TY SN-19122</t>
  </si>
  <si>
    <t>MMBJNKL30KH019122</t>
  </si>
  <si>
    <t>XLVBA013</t>
  </si>
  <si>
    <t>Rental TRITON DC - BG 8334 DI SN-57492</t>
  </si>
  <si>
    <t>MMBJNKL30JH057492</t>
  </si>
  <si>
    <t>17.11.2018</t>
  </si>
  <si>
    <t>22.11.2018</t>
  </si>
  <si>
    <t>XLVBA014</t>
  </si>
  <si>
    <t>Rental TRITON DC - BM 9357 TY SN-18992</t>
  </si>
  <si>
    <t>MMBJNKL30KH018992</t>
  </si>
  <si>
    <t>04.07.2019</t>
  </si>
  <si>
    <t>XLVBA015</t>
  </si>
  <si>
    <t>Rental TRITON DC - BM 9379 TV SN-20877</t>
  </si>
  <si>
    <t>MMBJNKL30HH020877</t>
  </si>
  <si>
    <t>XLVBA016</t>
  </si>
  <si>
    <t>Rental TRITON DC - B 9588 TBA SN-62717</t>
  </si>
  <si>
    <t>MMBJNKL30JH062717</t>
  </si>
  <si>
    <t>XLVBA017</t>
  </si>
  <si>
    <t>Rental TRITON SC - SN-29492</t>
  </si>
  <si>
    <t>MMBENKL30KH029492</t>
  </si>
  <si>
    <t>09.08.2019</t>
  </si>
  <si>
    <t>XLVBP001</t>
  </si>
  <si>
    <t>Rental STRADA CR 2.5 A DC - BH 9758 AS</t>
  </si>
  <si>
    <t>MMBJNKB40ED038693</t>
  </si>
  <si>
    <t>28.08.2015</t>
  </si>
  <si>
    <t>XLVBP002</t>
  </si>
  <si>
    <t>Rental Triton BH 3878 YX</t>
  </si>
  <si>
    <t>XLVBP003</t>
  </si>
  <si>
    <t>Rental ISUZU ELF B 7417 SDA</t>
  </si>
  <si>
    <t>XLVBP004</t>
  </si>
  <si>
    <t>Rental Triton BH 9532 GK</t>
  </si>
  <si>
    <t>MMBJNKB4OED037796</t>
  </si>
  <si>
    <t>XLVBP005</t>
  </si>
  <si>
    <t>Rental STRADA CR 2.5 A GL - BM 9057 TQ</t>
  </si>
  <si>
    <t>MMBJNKB40ED042951</t>
  </si>
  <si>
    <t>4D56UCFD6685</t>
  </si>
  <si>
    <t>XLVBP006</t>
  </si>
  <si>
    <t>Rental Triton BH 9924 AS - BM 8369 RF</t>
  </si>
  <si>
    <t>XLVBP007</t>
  </si>
  <si>
    <t xml:space="preserve"> Rental Triton BH 9069 SBB</t>
  </si>
  <si>
    <t>MMBJNKB4OEDO41527</t>
  </si>
  <si>
    <t>XLVBP008</t>
  </si>
  <si>
    <t xml:space="preserve"> Rental Triton BG 9921 AS - BM 8359 RF</t>
  </si>
  <si>
    <t>XLVBP009</t>
  </si>
  <si>
    <t>Rental ISUZU ELF BH 7214 AI</t>
  </si>
  <si>
    <t>XLVBP010</t>
  </si>
  <si>
    <t>Rental Triton BH 9294 FF (IKD-Jupri A)</t>
  </si>
  <si>
    <t>MM07107</t>
  </si>
  <si>
    <t>03.12.2015</t>
  </si>
  <si>
    <t>XLVBP011</t>
  </si>
  <si>
    <t>Rental LV Triton STR CR25 A - BM 9034 TQ</t>
  </si>
  <si>
    <t>MMBJNKB40ED039420</t>
  </si>
  <si>
    <t>11.01.2016</t>
  </si>
  <si>
    <t>XLVBP012</t>
  </si>
  <si>
    <t>Rental STRADA CR 2.5 A GLS - BH 9756 AS</t>
  </si>
  <si>
    <t>MMBJNKB40ED037862</t>
  </si>
  <si>
    <t>XLVBP013</t>
  </si>
  <si>
    <t>Rental STRADA CR 2.5 A DC - BH 9757 AS</t>
  </si>
  <si>
    <t>MMBJNKB4OED037861</t>
  </si>
  <si>
    <t>XLVBP016</t>
  </si>
  <si>
    <t>Rental Triton BH 9121 GD</t>
  </si>
  <si>
    <t>MMBJNKL30GH053878</t>
  </si>
  <si>
    <t>11.05.2016</t>
  </si>
  <si>
    <t>XLVBP017</t>
  </si>
  <si>
    <t>Rental TRITON 2.5L DC GLS - BH 4100 XX</t>
  </si>
  <si>
    <t>MMBJNKL30GH050337</t>
  </si>
  <si>
    <t>18.05.2016</t>
  </si>
  <si>
    <t>XLVBP018</t>
  </si>
  <si>
    <t>Rental STRADA CR 2.5 DC GLS - BH 9758 AS</t>
  </si>
  <si>
    <t>MMBJNKB40ED037863</t>
  </si>
  <si>
    <t>06.06.2016</t>
  </si>
  <si>
    <t>XLVDA001</t>
  </si>
  <si>
    <t>XLVDA001-Rental Pajero Sport SN-10486</t>
  </si>
  <si>
    <t>MMBGNKS30HH010486</t>
  </si>
  <si>
    <t>XLV-DAS 001</t>
  </si>
  <si>
    <t>XLVDA001_1</t>
  </si>
  <si>
    <t>03.08.2017</t>
  </si>
  <si>
    <t>XLVDA002</t>
  </si>
  <si>
    <t>XLVDA002-Rental Triton DC SN-20828</t>
  </si>
  <si>
    <t>MMBJNKL30HH020828</t>
  </si>
  <si>
    <t>XLV-DAS 002</t>
  </si>
  <si>
    <t>XLVDA003</t>
  </si>
  <si>
    <t>XLVDA003-Rental Triton DC SN-20840</t>
  </si>
  <si>
    <t>MMBJNKL30HH020840</t>
  </si>
  <si>
    <t>XLV-DAS 003</t>
  </si>
  <si>
    <t>XLVDA004</t>
  </si>
  <si>
    <t>XLVDA004-Rental Triton DC SN-20455</t>
  </si>
  <si>
    <t>MMBJNKL30HH020455</t>
  </si>
  <si>
    <t>XLV-DAS 004</t>
  </si>
  <si>
    <t>XLVDA005</t>
  </si>
  <si>
    <t>XLVDA005-Rental Triton DC SN-20825</t>
  </si>
  <si>
    <t>MMBJNKL30HH020825</t>
  </si>
  <si>
    <t>XLV-DAS 005</t>
  </si>
  <si>
    <t>XLVDA006</t>
  </si>
  <si>
    <t>XLVDA006-Rental Triton DC SN-20844</t>
  </si>
  <si>
    <t>MMBJNKL30HH020844</t>
  </si>
  <si>
    <t>XLV-DAS 006</t>
  </si>
  <si>
    <t>XLVDA007</t>
  </si>
  <si>
    <t>XLVDA007-Rental Triton DC SN-20854</t>
  </si>
  <si>
    <t>MMBJNKL30HH020854</t>
  </si>
  <si>
    <t>XLV-DAS 007</t>
  </si>
  <si>
    <t>XLVDA008</t>
  </si>
  <si>
    <t>XLVDA008-Rental Triton DC SN-28008</t>
  </si>
  <si>
    <t>XLVDA009</t>
  </si>
  <si>
    <t>XLVDA009-Rental Triton DC SN-28009</t>
  </si>
  <si>
    <t>XLVDA010</t>
  </si>
  <si>
    <t>XLVDA010-Rental Triton DC SN-28010</t>
  </si>
  <si>
    <t>XLVDA011</t>
  </si>
  <si>
    <t>XLVDA011-Rental Triton DC SN-05599</t>
  </si>
  <si>
    <t>Colt FE71 BC(4x2)</t>
  </si>
  <si>
    <t>MHMFE71P9FK005599</t>
  </si>
  <si>
    <t>XLVDA012</t>
  </si>
  <si>
    <t>XLVDA012-Rental Triton DC SN-68737</t>
  </si>
  <si>
    <t>Bagong FE74S</t>
  </si>
  <si>
    <t>MHMFE74P4DK068737</t>
  </si>
  <si>
    <t>15.12.2017</t>
  </si>
  <si>
    <t>XLVDB001</t>
  </si>
  <si>
    <t>Rental Pajero GLX - BM 1686 NY</t>
  </si>
  <si>
    <t>Pajero GLX</t>
  </si>
  <si>
    <t>MMBGNKH4OEFO28130</t>
  </si>
  <si>
    <t>MM16101</t>
  </si>
  <si>
    <t>XLVDB001_1</t>
  </si>
  <si>
    <t>22.05.2015</t>
  </si>
  <si>
    <t>XLVDB002</t>
  </si>
  <si>
    <t>Rental Toyota Innova - BG 1212 DA</t>
  </si>
  <si>
    <t>Innova</t>
  </si>
  <si>
    <t>06.08.2015</t>
  </si>
  <si>
    <t>XLVDB003</t>
  </si>
  <si>
    <t>Rental Mitsubishi - BG 9640 MI</t>
  </si>
  <si>
    <t>XLVDB004</t>
  </si>
  <si>
    <t>Rental LV Triton 2.5 DC - BM 9532 RF</t>
  </si>
  <si>
    <t>MMBJNKL30HH0544</t>
  </si>
  <si>
    <t>23.04.2019</t>
  </si>
  <si>
    <t>20.01.2016</t>
  </si>
  <si>
    <t>XLVDB005</t>
  </si>
  <si>
    <t>Rental TRITON 2.5L DC GLS - BH 9120 GD</t>
  </si>
  <si>
    <t>MMBJNKL30GH053845</t>
  </si>
  <si>
    <t>XLVDB005_1</t>
  </si>
  <si>
    <t>22.05.2017</t>
  </si>
  <si>
    <t>XLVDB006</t>
  </si>
  <si>
    <t>Rental TRITON 2.5L DC GLS - BH 9121 GD</t>
  </si>
  <si>
    <t>XLVDB006_1</t>
  </si>
  <si>
    <t>XLVDB007</t>
  </si>
  <si>
    <t>Rental TRITON 2.5L DC Excee - BG 8889 XX</t>
  </si>
  <si>
    <t>MMBJNKL30GH077986</t>
  </si>
  <si>
    <t>XLVDB007_1</t>
  </si>
  <si>
    <t>XLVDB008</t>
  </si>
  <si>
    <t>Rental TRITON 2.5L DC GLS - BG 9433 NM</t>
  </si>
  <si>
    <t>MMBJNKB4OCDO56444</t>
  </si>
  <si>
    <t>XLVDB008_1</t>
  </si>
  <si>
    <t>XLVGA001</t>
  </si>
  <si>
    <t>XLVGA001-Rent Pajero SN-00280</t>
  </si>
  <si>
    <t>MK2KSWPNUHJ000280</t>
  </si>
  <si>
    <t>XLVGA002</t>
  </si>
  <si>
    <t>XLVGA002-Rent Triton 2,5L DC GLS SN28070</t>
  </si>
  <si>
    <t>MMBJNKL30HH-028070</t>
  </si>
  <si>
    <t>XLVGA003</t>
  </si>
  <si>
    <t>XLVGA003-Rent Triton 2,5L DC GLS SN28203</t>
  </si>
  <si>
    <t>MMBJNKL30HH-028203</t>
  </si>
  <si>
    <t>XLVGA004</t>
  </si>
  <si>
    <t>XLVGA004-Rent Triton 2,5L DC GLS SN28063</t>
  </si>
  <si>
    <t>MMBJNKL30HH-028063</t>
  </si>
  <si>
    <t>XLVGA005</t>
  </si>
  <si>
    <t>XLVGA005-Rent Triton 2,5L DC GLS SNNJNMR</t>
  </si>
  <si>
    <t>MMBJNKB71NJNMR</t>
  </si>
  <si>
    <t>XLVGA006</t>
  </si>
  <si>
    <t>XLVGA006-Rent Triton 2,5L DC GLS SN30119</t>
  </si>
  <si>
    <t>MMBJNKL30HH-030119</t>
  </si>
  <si>
    <t>XLVGA007</t>
  </si>
  <si>
    <t>XLVGA008</t>
  </si>
  <si>
    <t>XLVGA009</t>
  </si>
  <si>
    <t>XLVGA009-Rent Triton 2,5L DC GLS SN30175</t>
  </si>
  <si>
    <t>MMBJNKL30HH-030175</t>
  </si>
  <si>
    <t>XLVGA010</t>
  </si>
  <si>
    <t>XLVGA010-Rental Bagong FE74S SN-38423</t>
  </si>
  <si>
    <t>MHMFE74P4AK038423</t>
  </si>
  <si>
    <t>XLVGA011</t>
  </si>
  <si>
    <t>XLVGA011-Rental Innova SN-13323</t>
  </si>
  <si>
    <t>MHFXR42GIC0013323</t>
  </si>
  <si>
    <t>XLVGA012</t>
  </si>
  <si>
    <t>XLVGA012-Rental Bagong FE74S SN-69536</t>
  </si>
  <si>
    <t>MHMFE74P4DK069536</t>
  </si>
  <si>
    <t>19.07.2017</t>
  </si>
  <si>
    <t>XLVGA013</t>
  </si>
  <si>
    <t>XLVGA013-Rental Bagong FE74S SN-08700</t>
  </si>
  <si>
    <t>MHMFE84PBHJ008700</t>
  </si>
  <si>
    <t>XLVGA014</t>
  </si>
  <si>
    <t>XLVGA014-Rental Dutro110 SN-20844</t>
  </si>
  <si>
    <t>ELF Dutro</t>
  </si>
  <si>
    <t>MJEC1JGX1E5020844</t>
  </si>
  <si>
    <t>XLVGA015</t>
  </si>
  <si>
    <t>XLVGA015-Rental Izusu NHR SN-44705</t>
  </si>
  <si>
    <t>ELF IZUSU</t>
  </si>
  <si>
    <t>MHCNH55EYCJ044705</t>
  </si>
  <si>
    <t>XLVGA016</t>
  </si>
  <si>
    <t>XLVGA016-Rental Izusu ELF SN-74503</t>
  </si>
  <si>
    <t>MHCNKR55HHJ0745503</t>
  </si>
  <si>
    <t>26.12.2017</t>
  </si>
  <si>
    <t>XLVGA017</t>
  </si>
  <si>
    <t>XLVGA017-Rental Bagong FE74S SN-05335</t>
  </si>
  <si>
    <t>MHMFE84PBDJ005335</t>
  </si>
  <si>
    <t>XLVKB001</t>
  </si>
  <si>
    <t>XLVKB001 - Toyota Avanza</t>
  </si>
  <si>
    <t>LVKB001</t>
  </si>
  <si>
    <t>XLVKB002</t>
  </si>
  <si>
    <t>XLVKB002 - Daihatsu GrandMax</t>
  </si>
  <si>
    <t>Daihatsu</t>
  </si>
  <si>
    <t>XLVKB003</t>
  </si>
  <si>
    <t>XLVKB003 - Toyota Innova</t>
  </si>
  <si>
    <t>19.09.2018</t>
  </si>
  <si>
    <t>XLVKB004</t>
  </si>
  <si>
    <t>XLVKB004 - Mitsubishi Triton</t>
  </si>
  <si>
    <t>XLVSL001</t>
  </si>
  <si>
    <t>XLVSL001-Rental Triton 2,5L DC GLS SN-28</t>
  </si>
  <si>
    <t>MMBJNKL30HH-028001</t>
  </si>
  <si>
    <t>XLVSL002</t>
  </si>
  <si>
    <t>XLVSL002-Rental Triton 2,5L DC GLS SN-28</t>
  </si>
  <si>
    <t>MMBJNKL30HH-028002</t>
  </si>
  <si>
    <t>XLVSL003</t>
  </si>
  <si>
    <t>XLVSL003-Rental Triton 2,5L DC GLS SN-28</t>
  </si>
  <si>
    <t>MMBJNKL30HH-028003</t>
  </si>
  <si>
    <t>XLVSL004</t>
  </si>
  <si>
    <t>XLVSL004-Rental Triton 2,5L DC GLS SN-28</t>
  </si>
  <si>
    <t>MMBJNKL30HH-028004</t>
  </si>
  <si>
    <t>XLVSL005</t>
  </si>
  <si>
    <t>XLVSL005-Rental Triton 2,5L DC GLS SN-28</t>
  </si>
  <si>
    <t>MMBJNKL30HH-028005</t>
  </si>
  <si>
    <t>XLVSL006</t>
  </si>
  <si>
    <t>XLVSL006-Rental Triton 2,5L DC GLS SN-28</t>
  </si>
  <si>
    <t>XLVSL007</t>
  </si>
  <si>
    <t>XLVSL007-Rental Triton 2,5L DC GLS SN-28</t>
  </si>
  <si>
    <t>XLVSL008</t>
  </si>
  <si>
    <t>XLVSL008-Rental Triton 2,5L DC GLS SN-28</t>
  </si>
  <si>
    <t>XLVSL009</t>
  </si>
  <si>
    <t>XLVSL009-Rental Triton 2,5L DC GLS SN-28</t>
  </si>
  <si>
    <t>XLVSL010</t>
  </si>
  <si>
    <t>XLVSL010-Rental Triton 2,5L DC GLS SN-28</t>
  </si>
  <si>
    <t>XLVSL011</t>
  </si>
  <si>
    <t>XLVSL011-Rental Triton 2,5L DC GLS SN-28</t>
  </si>
  <si>
    <t>XLVSL012</t>
  </si>
  <si>
    <t>XLVSL012-Rental Triton 2,5L DC GLS SN-28</t>
  </si>
  <si>
    <t>XLVTW001</t>
  </si>
  <si>
    <t>Hilux BD 9710 AM Primkoppol</t>
  </si>
  <si>
    <t>XLVTW002</t>
  </si>
  <si>
    <t>Pajero BH 1891 GK IKD</t>
  </si>
  <si>
    <t>XLVTW003</t>
  </si>
  <si>
    <t>Pajero BH 1652 TP IKD</t>
  </si>
  <si>
    <t>XLVTW004</t>
  </si>
  <si>
    <t>Strada BH 9687 AS IKD</t>
  </si>
  <si>
    <t>XLVTW005</t>
  </si>
  <si>
    <t>Strada BH 9519 GK IKD</t>
  </si>
  <si>
    <t>XLVTW006</t>
  </si>
  <si>
    <t>Strada BH 9535 GK IKD</t>
  </si>
  <si>
    <t>XLVTW007</t>
  </si>
  <si>
    <t>Strada BH 9786 AS IKD</t>
  </si>
  <si>
    <t>XLVTW008</t>
  </si>
  <si>
    <t>Strada BH 9726 AS IKD</t>
  </si>
  <si>
    <t>XLVTW009</t>
  </si>
  <si>
    <t>Strada BH 9532 GK IKD</t>
  </si>
  <si>
    <t>XLVTW010</t>
  </si>
  <si>
    <t>Innova B 1094 NOA</t>
  </si>
  <si>
    <t>XLVTW011</t>
  </si>
  <si>
    <t>Strada BA 8155 BY IKD</t>
  </si>
  <si>
    <t>11.02.2016</t>
  </si>
  <si>
    <t>XLVTW012</t>
  </si>
  <si>
    <t>Pajero IKD</t>
  </si>
  <si>
    <t>28.02.2016</t>
  </si>
  <si>
    <t>07.03.2016</t>
  </si>
  <si>
    <t>XLVTW013</t>
  </si>
  <si>
    <t>Strada BH 9757 AS IKD</t>
  </si>
  <si>
    <t>29.05.2016</t>
  </si>
  <si>
    <t>XLVTW014</t>
  </si>
  <si>
    <t>Strada BH 3153 XX IKD</t>
  </si>
  <si>
    <t>XLVTW015</t>
  </si>
  <si>
    <t>Strada BH 4110 XX IKD</t>
  </si>
  <si>
    <t>XLVTW016</t>
  </si>
  <si>
    <t>XLVTW016 - BM 9023 RF</t>
  </si>
  <si>
    <t>09.01.2017</t>
  </si>
  <si>
    <t>XLVTW017</t>
  </si>
  <si>
    <t>XLVTW017 - BM 9024 RF</t>
  </si>
  <si>
    <t>XLVTW018</t>
  </si>
  <si>
    <t>XLVTW018 - BM 9026 RF</t>
  </si>
  <si>
    <t>XLVTW019</t>
  </si>
  <si>
    <t>XLVTW019 - BM 9058 RF</t>
  </si>
  <si>
    <t>13.02.2017</t>
  </si>
  <si>
    <t>XLVTW020</t>
  </si>
  <si>
    <t>XLVTW020 - BM 9057 RF</t>
  </si>
  <si>
    <t>XLVTW021</t>
  </si>
  <si>
    <t>XLVTW021 - BH 4374 XX</t>
  </si>
  <si>
    <t>XLVTW022</t>
  </si>
  <si>
    <t>XLVTW022 - Mitsubishi Strada Triton Sing</t>
  </si>
  <si>
    <t>31.05.2017</t>
  </si>
  <si>
    <t>XLVTW023</t>
  </si>
  <si>
    <t>XLVTW023-Mitsubishi Strada Triton BM4272</t>
  </si>
  <si>
    <t>23.01.2018</t>
  </si>
  <si>
    <t>XLVTW024</t>
  </si>
  <si>
    <t>Pajero B 2040 XCU</t>
  </si>
  <si>
    <t>23.04.2018</t>
  </si>
  <si>
    <t>XLVTW025</t>
  </si>
  <si>
    <t>Pajero BM 1950 RT</t>
  </si>
  <si>
    <t>27.04.2018</t>
  </si>
  <si>
    <t>XMHBP001</t>
  </si>
  <si>
    <t>Rental Bus Bagong - N 7863 UD</t>
  </si>
  <si>
    <t>SE-MH</t>
  </si>
  <si>
    <t>FE7 4S</t>
  </si>
  <si>
    <t>MHMF374P4BK07873</t>
  </si>
  <si>
    <t>4D34TG36776</t>
  </si>
  <si>
    <t>XMHBP002</t>
  </si>
  <si>
    <t>Rental Bus Bagong - N 7659 UD</t>
  </si>
  <si>
    <t>MHMFE74P4CK058896</t>
  </si>
  <si>
    <t>MM09111</t>
  </si>
  <si>
    <t>XMHBP002_1</t>
  </si>
  <si>
    <t>18.05.2017</t>
  </si>
  <si>
    <t>XMHBP003</t>
  </si>
  <si>
    <t>XMHBP003-Mitsubishi FE7 4S SN-58896</t>
  </si>
  <si>
    <t>XMHBP004</t>
  </si>
  <si>
    <t>XMHBP004-Rental Bus Bagong - N 7682 UD</t>
  </si>
  <si>
    <t>MHMFE74P4CK061330</t>
  </si>
  <si>
    <t>XMHBP005</t>
  </si>
  <si>
    <t>XMHBP005-Isuzu ELF SN-05599_BM 7608 DU</t>
  </si>
  <si>
    <t>21.12.2017</t>
  </si>
  <si>
    <t>XMHDB001</t>
  </si>
  <si>
    <t>Rental Mitsubishi Colt Dies - BH 7226 AI</t>
  </si>
  <si>
    <t>Colt Diesel FE71 BC</t>
  </si>
  <si>
    <t>MHMFE71P9CKO03819</t>
  </si>
  <si>
    <t>XMHDB001_1</t>
  </si>
  <si>
    <t>24.11.2016</t>
  </si>
  <si>
    <t>XMSE42</t>
  </si>
  <si>
    <t>XMSE42 - MSE42</t>
  </si>
  <si>
    <t>XMSE42AEFWD</t>
  </si>
  <si>
    <t>XMSE42 - AE Forward</t>
  </si>
  <si>
    <t>XMSE42AEPS</t>
  </si>
  <si>
    <t>XMSE42 - AE Port Side</t>
  </si>
  <si>
    <t>XMSE42AESB</t>
  </si>
  <si>
    <t>XMSE42 - AE Star Board</t>
  </si>
  <si>
    <t>XMSE42MECV</t>
  </si>
  <si>
    <t>XMSE42 - ME Conveyor</t>
  </si>
  <si>
    <t>26.05.2015</t>
  </si>
  <si>
    <t>XMSE42MEDRG</t>
  </si>
  <si>
    <t>XMSE42 - ME Dredging</t>
  </si>
  <si>
    <t>XMSE42MEPS</t>
  </si>
  <si>
    <t>XMSE42 - ME Port Side</t>
  </si>
  <si>
    <t>XMSE42MESB</t>
  </si>
  <si>
    <t>XMSE42 - ME Star Board</t>
  </si>
  <si>
    <t>XSMBP15001</t>
  </si>
  <si>
    <t>XSMBP15001 - Submersible Pump 01</t>
  </si>
  <si>
    <t>150B</t>
  </si>
  <si>
    <t>21.09.2018</t>
  </si>
  <si>
    <t>XSMBP15002</t>
  </si>
  <si>
    <t>XSMBP15002 - Submersible Pump 02</t>
  </si>
  <si>
    <t>XSMBP15003</t>
  </si>
  <si>
    <t>XSMBP15003 - Submersible Pump 03</t>
  </si>
  <si>
    <t>German</t>
  </si>
  <si>
    <t>XSMBP15004</t>
  </si>
  <si>
    <t>XSMBP15004 - Submersible Pump 04</t>
  </si>
  <si>
    <t>XSTHNT1001</t>
  </si>
  <si>
    <t>Trimitra Svc.Truck Hino D130 SN-5055077</t>
  </si>
  <si>
    <t>D130HD 6.8 PS</t>
  </si>
  <si>
    <t>MJEC1JG43C5055077</t>
  </si>
  <si>
    <t>XSTHNT1001_1</t>
  </si>
  <si>
    <t>XSTHNT1002</t>
  </si>
  <si>
    <t>Trimitra Svc.Truck Hino D130 SN-5054601</t>
  </si>
  <si>
    <t>MJEC1JG43C5054601</t>
  </si>
  <si>
    <t>XSTHNT1002_1</t>
  </si>
  <si>
    <t>21.02.2017</t>
  </si>
  <si>
    <t>XTBBM91</t>
  </si>
  <si>
    <t>XTBBM91 - TB BM 91</t>
  </si>
  <si>
    <t>01.11.2012</t>
  </si>
  <si>
    <t>ME01104</t>
  </si>
  <si>
    <t>XTBBM91AEPS</t>
  </si>
  <si>
    <t>XTBBM91 - AE Port Side</t>
  </si>
  <si>
    <t>XTBBM91AESB</t>
  </si>
  <si>
    <t>XTBBM91 - AE Star Board</t>
  </si>
  <si>
    <t>XTBBM91MEPS</t>
  </si>
  <si>
    <t>XTBBM91 - ME Port Side</t>
  </si>
  <si>
    <t>XTBBM91MESB</t>
  </si>
  <si>
    <t>XTBBM91 - ME Star Board</t>
  </si>
  <si>
    <t>XTBKTIII</t>
  </si>
  <si>
    <t>XTBKTIII - TB Keitaro III</t>
  </si>
  <si>
    <t>01.08.2015</t>
  </si>
  <si>
    <t>XTBKTIIIAEPS</t>
  </si>
  <si>
    <t>XTBKTIII - AE Port Side</t>
  </si>
  <si>
    <t>XTBKTIIIAESB</t>
  </si>
  <si>
    <t>XTBKTIII - AE Star Board</t>
  </si>
  <si>
    <t>XTBKTIIIMEPS</t>
  </si>
  <si>
    <t>XTBKTIII - ME Port Side</t>
  </si>
  <si>
    <t>XTBKTIIIMESB</t>
  </si>
  <si>
    <t>XTBKTIII - ME Star Board</t>
  </si>
  <si>
    <t>XTBTI03</t>
  </si>
  <si>
    <t>XTBTI03 - TB Titan 03</t>
  </si>
  <si>
    <t>26.04.2016</t>
  </si>
  <si>
    <t>XTBTI03AEGEN</t>
  </si>
  <si>
    <t>XTBTI03AEGEN - AE Generator</t>
  </si>
  <si>
    <t>XTBTI03AEPS</t>
  </si>
  <si>
    <t>XTBTI03AEPS - AE Port Site</t>
  </si>
  <si>
    <t>XTBTI03AESB</t>
  </si>
  <si>
    <t>XTBTI03AESB - AE Star Board</t>
  </si>
  <si>
    <t>XTBTI03MEPS</t>
  </si>
  <si>
    <t>XTBTI03MEPS - AE Port Side</t>
  </si>
  <si>
    <t>XTBTI03MESB</t>
  </si>
  <si>
    <t>XTBTI03MESB - ME Star Board</t>
  </si>
  <si>
    <t>XTBTI15</t>
  </si>
  <si>
    <t>XTBTI15 - TB Titan 15</t>
  </si>
  <si>
    <t>XTBTI15AEGEN</t>
  </si>
  <si>
    <t>XTBTI15AEGEN - AE Generator</t>
  </si>
  <si>
    <t>XTBTI15AEPS</t>
  </si>
  <si>
    <t>XTBTI15AEPS - AE Port Site</t>
  </si>
  <si>
    <t>XTBTI15AESB</t>
  </si>
  <si>
    <t>XTBTI15AESB - AE Star Board</t>
  </si>
  <si>
    <t>XTBTI15MEPS</t>
  </si>
  <si>
    <t>XTBTI15MEPS - ME Port Side</t>
  </si>
  <si>
    <t>XTBTI15MESB</t>
  </si>
  <si>
    <t>XTBTI15MESB - ME Star Board</t>
  </si>
  <si>
    <t>XTBTI17</t>
  </si>
  <si>
    <t>XTBTI17 - TB Titan 17</t>
  </si>
  <si>
    <t>XTBTI17AEPS</t>
  </si>
  <si>
    <t>XTBTI17AEPS - AE Port Site</t>
  </si>
  <si>
    <t>XTBTI17AESB</t>
  </si>
  <si>
    <t>XTBTI17AESB - AE Star Board</t>
  </si>
  <si>
    <t>XTBTI17MEPS</t>
  </si>
  <si>
    <t>XTBTI17MEPS - ME Port Side</t>
  </si>
  <si>
    <t>XTBTI17MESB</t>
  </si>
  <si>
    <t>XTBTI17MESB - ME Star Board</t>
  </si>
  <si>
    <t>XTLDS40001</t>
  </si>
  <si>
    <t>XTLDS40001 - Lighting Tower Dozan 0001</t>
  </si>
  <si>
    <t>06.04.2016</t>
  </si>
  <si>
    <t>XWLCT95001</t>
  </si>
  <si>
    <t>CAT 950 GC ( KAM )</t>
  </si>
  <si>
    <t>950 GC</t>
  </si>
  <si>
    <t>08.10.2018</t>
  </si>
  <si>
    <t>XWLKM14001</t>
  </si>
  <si>
    <t>WAR001 - Wheel Loader WA350</t>
  </si>
  <si>
    <t>WA350</t>
  </si>
  <si>
    <t>05.01.2015</t>
  </si>
  <si>
    <t>WAR001</t>
  </si>
  <si>
    <t>SA6D108E-2.</t>
  </si>
  <si>
    <t>XWLKM14002</t>
  </si>
  <si>
    <t>WAR002 - Wheel Loader WA350</t>
  </si>
  <si>
    <t>07.06.2015</t>
  </si>
  <si>
    <t>WAR002</t>
  </si>
  <si>
    <t>10.06.2015</t>
  </si>
  <si>
    <t>XWLKM14003</t>
  </si>
  <si>
    <t>WAR005 - Wheel Loader WA350</t>
  </si>
  <si>
    <t>WAR005</t>
  </si>
  <si>
    <t>26.04.2017</t>
  </si>
  <si>
    <t>XWLKM20001</t>
  </si>
  <si>
    <t>WAR003 - Wheel Loader WA470</t>
  </si>
  <si>
    <t>WA470</t>
  </si>
  <si>
    <t>WAR003</t>
  </si>
  <si>
    <t>10.11.2015</t>
  </si>
  <si>
    <t>XWLKM20002</t>
  </si>
  <si>
    <t>WAR004 - Wheel Loader WA470</t>
  </si>
  <si>
    <t>W470</t>
  </si>
  <si>
    <t>WAR004</t>
  </si>
  <si>
    <t>30.03.2017</t>
  </si>
  <si>
    <t>XWLKM20003</t>
  </si>
  <si>
    <t>WAR006 - Wheel Loader WA470</t>
  </si>
  <si>
    <t>WAR006</t>
  </si>
  <si>
    <t>13.08.2018</t>
  </si>
  <si>
    <t>XWLKM45001</t>
  </si>
  <si>
    <t>XWLKM45001 - Wheeloader WA450</t>
  </si>
  <si>
    <t>WA450</t>
  </si>
  <si>
    <t>30.06.2016</t>
  </si>
  <si>
    <t>14.07.2016</t>
  </si>
  <si>
    <t>XWLKM47001</t>
  </si>
  <si>
    <t>WA470 03 KAM</t>
  </si>
  <si>
    <t>XWLKM47002</t>
  </si>
  <si>
    <t>WA470 04 KAM</t>
  </si>
  <si>
    <t>XWLKM47003</t>
  </si>
  <si>
    <t>XWLKM47003 - Wheeloader WA470 (07)</t>
  </si>
  <si>
    <t>WA470 (07)</t>
  </si>
  <si>
    <t>03.04.2017</t>
  </si>
  <si>
    <t>XWPMS10001</t>
  </si>
  <si>
    <t>XWPMS10001 - Water Pump Mitsubishi</t>
  </si>
  <si>
    <t>XWPSY15001</t>
  </si>
  <si>
    <t>XWPSY15001 - Water pump Sykess HH150</t>
  </si>
  <si>
    <t>SYKESS</t>
  </si>
  <si>
    <t>11.04.2016</t>
  </si>
  <si>
    <t>30.04.2016</t>
  </si>
  <si>
    <t>XWTIZ04001</t>
  </si>
  <si>
    <t>WT004 - Water Truck Isuzu</t>
  </si>
  <si>
    <t>Isuzu</t>
  </si>
  <si>
    <t>BD8258DL</t>
  </si>
  <si>
    <t>XWTMB33001</t>
  </si>
  <si>
    <t>XWTMB33001 - Rental WT Mercy SN 49526</t>
  </si>
  <si>
    <t>MERCEDES BENZ</t>
  </si>
  <si>
    <t>MB 3331</t>
  </si>
  <si>
    <t>WDB9321632L749526</t>
  </si>
  <si>
    <t>XWTMS04001</t>
  </si>
  <si>
    <t>WT002 - Water Truck Canter</t>
  </si>
  <si>
    <t>Canter</t>
  </si>
  <si>
    <t>4D34T-373557</t>
  </si>
  <si>
    <t>WT002</t>
  </si>
  <si>
    <t>MHMFE75P6DK026834</t>
  </si>
  <si>
    <t>XWTMS14001</t>
  </si>
  <si>
    <t>XWTMS14001-WT BP 5KL(125510-BG8535EG)</t>
  </si>
  <si>
    <t>FE 14 HDV</t>
  </si>
  <si>
    <t>MHMFE74P5EK125510</t>
  </si>
  <si>
    <t>BG 8535 EG</t>
  </si>
  <si>
    <t>XWTTY04001</t>
  </si>
  <si>
    <t>WT001 - Water Truck Dyna</t>
  </si>
  <si>
    <t>Dyna</t>
  </si>
  <si>
    <t>W04DT-RJ28583</t>
  </si>
  <si>
    <t>WT001</t>
  </si>
  <si>
    <t>MHFCIJU43B5022771</t>
  </si>
  <si>
    <t>XWTTY04002</t>
  </si>
  <si>
    <t>WT003 - Water Truck Dyna</t>
  </si>
  <si>
    <t>W04DT-RJR10499</t>
  </si>
  <si>
    <t>WT003</t>
  </si>
  <si>
    <t>MHFCIJU43E5111898</t>
  </si>
  <si>
    <t>XWTTY80001</t>
  </si>
  <si>
    <t>WT BD 8143 AN Primkoppol</t>
  </si>
  <si>
    <t>XWTTY80002</t>
  </si>
  <si>
    <t>WT BD 8962 DL RJM</t>
  </si>
  <si>
    <t>XWTTY80003</t>
  </si>
  <si>
    <t>WT BD 8956 DK KSUS</t>
  </si>
  <si>
    <t>XWTTY80004</t>
  </si>
  <si>
    <t>WT BD 8360 DK Empat Saudara</t>
  </si>
  <si>
    <t>XWTTY80005</t>
  </si>
  <si>
    <t>WT BD 8270 DL Denivan</t>
  </si>
  <si>
    <t>XWTTY80006</t>
  </si>
  <si>
    <t>WT BD 8754 AS ACM</t>
  </si>
  <si>
    <t>XWTTY80007</t>
  </si>
  <si>
    <t>WT BD 8950 DL MM</t>
  </si>
  <si>
    <t>XWTTY80008</t>
  </si>
  <si>
    <t>WT BD 8913 DL TME</t>
  </si>
  <si>
    <t>XWTTY80009</t>
  </si>
  <si>
    <t>WT BD 8260 DL  TM 01</t>
  </si>
  <si>
    <t>XWTTY80010</t>
  </si>
  <si>
    <t>WT BD 8261 DL  TM 02</t>
  </si>
  <si>
    <t>XWTTY80011</t>
  </si>
  <si>
    <t>WT HINO ACM 01</t>
  </si>
  <si>
    <t>26.11.2018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</si>
</sst>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1"/>
  <sheetViews>
    <sheetView tabSelected="1" workbookViewId="0">
      <selection activeCell="C4" sqref="C4"/>
    </sheetView>
  </sheetViews>
  <sheetFormatPr defaultRowHeight="15" x14ac:dyDescent="0.2"/>
  <cols>
    <col min="1" max="1" width="14.390625" bestFit="1" customWidth="1"/>
    <col min="2" max="2" width="2.6875" bestFit="1" customWidth="1"/>
    <col min="3" max="3" width="45.33203125" bestFit="1" customWidth="1"/>
    <col min="4" max="4" width="11.1640625" bestFit="1" customWidth="1"/>
    <col min="5" max="5" width="24.88671875" bestFit="1" customWidth="1"/>
    <col min="6" max="6" width="21.1171875" bestFit="1" customWidth="1"/>
    <col min="7" max="7" width="22.734375" bestFit="1" customWidth="1"/>
    <col min="8" max="10" width="6.45703125" bestFit="1" customWidth="1"/>
    <col min="11" max="11" width="9.28125" bestFit="1" customWidth="1"/>
    <col min="13" max="13" width="2.41796875" bestFit="1" customWidth="1"/>
    <col min="14" max="14" width="4.3046875" bestFit="1" customWidth="1"/>
    <col min="15" max="15" width="9.953125" bestFit="1" customWidth="1"/>
    <col min="16" max="16" width="5.109375" bestFit="1" customWidth="1"/>
    <col min="17" max="17" width="4.70703125" bestFit="1" customWidth="1"/>
    <col min="18" max="18" width="15.33203125" bestFit="1" customWidth="1"/>
    <col min="19" max="19" width="10.0859375" bestFit="1" customWidth="1"/>
    <col min="20" max="20" width="23.9453125" bestFit="1" customWidth="1"/>
    <col min="21" max="21" width="9.4140625" bestFit="1" customWidth="1"/>
    <col min="22" max="22" width="14.390625" bestFit="1" customWidth="1"/>
    <col min="23" max="23" width="27.171875" bestFit="1" customWidth="1"/>
    <col min="24" max="24" width="5.37890625" bestFit="1" customWidth="1"/>
    <col min="25" max="25" width="3.8984375" bestFit="1" customWidth="1"/>
    <col min="26" max="26" width="8.47265625" bestFit="1" customWidth="1"/>
    <col min="27" max="27" width="9.28125" bestFit="1" customWidth="1"/>
    <col min="28" max="28" width="10.76171875" bestFit="1" customWidth="1"/>
    <col min="29" max="29" width="13.5859375" bestFit="1" customWidth="1"/>
    <col min="30" max="30" width="9.28125" bestFit="1" customWidth="1"/>
    <col min="31" max="31" width="10.35546875" bestFit="1" customWidth="1"/>
    <col min="32" max="32" width="21.5234375" bestFit="1" customWidth="1"/>
    <col min="33" max="33" width="29.45703125" bestFit="1" customWidth="1"/>
  </cols>
  <sheetData>
    <row r="1" spans="1:3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2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40</v>
      </c>
      <c r="J2" t="s">
        <v>41</v>
      </c>
      <c r="K2" t="s">
        <v>41</v>
      </c>
      <c r="M2" t="s">
        <v>42</v>
      </c>
      <c r="N2" t="s">
        <v>43</v>
      </c>
      <c r="O2">
        <v>151100038</v>
      </c>
      <c r="P2">
        <v>0</v>
      </c>
      <c r="U2" t="s">
        <v>44</v>
      </c>
      <c r="V2" t="s">
        <v>33</v>
      </c>
      <c r="X2">
        <v>2018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</row>
    <row r="3" spans="1:33" x14ac:dyDescent="0.2">
      <c r="A3" t="s">
        <v>51</v>
      </c>
      <c r="B3" t="s">
        <v>34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40</v>
      </c>
      <c r="I3" t="s">
        <v>40</v>
      </c>
      <c r="J3" t="s">
        <v>57</v>
      </c>
      <c r="K3" t="s">
        <v>57</v>
      </c>
      <c r="M3" t="s">
        <v>42</v>
      </c>
      <c r="N3" t="s">
        <v>58</v>
      </c>
      <c r="S3" t="s">
        <v>59</v>
      </c>
      <c r="U3" t="s">
        <v>60</v>
      </c>
      <c r="V3" t="s">
        <v>51</v>
      </c>
      <c r="X3">
        <v>2018</v>
      </c>
      <c r="Y3">
        <v>5</v>
      </c>
      <c r="AB3" t="s">
        <v>61</v>
      </c>
      <c r="AC3" t="s">
        <v>62</v>
      </c>
      <c r="AD3" t="s">
        <v>47</v>
      </c>
      <c r="AE3" t="s">
        <v>48</v>
      </c>
      <c r="AF3" t="s">
        <v>63</v>
      </c>
      <c r="AG3" t="s">
        <v>64</v>
      </c>
    </row>
    <row r="4" spans="1:33" x14ac:dyDescent="0.2">
      <c r="A4" t="s">
        <v>65</v>
      </c>
      <c r="B4" t="s">
        <v>34</v>
      </c>
      <c r="C4" t="s">
        <v>66</v>
      </c>
      <c r="D4" t="s">
        <v>53</v>
      </c>
      <c r="E4" t="s">
        <v>54</v>
      </c>
      <c r="F4" t="s">
        <v>55</v>
      </c>
      <c r="G4" t="s">
        <v>67</v>
      </c>
      <c r="H4" t="s">
        <v>40</v>
      </c>
      <c r="I4" t="s">
        <v>40</v>
      </c>
      <c r="J4" t="s">
        <v>68</v>
      </c>
      <c r="K4" t="s">
        <v>68</v>
      </c>
      <c r="M4" t="s">
        <v>42</v>
      </c>
      <c r="N4" t="s">
        <v>58</v>
      </c>
      <c r="S4" t="s">
        <v>69</v>
      </c>
      <c r="U4" t="s">
        <v>70</v>
      </c>
      <c r="V4" t="s">
        <v>65</v>
      </c>
      <c r="X4">
        <v>2018</v>
      </c>
      <c r="AB4" t="s">
        <v>71</v>
      </c>
      <c r="AC4" t="s">
        <v>62</v>
      </c>
      <c r="AD4" t="s">
        <v>47</v>
      </c>
      <c r="AE4" t="s">
        <v>48</v>
      </c>
      <c r="AF4" t="s">
        <v>63</v>
      </c>
      <c r="AG4" t="s">
        <v>72</v>
      </c>
    </row>
    <row r="5" spans="1:33" x14ac:dyDescent="0.2">
      <c r="A5" t="s">
        <v>73</v>
      </c>
      <c r="B5" t="s">
        <v>34</v>
      </c>
      <c r="C5" t="s">
        <v>74</v>
      </c>
      <c r="D5" t="s">
        <v>53</v>
      </c>
      <c r="E5" t="s">
        <v>54</v>
      </c>
      <c r="F5" t="s">
        <v>75</v>
      </c>
      <c r="G5" t="s">
        <v>76</v>
      </c>
      <c r="H5" t="s">
        <v>40</v>
      </c>
      <c r="I5" t="s">
        <v>40</v>
      </c>
      <c r="J5" t="s">
        <v>77</v>
      </c>
      <c r="K5" t="s">
        <v>77</v>
      </c>
      <c r="M5" t="s">
        <v>42</v>
      </c>
      <c r="N5" t="s">
        <v>43</v>
      </c>
      <c r="T5" t="s">
        <v>75</v>
      </c>
      <c r="U5" t="s">
        <v>78</v>
      </c>
      <c r="V5" t="s">
        <v>73</v>
      </c>
      <c r="X5">
        <v>2015</v>
      </c>
      <c r="AB5" t="s">
        <v>79</v>
      </c>
      <c r="AC5" t="s">
        <v>46</v>
      </c>
      <c r="AD5" t="s">
        <v>47</v>
      </c>
      <c r="AE5" t="s">
        <v>48</v>
      </c>
      <c r="AF5" t="s">
        <v>63</v>
      </c>
      <c r="AG5" t="s">
        <v>80</v>
      </c>
    </row>
    <row r="6" spans="1:33" x14ac:dyDescent="0.2">
      <c r="A6" t="s">
        <v>81</v>
      </c>
      <c r="B6" t="s">
        <v>34</v>
      </c>
      <c r="C6" t="s">
        <v>82</v>
      </c>
      <c r="D6" t="s">
        <v>53</v>
      </c>
      <c r="E6" t="s">
        <v>83</v>
      </c>
      <c r="F6" t="s">
        <v>84</v>
      </c>
      <c r="G6">
        <v>1</v>
      </c>
      <c r="H6" t="s">
        <v>40</v>
      </c>
      <c r="I6" t="s">
        <v>40</v>
      </c>
      <c r="J6" t="s">
        <v>68</v>
      </c>
      <c r="K6" t="s">
        <v>68</v>
      </c>
      <c r="M6" t="s">
        <v>42</v>
      </c>
      <c r="N6" t="s">
        <v>58</v>
      </c>
      <c r="O6">
        <v>130200565</v>
      </c>
      <c r="P6">
        <v>0</v>
      </c>
      <c r="U6" t="s">
        <v>85</v>
      </c>
      <c r="V6" t="s">
        <v>81</v>
      </c>
      <c r="X6">
        <v>2016</v>
      </c>
      <c r="Y6">
        <v>1</v>
      </c>
      <c r="AB6" t="s">
        <v>86</v>
      </c>
      <c r="AC6" t="s">
        <v>62</v>
      </c>
      <c r="AD6" t="s">
        <v>47</v>
      </c>
      <c r="AE6" t="s">
        <v>87</v>
      </c>
      <c r="AF6">
        <v>1</v>
      </c>
      <c r="AG6" t="s">
        <v>72</v>
      </c>
    </row>
    <row r="7" spans="1:33" x14ac:dyDescent="0.2">
      <c r="A7" t="s">
        <v>88</v>
      </c>
      <c r="B7" t="s">
        <v>34</v>
      </c>
      <c r="C7" t="s">
        <v>89</v>
      </c>
      <c r="D7" t="s">
        <v>53</v>
      </c>
      <c r="E7" t="s">
        <v>90</v>
      </c>
      <c r="F7" t="s">
        <v>91</v>
      </c>
      <c r="G7" t="s">
        <v>92</v>
      </c>
      <c r="H7" t="s">
        <v>40</v>
      </c>
      <c r="I7" t="s">
        <v>40</v>
      </c>
      <c r="J7" t="s">
        <v>93</v>
      </c>
      <c r="K7" t="s">
        <v>93</v>
      </c>
      <c r="M7" t="s">
        <v>42</v>
      </c>
      <c r="N7" t="s">
        <v>58</v>
      </c>
      <c r="U7" t="s">
        <v>94</v>
      </c>
      <c r="V7" t="s">
        <v>88</v>
      </c>
      <c r="X7">
        <v>2017</v>
      </c>
      <c r="Y7">
        <v>1</v>
      </c>
      <c r="AB7" t="s">
        <v>95</v>
      </c>
      <c r="AC7" t="s">
        <v>62</v>
      </c>
      <c r="AD7" t="s">
        <v>47</v>
      </c>
      <c r="AE7" t="s">
        <v>96</v>
      </c>
      <c r="AF7" t="s">
        <v>63</v>
      </c>
      <c r="AG7" t="s">
        <v>97</v>
      </c>
    </row>
    <row r="8" spans="1:33" x14ac:dyDescent="0.2">
      <c r="A8" t="s">
        <v>98</v>
      </c>
      <c r="B8" t="s">
        <v>34</v>
      </c>
      <c r="C8" t="s">
        <v>99</v>
      </c>
      <c r="D8" t="s">
        <v>53</v>
      </c>
      <c r="E8" t="s">
        <v>90</v>
      </c>
      <c r="F8" t="s">
        <v>91</v>
      </c>
      <c r="G8" t="s">
        <v>100</v>
      </c>
      <c r="H8" t="s">
        <v>40</v>
      </c>
      <c r="I8" t="s">
        <v>40</v>
      </c>
      <c r="J8" t="s">
        <v>101</v>
      </c>
      <c r="K8" t="s">
        <v>101</v>
      </c>
      <c r="M8" t="s">
        <v>42</v>
      </c>
      <c r="N8" t="s">
        <v>58</v>
      </c>
      <c r="O8">
        <v>130200808</v>
      </c>
      <c r="P8">
        <v>0</v>
      </c>
      <c r="S8" t="s">
        <v>102</v>
      </c>
      <c r="U8" t="s">
        <v>103</v>
      </c>
      <c r="V8" t="s">
        <v>98</v>
      </c>
      <c r="X8">
        <v>2017</v>
      </c>
      <c r="Y8">
        <v>1</v>
      </c>
      <c r="AB8" t="s">
        <v>104</v>
      </c>
      <c r="AC8" t="s">
        <v>62</v>
      </c>
      <c r="AD8" t="s">
        <v>47</v>
      </c>
      <c r="AE8" t="s">
        <v>48</v>
      </c>
      <c r="AF8" t="s">
        <v>63</v>
      </c>
      <c r="AG8" t="s">
        <v>105</v>
      </c>
    </row>
    <row r="9" spans="1:33" x14ac:dyDescent="0.2">
      <c r="A9" t="s">
        <v>106</v>
      </c>
      <c r="B9" t="s">
        <v>34</v>
      </c>
      <c r="C9" t="s">
        <v>107</v>
      </c>
      <c r="D9" t="s">
        <v>53</v>
      </c>
      <c r="E9" t="s">
        <v>108</v>
      </c>
      <c r="F9" t="s">
        <v>109</v>
      </c>
      <c r="G9" t="s">
        <v>110</v>
      </c>
      <c r="H9" t="s">
        <v>40</v>
      </c>
      <c r="I9" t="s">
        <v>40</v>
      </c>
      <c r="J9" t="s">
        <v>57</v>
      </c>
      <c r="K9" t="s">
        <v>57</v>
      </c>
      <c r="M9" t="s">
        <v>42</v>
      </c>
      <c r="N9" t="s">
        <v>58</v>
      </c>
      <c r="U9" t="s">
        <v>60</v>
      </c>
      <c r="V9" t="s">
        <v>106</v>
      </c>
      <c r="X9">
        <v>2017</v>
      </c>
      <c r="Y9">
        <v>1</v>
      </c>
      <c r="AB9" t="s">
        <v>111</v>
      </c>
      <c r="AC9" t="s">
        <v>62</v>
      </c>
      <c r="AD9" t="s">
        <v>47</v>
      </c>
      <c r="AE9" t="s">
        <v>48</v>
      </c>
      <c r="AF9" t="s">
        <v>63</v>
      </c>
      <c r="AG9" t="s">
        <v>64</v>
      </c>
    </row>
    <row r="10" spans="1:33" x14ac:dyDescent="0.2">
      <c r="A10" t="s">
        <v>112</v>
      </c>
      <c r="B10" t="s">
        <v>34</v>
      </c>
      <c r="C10" t="s">
        <v>113</v>
      </c>
      <c r="D10" t="s">
        <v>53</v>
      </c>
      <c r="E10" t="s">
        <v>108</v>
      </c>
      <c r="F10" t="s">
        <v>109</v>
      </c>
      <c r="G10">
        <v>912200852</v>
      </c>
      <c r="H10" t="s">
        <v>40</v>
      </c>
      <c r="I10" t="s">
        <v>40</v>
      </c>
      <c r="J10" t="s">
        <v>114</v>
      </c>
      <c r="K10" t="s">
        <v>114</v>
      </c>
      <c r="M10" t="s">
        <v>42</v>
      </c>
      <c r="N10" t="s">
        <v>58</v>
      </c>
      <c r="S10" t="s">
        <v>115</v>
      </c>
      <c r="U10" t="s">
        <v>116</v>
      </c>
      <c r="V10" t="s">
        <v>112</v>
      </c>
      <c r="X10">
        <v>2017</v>
      </c>
      <c r="Y10">
        <v>10</v>
      </c>
      <c r="AB10" t="s">
        <v>117</v>
      </c>
      <c r="AC10" t="s">
        <v>62</v>
      </c>
      <c r="AD10" t="s">
        <v>47</v>
      </c>
      <c r="AE10" t="s">
        <v>48</v>
      </c>
      <c r="AF10" t="s">
        <v>63</v>
      </c>
      <c r="AG10" t="s">
        <v>118</v>
      </c>
    </row>
    <row r="11" spans="1:33" x14ac:dyDescent="0.2">
      <c r="A11" t="s">
        <v>119</v>
      </c>
      <c r="B11" t="s">
        <v>34</v>
      </c>
      <c r="C11" t="s">
        <v>120</v>
      </c>
      <c r="D11" t="s">
        <v>53</v>
      </c>
      <c r="E11" t="s">
        <v>108</v>
      </c>
      <c r="F11" t="s">
        <v>121</v>
      </c>
      <c r="G11" t="s">
        <v>122</v>
      </c>
      <c r="H11" t="s">
        <v>40</v>
      </c>
      <c r="I11" t="s">
        <v>40</v>
      </c>
      <c r="J11" t="s">
        <v>41</v>
      </c>
      <c r="K11" t="s">
        <v>41</v>
      </c>
      <c r="M11" t="s">
        <v>42</v>
      </c>
      <c r="N11" t="s">
        <v>58</v>
      </c>
      <c r="S11" t="s">
        <v>123</v>
      </c>
      <c r="U11" t="s">
        <v>124</v>
      </c>
      <c r="V11" t="s">
        <v>119</v>
      </c>
      <c r="X11">
        <v>2018</v>
      </c>
      <c r="Y11">
        <v>1</v>
      </c>
      <c r="AB11" t="s">
        <v>125</v>
      </c>
      <c r="AC11" t="s">
        <v>62</v>
      </c>
      <c r="AD11" t="s">
        <v>47</v>
      </c>
      <c r="AE11" t="s">
        <v>48</v>
      </c>
      <c r="AF11" t="s">
        <v>63</v>
      </c>
      <c r="AG11" t="s">
        <v>50</v>
      </c>
    </row>
    <row r="12" spans="1:33" x14ac:dyDescent="0.2">
      <c r="A12" t="s">
        <v>126</v>
      </c>
      <c r="B12" t="s">
        <v>34</v>
      </c>
      <c r="C12" t="s">
        <v>127</v>
      </c>
      <c r="D12" t="s">
        <v>53</v>
      </c>
      <c r="E12" t="s">
        <v>108</v>
      </c>
      <c r="F12" t="s">
        <v>121</v>
      </c>
      <c r="G12" t="s">
        <v>128</v>
      </c>
      <c r="H12" t="s">
        <v>40</v>
      </c>
      <c r="I12" t="s">
        <v>40</v>
      </c>
      <c r="J12" t="s">
        <v>41</v>
      </c>
      <c r="K12" t="s">
        <v>41</v>
      </c>
      <c r="M12" t="s">
        <v>42</v>
      </c>
      <c r="N12" t="s">
        <v>58</v>
      </c>
      <c r="S12" t="s">
        <v>123</v>
      </c>
      <c r="U12" t="s">
        <v>124</v>
      </c>
      <c r="V12" t="s">
        <v>126</v>
      </c>
      <c r="X12">
        <v>2018</v>
      </c>
      <c r="Y12">
        <v>1</v>
      </c>
      <c r="AB12" t="s">
        <v>125</v>
      </c>
      <c r="AC12" t="s">
        <v>62</v>
      </c>
      <c r="AD12" t="s">
        <v>47</v>
      </c>
      <c r="AE12" t="s">
        <v>48</v>
      </c>
      <c r="AF12" t="s">
        <v>63</v>
      </c>
      <c r="AG12" t="s">
        <v>50</v>
      </c>
    </row>
    <row r="13" spans="1:33" x14ac:dyDescent="0.2">
      <c r="A13" t="s">
        <v>129</v>
      </c>
      <c r="B13" t="s">
        <v>34</v>
      </c>
      <c r="C13" t="s">
        <v>130</v>
      </c>
      <c r="D13" t="s">
        <v>53</v>
      </c>
      <c r="E13" t="s">
        <v>108</v>
      </c>
      <c r="F13" t="s">
        <v>121</v>
      </c>
      <c r="G13">
        <v>16070162</v>
      </c>
      <c r="H13" t="s">
        <v>40</v>
      </c>
      <c r="I13" t="s">
        <v>40</v>
      </c>
      <c r="J13" t="s">
        <v>41</v>
      </c>
      <c r="K13" t="s">
        <v>41</v>
      </c>
      <c r="M13" t="s">
        <v>42</v>
      </c>
      <c r="N13" t="s">
        <v>58</v>
      </c>
      <c r="S13" t="s">
        <v>123</v>
      </c>
      <c r="U13" t="s">
        <v>124</v>
      </c>
      <c r="V13" t="s">
        <v>129</v>
      </c>
      <c r="X13">
        <v>2018</v>
      </c>
      <c r="Y13">
        <v>1</v>
      </c>
      <c r="AB13" t="s">
        <v>125</v>
      </c>
      <c r="AC13" t="s">
        <v>62</v>
      </c>
      <c r="AD13" t="s">
        <v>47</v>
      </c>
      <c r="AE13" t="s">
        <v>48</v>
      </c>
      <c r="AF13" t="s">
        <v>63</v>
      </c>
      <c r="AG13" t="s">
        <v>50</v>
      </c>
    </row>
    <row r="14" spans="1:33" x14ac:dyDescent="0.2">
      <c r="A14" t="s">
        <v>131</v>
      </c>
      <c r="B14" t="s">
        <v>34</v>
      </c>
      <c r="C14" t="s">
        <v>132</v>
      </c>
      <c r="D14" t="s">
        <v>53</v>
      </c>
      <c r="E14" t="s">
        <v>108</v>
      </c>
      <c r="F14" t="s">
        <v>121</v>
      </c>
      <c r="G14">
        <v>16070160</v>
      </c>
      <c r="H14" t="s">
        <v>40</v>
      </c>
      <c r="I14" t="s">
        <v>40</v>
      </c>
      <c r="J14" t="s">
        <v>41</v>
      </c>
      <c r="K14" t="s">
        <v>41</v>
      </c>
      <c r="M14" t="s">
        <v>42</v>
      </c>
      <c r="N14" t="s">
        <v>58</v>
      </c>
      <c r="S14" t="s">
        <v>123</v>
      </c>
      <c r="U14" t="s">
        <v>124</v>
      </c>
      <c r="V14" t="s">
        <v>131</v>
      </c>
      <c r="X14">
        <v>2018</v>
      </c>
      <c r="Y14">
        <v>1</v>
      </c>
      <c r="AB14" t="s">
        <v>125</v>
      </c>
      <c r="AC14" t="s">
        <v>62</v>
      </c>
      <c r="AD14" t="s">
        <v>47</v>
      </c>
      <c r="AE14" t="s">
        <v>48</v>
      </c>
      <c r="AF14" t="s">
        <v>63</v>
      </c>
      <c r="AG14" t="s">
        <v>50</v>
      </c>
    </row>
    <row r="15" spans="1:33" x14ac:dyDescent="0.2">
      <c r="A15" t="s">
        <v>133</v>
      </c>
      <c r="B15" t="s">
        <v>34</v>
      </c>
      <c r="C15" t="s">
        <v>134</v>
      </c>
      <c r="D15" t="s">
        <v>53</v>
      </c>
      <c r="E15" t="s">
        <v>108</v>
      </c>
      <c r="F15" t="s">
        <v>135</v>
      </c>
      <c r="G15" t="s">
        <v>136</v>
      </c>
      <c r="H15" t="s">
        <v>40</v>
      </c>
      <c r="I15" t="s">
        <v>40</v>
      </c>
      <c r="J15" t="s">
        <v>137</v>
      </c>
      <c r="K15" t="s">
        <v>137</v>
      </c>
      <c r="M15" t="s">
        <v>42</v>
      </c>
      <c r="N15" t="s">
        <v>58</v>
      </c>
      <c r="U15" t="s">
        <v>138</v>
      </c>
      <c r="V15" t="s">
        <v>133</v>
      </c>
      <c r="X15">
        <v>2018</v>
      </c>
      <c r="Y15">
        <v>1</v>
      </c>
      <c r="AB15" t="s">
        <v>139</v>
      </c>
      <c r="AC15" t="s">
        <v>62</v>
      </c>
      <c r="AD15" t="s">
        <v>47</v>
      </c>
      <c r="AE15" t="s">
        <v>48</v>
      </c>
      <c r="AF15" t="s">
        <v>63</v>
      </c>
      <c r="AG15" t="s">
        <v>140</v>
      </c>
    </row>
    <row r="16" spans="1:33" x14ac:dyDescent="0.2">
      <c r="A16" t="s">
        <v>141</v>
      </c>
      <c r="B16" t="s">
        <v>142</v>
      </c>
      <c r="C16" t="s">
        <v>143</v>
      </c>
      <c r="D16" t="s">
        <v>144</v>
      </c>
      <c r="E16" t="s">
        <v>145</v>
      </c>
      <c r="F16" t="s">
        <v>146</v>
      </c>
      <c r="G16" t="s">
        <v>147</v>
      </c>
      <c r="H16" t="s">
        <v>40</v>
      </c>
      <c r="I16" t="s">
        <v>40</v>
      </c>
      <c r="J16" t="s">
        <v>101</v>
      </c>
      <c r="K16" t="s">
        <v>101</v>
      </c>
      <c r="M16" t="s">
        <v>42</v>
      </c>
      <c r="N16" t="s">
        <v>148</v>
      </c>
      <c r="O16">
        <v>161100098</v>
      </c>
      <c r="P16">
        <v>0</v>
      </c>
      <c r="Q16" t="s">
        <v>149</v>
      </c>
      <c r="R16" s="1">
        <v>4273720000</v>
      </c>
      <c r="S16" t="s">
        <v>150</v>
      </c>
      <c r="T16" t="s">
        <v>151</v>
      </c>
      <c r="U16" t="s">
        <v>103</v>
      </c>
      <c r="V16" t="s">
        <v>152</v>
      </c>
      <c r="X16">
        <v>2013</v>
      </c>
      <c r="Y16">
        <v>4</v>
      </c>
      <c r="AB16" t="s">
        <v>153</v>
      </c>
      <c r="AC16" t="s">
        <v>46</v>
      </c>
      <c r="AD16" t="s">
        <v>47</v>
      </c>
      <c r="AE16" t="s">
        <v>48</v>
      </c>
      <c r="AF16" t="s">
        <v>63</v>
      </c>
      <c r="AG16" t="s">
        <v>105</v>
      </c>
    </row>
    <row r="17" spans="1:33" x14ac:dyDescent="0.2">
      <c r="A17" t="s">
        <v>154</v>
      </c>
      <c r="B17" t="s">
        <v>142</v>
      </c>
      <c r="C17" t="s">
        <v>155</v>
      </c>
      <c r="D17" t="s">
        <v>144</v>
      </c>
      <c r="E17" t="s">
        <v>145</v>
      </c>
      <c r="F17" t="s">
        <v>146</v>
      </c>
      <c r="G17" t="s">
        <v>156</v>
      </c>
      <c r="H17" t="s">
        <v>40</v>
      </c>
      <c r="I17" t="s">
        <v>40</v>
      </c>
      <c r="J17" t="s">
        <v>68</v>
      </c>
      <c r="K17" t="s">
        <v>68</v>
      </c>
      <c r="M17" t="s">
        <v>42</v>
      </c>
      <c r="N17" t="s">
        <v>148</v>
      </c>
      <c r="O17">
        <v>161100099</v>
      </c>
      <c r="P17">
        <v>0</v>
      </c>
      <c r="Q17" t="s">
        <v>149</v>
      </c>
      <c r="R17" s="1">
        <v>4273720000</v>
      </c>
      <c r="S17" t="s">
        <v>150</v>
      </c>
      <c r="T17" t="s">
        <v>157</v>
      </c>
      <c r="U17" t="s">
        <v>70</v>
      </c>
      <c r="V17" t="s">
        <v>154</v>
      </c>
      <c r="X17">
        <v>2013</v>
      </c>
      <c r="Y17">
        <v>4</v>
      </c>
      <c r="AB17" t="s">
        <v>153</v>
      </c>
      <c r="AC17" t="s">
        <v>46</v>
      </c>
      <c r="AD17" t="s">
        <v>47</v>
      </c>
      <c r="AE17" t="s">
        <v>48</v>
      </c>
      <c r="AF17" t="s">
        <v>63</v>
      </c>
      <c r="AG17" t="s">
        <v>72</v>
      </c>
    </row>
    <row r="18" spans="1:33" x14ac:dyDescent="0.2">
      <c r="A18" t="s">
        <v>158</v>
      </c>
      <c r="B18" t="s">
        <v>142</v>
      </c>
      <c r="C18" t="s">
        <v>159</v>
      </c>
      <c r="D18" t="s">
        <v>144</v>
      </c>
      <c r="E18" t="s">
        <v>160</v>
      </c>
      <c r="F18" t="s">
        <v>161</v>
      </c>
      <c r="G18">
        <v>13448</v>
      </c>
      <c r="H18" t="s">
        <v>40</v>
      </c>
      <c r="I18" t="s">
        <v>40</v>
      </c>
      <c r="J18" t="s">
        <v>101</v>
      </c>
      <c r="K18" t="s">
        <v>101</v>
      </c>
      <c r="M18" t="s">
        <v>42</v>
      </c>
      <c r="N18" t="s">
        <v>148</v>
      </c>
      <c r="O18">
        <v>161100006</v>
      </c>
      <c r="P18">
        <v>0</v>
      </c>
      <c r="Q18" t="s">
        <v>149</v>
      </c>
      <c r="R18" s="1">
        <v>3776500000</v>
      </c>
      <c r="S18" t="s">
        <v>162</v>
      </c>
      <c r="T18" t="s">
        <v>163</v>
      </c>
      <c r="U18" t="s">
        <v>103</v>
      </c>
      <c r="V18" t="s">
        <v>164</v>
      </c>
      <c r="X18">
        <v>2010</v>
      </c>
      <c r="Y18">
        <v>12</v>
      </c>
      <c r="AB18" t="s">
        <v>153</v>
      </c>
      <c r="AC18" t="s">
        <v>46</v>
      </c>
      <c r="AD18" t="s">
        <v>47</v>
      </c>
      <c r="AE18" t="s">
        <v>48</v>
      </c>
      <c r="AF18" t="s">
        <v>63</v>
      </c>
      <c r="AG18" t="s">
        <v>105</v>
      </c>
    </row>
    <row r="19" spans="1:33" x14ac:dyDescent="0.2">
      <c r="A19" t="s">
        <v>165</v>
      </c>
      <c r="B19" t="s">
        <v>142</v>
      </c>
      <c r="C19" t="s">
        <v>166</v>
      </c>
      <c r="D19" t="s">
        <v>144</v>
      </c>
      <c r="E19" t="s">
        <v>160</v>
      </c>
      <c r="F19" t="s">
        <v>161</v>
      </c>
      <c r="G19">
        <v>13452</v>
      </c>
      <c r="H19" t="s">
        <v>40</v>
      </c>
      <c r="I19" t="s">
        <v>40</v>
      </c>
      <c r="J19" t="s">
        <v>101</v>
      </c>
      <c r="K19" t="s">
        <v>101</v>
      </c>
      <c r="M19" t="s">
        <v>42</v>
      </c>
      <c r="N19" t="s">
        <v>148</v>
      </c>
      <c r="O19">
        <v>161100005</v>
      </c>
      <c r="P19">
        <v>0</v>
      </c>
      <c r="Q19" t="s">
        <v>149</v>
      </c>
      <c r="R19" s="1">
        <v>3776500000</v>
      </c>
      <c r="S19" t="s">
        <v>162</v>
      </c>
      <c r="T19" t="s">
        <v>167</v>
      </c>
      <c r="U19" t="s">
        <v>103</v>
      </c>
      <c r="V19" t="s">
        <v>168</v>
      </c>
      <c r="X19">
        <v>2010</v>
      </c>
      <c r="Y19">
        <v>12</v>
      </c>
      <c r="AB19" t="s">
        <v>153</v>
      </c>
      <c r="AC19" t="s">
        <v>46</v>
      </c>
      <c r="AD19" t="s">
        <v>47</v>
      </c>
      <c r="AE19" t="s">
        <v>48</v>
      </c>
      <c r="AF19" t="s">
        <v>63</v>
      </c>
      <c r="AG19" t="s">
        <v>105</v>
      </c>
    </row>
    <row r="20" spans="1:33" x14ac:dyDescent="0.2">
      <c r="A20" t="s">
        <v>169</v>
      </c>
      <c r="B20" t="s">
        <v>142</v>
      </c>
      <c r="C20" t="s">
        <v>170</v>
      </c>
      <c r="D20" t="s">
        <v>144</v>
      </c>
      <c r="E20" t="s">
        <v>160</v>
      </c>
      <c r="F20" t="s">
        <v>161</v>
      </c>
      <c r="G20">
        <v>13453</v>
      </c>
      <c r="H20" t="s">
        <v>40</v>
      </c>
      <c r="I20" t="s">
        <v>40</v>
      </c>
      <c r="J20" t="s">
        <v>101</v>
      </c>
      <c r="K20" t="s">
        <v>101</v>
      </c>
      <c r="M20" t="s">
        <v>42</v>
      </c>
      <c r="N20" t="s">
        <v>148</v>
      </c>
      <c r="O20">
        <v>161100007</v>
      </c>
      <c r="P20">
        <v>0</v>
      </c>
      <c r="Q20" t="s">
        <v>149</v>
      </c>
      <c r="R20" s="1">
        <v>3776500000</v>
      </c>
      <c r="S20" t="s">
        <v>162</v>
      </c>
      <c r="T20" t="s">
        <v>171</v>
      </c>
      <c r="U20" t="s">
        <v>103</v>
      </c>
      <c r="V20" t="s">
        <v>172</v>
      </c>
      <c r="X20">
        <v>2010</v>
      </c>
      <c r="Y20">
        <v>12</v>
      </c>
      <c r="AB20" t="s">
        <v>153</v>
      </c>
      <c r="AC20" t="s">
        <v>46</v>
      </c>
      <c r="AD20" t="s">
        <v>47</v>
      </c>
      <c r="AE20" t="s">
        <v>48</v>
      </c>
      <c r="AF20" t="s">
        <v>63</v>
      </c>
      <c r="AG20" t="s">
        <v>105</v>
      </c>
    </row>
    <row r="21" spans="1:33" x14ac:dyDescent="0.2">
      <c r="A21" t="s">
        <v>173</v>
      </c>
      <c r="B21" t="s">
        <v>142</v>
      </c>
      <c r="C21" t="s">
        <v>174</v>
      </c>
      <c r="D21" t="s">
        <v>144</v>
      </c>
      <c r="E21" t="s">
        <v>160</v>
      </c>
      <c r="F21" t="s">
        <v>161</v>
      </c>
      <c r="G21">
        <v>13475</v>
      </c>
      <c r="H21" t="s">
        <v>40</v>
      </c>
      <c r="I21" t="s">
        <v>40</v>
      </c>
      <c r="J21" t="s">
        <v>101</v>
      </c>
      <c r="K21" t="s">
        <v>101</v>
      </c>
      <c r="M21" t="s">
        <v>42</v>
      </c>
      <c r="N21" t="s">
        <v>148</v>
      </c>
      <c r="O21">
        <v>161100026</v>
      </c>
      <c r="P21">
        <v>0</v>
      </c>
      <c r="Q21" t="s">
        <v>149</v>
      </c>
      <c r="R21" s="1">
        <v>3761311000</v>
      </c>
      <c r="S21" t="s">
        <v>175</v>
      </c>
      <c r="T21" t="s">
        <v>176</v>
      </c>
      <c r="U21" t="s">
        <v>103</v>
      </c>
      <c r="V21" t="s">
        <v>177</v>
      </c>
      <c r="X21">
        <v>2011</v>
      </c>
      <c r="Y21">
        <v>2</v>
      </c>
      <c r="AB21" t="s">
        <v>153</v>
      </c>
      <c r="AC21" t="s">
        <v>46</v>
      </c>
      <c r="AD21" t="s">
        <v>47</v>
      </c>
      <c r="AE21" t="s">
        <v>48</v>
      </c>
      <c r="AF21" t="s">
        <v>63</v>
      </c>
      <c r="AG21" t="s">
        <v>105</v>
      </c>
    </row>
    <row r="22" spans="1:33" x14ac:dyDescent="0.2">
      <c r="A22" t="s">
        <v>178</v>
      </c>
      <c r="B22" t="s">
        <v>142</v>
      </c>
      <c r="C22" t="s">
        <v>179</v>
      </c>
      <c r="D22" t="s">
        <v>144</v>
      </c>
      <c r="E22" t="s">
        <v>160</v>
      </c>
      <c r="F22" t="s">
        <v>161</v>
      </c>
      <c r="G22">
        <v>13476</v>
      </c>
      <c r="H22" t="s">
        <v>40</v>
      </c>
      <c r="I22" t="s">
        <v>40</v>
      </c>
      <c r="J22" t="s">
        <v>101</v>
      </c>
      <c r="K22" t="s">
        <v>101</v>
      </c>
      <c r="M22" t="s">
        <v>42</v>
      </c>
      <c r="N22" t="s">
        <v>148</v>
      </c>
      <c r="O22">
        <v>161100027</v>
      </c>
      <c r="P22">
        <v>0</v>
      </c>
      <c r="Q22" t="s">
        <v>149</v>
      </c>
      <c r="R22" s="1">
        <v>3761311000</v>
      </c>
      <c r="S22" t="s">
        <v>175</v>
      </c>
      <c r="T22" t="s">
        <v>180</v>
      </c>
      <c r="U22" t="s">
        <v>103</v>
      </c>
      <c r="V22" t="s">
        <v>181</v>
      </c>
      <c r="X22">
        <v>2011</v>
      </c>
      <c r="Y22">
        <v>2</v>
      </c>
      <c r="AB22" t="s">
        <v>153</v>
      </c>
      <c r="AC22" t="s">
        <v>46</v>
      </c>
      <c r="AD22" t="s">
        <v>47</v>
      </c>
      <c r="AE22" t="s">
        <v>48</v>
      </c>
      <c r="AF22" t="s">
        <v>63</v>
      </c>
      <c r="AG22" t="s">
        <v>105</v>
      </c>
    </row>
    <row r="23" spans="1:33" x14ac:dyDescent="0.2">
      <c r="A23" t="s">
        <v>182</v>
      </c>
      <c r="B23" t="s">
        <v>142</v>
      </c>
      <c r="C23" t="s">
        <v>183</v>
      </c>
      <c r="D23" t="s">
        <v>144</v>
      </c>
      <c r="E23" t="s">
        <v>160</v>
      </c>
      <c r="F23" t="s">
        <v>161</v>
      </c>
      <c r="G23">
        <v>13477</v>
      </c>
      <c r="H23" t="s">
        <v>40</v>
      </c>
      <c r="I23" t="s">
        <v>40</v>
      </c>
      <c r="J23" t="s">
        <v>101</v>
      </c>
      <c r="K23" t="s">
        <v>101</v>
      </c>
      <c r="M23" t="s">
        <v>42</v>
      </c>
      <c r="N23" t="s">
        <v>148</v>
      </c>
      <c r="O23">
        <v>161100028</v>
      </c>
      <c r="P23">
        <v>0</v>
      </c>
      <c r="Q23" t="s">
        <v>149</v>
      </c>
      <c r="R23" s="1">
        <v>3761311000</v>
      </c>
      <c r="S23" t="s">
        <v>175</v>
      </c>
      <c r="T23" t="s">
        <v>184</v>
      </c>
      <c r="U23" t="s">
        <v>103</v>
      </c>
      <c r="V23" t="s">
        <v>185</v>
      </c>
      <c r="X23">
        <v>2011</v>
      </c>
      <c r="Y23">
        <v>2</v>
      </c>
      <c r="AB23" t="s">
        <v>153</v>
      </c>
      <c r="AC23" t="s">
        <v>46</v>
      </c>
      <c r="AD23" t="s">
        <v>47</v>
      </c>
      <c r="AE23" t="s">
        <v>48</v>
      </c>
      <c r="AF23" t="s">
        <v>63</v>
      </c>
      <c r="AG23" t="s">
        <v>105</v>
      </c>
    </row>
    <row r="24" spans="1:33" x14ac:dyDescent="0.2">
      <c r="A24" t="s">
        <v>186</v>
      </c>
      <c r="B24" t="s">
        <v>142</v>
      </c>
      <c r="C24" t="s">
        <v>187</v>
      </c>
      <c r="D24" t="s">
        <v>144</v>
      </c>
      <c r="E24" t="s">
        <v>160</v>
      </c>
      <c r="F24" t="s">
        <v>161</v>
      </c>
      <c r="G24">
        <v>13520</v>
      </c>
      <c r="H24" t="s">
        <v>40</v>
      </c>
      <c r="I24" t="s">
        <v>40</v>
      </c>
      <c r="J24" t="s">
        <v>68</v>
      </c>
      <c r="K24" t="s">
        <v>68</v>
      </c>
      <c r="M24" t="s">
        <v>42</v>
      </c>
      <c r="N24" t="s">
        <v>148</v>
      </c>
      <c r="O24">
        <v>161100024</v>
      </c>
      <c r="P24">
        <v>0</v>
      </c>
      <c r="Q24" t="s">
        <v>149</v>
      </c>
      <c r="R24" s="1">
        <v>3664035000</v>
      </c>
      <c r="S24" t="s">
        <v>188</v>
      </c>
      <c r="T24" t="s">
        <v>189</v>
      </c>
      <c r="U24" t="s">
        <v>70</v>
      </c>
      <c r="V24" t="s">
        <v>186</v>
      </c>
      <c r="X24">
        <v>2011</v>
      </c>
      <c r="Y24">
        <v>3</v>
      </c>
      <c r="AB24" t="s">
        <v>153</v>
      </c>
      <c r="AC24" t="s">
        <v>46</v>
      </c>
      <c r="AD24" t="s">
        <v>47</v>
      </c>
      <c r="AE24" t="s">
        <v>48</v>
      </c>
      <c r="AF24" t="s">
        <v>63</v>
      </c>
      <c r="AG24" t="s">
        <v>72</v>
      </c>
    </row>
    <row r="25" spans="1:33" x14ac:dyDescent="0.2">
      <c r="A25" t="s">
        <v>190</v>
      </c>
      <c r="B25" t="s">
        <v>142</v>
      </c>
      <c r="C25" t="s">
        <v>191</v>
      </c>
      <c r="D25" t="s">
        <v>144</v>
      </c>
      <c r="E25" t="s">
        <v>160</v>
      </c>
      <c r="F25" t="s">
        <v>161</v>
      </c>
      <c r="G25">
        <v>13594</v>
      </c>
      <c r="H25" t="s">
        <v>40</v>
      </c>
      <c r="I25" t="s">
        <v>40</v>
      </c>
      <c r="J25" t="s">
        <v>68</v>
      </c>
      <c r="K25" t="s">
        <v>68</v>
      </c>
      <c r="M25" t="s">
        <v>42</v>
      </c>
      <c r="N25" t="s">
        <v>148</v>
      </c>
      <c r="O25">
        <v>161100025</v>
      </c>
      <c r="P25">
        <v>0</v>
      </c>
      <c r="Q25" t="s">
        <v>149</v>
      </c>
      <c r="R25" s="1">
        <v>3664035000</v>
      </c>
      <c r="S25" t="s">
        <v>188</v>
      </c>
      <c r="T25" t="s">
        <v>192</v>
      </c>
      <c r="U25" t="s">
        <v>193</v>
      </c>
      <c r="V25" t="s">
        <v>190</v>
      </c>
      <c r="X25">
        <v>2011</v>
      </c>
      <c r="Y25">
        <v>3</v>
      </c>
      <c r="AB25" t="s">
        <v>153</v>
      </c>
      <c r="AC25" t="s">
        <v>46</v>
      </c>
      <c r="AD25" t="s">
        <v>47</v>
      </c>
      <c r="AE25" t="s">
        <v>48</v>
      </c>
      <c r="AF25" t="s">
        <v>63</v>
      </c>
      <c r="AG25" t="s">
        <v>72</v>
      </c>
    </row>
    <row r="26" spans="1:33" x14ac:dyDescent="0.2">
      <c r="A26" t="s">
        <v>194</v>
      </c>
      <c r="B26" t="s">
        <v>142</v>
      </c>
      <c r="C26" t="s">
        <v>195</v>
      </c>
      <c r="D26" t="s">
        <v>196</v>
      </c>
      <c r="E26" t="s">
        <v>145</v>
      </c>
      <c r="F26" t="s">
        <v>197</v>
      </c>
      <c r="G26" t="s">
        <v>198</v>
      </c>
      <c r="H26" t="s">
        <v>40</v>
      </c>
      <c r="I26" t="s">
        <v>40</v>
      </c>
      <c r="J26" t="s">
        <v>77</v>
      </c>
      <c r="K26" t="s">
        <v>77</v>
      </c>
      <c r="M26" t="s">
        <v>42</v>
      </c>
      <c r="N26" t="s">
        <v>199</v>
      </c>
      <c r="O26">
        <v>161100071</v>
      </c>
      <c r="P26">
        <v>0</v>
      </c>
      <c r="Q26" t="s">
        <v>149</v>
      </c>
      <c r="R26" s="1">
        <v>2010528000</v>
      </c>
      <c r="S26" t="s">
        <v>200</v>
      </c>
      <c r="T26" t="s">
        <v>201</v>
      </c>
      <c r="U26" t="s">
        <v>78</v>
      </c>
      <c r="V26" t="s">
        <v>194</v>
      </c>
      <c r="X26">
        <v>2012</v>
      </c>
      <c r="Y26">
        <v>11</v>
      </c>
      <c r="AB26" t="s">
        <v>153</v>
      </c>
      <c r="AC26" t="s">
        <v>46</v>
      </c>
      <c r="AD26" t="s">
        <v>47</v>
      </c>
      <c r="AE26" t="s">
        <v>48</v>
      </c>
      <c r="AF26" t="s">
        <v>63</v>
      </c>
      <c r="AG26" t="s">
        <v>80</v>
      </c>
    </row>
    <row r="27" spans="1:33" x14ac:dyDescent="0.2">
      <c r="A27" t="s">
        <v>202</v>
      </c>
      <c r="B27" t="s">
        <v>142</v>
      </c>
      <c r="C27" t="s">
        <v>203</v>
      </c>
      <c r="D27" t="s">
        <v>196</v>
      </c>
      <c r="E27" t="s">
        <v>145</v>
      </c>
      <c r="F27" t="s">
        <v>204</v>
      </c>
      <c r="G27" t="s">
        <v>205</v>
      </c>
      <c r="H27" t="s">
        <v>40</v>
      </c>
      <c r="I27" t="s">
        <v>40</v>
      </c>
      <c r="J27" t="s">
        <v>57</v>
      </c>
      <c r="K27" t="s">
        <v>57</v>
      </c>
      <c r="M27" t="s">
        <v>42</v>
      </c>
      <c r="N27" t="s">
        <v>58</v>
      </c>
      <c r="O27">
        <v>161100860</v>
      </c>
      <c r="P27">
        <v>0</v>
      </c>
      <c r="S27" t="s">
        <v>206</v>
      </c>
      <c r="U27" t="s">
        <v>60</v>
      </c>
      <c r="V27" t="s">
        <v>202</v>
      </c>
      <c r="X27">
        <v>2017</v>
      </c>
      <c r="Y27">
        <v>5</v>
      </c>
      <c r="AB27" t="s">
        <v>207</v>
      </c>
      <c r="AC27" t="s">
        <v>46</v>
      </c>
      <c r="AD27" t="s">
        <v>47</v>
      </c>
      <c r="AE27" t="s">
        <v>48</v>
      </c>
      <c r="AF27" t="s">
        <v>63</v>
      </c>
      <c r="AG27" t="s">
        <v>64</v>
      </c>
    </row>
    <row r="28" spans="1:33" x14ac:dyDescent="0.2">
      <c r="A28" t="s">
        <v>208</v>
      </c>
      <c r="B28" t="s">
        <v>142</v>
      </c>
      <c r="C28" t="s">
        <v>209</v>
      </c>
      <c r="D28" t="s">
        <v>196</v>
      </c>
      <c r="E28" t="s">
        <v>145</v>
      </c>
      <c r="F28" t="s">
        <v>204</v>
      </c>
      <c r="G28" t="s">
        <v>210</v>
      </c>
      <c r="H28" t="s">
        <v>40</v>
      </c>
      <c r="I28" t="s">
        <v>40</v>
      </c>
      <c r="J28" t="s">
        <v>57</v>
      </c>
      <c r="K28" t="s">
        <v>57</v>
      </c>
      <c r="M28" t="s">
        <v>42</v>
      </c>
      <c r="N28" t="s">
        <v>58</v>
      </c>
      <c r="O28">
        <v>161100861</v>
      </c>
      <c r="P28">
        <v>0</v>
      </c>
      <c r="S28" t="s">
        <v>206</v>
      </c>
      <c r="U28" t="s">
        <v>60</v>
      </c>
      <c r="V28" t="s">
        <v>208</v>
      </c>
      <c r="X28">
        <v>2017</v>
      </c>
      <c r="Y28">
        <v>5</v>
      </c>
      <c r="AB28" t="s">
        <v>207</v>
      </c>
      <c r="AC28" t="s">
        <v>46</v>
      </c>
      <c r="AD28" t="s">
        <v>47</v>
      </c>
      <c r="AE28" t="s">
        <v>48</v>
      </c>
      <c r="AF28" t="s">
        <v>63</v>
      </c>
      <c r="AG28" t="s">
        <v>64</v>
      </c>
    </row>
    <row r="29" spans="1:33" x14ac:dyDescent="0.2">
      <c r="A29" t="s">
        <v>211</v>
      </c>
      <c r="B29" t="s">
        <v>142</v>
      </c>
      <c r="C29" t="s">
        <v>212</v>
      </c>
      <c r="D29" t="s">
        <v>196</v>
      </c>
      <c r="E29" t="s">
        <v>145</v>
      </c>
      <c r="F29" t="s">
        <v>204</v>
      </c>
      <c r="G29" t="s">
        <v>213</v>
      </c>
      <c r="H29" t="s">
        <v>40</v>
      </c>
      <c r="I29" t="s">
        <v>40</v>
      </c>
      <c r="J29" t="s">
        <v>77</v>
      </c>
      <c r="K29" t="s">
        <v>77</v>
      </c>
      <c r="M29" t="s">
        <v>42</v>
      </c>
      <c r="N29" t="s">
        <v>58</v>
      </c>
      <c r="O29">
        <v>161100862</v>
      </c>
      <c r="P29">
        <v>0</v>
      </c>
      <c r="S29" t="s">
        <v>206</v>
      </c>
      <c r="U29" t="s">
        <v>78</v>
      </c>
      <c r="V29" t="s">
        <v>214</v>
      </c>
      <c r="X29">
        <v>2017</v>
      </c>
      <c r="Y29">
        <v>5</v>
      </c>
      <c r="AB29" t="s">
        <v>207</v>
      </c>
      <c r="AC29" t="s">
        <v>46</v>
      </c>
      <c r="AD29" t="s">
        <v>47</v>
      </c>
      <c r="AE29" t="s">
        <v>48</v>
      </c>
      <c r="AF29" t="s">
        <v>63</v>
      </c>
      <c r="AG29" t="s">
        <v>80</v>
      </c>
    </row>
    <row r="30" spans="1:33" x14ac:dyDescent="0.2">
      <c r="A30" t="s">
        <v>215</v>
      </c>
      <c r="B30" t="s">
        <v>142</v>
      </c>
      <c r="C30" t="s">
        <v>216</v>
      </c>
      <c r="D30" t="s">
        <v>196</v>
      </c>
      <c r="E30" t="s">
        <v>145</v>
      </c>
      <c r="F30" t="s">
        <v>204</v>
      </c>
      <c r="G30" t="s">
        <v>217</v>
      </c>
      <c r="H30" t="s">
        <v>40</v>
      </c>
      <c r="I30" t="s">
        <v>40</v>
      </c>
      <c r="J30" t="s">
        <v>68</v>
      </c>
      <c r="K30" t="s">
        <v>68</v>
      </c>
      <c r="M30" t="s">
        <v>42</v>
      </c>
      <c r="N30" t="s">
        <v>58</v>
      </c>
      <c r="O30">
        <v>161100863</v>
      </c>
      <c r="P30">
        <v>0</v>
      </c>
      <c r="S30" t="s">
        <v>206</v>
      </c>
      <c r="U30" t="s">
        <v>70</v>
      </c>
      <c r="V30" t="s">
        <v>215</v>
      </c>
      <c r="X30">
        <v>2017</v>
      </c>
      <c r="Y30">
        <v>5</v>
      </c>
      <c r="AB30" t="s">
        <v>207</v>
      </c>
      <c r="AC30" t="s">
        <v>46</v>
      </c>
      <c r="AD30" t="s">
        <v>47</v>
      </c>
      <c r="AE30" t="s">
        <v>48</v>
      </c>
      <c r="AF30" t="s">
        <v>63</v>
      </c>
      <c r="AG30" t="s">
        <v>72</v>
      </c>
    </row>
    <row r="31" spans="1:33" x14ac:dyDescent="0.2">
      <c r="A31" t="s">
        <v>218</v>
      </c>
      <c r="B31" t="s">
        <v>142</v>
      </c>
      <c r="C31" t="s">
        <v>219</v>
      </c>
      <c r="D31" t="s">
        <v>196</v>
      </c>
      <c r="E31" t="s">
        <v>145</v>
      </c>
      <c r="F31" t="s">
        <v>204</v>
      </c>
      <c r="G31" t="s">
        <v>220</v>
      </c>
      <c r="H31" t="s">
        <v>40</v>
      </c>
      <c r="I31" t="s">
        <v>40</v>
      </c>
      <c r="J31" t="s">
        <v>68</v>
      </c>
      <c r="K31" t="s">
        <v>68</v>
      </c>
      <c r="M31" t="s">
        <v>42</v>
      </c>
      <c r="N31" t="s">
        <v>58</v>
      </c>
      <c r="O31">
        <v>161100864</v>
      </c>
      <c r="P31">
        <v>0</v>
      </c>
      <c r="S31" t="s">
        <v>206</v>
      </c>
      <c r="U31" t="s">
        <v>70</v>
      </c>
      <c r="V31" t="s">
        <v>221</v>
      </c>
      <c r="X31">
        <v>2017</v>
      </c>
      <c r="Y31">
        <v>5</v>
      </c>
      <c r="AB31" t="s">
        <v>207</v>
      </c>
      <c r="AC31" t="s">
        <v>46</v>
      </c>
      <c r="AD31" t="s">
        <v>47</v>
      </c>
      <c r="AE31" t="s">
        <v>48</v>
      </c>
      <c r="AF31" t="s">
        <v>63</v>
      </c>
      <c r="AG31" t="s">
        <v>72</v>
      </c>
    </row>
    <row r="32" spans="1:33" x14ac:dyDescent="0.2">
      <c r="A32" t="s">
        <v>222</v>
      </c>
      <c r="B32" t="s">
        <v>142</v>
      </c>
      <c r="C32" t="s">
        <v>223</v>
      </c>
      <c r="D32" t="s">
        <v>196</v>
      </c>
      <c r="E32" t="s">
        <v>145</v>
      </c>
      <c r="F32" t="s">
        <v>204</v>
      </c>
      <c r="G32" t="s">
        <v>224</v>
      </c>
      <c r="H32" t="s">
        <v>40</v>
      </c>
      <c r="I32" t="s">
        <v>40</v>
      </c>
      <c r="J32" t="s">
        <v>77</v>
      </c>
      <c r="K32" t="s">
        <v>77</v>
      </c>
      <c r="M32" t="s">
        <v>42</v>
      </c>
      <c r="N32" t="s">
        <v>58</v>
      </c>
      <c r="O32">
        <v>161100865</v>
      </c>
      <c r="P32">
        <v>0</v>
      </c>
      <c r="S32" t="s">
        <v>206</v>
      </c>
      <c r="U32" t="s">
        <v>78</v>
      </c>
      <c r="V32" t="s">
        <v>222</v>
      </c>
      <c r="X32">
        <v>2017</v>
      </c>
      <c r="Y32">
        <v>5</v>
      </c>
      <c r="AB32" t="s">
        <v>207</v>
      </c>
      <c r="AC32" t="s">
        <v>46</v>
      </c>
      <c r="AD32" t="s">
        <v>47</v>
      </c>
      <c r="AE32" t="s">
        <v>48</v>
      </c>
      <c r="AF32" t="s">
        <v>63</v>
      </c>
      <c r="AG32" t="s">
        <v>80</v>
      </c>
    </row>
    <row r="33" spans="1:33" x14ac:dyDescent="0.2">
      <c r="A33" t="s">
        <v>225</v>
      </c>
      <c r="B33" t="s">
        <v>142</v>
      </c>
      <c r="C33" t="s">
        <v>226</v>
      </c>
      <c r="D33" t="s">
        <v>196</v>
      </c>
      <c r="E33" t="s">
        <v>145</v>
      </c>
      <c r="F33" t="s">
        <v>204</v>
      </c>
      <c r="G33" t="s">
        <v>227</v>
      </c>
      <c r="H33" t="s">
        <v>40</v>
      </c>
      <c r="I33" t="s">
        <v>40</v>
      </c>
      <c r="J33" t="s">
        <v>68</v>
      </c>
      <c r="K33" t="s">
        <v>68</v>
      </c>
      <c r="M33" t="s">
        <v>42</v>
      </c>
      <c r="N33" t="s">
        <v>58</v>
      </c>
      <c r="O33">
        <v>161100866</v>
      </c>
      <c r="P33">
        <v>0</v>
      </c>
      <c r="S33" t="s">
        <v>206</v>
      </c>
      <c r="U33" t="s">
        <v>70</v>
      </c>
      <c r="V33" t="s">
        <v>228</v>
      </c>
      <c r="X33">
        <v>2017</v>
      </c>
      <c r="Y33">
        <v>5</v>
      </c>
      <c r="AB33" t="s">
        <v>207</v>
      </c>
      <c r="AC33" t="s">
        <v>46</v>
      </c>
      <c r="AD33" t="s">
        <v>47</v>
      </c>
      <c r="AE33" t="s">
        <v>48</v>
      </c>
      <c r="AF33" t="s">
        <v>63</v>
      </c>
      <c r="AG33" t="s">
        <v>72</v>
      </c>
    </row>
    <row r="34" spans="1:33" x14ac:dyDescent="0.2">
      <c r="A34" t="s">
        <v>229</v>
      </c>
      <c r="B34" t="s">
        <v>142</v>
      </c>
      <c r="C34" t="s">
        <v>230</v>
      </c>
      <c r="D34" t="s">
        <v>196</v>
      </c>
      <c r="E34" t="s">
        <v>145</v>
      </c>
      <c r="F34" t="s">
        <v>231</v>
      </c>
      <c r="G34" t="s">
        <v>232</v>
      </c>
      <c r="H34" t="s">
        <v>40</v>
      </c>
      <c r="I34" t="s">
        <v>40</v>
      </c>
      <c r="J34" t="s">
        <v>68</v>
      </c>
      <c r="K34" t="s">
        <v>68</v>
      </c>
      <c r="M34" t="s">
        <v>42</v>
      </c>
      <c r="N34" t="s">
        <v>58</v>
      </c>
      <c r="O34">
        <v>161100881</v>
      </c>
      <c r="P34">
        <v>0</v>
      </c>
      <c r="S34" t="s">
        <v>233</v>
      </c>
      <c r="U34" t="s">
        <v>234</v>
      </c>
      <c r="V34" t="s">
        <v>235</v>
      </c>
      <c r="X34">
        <v>2017</v>
      </c>
      <c r="Y34">
        <v>1</v>
      </c>
      <c r="AB34" t="s">
        <v>236</v>
      </c>
      <c r="AC34" t="s">
        <v>46</v>
      </c>
      <c r="AD34" t="s">
        <v>47</v>
      </c>
      <c r="AE34" t="s">
        <v>48</v>
      </c>
      <c r="AF34" t="s">
        <v>63</v>
      </c>
      <c r="AG34" t="s">
        <v>72</v>
      </c>
    </row>
    <row r="35" spans="1:33" x14ac:dyDescent="0.2">
      <c r="A35" t="s">
        <v>237</v>
      </c>
      <c r="B35" t="s">
        <v>34</v>
      </c>
      <c r="C35" t="s">
        <v>238</v>
      </c>
      <c r="D35" t="s">
        <v>196</v>
      </c>
      <c r="E35" t="s">
        <v>145</v>
      </c>
      <c r="F35" t="s">
        <v>204</v>
      </c>
      <c r="G35" t="s">
        <v>239</v>
      </c>
      <c r="H35" t="s">
        <v>40</v>
      </c>
      <c r="I35" t="s">
        <v>40</v>
      </c>
      <c r="J35" t="s">
        <v>68</v>
      </c>
      <c r="K35" t="s">
        <v>68</v>
      </c>
      <c r="M35" t="s">
        <v>42</v>
      </c>
      <c r="N35" t="s">
        <v>58</v>
      </c>
      <c r="O35">
        <v>161100875</v>
      </c>
      <c r="P35">
        <v>0</v>
      </c>
      <c r="S35" t="s">
        <v>240</v>
      </c>
      <c r="U35" t="s">
        <v>70</v>
      </c>
      <c r="V35" t="s">
        <v>237</v>
      </c>
      <c r="X35">
        <v>2017</v>
      </c>
      <c r="Y35">
        <v>10</v>
      </c>
      <c r="AB35" t="s">
        <v>241</v>
      </c>
      <c r="AC35" t="s">
        <v>62</v>
      </c>
      <c r="AD35" t="s">
        <v>47</v>
      </c>
      <c r="AE35" t="s">
        <v>48</v>
      </c>
      <c r="AF35" t="s">
        <v>63</v>
      </c>
      <c r="AG35" t="s">
        <v>72</v>
      </c>
    </row>
    <row r="36" spans="1:33" x14ac:dyDescent="0.2">
      <c r="A36" t="s">
        <v>242</v>
      </c>
      <c r="B36" t="s">
        <v>142</v>
      </c>
      <c r="C36" t="s">
        <v>243</v>
      </c>
      <c r="D36" t="s">
        <v>196</v>
      </c>
      <c r="E36" t="s">
        <v>145</v>
      </c>
      <c r="F36" t="s">
        <v>204</v>
      </c>
      <c r="G36" t="s">
        <v>244</v>
      </c>
      <c r="H36" t="s">
        <v>40</v>
      </c>
      <c r="I36" t="s">
        <v>40</v>
      </c>
      <c r="J36" t="s">
        <v>68</v>
      </c>
      <c r="K36" t="s">
        <v>68</v>
      </c>
      <c r="M36" t="s">
        <v>42</v>
      </c>
      <c r="N36" t="s">
        <v>58</v>
      </c>
      <c r="O36">
        <v>161100874</v>
      </c>
      <c r="P36">
        <v>0</v>
      </c>
      <c r="S36" t="s">
        <v>240</v>
      </c>
      <c r="U36" t="s">
        <v>70</v>
      </c>
      <c r="V36" t="s">
        <v>245</v>
      </c>
      <c r="X36">
        <v>2017</v>
      </c>
      <c r="Y36">
        <v>10</v>
      </c>
      <c r="AB36" t="s">
        <v>241</v>
      </c>
      <c r="AC36" t="s">
        <v>62</v>
      </c>
      <c r="AD36" t="s">
        <v>47</v>
      </c>
      <c r="AE36" t="s">
        <v>48</v>
      </c>
      <c r="AF36" t="s">
        <v>63</v>
      </c>
      <c r="AG36" t="s">
        <v>72</v>
      </c>
    </row>
    <row r="37" spans="1:33" x14ac:dyDescent="0.2">
      <c r="A37" t="s">
        <v>246</v>
      </c>
      <c r="B37" t="s">
        <v>142</v>
      </c>
      <c r="C37" t="s">
        <v>247</v>
      </c>
      <c r="D37" t="s">
        <v>196</v>
      </c>
      <c r="E37" t="s">
        <v>145</v>
      </c>
      <c r="F37" t="s">
        <v>204</v>
      </c>
      <c r="G37" t="s">
        <v>248</v>
      </c>
      <c r="H37" t="s">
        <v>40</v>
      </c>
      <c r="I37" t="s">
        <v>40</v>
      </c>
      <c r="J37" t="s">
        <v>68</v>
      </c>
      <c r="K37" t="s">
        <v>68</v>
      </c>
      <c r="M37" t="s">
        <v>42</v>
      </c>
      <c r="N37" t="s">
        <v>58</v>
      </c>
      <c r="O37">
        <v>161100525</v>
      </c>
      <c r="P37">
        <v>0</v>
      </c>
      <c r="S37" t="s">
        <v>249</v>
      </c>
      <c r="U37" t="s">
        <v>70</v>
      </c>
      <c r="V37" t="s">
        <v>246</v>
      </c>
      <c r="X37">
        <v>2018</v>
      </c>
      <c r="AB37" t="s">
        <v>249</v>
      </c>
      <c r="AC37" t="s">
        <v>62</v>
      </c>
      <c r="AD37" t="s">
        <v>47</v>
      </c>
      <c r="AE37" t="s">
        <v>48</v>
      </c>
      <c r="AF37" t="s">
        <v>63</v>
      </c>
      <c r="AG37" t="s">
        <v>72</v>
      </c>
    </row>
    <row r="38" spans="1:33" x14ac:dyDescent="0.2">
      <c r="A38" t="s">
        <v>250</v>
      </c>
      <c r="B38" t="s">
        <v>142</v>
      </c>
      <c r="C38" t="s">
        <v>251</v>
      </c>
      <c r="D38" t="s">
        <v>196</v>
      </c>
      <c r="E38" t="s">
        <v>145</v>
      </c>
      <c r="F38" t="s">
        <v>204</v>
      </c>
      <c r="G38" t="s">
        <v>252</v>
      </c>
      <c r="H38" t="s">
        <v>40</v>
      </c>
      <c r="I38" t="s">
        <v>40</v>
      </c>
      <c r="J38" t="s">
        <v>77</v>
      </c>
      <c r="K38" t="s">
        <v>77</v>
      </c>
      <c r="M38" t="s">
        <v>42</v>
      </c>
      <c r="N38" t="s">
        <v>58</v>
      </c>
      <c r="O38">
        <v>161100527</v>
      </c>
      <c r="P38">
        <v>0</v>
      </c>
      <c r="S38" t="s">
        <v>253</v>
      </c>
      <c r="U38" t="s">
        <v>78</v>
      </c>
      <c r="V38" t="s">
        <v>250</v>
      </c>
      <c r="X38">
        <v>2018</v>
      </c>
      <c r="AB38" t="s">
        <v>249</v>
      </c>
      <c r="AC38" t="s">
        <v>62</v>
      </c>
      <c r="AD38" t="s">
        <v>47</v>
      </c>
      <c r="AE38" t="s">
        <v>48</v>
      </c>
      <c r="AF38" t="s">
        <v>63</v>
      </c>
      <c r="AG38" t="s">
        <v>80</v>
      </c>
    </row>
    <row r="39" spans="1:33" x14ac:dyDescent="0.2">
      <c r="A39" t="s">
        <v>254</v>
      </c>
      <c r="B39" t="s">
        <v>142</v>
      </c>
      <c r="C39" t="s">
        <v>255</v>
      </c>
      <c r="D39" t="s">
        <v>196</v>
      </c>
      <c r="E39" t="s">
        <v>145</v>
      </c>
      <c r="F39" t="s">
        <v>204</v>
      </c>
      <c r="G39" t="s">
        <v>256</v>
      </c>
      <c r="H39" t="s">
        <v>40</v>
      </c>
      <c r="I39" t="s">
        <v>40</v>
      </c>
      <c r="J39" t="s">
        <v>57</v>
      </c>
      <c r="K39" t="s">
        <v>57</v>
      </c>
      <c r="M39" t="s">
        <v>42</v>
      </c>
      <c r="N39" t="s">
        <v>58</v>
      </c>
      <c r="O39">
        <v>161100528</v>
      </c>
      <c r="P39">
        <v>0</v>
      </c>
      <c r="S39" t="s">
        <v>257</v>
      </c>
      <c r="U39" t="s">
        <v>60</v>
      </c>
      <c r="V39" t="s">
        <v>254</v>
      </c>
      <c r="X39">
        <v>2018</v>
      </c>
      <c r="AB39" t="s">
        <v>258</v>
      </c>
      <c r="AC39" t="s">
        <v>62</v>
      </c>
      <c r="AD39" t="s">
        <v>47</v>
      </c>
      <c r="AE39" t="s">
        <v>48</v>
      </c>
      <c r="AF39" t="s">
        <v>63</v>
      </c>
      <c r="AG39" t="s">
        <v>64</v>
      </c>
    </row>
    <row r="40" spans="1:33" x14ac:dyDescent="0.2">
      <c r="A40" t="s">
        <v>259</v>
      </c>
      <c r="B40" t="s">
        <v>142</v>
      </c>
      <c r="C40" t="s">
        <v>260</v>
      </c>
      <c r="D40" t="s">
        <v>196</v>
      </c>
      <c r="E40" t="s">
        <v>145</v>
      </c>
      <c r="F40" t="s">
        <v>204</v>
      </c>
      <c r="G40" t="s">
        <v>261</v>
      </c>
      <c r="H40" t="s">
        <v>40</v>
      </c>
      <c r="I40" t="s">
        <v>40</v>
      </c>
      <c r="J40" t="s">
        <v>68</v>
      </c>
      <c r="K40" t="s">
        <v>68</v>
      </c>
      <c r="M40" t="s">
        <v>42</v>
      </c>
      <c r="N40" t="s">
        <v>58</v>
      </c>
      <c r="O40">
        <v>161100526</v>
      </c>
      <c r="P40">
        <v>0</v>
      </c>
      <c r="S40" t="s">
        <v>257</v>
      </c>
      <c r="U40" t="s">
        <v>70</v>
      </c>
      <c r="V40" t="s">
        <v>259</v>
      </c>
      <c r="X40">
        <v>2018</v>
      </c>
      <c r="AB40" t="s">
        <v>258</v>
      </c>
      <c r="AC40" t="s">
        <v>62</v>
      </c>
      <c r="AD40" t="s">
        <v>47</v>
      </c>
      <c r="AE40" t="s">
        <v>48</v>
      </c>
      <c r="AF40" t="s">
        <v>63</v>
      </c>
      <c r="AG40" t="s">
        <v>72</v>
      </c>
    </row>
    <row r="41" spans="1:33" x14ac:dyDescent="0.2">
      <c r="A41" t="s">
        <v>262</v>
      </c>
      <c r="B41" t="s">
        <v>142</v>
      </c>
      <c r="C41" t="s">
        <v>263</v>
      </c>
      <c r="D41" t="s">
        <v>196</v>
      </c>
      <c r="E41" t="s">
        <v>145</v>
      </c>
      <c r="F41" t="s">
        <v>204</v>
      </c>
      <c r="G41" t="s">
        <v>264</v>
      </c>
      <c r="H41" t="s">
        <v>40</v>
      </c>
      <c r="I41" t="s">
        <v>40</v>
      </c>
      <c r="J41" t="s">
        <v>137</v>
      </c>
      <c r="K41" t="s">
        <v>137</v>
      </c>
      <c r="M41" t="s">
        <v>42</v>
      </c>
      <c r="N41" t="s">
        <v>58</v>
      </c>
      <c r="O41">
        <v>161100529</v>
      </c>
      <c r="P41">
        <v>0</v>
      </c>
      <c r="S41" t="s">
        <v>265</v>
      </c>
      <c r="U41" t="s">
        <v>138</v>
      </c>
      <c r="V41" t="s">
        <v>266</v>
      </c>
      <c r="X41">
        <v>2018</v>
      </c>
      <c r="AB41" t="s">
        <v>267</v>
      </c>
      <c r="AC41" t="s">
        <v>62</v>
      </c>
      <c r="AD41" t="s">
        <v>47</v>
      </c>
      <c r="AE41" t="s">
        <v>48</v>
      </c>
      <c r="AF41" t="s">
        <v>63</v>
      </c>
      <c r="AG41" t="s">
        <v>140</v>
      </c>
    </row>
    <row r="42" spans="1:33" x14ac:dyDescent="0.2">
      <c r="A42" t="s">
        <v>268</v>
      </c>
      <c r="B42" t="s">
        <v>142</v>
      </c>
      <c r="C42" t="s">
        <v>269</v>
      </c>
      <c r="D42" t="s">
        <v>196</v>
      </c>
      <c r="E42" t="s">
        <v>145</v>
      </c>
      <c r="F42" t="s">
        <v>204</v>
      </c>
      <c r="G42" t="s">
        <v>270</v>
      </c>
      <c r="H42" t="s">
        <v>40</v>
      </c>
      <c r="I42" t="s">
        <v>40</v>
      </c>
      <c r="J42" t="s">
        <v>137</v>
      </c>
      <c r="K42" t="s">
        <v>137</v>
      </c>
      <c r="M42" t="s">
        <v>42</v>
      </c>
      <c r="N42" t="s">
        <v>58</v>
      </c>
      <c r="S42" t="s">
        <v>271</v>
      </c>
      <c r="U42" t="s">
        <v>138</v>
      </c>
      <c r="V42" t="s">
        <v>268</v>
      </c>
      <c r="X42">
        <v>2018</v>
      </c>
      <c r="Y42">
        <v>12</v>
      </c>
      <c r="AB42" t="s">
        <v>272</v>
      </c>
      <c r="AC42" t="s">
        <v>62</v>
      </c>
      <c r="AD42" t="s">
        <v>47</v>
      </c>
      <c r="AE42" t="s">
        <v>48</v>
      </c>
      <c r="AF42" t="s">
        <v>63</v>
      </c>
      <c r="AG42" t="s">
        <v>140</v>
      </c>
    </row>
    <row r="43" spans="1:33" x14ac:dyDescent="0.2">
      <c r="A43" t="s">
        <v>273</v>
      </c>
      <c r="B43" t="s">
        <v>142</v>
      </c>
      <c r="C43" t="s">
        <v>274</v>
      </c>
      <c r="D43" t="s">
        <v>196</v>
      </c>
      <c r="E43" t="s">
        <v>145</v>
      </c>
      <c r="F43" t="s">
        <v>275</v>
      </c>
      <c r="G43" t="s">
        <v>276</v>
      </c>
      <c r="H43" t="s">
        <v>40</v>
      </c>
      <c r="I43" t="s">
        <v>40</v>
      </c>
      <c r="J43" t="s">
        <v>277</v>
      </c>
      <c r="K43" t="s">
        <v>277</v>
      </c>
      <c r="M43" t="s">
        <v>42</v>
      </c>
      <c r="N43" t="s">
        <v>199</v>
      </c>
      <c r="O43">
        <v>161100011</v>
      </c>
      <c r="P43">
        <v>0</v>
      </c>
      <c r="Q43" t="s">
        <v>149</v>
      </c>
      <c r="R43" s="1">
        <v>1961316000</v>
      </c>
      <c r="S43" t="s">
        <v>278</v>
      </c>
      <c r="T43" t="s">
        <v>279</v>
      </c>
      <c r="U43" t="s">
        <v>280</v>
      </c>
      <c r="V43" t="s">
        <v>273</v>
      </c>
      <c r="X43">
        <v>2010</v>
      </c>
      <c r="Y43">
        <v>11</v>
      </c>
      <c r="AB43" t="s">
        <v>153</v>
      </c>
      <c r="AC43" t="s">
        <v>46</v>
      </c>
      <c r="AD43" t="s">
        <v>47</v>
      </c>
      <c r="AE43" t="s">
        <v>48</v>
      </c>
      <c r="AF43" t="s">
        <v>63</v>
      </c>
      <c r="AG43" t="s">
        <v>281</v>
      </c>
    </row>
    <row r="44" spans="1:33" x14ac:dyDescent="0.2">
      <c r="A44" t="s">
        <v>282</v>
      </c>
      <c r="B44" t="s">
        <v>142</v>
      </c>
      <c r="C44" t="s">
        <v>283</v>
      </c>
      <c r="D44" t="s">
        <v>196</v>
      </c>
      <c r="E44" t="s">
        <v>145</v>
      </c>
      <c r="F44" t="s">
        <v>284</v>
      </c>
      <c r="G44" t="s">
        <v>285</v>
      </c>
      <c r="H44" t="s">
        <v>40</v>
      </c>
      <c r="I44" t="s">
        <v>40</v>
      </c>
      <c r="J44" t="s">
        <v>68</v>
      </c>
      <c r="K44" t="s">
        <v>68</v>
      </c>
      <c r="M44" t="s">
        <v>42</v>
      </c>
      <c r="N44" t="s">
        <v>199</v>
      </c>
      <c r="O44">
        <v>161100029</v>
      </c>
      <c r="P44">
        <v>0</v>
      </c>
      <c r="Q44" t="s">
        <v>149</v>
      </c>
      <c r="R44" s="1">
        <v>3987384000</v>
      </c>
      <c r="S44" t="s">
        <v>286</v>
      </c>
      <c r="T44" t="s">
        <v>287</v>
      </c>
      <c r="U44" t="s">
        <v>70</v>
      </c>
      <c r="V44" t="s">
        <v>282</v>
      </c>
      <c r="X44">
        <v>2011</v>
      </c>
      <c r="Y44">
        <v>6</v>
      </c>
      <c r="AB44" t="s">
        <v>153</v>
      </c>
      <c r="AC44" t="s">
        <v>46</v>
      </c>
      <c r="AD44" t="s">
        <v>47</v>
      </c>
      <c r="AE44" t="s">
        <v>48</v>
      </c>
      <c r="AF44" t="s">
        <v>63</v>
      </c>
      <c r="AG44" t="s">
        <v>72</v>
      </c>
    </row>
    <row r="45" spans="1:33" x14ac:dyDescent="0.2">
      <c r="A45" t="s">
        <v>288</v>
      </c>
      <c r="B45" t="s">
        <v>142</v>
      </c>
      <c r="C45" t="s">
        <v>289</v>
      </c>
      <c r="D45" t="s">
        <v>196</v>
      </c>
      <c r="E45" t="s">
        <v>145</v>
      </c>
      <c r="F45" t="s">
        <v>284</v>
      </c>
      <c r="G45" t="s">
        <v>290</v>
      </c>
      <c r="H45" t="s">
        <v>40</v>
      </c>
      <c r="I45" t="s">
        <v>40</v>
      </c>
      <c r="J45" t="s">
        <v>57</v>
      </c>
      <c r="K45" t="s">
        <v>57</v>
      </c>
      <c r="M45" t="s">
        <v>42</v>
      </c>
      <c r="N45" t="s">
        <v>58</v>
      </c>
      <c r="O45">
        <v>161100685</v>
      </c>
      <c r="P45">
        <v>0</v>
      </c>
      <c r="S45" t="s">
        <v>95</v>
      </c>
      <c r="U45" t="s">
        <v>60</v>
      </c>
      <c r="V45" t="s">
        <v>288</v>
      </c>
      <c r="X45">
        <v>2017</v>
      </c>
      <c r="Y45">
        <v>1</v>
      </c>
      <c r="AB45" t="s">
        <v>291</v>
      </c>
      <c r="AC45" t="s">
        <v>46</v>
      </c>
      <c r="AD45" t="s">
        <v>47</v>
      </c>
      <c r="AE45" t="s">
        <v>48</v>
      </c>
      <c r="AF45" t="s">
        <v>63</v>
      </c>
      <c r="AG45" t="s">
        <v>64</v>
      </c>
    </row>
    <row r="46" spans="1:33" x14ac:dyDescent="0.2">
      <c r="A46" t="s">
        <v>292</v>
      </c>
      <c r="B46" t="s">
        <v>142</v>
      </c>
      <c r="C46" t="s">
        <v>293</v>
      </c>
      <c r="D46" t="s">
        <v>196</v>
      </c>
      <c r="E46" t="s">
        <v>145</v>
      </c>
      <c r="F46" t="s">
        <v>284</v>
      </c>
      <c r="G46" t="s">
        <v>294</v>
      </c>
      <c r="H46" t="s">
        <v>40</v>
      </c>
      <c r="I46" t="s">
        <v>40</v>
      </c>
      <c r="J46" t="s">
        <v>57</v>
      </c>
      <c r="K46" t="s">
        <v>57</v>
      </c>
      <c r="M46" t="s">
        <v>42</v>
      </c>
      <c r="N46" t="s">
        <v>58</v>
      </c>
      <c r="O46">
        <v>161100686</v>
      </c>
      <c r="P46">
        <v>0</v>
      </c>
      <c r="S46" t="s">
        <v>95</v>
      </c>
      <c r="U46" t="s">
        <v>60</v>
      </c>
      <c r="V46" t="s">
        <v>292</v>
      </c>
      <c r="X46">
        <v>2017</v>
      </c>
      <c r="Y46">
        <v>1</v>
      </c>
      <c r="AB46" t="s">
        <v>291</v>
      </c>
      <c r="AC46" t="s">
        <v>46</v>
      </c>
      <c r="AD46" t="s">
        <v>47</v>
      </c>
      <c r="AE46" t="s">
        <v>48</v>
      </c>
      <c r="AF46" t="s">
        <v>63</v>
      </c>
      <c r="AG46" t="s">
        <v>64</v>
      </c>
    </row>
    <row r="47" spans="1:33" x14ac:dyDescent="0.2">
      <c r="A47" t="s">
        <v>295</v>
      </c>
      <c r="B47" t="s">
        <v>142</v>
      </c>
      <c r="C47" t="s">
        <v>296</v>
      </c>
      <c r="D47" t="s">
        <v>196</v>
      </c>
      <c r="E47" t="s">
        <v>145</v>
      </c>
      <c r="F47" t="s">
        <v>284</v>
      </c>
      <c r="G47" t="s">
        <v>297</v>
      </c>
      <c r="H47" t="s">
        <v>40</v>
      </c>
      <c r="I47" t="s">
        <v>40</v>
      </c>
      <c r="J47" t="s">
        <v>77</v>
      </c>
      <c r="K47" t="s">
        <v>77</v>
      </c>
      <c r="M47" t="s">
        <v>42</v>
      </c>
      <c r="N47" t="s">
        <v>58</v>
      </c>
      <c r="O47">
        <v>161100683</v>
      </c>
      <c r="P47">
        <v>0</v>
      </c>
      <c r="S47" t="s">
        <v>95</v>
      </c>
      <c r="U47" t="s">
        <v>78</v>
      </c>
      <c r="V47" t="s">
        <v>298</v>
      </c>
      <c r="X47">
        <v>2017</v>
      </c>
      <c r="Y47">
        <v>1</v>
      </c>
      <c r="AB47" t="s">
        <v>291</v>
      </c>
      <c r="AC47" t="s">
        <v>46</v>
      </c>
      <c r="AD47" t="s">
        <v>47</v>
      </c>
      <c r="AE47" t="s">
        <v>48</v>
      </c>
      <c r="AF47" t="s">
        <v>63</v>
      </c>
      <c r="AG47" t="s">
        <v>80</v>
      </c>
    </row>
    <row r="48" spans="1:33" x14ac:dyDescent="0.2">
      <c r="A48" t="s">
        <v>299</v>
      </c>
      <c r="B48" t="s">
        <v>142</v>
      </c>
      <c r="C48" t="s">
        <v>300</v>
      </c>
      <c r="D48" t="s">
        <v>196</v>
      </c>
      <c r="E48" t="s">
        <v>145</v>
      </c>
      <c r="F48" t="s">
        <v>284</v>
      </c>
      <c r="G48" t="s">
        <v>301</v>
      </c>
      <c r="H48" t="s">
        <v>40</v>
      </c>
      <c r="I48" t="s">
        <v>40</v>
      </c>
      <c r="J48" t="s">
        <v>114</v>
      </c>
      <c r="K48" t="s">
        <v>114</v>
      </c>
      <c r="M48" t="s">
        <v>42</v>
      </c>
      <c r="N48" t="s">
        <v>58</v>
      </c>
      <c r="O48">
        <v>161100684</v>
      </c>
      <c r="P48">
        <v>0</v>
      </c>
      <c r="S48" t="s">
        <v>95</v>
      </c>
      <c r="U48" t="s">
        <v>302</v>
      </c>
      <c r="V48" t="s">
        <v>303</v>
      </c>
      <c r="X48">
        <v>2017</v>
      </c>
      <c r="Y48">
        <v>1</v>
      </c>
      <c r="AB48" t="s">
        <v>291</v>
      </c>
      <c r="AC48" t="s">
        <v>46</v>
      </c>
      <c r="AD48" t="s">
        <v>47</v>
      </c>
      <c r="AE48" t="s">
        <v>48</v>
      </c>
      <c r="AF48" t="s">
        <v>63</v>
      </c>
      <c r="AG48" t="s">
        <v>118</v>
      </c>
    </row>
    <row r="49" spans="1:33" x14ac:dyDescent="0.2">
      <c r="A49" t="s">
        <v>304</v>
      </c>
      <c r="B49" t="s">
        <v>142</v>
      </c>
      <c r="C49" t="s">
        <v>305</v>
      </c>
      <c r="D49" t="s">
        <v>196</v>
      </c>
      <c r="E49" t="s">
        <v>145</v>
      </c>
      <c r="F49" t="s">
        <v>284</v>
      </c>
      <c r="G49" t="s">
        <v>306</v>
      </c>
      <c r="H49" t="s">
        <v>40</v>
      </c>
      <c r="I49" t="s">
        <v>40</v>
      </c>
      <c r="J49" t="s">
        <v>41</v>
      </c>
      <c r="K49" t="s">
        <v>41</v>
      </c>
      <c r="M49" t="s">
        <v>42</v>
      </c>
      <c r="N49" t="s">
        <v>58</v>
      </c>
      <c r="O49">
        <v>161100820</v>
      </c>
      <c r="P49">
        <v>0</v>
      </c>
      <c r="U49" t="s">
        <v>124</v>
      </c>
      <c r="V49" t="s">
        <v>307</v>
      </c>
      <c r="X49">
        <v>2017</v>
      </c>
      <c r="Y49">
        <v>8</v>
      </c>
      <c r="AB49" t="s">
        <v>308</v>
      </c>
      <c r="AC49" t="s">
        <v>62</v>
      </c>
      <c r="AD49" t="s">
        <v>47</v>
      </c>
      <c r="AE49" t="s">
        <v>48</v>
      </c>
      <c r="AF49" t="s">
        <v>63</v>
      </c>
      <c r="AG49" t="s">
        <v>50</v>
      </c>
    </row>
    <row r="50" spans="1:33" x14ac:dyDescent="0.2">
      <c r="A50" t="s">
        <v>309</v>
      </c>
      <c r="B50" t="s">
        <v>142</v>
      </c>
      <c r="C50" t="s">
        <v>310</v>
      </c>
      <c r="D50" t="s">
        <v>196</v>
      </c>
      <c r="E50" t="s">
        <v>145</v>
      </c>
      <c r="F50" t="s">
        <v>284</v>
      </c>
      <c r="G50" t="s">
        <v>311</v>
      </c>
      <c r="H50" t="s">
        <v>40</v>
      </c>
      <c r="I50" t="s">
        <v>40</v>
      </c>
      <c r="J50" t="s">
        <v>41</v>
      </c>
      <c r="K50" t="s">
        <v>41</v>
      </c>
      <c r="M50" t="s">
        <v>42</v>
      </c>
      <c r="N50" t="s">
        <v>58</v>
      </c>
      <c r="O50">
        <v>161100821</v>
      </c>
      <c r="P50">
        <v>0</v>
      </c>
      <c r="U50" t="s">
        <v>124</v>
      </c>
      <c r="V50" t="s">
        <v>312</v>
      </c>
      <c r="X50">
        <v>2017</v>
      </c>
      <c r="Y50">
        <v>8</v>
      </c>
      <c r="AB50" t="s">
        <v>308</v>
      </c>
      <c r="AC50" t="s">
        <v>62</v>
      </c>
      <c r="AD50" t="s">
        <v>47</v>
      </c>
      <c r="AE50" t="s">
        <v>48</v>
      </c>
      <c r="AF50" t="s">
        <v>63</v>
      </c>
      <c r="AG50" t="s">
        <v>50</v>
      </c>
    </row>
    <row r="51" spans="1:33" x14ac:dyDescent="0.2">
      <c r="A51" t="s">
        <v>313</v>
      </c>
      <c r="B51" t="s">
        <v>142</v>
      </c>
      <c r="C51" t="s">
        <v>314</v>
      </c>
      <c r="D51" t="s">
        <v>196</v>
      </c>
      <c r="E51" t="s">
        <v>145</v>
      </c>
      <c r="F51" t="s">
        <v>284</v>
      </c>
      <c r="G51" t="s">
        <v>315</v>
      </c>
      <c r="H51" t="s">
        <v>40</v>
      </c>
      <c r="I51" t="s">
        <v>40</v>
      </c>
      <c r="J51" t="s">
        <v>68</v>
      </c>
      <c r="K51" t="s">
        <v>68</v>
      </c>
      <c r="M51" t="s">
        <v>42</v>
      </c>
      <c r="N51" t="s">
        <v>58</v>
      </c>
      <c r="O51">
        <v>161100524</v>
      </c>
      <c r="P51">
        <v>0</v>
      </c>
      <c r="S51" t="s">
        <v>257</v>
      </c>
      <c r="U51" t="s">
        <v>234</v>
      </c>
      <c r="V51" t="s">
        <v>316</v>
      </c>
      <c r="X51">
        <v>2018</v>
      </c>
      <c r="AB51" t="s">
        <v>258</v>
      </c>
      <c r="AC51" t="s">
        <v>62</v>
      </c>
      <c r="AD51" t="s">
        <v>47</v>
      </c>
      <c r="AE51" t="s">
        <v>48</v>
      </c>
      <c r="AF51" t="s">
        <v>63</v>
      </c>
      <c r="AG51" t="s">
        <v>72</v>
      </c>
    </row>
    <row r="52" spans="1:33" x14ac:dyDescent="0.2">
      <c r="A52" t="s">
        <v>317</v>
      </c>
      <c r="B52" t="s">
        <v>142</v>
      </c>
      <c r="C52" t="s">
        <v>318</v>
      </c>
      <c r="D52" t="s">
        <v>196</v>
      </c>
      <c r="E52" t="s">
        <v>145</v>
      </c>
      <c r="F52" t="s">
        <v>319</v>
      </c>
      <c r="G52" t="s">
        <v>320</v>
      </c>
      <c r="H52" t="s">
        <v>40</v>
      </c>
      <c r="I52" t="s">
        <v>40</v>
      </c>
      <c r="J52" t="s">
        <v>77</v>
      </c>
      <c r="K52" t="s">
        <v>77</v>
      </c>
      <c r="M52" t="s">
        <v>42</v>
      </c>
      <c r="N52" t="s">
        <v>199</v>
      </c>
      <c r="O52">
        <v>161100061</v>
      </c>
      <c r="P52">
        <v>0</v>
      </c>
      <c r="Q52" t="s">
        <v>149</v>
      </c>
      <c r="R52" s="1">
        <v>10247048600</v>
      </c>
      <c r="S52" t="s">
        <v>200</v>
      </c>
      <c r="T52" t="s">
        <v>321</v>
      </c>
      <c r="U52" t="s">
        <v>322</v>
      </c>
      <c r="V52" t="s">
        <v>317</v>
      </c>
      <c r="X52">
        <v>2012</v>
      </c>
      <c r="Y52">
        <v>11</v>
      </c>
      <c r="AB52" t="s">
        <v>153</v>
      </c>
      <c r="AC52" t="s">
        <v>46</v>
      </c>
      <c r="AD52" t="s">
        <v>47</v>
      </c>
      <c r="AE52" t="s">
        <v>48</v>
      </c>
      <c r="AF52" t="s">
        <v>63</v>
      </c>
      <c r="AG52" t="s">
        <v>80</v>
      </c>
    </row>
    <row r="53" spans="1:33" x14ac:dyDescent="0.2">
      <c r="A53" t="s">
        <v>323</v>
      </c>
      <c r="B53" t="s">
        <v>142</v>
      </c>
      <c r="C53" t="s">
        <v>324</v>
      </c>
      <c r="D53" t="s">
        <v>196</v>
      </c>
      <c r="E53" t="s">
        <v>325</v>
      </c>
      <c r="F53" t="s">
        <v>326</v>
      </c>
      <c r="G53" t="s">
        <v>327</v>
      </c>
      <c r="H53" t="s">
        <v>40</v>
      </c>
      <c r="I53" t="s">
        <v>40</v>
      </c>
      <c r="J53" t="s">
        <v>68</v>
      </c>
      <c r="K53" t="s">
        <v>68</v>
      </c>
      <c r="M53" t="s">
        <v>42</v>
      </c>
      <c r="N53" t="s">
        <v>199</v>
      </c>
      <c r="O53">
        <v>160100021</v>
      </c>
      <c r="P53">
        <v>0</v>
      </c>
      <c r="T53" t="s">
        <v>328</v>
      </c>
      <c r="U53" t="s">
        <v>70</v>
      </c>
      <c r="V53" t="s">
        <v>323</v>
      </c>
      <c r="X53">
        <v>2014</v>
      </c>
      <c r="AB53" t="s">
        <v>329</v>
      </c>
      <c r="AC53" t="s">
        <v>46</v>
      </c>
      <c r="AD53" t="s">
        <v>47</v>
      </c>
      <c r="AE53" t="s">
        <v>48</v>
      </c>
      <c r="AF53" t="s">
        <v>63</v>
      </c>
      <c r="AG53" t="s">
        <v>72</v>
      </c>
    </row>
    <row r="54" spans="1:33" x14ac:dyDescent="0.2">
      <c r="A54" t="s">
        <v>330</v>
      </c>
      <c r="B54" t="s">
        <v>142</v>
      </c>
      <c r="C54" t="s">
        <v>331</v>
      </c>
      <c r="D54" t="s">
        <v>196</v>
      </c>
      <c r="E54" t="s">
        <v>325</v>
      </c>
      <c r="F54" t="s">
        <v>326</v>
      </c>
      <c r="G54" t="s">
        <v>332</v>
      </c>
      <c r="H54" t="s">
        <v>40</v>
      </c>
      <c r="I54" t="s">
        <v>40</v>
      </c>
      <c r="J54" t="s">
        <v>68</v>
      </c>
      <c r="K54" t="s">
        <v>68</v>
      </c>
      <c r="M54" t="s">
        <v>42</v>
      </c>
      <c r="N54" t="s">
        <v>199</v>
      </c>
      <c r="O54">
        <v>160100022</v>
      </c>
      <c r="P54">
        <v>0</v>
      </c>
      <c r="T54" t="s">
        <v>333</v>
      </c>
      <c r="U54" t="s">
        <v>70</v>
      </c>
      <c r="V54" t="s">
        <v>334</v>
      </c>
      <c r="X54">
        <v>2014</v>
      </c>
      <c r="AB54" t="s">
        <v>329</v>
      </c>
      <c r="AC54" t="s">
        <v>46</v>
      </c>
      <c r="AD54" t="s">
        <v>47</v>
      </c>
      <c r="AE54" t="s">
        <v>48</v>
      </c>
      <c r="AF54" t="s">
        <v>63</v>
      </c>
      <c r="AG54" t="s">
        <v>72</v>
      </c>
    </row>
    <row r="55" spans="1:33" x14ac:dyDescent="0.2">
      <c r="A55" t="s">
        <v>335</v>
      </c>
      <c r="B55" t="s">
        <v>142</v>
      </c>
      <c r="C55" t="s">
        <v>336</v>
      </c>
      <c r="D55" t="s">
        <v>196</v>
      </c>
      <c r="E55" t="s">
        <v>337</v>
      </c>
      <c r="F55" t="s">
        <v>338</v>
      </c>
      <c r="G55">
        <v>67605</v>
      </c>
      <c r="H55" t="s">
        <v>339</v>
      </c>
      <c r="I55" t="s">
        <v>340</v>
      </c>
      <c r="J55" t="s">
        <v>340</v>
      </c>
      <c r="K55" t="s">
        <v>340</v>
      </c>
      <c r="M55" t="s">
        <v>42</v>
      </c>
      <c r="N55" t="s">
        <v>341</v>
      </c>
      <c r="O55">
        <v>161100000</v>
      </c>
      <c r="P55">
        <v>0</v>
      </c>
      <c r="S55" t="s">
        <v>342</v>
      </c>
      <c r="U55" t="s">
        <v>343</v>
      </c>
      <c r="V55" t="s">
        <v>335</v>
      </c>
      <c r="W55" t="s">
        <v>344</v>
      </c>
      <c r="X55">
        <v>2014</v>
      </c>
      <c r="Y55">
        <v>5</v>
      </c>
      <c r="AB55" t="s">
        <v>345</v>
      </c>
      <c r="AC55" t="s">
        <v>346</v>
      </c>
      <c r="AD55" t="s">
        <v>47</v>
      </c>
      <c r="AE55" t="s">
        <v>48</v>
      </c>
      <c r="AF55" t="s">
        <v>347</v>
      </c>
      <c r="AG55" t="s">
        <v>348</v>
      </c>
    </row>
    <row r="56" spans="1:33" x14ac:dyDescent="0.2">
      <c r="A56" t="s">
        <v>349</v>
      </c>
      <c r="B56" t="s">
        <v>142</v>
      </c>
      <c r="C56" t="s">
        <v>350</v>
      </c>
      <c r="D56" t="s">
        <v>196</v>
      </c>
      <c r="E56" t="s">
        <v>337</v>
      </c>
      <c r="F56" t="s">
        <v>338</v>
      </c>
      <c r="G56">
        <v>67606</v>
      </c>
      <c r="H56" t="s">
        <v>339</v>
      </c>
      <c r="I56" t="s">
        <v>340</v>
      </c>
      <c r="J56" t="s">
        <v>340</v>
      </c>
      <c r="K56" t="s">
        <v>340</v>
      </c>
      <c r="M56" t="s">
        <v>42</v>
      </c>
      <c r="N56" t="s">
        <v>341</v>
      </c>
      <c r="S56" t="s">
        <v>351</v>
      </c>
      <c r="U56" t="s">
        <v>343</v>
      </c>
      <c r="V56" t="s">
        <v>349</v>
      </c>
      <c r="W56" t="s">
        <v>352</v>
      </c>
      <c r="X56">
        <v>2014</v>
      </c>
      <c r="Y56">
        <v>5</v>
      </c>
      <c r="AB56" t="s">
        <v>345</v>
      </c>
      <c r="AC56" t="s">
        <v>346</v>
      </c>
      <c r="AD56" t="s">
        <v>47</v>
      </c>
      <c r="AE56" t="s">
        <v>48</v>
      </c>
      <c r="AF56" t="s">
        <v>353</v>
      </c>
      <c r="AG56" t="s">
        <v>348</v>
      </c>
    </row>
    <row r="57" spans="1:33" x14ac:dyDescent="0.2">
      <c r="A57" t="s">
        <v>354</v>
      </c>
      <c r="B57" t="s">
        <v>142</v>
      </c>
      <c r="C57" t="s">
        <v>355</v>
      </c>
      <c r="D57" t="s">
        <v>196</v>
      </c>
      <c r="E57" t="s">
        <v>337</v>
      </c>
      <c r="F57" t="s">
        <v>356</v>
      </c>
      <c r="G57">
        <v>65295</v>
      </c>
      <c r="H57" t="s">
        <v>40</v>
      </c>
      <c r="I57" t="s">
        <v>40</v>
      </c>
      <c r="J57" t="s">
        <v>68</v>
      </c>
      <c r="K57" t="s">
        <v>68</v>
      </c>
      <c r="M57" t="s">
        <v>42</v>
      </c>
      <c r="N57" t="s">
        <v>199</v>
      </c>
      <c r="O57">
        <v>161100062</v>
      </c>
      <c r="P57">
        <v>0</v>
      </c>
      <c r="Q57" t="s">
        <v>149</v>
      </c>
      <c r="R57" s="1">
        <v>8251800000</v>
      </c>
      <c r="S57" t="s">
        <v>200</v>
      </c>
      <c r="T57" t="s">
        <v>357</v>
      </c>
      <c r="U57" t="s">
        <v>70</v>
      </c>
      <c r="V57" t="s">
        <v>354</v>
      </c>
      <c r="X57">
        <v>2012</v>
      </c>
      <c r="Y57">
        <v>11</v>
      </c>
      <c r="AB57" t="s">
        <v>153</v>
      </c>
      <c r="AC57" t="s">
        <v>46</v>
      </c>
      <c r="AD57" t="s">
        <v>47</v>
      </c>
      <c r="AE57" t="s">
        <v>48</v>
      </c>
      <c r="AF57" t="s">
        <v>63</v>
      </c>
      <c r="AG57" t="s">
        <v>72</v>
      </c>
    </row>
    <row r="58" spans="1:33" x14ac:dyDescent="0.2">
      <c r="A58" t="s">
        <v>358</v>
      </c>
      <c r="B58" t="s">
        <v>142</v>
      </c>
      <c r="C58" t="s">
        <v>359</v>
      </c>
      <c r="D58" t="s">
        <v>196</v>
      </c>
      <c r="E58" t="s">
        <v>337</v>
      </c>
      <c r="F58" t="s">
        <v>360</v>
      </c>
      <c r="G58" t="s">
        <v>361</v>
      </c>
      <c r="H58" t="s">
        <v>40</v>
      </c>
      <c r="I58" t="s">
        <v>40</v>
      </c>
      <c r="J58" t="s">
        <v>137</v>
      </c>
      <c r="K58" t="s">
        <v>137</v>
      </c>
      <c r="M58" t="s">
        <v>42</v>
      </c>
      <c r="N58" t="s">
        <v>199</v>
      </c>
      <c r="O58">
        <v>161100089</v>
      </c>
      <c r="P58">
        <v>0</v>
      </c>
      <c r="Q58" t="s">
        <v>149</v>
      </c>
      <c r="R58" s="1">
        <v>2217670000</v>
      </c>
      <c r="S58" t="s">
        <v>362</v>
      </c>
      <c r="T58" t="s">
        <v>363</v>
      </c>
      <c r="U58" t="s">
        <v>138</v>
      </c>
      <c r="V58" t="s">
        <v>364</v>
      </c>
      <c r="X58">
        <v>2013</v>
      </c>
      <c r="Y58">
        <v>3</v>
      </c>
      <c r="AB58" t="s">
        <v>153</v>
      </c>
      <c r="AC58" t="s">
        <v>46</v>
      </c>
      <c r="AD58" t="s">
        <v>47</v>
      </c>
      <c r="AE58" t="s">
        <v>48</v>
      </c>
      <c r="AF58" t="s">
        <v>63</v>
      </c>
      <c r="AG58" t="s">
        <v>140</v>
      </c>
    </row>
    <row r="59" spans="1:33" x14ac:dyDescent="0.2">
      <c r="A59" t="s">
        <v>365</v>
      </c>
      <c r="B59" t="s">
        <v>142</v>
      </c>
      <c r="C59" t="s">
        <v>366</v>
      </c>
      <c r="D59" t="s">
        <v>196</v>
      </c>
      <c r="E59" t="s">
        <v>337</v>
      </c>
      <c r="F59" t="s">
        <v>360</v>
      </c>
      <c r="G59" t="s">
        <v>367</v>
      </c>
      <c r="H59" t="s">
        <v>40</v>
      </c>
      <c r="I59" t="s">
        <v>40</v>
      </c>
      <c r="J59" t="s">
        <v>68</v>
      </c>
      <c r="K59" t="s">
        <v>68</v>
      </c>
      <c r="M59" t="s">
        <v>42</v>
      </c>
      <c r="N59" t="s">
        <v>199</v>
      </c>
      <c r="O59">
        <v>161100091</v>
      </c>
      <c r="P59">
        <v>0</v>
      </c>
      <c r="Q59" t="s">
        <v>149</v>
      </c>
      <c r="R59" s="1">
        <v>2217670000</v>
      </c>
      <c r="S59" t="s">
        <v>362</v>
      </c>
      <c r="T59" t="s">
        <v>368</v>
      </c>
      <c r="U59" t="s">
        <v>70</v>
      </c>
      <c r="V59" t="s">
        <v>365</v>
      </c>
      <c r="X59">
        <v>2013</v>
      </c>
      <c r="Y59">
        <v>3</v>
      </c>
      <c r="AB59" t="s">
        <v>153</v>
      </c>
      <c r="AC59" t="s">
        <v>46</v>
      </c>
      <c r="AD59" t="s">
        <v>47</v>
      </c>
      <c r="AE59" t="s">
        <v>48</v>
      </c>
      <c r="AF59" t="s">
        <v>63</v>
      </c>
      <c r="AG59" t="s">
        <v>72</v>
      </c>
    </row>
    <row r="60" spans="1:33" x14ac:dyDescent="0.2">
      <c r="A60" t="s">
        <v>369</v>
      </c>
      <c r="B60" t="s">
        <v>142</v>
      </c>
      <c r="C60" t="s">
        <v>370</v>
      </c>
      <c r="D60" t="s">
        <v>196</v>
      </c>
      <c r="E60" t="s">
        <v>337</v>
      </c>
      <c r="F60" t="s">
        <v>360</v>
      </c>
      <c r="G60" t="s">
        <v>371</v>
      </c>
      <c r="H60" t="s">
        <v>40</v>
      </c>
      <c r="I60" t="s">
        <v>40</v>
      </c>
      <c r="J60" t="s">
        <v>57</v>
      </c>
      <c r="K60" t="s">
        <v>57</v>
      </c>
      <c r="M60" t="s">
        <v>42</v>
      </c>
      <c r="N60" t="s">
        <v>199</v>
      </c>
      <c r="O60">
        <v>161100092</v>
      </c>
      <c r="P60">
        <v>0</v>
      </c>
      <c r="Q60" t="s">
        <v>149</v>
      </c>
      <c r="R60" s="1">
        <v>2217670000</v>
      </c>
      <c r="S60" t="s">
        <v>362</v>
      </c>
      <c r="T60" t="s">
        <v>372</v>
      </c>
      <c r="U60" t="s">
        <v>373</v>
      </c>
      <c r="V60" t="s">
        <v>369</v>
      </c>
      <c r="X60">
        <v>2013</v>
      </c>
      <c r="Y60">
        <v>3</v>
      </c>
      <c r="AB60" t="s">
        <v>153</v>
      </c>
      <c r="AC60" t="s">
        <v>46</v>
      </c>
      <c r="AD60" t="s">
        <v>47</v>
      </c>
      <c r="AE60" t="s">
        <v>48</v>
      </c>
      <c r="AF60" t="s">
        <v>63</v>
      </c>
      <c r="AG60" t="s">
        <v>64</v>
      </c>
    </row>
    <row r="61" spans="1:33" x14ac:dyDescent="0.2">
      <c r="A61" t="s">
        <v>374</v>
      </c>
      <c r="B61" t="s">
        <v>142</v>
      </c>
      <c r="C61" t="s">
        <v>375</v>
      </c>
      <c r="D61" t="s">
        <v>196</v>
      </c>
      <c r="E61" t="s">
        <v>337</v>
      </c>
      <c r="F61" t="s">
        <v>360</v>
      </c>
      <c r="G61" t="s">
        <v>376</v>
      </c>
      <c r="H61" t="s">
        <v>40</v>
      </c>
      <c r="I61" t="s">
        <v>40</v>
      </c>
      <c r="J61" t="s">
        <v>57</v>
      </c>
      <c r="K61" t="s">
        <v>57</v>
      </c>
      <c r="M61" t="s">
        <v>42</v>
      </c>
      <c r="N61" t="s">
        <v>199</v>
      </c>
      <c r="O61">
        <v>161100093</v>
      </c>
      <c r="P61">
        <v>0</v>
      </c>
      <c r="Q61" t="s">
        <v>149</v>
      </c>
      <c r="R61" s="1">
        <v>2217670000</v>
      </c>
      <c r="S61" t="s">
        <v>362</v>
      </c>
      <c r="T61" t="s">
        <v>377</v>
      </c>
      <c r="U61" t="s">
        <v>373</v>
      </c>
      <c r="V61" t="s">
        <v>374</v>
      </c>
      <c r="X61">
        <v>2013</v>
      </c>
      <c r="Y61">
        <v>3</v>
      </c>
      <c r="AB61" t="s">
        <v>153</v>
      </c>
      <c r="AC61" t="s">
        <v>46</v>
      </c>
      <c r="AD61" t="s">
        <v>47</v>
      </c>
      <c r="AE61" t="s">
        <v>48</v>
      </c>
      <c r="AF61" t="s">
        <v>63</v>
      </c>
      <c r="AG61" t="s">
        <v>64</v>
      </c>
    </row>
    <row r="62" spans="1:33" x14ac:dyDescent="0.2">
      <c r="A62" t="s">
        <v>378</v>
      </c>
      <c r="B62" t="s">
        <v>142</v>
      </c>
      <c r="C62" t="s">
        <v>379</v>
      </c>
      <c r="D62" t="s">
        <v>196</v>
      </c>
      <c r="E62" t="s">
        <v>337</v>
      </c>
      <c r="F62" t="s">
        <v>360</v>
      </c>
      <c r="G62" t="s">
        <v>380</v>
      </c>
      <c r="H62" t="s">
        <v>40</v>
      </c>
      <c r="I62" t="s">
        <v>40</v>
      </c>
      <c r="J62" t="s">
        <v>68</v>
      </c>
      <c r="K62" t="s">
        <v>68</v>
      </c>
      <c r="M62" t="s">
        <v>42</v>
      </c>
      <c r="N62" t="s">
        <v>199</v>
      </c>
      <c r="O62">
        <v>161100090</v>
      </c>
      <c r="P62">
        <v>0</v>
      </c>
      <c r="Q62" t="s">
        <v>149</v>
      </c>
      <c r="R62" s="1">
        <v>2217670000</v>
      </c>
      <c r="S62" t="s">
        <v>362</v>
      </c>
      <c r="T62" t="s">
        <v>381</v>
      </c>
      <c r="U62" t="s">
        <v>70</v>
      </c>
      <c r="V62" t="s">
        <v>378</v>
      </c>
      <c r="X62">
        <v>2013</v>
      </c>
      <c r="Y62">
        <v>3</v>
      </c>
      <c r="AB62" t="s">
        <v>153</v>
      </c>
      <c r="AC62" t="s">
        <v>46</v>
      </c>
      <c r="AD62" t="s">
        <v>47</v>
      </c>
      <c r="AE62" t="s">
        <v>48</v>
      </c>
      <c r="AF62" t="s">
        <v>63</v>
      </c>
      <c r="AG62" t="s">
        <v>72</v>
      </c>
    </row>
    <row r="63" spans="1:33" x14ac:dyDescent="0.2">
      <c r="A63" t="s">
        <v>382</v>
      </c>
      <c r="B63" t="s">
        <v>142</v>
      </c>
      <c r="C63" t="s">
        <v>383</v>
      </c>
      <c r="D63" t="s">
        <v>196</v>
      </c>
      <c r="E63" t="s">
        <v>337</v>
      </c>
      <c r="F63" t="s">
        <v>360</v>
      </c>
      <c r="G63" t="s">
        <v>384</v>
      </c>
      <c r="H63" t="s">
        <v>40</v>
      </c>
      <c r="I63" t="s">
        <v>40</v>
      </c>
      <c r="J63" t="s">
        <v>77</v>
      </c>
      <c r="K63" t="s">
        <v>77</v>
      </c>
      <c r="M63" t="s">
        <v>42</v>
      </c>
      <c r="N63" t="s">
        <v>199</v>
      </c>
      <c r="O63">
        <v>161100073</v>
      </c>
      <c r="P63">
        <v>0</v>
      </c>
      <c r="Q63" t="s">
        <v>149</v>
      </c>
      <c r="R63" s="1">
        <v>2223180000</v>
      </c>
      <c r="S63" t="s">
        <v>385</v>
      </c>
      <c r="T63" t="s">
        <v>386</v>
      </c>
      <c r="U63" t="s">
        <v>322</v>
      </c>
      <c r="V63" t="s">
        <v>382</v>
      </c>
      <c r="X63">
        <v>2012</v>
      </c>
      <c r="Y63">
        <v>12</v>
      </c>
      <c r="AB63" t="s">
        <v>153</v>
      </c>
      <c r="AC63" t="s">
        <v>46</v>
      </c>
      <c r="AD63" t="s">
        <v>47</v>
      </c>
      <c r="AE63" t="s">
        <v>48</v>
      </c>
      <c r="AF63" t="s">
        <v>63</v>
      </c>
      <c r="AG63" t="s">
        <v>80</v>
      </c>
    </row>
    <row r="64" spans="1:33" x14ac:dyDescent="0.2">
      <c r="A64" t="s">
        <v>387</v>
      </c>
      <c r="B64" t="s">
        <v>142</v>
      </c>
      <c r="C64" t="s">
        <v>388</v>
      </c>
      <c r="D64" t="s">
        <v>196</v>
      </c>
      <c r="E64" t="s">
        <v>337</v>
      </c>
      <c r="F64" t="s">
        <v>360</v>
      </c>
      <c r="G64" t="s">
        <v>389</v>
      </c>
      <c r="H64" t="s">
        <v>40</v>
      </c>
      <c r="I64" t="s">
        <v>40</v>
      </c>
      <c r="J64" t="s">
        <v>77</v>
      </c>
      <c r="K64" t="s">
        <v>77</v>
      </c>
      <c r="M64" t="s">
        <v>42</v>
      </c>
      <c r="N64" t="s">
        <v>199</v>
      </c>
      <c r="O64">
        <v>161100072</v>
      </c>
      <c r="P64">
        <v>0</v>
      </c>
      <c r="Q64" t="s">
        <v>149</v>
      </c>
      <c r="R64" s="1">
        <v>2223180000</v>
      </c>
      <c r="S64" t="s">
        <v>385</v>
      </c>
      <c r="T64" t="s">
        <v>390</v>
      </c>
      <c r="U64" t="s">
        <v>78</v>
      </c>
      <c r="V64" t="s">
        <v>391</v>
      </c>
      <c r="X64">
        <v>2012</v>
      </c>
      <c r="Y64">
        <v>12</v>
      </c>
      <c r="AB64" t="s">
        <v>153</v>
      </c>
      <c r="AC64" t="s">
        <v>46</v>
      </c>
      <c r="AD64" t="s">
        <v>47</v>
      </c>
      <c r="AE64" t="s">
        <v>48</v>
      </c>
      <c r="AF64" t="s">
        <v>63</v>
      </c>
      <c r="AG64" t="s">
        <v>80</v>
      </c>
    </row>
    <row r="65" spans="1:33" x14ac:dyDescent="0.2">
      <c r="A65" t="s">
        <v>392</v>
      </c>
      <c r="B65" t="s">
        <v>142</v>
      </c>
      <c r="C65" t="s">
        <v>393</v>
      </c>
      <c r="D65" t="s">
        <v>196</v>
      </c>
      <c r="E65" t="s">
        <v>337</v>
      </c>
      <c r="F65" t="s">
        <v>360</v>
      </c>
      <c r="G65" t="s">
        <v>394</v>
      </c>
      <c r="H65" t="s">
        <v>40</v>
      </c>
      <c r="I65" t="s">
        <v>40</v>
      </c>
      <c r="J65" t="s">
        <v>77</v>
      </c>
      <c r="K65" t="s">
        <v>77</v>
      </c>
      <c r="M65" t="s">
        <v>42</v>
      </c>
      <c r="N65" t="s">
        <v>199</v>
      </c>
      <c r="O65">
        <v>161100074</v>
      </c>
      <c r="P65">
        <v>0</v>
      </c>
      <c r="Q65" t="s">
        <v>149</v>
      </c>
      <c r="R65" s="1">
        <v>2223180000</v>
      </c>
      <c r="S65" t="s">
        <v>395</v>
      </c>
      <c r="T65" t="s">
        <v>396</v>
      </c>
      <c r="U65" t="s">
        <v>78</v>
      </c>
      <c r="V65" t="s">
        <v>392</v>
      </c>
      <c r="X65">
        <v>2013</v>
      </c>
      <c r="Y65">
        <v>1</v>
      </c>
      <c r="AB65" t="s">
        <v>153</v>
      </c>
      <c r="AC65" t="s">
        <v>46</v>
      </c>
      <c r="AD65" t="s">
        <v>47</v>
      </c>
      <c r="AE65" t="s">
        <v>48</v>
      </c>
      <c r="AF65" t="s">
        <v>63</v>
      </c>
      <c r="AG65" t="s">
        <v>80</v>
      </c>
    </row>
    <row r="66" spans="1:33" x14ac:dyDescent="0.2">
      <c r="A66" t="s">
        <v>397</v>
      </c>
      <c r="B66" t="s">
        <v>142</v>
      </c>
      <c r="C66" t="s">
        <v>398</v>
      </c>
      <c r="D66" t="s">
        <v>196</v>
      </c>
      <c r="E66" t="s">
        <v>337</v>
      </c>
      <c r="F66" t="s">
        <v>360</v>
      </c>
      <c r="G66" t="s">
        <v>399</v>
      </c>
      <c r="H66" t="s">
        <v>40</v>
      </c>
      <c r="I66" t="s">
        <v>40</v>
      </c>
      <c r="J66" t="s">
        <v>68</v>
      </c>
      <c r="K66" t="s">
        <v>68</v>
      </c>
      <c r="M66" t="s">
        <v>42</v>
      </c>
      <c r="N66" t="s">
        <v>58</v>
      </c>
      <c r="O66">
        <v>160100007</v>
      </c>
      <c r="P66">
        <v>0</v>
      </c>
      <c r="Q66" t="s">
        <v>149</v>
      </c>
      <c r="R66" s="1">
        <v>1177898048</v>
      </c>
      <c r="U66" t="s">
        <v>70</v>
      </c>
      <c r="V66" t="s">
        <v>397</v>
      </c>
      <c r="X66">
        <v>2013</v>
      </c>
      <c r="Y66">
        <v>12</v>
      </c>
      <c r="AB66" t="s">
        <v>400</v>
      </c>
      <c r="AC66" t="s">
        <v>62</v>
      </c>
      <c r="AD66" t="s">
        <v>47</v>
      </c>
      <c r="AE66" t="s">
        <v>48</v>
      </c>
      <c r="AF66">
        <v>1</v>
      </c>
      <c r="AG66" t="s">
        <v>72</v>
      </c>
    </row>
    <row r="67" spans="1:33" x14ac:dyDescent="0.2">
      <c r="A67" t="s">
        <v>401</v>
      </c>
      <c r="B67" t="s">
        <v>142</v>
      </c>
      <c r="C67" t="s">
        <v>402</v>
      </c>
      <c r="D67" t="s">
        <v>196</v>
      </c>
      <c r="E67" t="s">
        <v>337</v>
      </c>
      <c r="F67" t="s">
        <v>360</v>
      </c>
      <c r="G67" t="s">
        <v>403</v>
      </c>
      <c r="H67" t="s">
        <v>40</v>
      </c>
      <c r="I67" t="s">
        <v>40</v>
      </c>
      <c r="J67" t="s">
        <v>57</v>
      </c>
      <c r="K67" t="s">
        <v>57</v>
      </c>
      <c r="M67" t="s">
        <v>42</v>
      </c>
      <c r="N67" t="s">
        <v>58</v>
      </c>
      <c r="O67">
        <v>161100519</v>
      </c>
      <c r="P67">
        <v>0</v>
      </c>
      <c r="S67" t="s">
        <v>404</v>
      </c>
      <c r="T67" t="s">
        <v>405</v>
      </c>
      <c r="U67" t="s">
        <v>373</v>
      </c>
      <c r="V67" t="s">
        <v>401</v>
      </c>
      <c r="X67">
        <v>2016</v>
      </c>
      <c r="Y67">
        <v>12</v>
      </c>
      <c r="AB67" t="s">
        <v>406</v>
      </c>
      <c r="AC67" t="s">
        <v>46</v>
      </c>
      <c r="AD67" t="s">
        <v>47</v>
      </c>
      <c r="AE67" t="s">
        <v>48</v>
      </c>
      <c r="AF67" t="s">
        <v>63</v>
      </c>
      <c r="AG67" t="s">
        <v>64</v>
      </c>
    </row>
    <row r="68" spans="1:33" x14ac:dyDescent="0.2">
      <c r="A68" t="s">
        <v>407</v>
      </c>
      <c r="B68" t="s">
        <v>142</v>
      </c>
      <c r="C68" t="s">
        <v>408</v>
      </c>
      <c r="D68" t="s">
        <v>196</v>
      </c>
      <c r="E68" t="s">
        <v>337</v>
      </c>
      <c r="F68" t="s">
        <v>360</v>
      </c>
      <c r="G68">
        <v>6377</v>
      </c>
      <c r="H68" t="s">
        <v>40</v>
      </c>
      <c r="I68" t="s">
        <v>40</v>
      </c>
      <c r="J68" t="s">
        <v>57</v>
      </c>
      <c r="K68" t="s">
        <v>57</v>
      </c>
      <c r="M68" t="s">
        <v>42</v>
      </c>
      <c r="N68" t="s">
        <v>58</v>
      </c>
      <c r="O68">
        <v>161100520</v>
      </c>
      <c r="P68">
        <v>0</v>
      </c>
      <c r="S68" t="s">
        <v>409</v>
      </c>
      <c r="U68" t="s">
        <v>60</v>
      </c>
      <c r="V68" t="s">
        <v>410</v>
      </c>
      <c r="X68">
        <v>2017</v>
      </c>
      <c r="Y68">
        <v>1</v>
      </c>
      <c r="AB68" t="s">
        <v>411</v>
      </c>
      <c r="AC68" t="s">
        <v>62</v>
      </c>
      <c r="AD68" t="s">
        <v>47</v>
      </c>
      <c r="AE68" t="s">
        <v>48</v>
      </c>
      <c r="AF68" t="s">
        <v>63</v>
      </c>
      <c r="AG68" t="s">
        <v>64</v>
      </c>
    </row>
    <row r="69" spans="1:33" x14ac:dyDescent="0.2">
      <c r="A69" t="s">
        <v>412</v>
      </c>
      <c r="B69" t="s">
        <v>142</v>
      </c>
      <c r="C69" t="s">
        <v>413</v>
      </c>
      <c r="D69" t="s">
        <v>196</v>
      </c>
      <c r="E69" t="s">
        <v>337</v>
      </c>
      <c r="F69" t="s">
        <v>360</v>
      </c>
      <c r="G69" t="s">
        <v>414</v>
      </c>
      <c r="H69" t="s">
        <v>40</v>
      </c>
      <c r="I69" t="s">
        <v>40</v>
      </c>
      <c r="J69" t="s">
        <v>77</v>
      </c>
      <c r="K69" t="s">
        <v>77</v>
      </c>
      <c r="M69" t="s">
        <v>42</v>
      </c>
      <c r="N69" t="s">
        <v>58</v>
      </c>
      <c r="O69">
        <v>161100521</v>
      </c>
      <c r="P69">
        <v>0</v>
      </c>
      <c r="U69" t="s">
        <v>78</v>
      </c>
      <c r="V69" t="s">
        <v>415</v>
      </c>
      <c r="X69">
        <v>2017</v>
      </c>
      <c r="Y69">
        <v>1</v>
      </c>
      <c r="AB69" t="s">
        <v>411</v>
      </c>
      <c r="AC69" t="s">
        <v>62</v>
      </c>
      <c r="AD69" t="s">
        <v>47</v>
      </c>
      <c r="AE69" t="s">
        <v>48</v>
      </c>
      <c r="AF69" t="s">
        <v>63</v>
      </c>
      <c r="AG69" t="s">
        <v>80</v>
      </c>
    </row>
    <row r="70" spans="1:33" x14ac:dyDescent="0.2">
      <c r="A70" t="s">
        <v>416</v>
      </c>
      <c r="B70" t="s">
        <v>417</v>
      </c>
      <c r="C70" t="s">
        <v>418</v>
      </c>
      <c r="D70" t="s">
        <v>419</v>
      </c>
      <c r="E70" t="s">
        <v>420</v>
      </c>
      <c r="F70" t="s">
        <v>421</v>
      </c>
      <c r="G70" t="s">
        <v>422</v>
      </c>
      <c r="H70" t="s">
        <v>423</v>
      </c>
      <c r="I70" t="s">
        <v>423</v>
      </c>
      <c r="J70" t="s">
        <v>424</v>
      </c>
      <c r="K70" t="s">
        <v>424</v>
      </c>
      <c r="L70" t="s">
        <v>425</v>
      </c>
      <c r="M70" t="s">
        <v>42</v>
      </c>
      <c r="N70" t="s">
        <v>426</v>
      </c>
      <c r="O70">
        <v>201100001</v>
      </c>
      <c r="P70">
        <v>0</v>
      </c>
      <c r="S70" t="s">
        <v>427</v>
      </c>
      <c r="U70" t="s">
        <v>428</v>
      </c>
      <c r="V70" t="s">
        <v>425</v>
      </c>
      <c r="W70">
        <f>-201100001-201100001</f>
        <v>-402200002</v>
      </c>
      <c r="X70">
        <v>2010</v>
      </c>
      <c r="Y70">
        <v>10</v>
      </c>
      <c r="AB70" t="s">
        <v>429</v>
      </c>
      <c r="AC70" t="s">
        <v>430</v>
      </c>
      <c r="AD70" t="s">
        <v>431</v>
      </c>
      <c r="AE70" t="s">
        <v>87</v>
      </c>
      <c r="AF70" t="s">
        <v>63</v>
      </c>
      <c r="AG70" t="s">
        <v>432</v>
      </c>
    </row>
    <row r="71" spans="1:33" x14ac:dyDescent="0.2">
      <c r="A71" t="s">
        <v>433</v>
      </c>
      <c r="B71" t="s">
        <v>417</v>
      </c>
      <c r="C71" t="s">
        <v>434</v>
      </c>
      <c r="D71" t="s">
        <v>419</v>
      </c>
      <c r="E71" t="s">
        <v>420</v>
      </c>
      <c r="F71" t="s">
        <v>421</v>
      </c>
      <c r="G71" t="s">
        <v>435</v>
      </c>
      <c r="H71" t="s">
        <v>423</v>
      </c>
      <c r="I71" t="s">
        <v>423</v>
      </c>
      <c r="J71" t="s">
        <v>436</v>
      </c>
      <c r="K71" t="s">
        <v>436</v>
      </c>
      <c r="L71" t="s">
        <v>437</v>
      </c>
      <c r="M71" t="s">
        <v>42</v>
      </c>
      <c r="N71" t="s">
        <v>426</v>
      </c>
      <c r="O71">
        <v>201100003</v>
      </c>
      <c r="P71">
        <v>0</v>
      </c>
      <c r="S71" t="s">
        <v>438</v>
      </c>
      <c r="U71" t="s">
        <v>439</v>
      </c>
      <c r="V71" t="s">
        <v>437</v>
      </c>
      <c r="W71">
        <f>-201100003-201100003</f>
        <v>-402200006</v>
      </c>
      <c r="X71">
        <v>2010</v>
      </c>
      <c r="Y71">
        <v>12</v>
      </c>
      <c r="AB71" t="s">
        <v>440</v>
      </c>
      <c r="AC71" t="s">
        <v>46</v>
      </c>
      <c r="AD71" t="s">
        <v>431</v>
      </c>
      <c r="AE71" t="s">
        <v>87</v>
      </c>
      <c r="AF71" t="s">
        <v>63</v>
      </c>
      <c r="AG71" t="s">
        <v>441</v>
      </c>
    </row>
    <row r="72" spans="1:33" x14ac:dyDescent="0.2">
      <c r="A72" t="s">
        <v>442</v>
      </c>
      <c r="B72" t="s">
        <v>417</v>
      </c>
      <c r="C72" t="s">
        <v>443</v>
      </c>
      <c r="D72" t="s">
        <v>419</v>
      </c>
      <c r="E72" t="s">
        <v>420</v>
      </c>
      <c r="F72" t="s">
        <v>421</v>
      </c>
      <c r="G72" t="s">
        <v>444</v>
      </c>
      <c r="H72" t="s">
        <v>423</v>
      </c>
      <c r="I72" t="s">
        <v>423</v>
      </c>
      <c r="J72" t="s">
        <v>445</v>
      </c>
      <c r="K72" t="s">
        <v>445</v>
      </c>
      <c r="L72" t="s">
        <v>446</v>
      </c>
      <c r="M72" t="s">
        <v>42</v>
      </c>
      <c r="N72" t="s">
        <v>426</v>
      </c>
      <c r="O72">
        <v>201100005</v>
      </c>
      <c r="P72">
        <v>0</v>
      </c>
      <c r="S72" t="s">
        <v>447</v>
      </c>
      <c r="U72" t="s">
        <v>448</v>
      </c>
      <c r="V72" t="s">
        <v>446</v>
      </c>
      <c r="W72">
        <f>-201100005-201100005</f>
        <v>-402200010</v>
      </c>
      <c r="X72">
        <v>2011</v>
      </c>
      <c r="Y72">
        <v>1</v>
      </c>
      <c r="AB72" t="s">
        <v>440</v>
      </c>
      <c r="AC72" t="s">
        <v>46</v>
      </c>
      <c r="AD72" t="s">
        <v>431</v>
      </c>
      <c r="AE72" t="s">
        <v>87</v>
      </c>
      <c r="AF72" t="s">
        <v>63</v>
      </c>
      <c r="AG72" t="s">
        <v>449</v>
      </c>
    </row>
    <row r="73" spans="1:33" x14ac:dyDescent="0.2">
      <c r="A73" t="s">
        <v>450</v>
      </c>
      <c r="B73" t="s">
        <v>417</v>
      </c>
      <c r="C73" t="s">
        <v>451</v>
      </c>
      <c r="D73" t="s">
        <v>419</v>
      </c>
      <c r="E73" t="s">
        <v>452</v>
      </c>
      <c r="F73" t="s">
        <v>453</v>
      </c>
      <c r="G73" t="s">
        <v>454</v>
      </c>
      <c r="H73" t="s">
        <v>423</v>
      </c>
      <c r="I73" t="s">
        <v>423</v>
      </c>
      <c r="J73" t="s">
        <v>455</v>
      </c>
      <c r="K73" t="s">
        <v>455</v>
      </c>
      <c r="L73" t="s">
        <v>456</v>
      </c>
      <c r="M73" t="s">
        <v>42</v>
      </c>
      <c r="N73" t="s">
        <v>426</v>
      </c>
      <c r="O73">
        <v>201100007</v>
      </c>
      <c r="P73">
        <v>0</v>
      </c>
      <c r="S73" t="s">
        <v>457</v>
      </c>
      <c r="U73" t="s">
        <v>458</v>
      </c>
      <c r="V73" t="s">
        <v>456</v>
      </c>
      <c r="W73">
        <v>-201100007</v>
      </c>
      <c r="X73">
        <v>2014</v>
      </c>
      <c r="Y73">
        <v>2</v>
      </c>
      <c r="AB73" t="s">
        <v>440</v>
      </c>
      <c r="AC73" t="s">
        <v>46</v>
      </c>
      <c r="AD73" t="s">
        <v>431</v>
      </c>
      <c r="AE73" t="s">
        <v>87</v>
      </c>
      <c r="AF73" t="s">
        <v>63</v>
      </c>
      <c r="AG73" t="s">
        <v>459</v>
      </c>
    </row>
    <row r="74" spans="1:33" x14ac:dyDescent="0.2">
      <c r="A74" t="s">
        <v>460</v>
      </c>
      <c r="B74" t="s">
        <v>417</v>
      </c>
      <c r="C74" t="s">
        <v>461</v>
      </c>
      <c r="D74" t="s">
        <v>419</v>
      </c>
      <c r="E74" t="s">
        <v>452</v>
      </c>
      <c r="F74" t="s">
        <v>453</v>
      </c>
      <c r="G74" t="s">
        <v>462</v>
      </c>
      <c r="H74" t="s">
        <v>423</v>
      </c>
      <c r="I74" t="s">
        <v>423</v>
      </c>
      <c r="J74" t="s">
        <v>463</v>
      </c>
      <c r="K74" t="s">
        <v>463</v>
      </c>
      <c r="L74" t="s">
        <v>464</v>
      </c>
      <c r="M74" t="s">
        <v>42</v>
      </c>
      <c r="N74" t="s">
        <v>426</v>
      </c>
      <c r="O74">
        <v>201100009</v>
      </c>
      <c r="P74">
        <v>0</v>
      </c>
      <c r="S74" t="s">
        <v>465</v>
      </c>
      <c r="U74" t="s">
        <v>466</v>
      </c>
      <c r="V74" t="s">
        <v>464</v>
      </c>
      <c r="W74">
        <v>-201100009</v>
      </c>
      <c r="X74">
        <v>2014</v>
      </c>
      <c r="Y74">
        <v>2</v>
      </c>
      <c r="AB74" t="s">
        <v>440</v>
      </c>
      <c r="AC74" t="s">
        <v>46</v>
      </c>
      <c r="AD74" t="s">
        <v>431</v>
      </c>
      <c r="AE74" t="s">
        <v>87</v>
      </c>
      <c r="AF74" t="s">
        <v>63</v>
      </c>
      <c r="AG74" t="s">
        <v>467</v>
      </c>
    </row>
    <row r="75" spans="1:33" x14ac:dyDescent="0.2">
      <c r="A75" t="s">
        <v>468</v>
      </c>
      <c r="B75" t="s">
        <v>417</v>
      </c>
      <c r="C75" t="s">
        <v>469</v>
      </c>
      <c r="D75" t="s">
        <v>419</v>
      </c>
      <c r="E75" t="s">
        <v>452</v>
      </c>
      <c r="F75" t="s">
        <v>453</v>
      </c>
      <c r="G75" t="s">
        <v>470</v>
      </c>
      <c r="H75" t="s">
        <v>423</v>
      </c>
      <c r="I75" t="s">
        <v>423</v>
      </c>
      <c r="J75" t="s">
        <v>471</v>
      </c>
      <c r="K75" t="s">
        <v>471</v>
      </c>
      <c r="L75" t="s">
        <v>472</v>
      </c>
      <c r="M75" t="s">
        <v>42</v>
      </c>
      <c r="N75" t="s">
        <v>426</v>
      </c>
      <c r="O75">
        <v>201100011</v>
      </c>
      <c r="P75">
        <v>0</v>
      </c>
      <c r="S75" t="s">
        <v>473</v>
      </c>
      <c r="U75" t="s">
        <v>474</v>
      </c>
      <c r="V75" t="s">
        <v>472</v>
      </c>
      <c r="W75">
        <v>-201100011</v>
      </c>
      <c r="X75">
        <v>2014</v>
      </c>
      <c r="Y75">
        <v>2</v>
      </c>
      <c r="AB75" t="s">
        <v>440</v>
      </c>
      <c r="AC75" t="s">
        <v>46</v>
      </c>
      <c r="AD75" t="s">
        <v>431</v>
      </c>
      <c r="AE75" t="s">
        <v>87</v>
      </c>
      <c r="AF75" t="s">
        <v>63</v>
      </c>
      <c r="AG75" t="s">
        <v>475</v>
      </c>
    </row>
    <row r="76" spans="1:33" x14ac:dyDescent="0.2">
      <c r="A76" t="s">
        <v>476</v>
      </c>
      <c r="B76" t="s">
        <v>417</v>
      </c>
      <c r="C76" t="s">
        <v>477</v>
      </c>
      <c r="D76" t="s">
        <v>419</v>
      </c>
      <c r="E76" t="s">
        <v>452</v>
      </c>
      <c r="F76" t="s">
        <v>453</v>
      </c>
      <c r="G76" t="s">
        <v>478</v>
      </c>
      <c r="H76" t="s">
        <v>423</v>
      </c>
      <c r="I76" t="s">
        <v>423</v>
      </c>
      <c r="J76" t="s">
        <v>479</v>
      </c>
      <c r="K76" t="s">
        <v>479</v>
      </c>
      <c r="L76" t="s">
        <v>480</v>
      </c>
      <c r="M76" t="s">
        <v>42</v>
      </c>
      <c r="N76" t="s">
        <v>426</v>
      </c>
      <c r="O76">
        <v>201100013</v>
      </c>
      <c r="P76">
        <v>0</v>
      </c>
      <c r="S76" t="s">
        <v>481</v>
      </c>
      <c r="U76" t="s">
        <v>482</v>
      </c>
      <c r="V76" t="s">
        <v>480</v>
      </c>
      <c r="W76">
        <v>-201100013</v>
      </c>
      <c r="X76">
        <v>2014</v>
      </c>
      <c r="Y76">
        <v>2</v>
      </c>
      <c r="AB76" t="s">
        <v>440</v>
      </c>
      <c r="AC76" t="s">
        <v>46</v>
      </c>
      <c r="AD76" t="s">
        <v>431</v>
      </c>
      <c r="AE76" t="s">
        <v>87</v>
      </c>
      <c r="AF76" t="s">
        <v>63</v>
      </c>
      <c r="AG76" t="s">
        <v>483</v>
      </c>
    </row>
    <row r="77" spans="1:33" x14ac:dyDescent="0.2">
      <c r="A77" t="s">
        <v>484</v>
      </c>
      <c r="B77" t="s">
        <v>417</v>
      </c>
      <c r="C77" t="s">
        <v>485</v>
      </c>
      <c r="D77" t="s">
        <v>419</v>
      </c>
      <c r="E77" t="s">
        <v>452</v>
      </c>
      <c r="F77" t="s">
        <v>453</v>
      </c>
      <c r="G77" t="s">
        <v>486</v>
      </c>
      <c r="H77" t="s">
        <v>423</v>
      </c>
      <c r="I77" t="s">
        <v>423</v>
      </c>
      <c r="J77" t="s">
        <v>487</v>
      </c>
      <c r="K77" t="s">
        <v>487</v>
      </c>
      <c r="L77" t="s">
        <v>488</v>
      </c>
      <c r="M77" t="s">
        <v>42</v>
      </c>
      <c r="N77" t="s">
        <v>426</v>
      </c>
      <c r="O77">
        <v>201100015</v>
      </c>
      <c r="P77">
        <v>0</v>
      </c>
      <c r="S77" t="s">
        <v>489</v>
      </c>
      <c r="U77" t="s">
        <v>490</v>
      </c>
      <c r="V77" t="s">
        <v>488</v>
      </c>
      <c r="W77">
        <v>-201100015</v>
      </c>
      <c r="X77">
        <v>2014</v>
      </c>
      <c r="Y77">
        <v>9</v>
      </c>
      <c r="AB77" t="s">
        <v>440</v>
      </c>
      <c r="AC77" t="s">
        <v>46</v>
      </c>
      <c r="AD77" t="s">
        <v>431</v>
      </c>
      <c r="AE77" t="s">
        <v>87</v>
      </c>
      <c r="AF77" t="s">
        <v>63</v>
      </c>
      <c r="AG77" t="s">
        <v>491</v>
      </c>
    </row>
    <row r="78" spans="1:33" x14ac:dyDescent="0.2">
      <c r="A78" t="s">
        <v>492</v>
      </c>
      <c r="B78" t="s">
        <v>417</v>
      </c>
      <c r="C78" t="s">
        <v>493</v>
      </c>
      <c r="D78" t="s">
        <v>419</v>
      </c>
      <c r="E78" t="s">
        <v>452</v>
      </c>
      <c r="F78" t="s">
        <v>453</v>
      </c>
      <c r="G78" t="s">
        <v>494</v>
      </c>
      <c r="H78" t="s">
        <v>423</v>
      </c>
      <c r="I78" t="s">
        <v>423</v>
      </c>
      <c r="J78" t="s">
        <v>495</v>
      </c>
      <c r="K78" t="s">
        <v>495</v>
      </c>
      <c r="L78" t="s">
        <v>496</v>
      </c>
      <c r="M78" t="s">
        <v>42</v>
      </c>
      <c r="N78" t="s">
        <v>426</v>
      </c>
      <c r="O78">
        <v>201100017</v>
      </c>
      <c r="P78">
        <v>0</v>
      </c>
      <c r="S78" t="s">
        <v>497</v>
      </c>
      <c r="U78" t="s">
        <v>498</v>
      </c>
      <c r="V78" t="s">
        <v>496</v>
      </c>
      <c r="W78">
        <v>-201100017</v>
      </c>
      <c r="X78">
        <v>2014</v>
      </c>
      <c r="Y78">
        <v>9</v>
      </c>
      <c r="AB78" t="s">
        <v>440</v>
      </c>
      <c r="AC78" t="s">
        <v>46</v>
      </c>
      <c r="AD78" t="s">
        <v>431</v>
      </c>
      <c r="AE78" t="s">
        <v>87</v>
      </c>
      <c r="AF78" t="s">
        <v>63</v>
      </c>
      <c r="AG78" t="s">
        <v>499</v>
      </c>
    </row>
    <row r="79" spans="1:33" x14ac:dyDescent="0.2">
      <c r="A79" t="s">
        <v>500</v>
      </c>
      <c r="B79" t="s">
        <v>417</v>
      </c>
      <c r="C79" t="s">
        <v>501</v>
      </c>
      <c r="D79" t="s">
        <v>419</v>
      </c>
      <c r="E79" t="s">
        <v>452</v>
      </c>
      <c r="F79" t="s">
        <v>453</v>
      </c>
      <c r="G79" t="s">
        <v>502</v>
      </c>
      <c r="H79" t="s">
        <v>423</v>
      </c>
      <c r="I79" t="s">
        <v>423</v>
      </c>
      <c r="J79" t="s">
        <v>503</v>
      </c>
      <c r="K79" t="s">
        <v>503</v>
      </c>
      <c r="L79" t="s">
        <v>504</v>
      </c>
      <c r="M79" t="s">
        <v>42</v>
      </c>
      <c r="N79" t="s">
        <v>426</v>
      </c>
      <c r="O79">
        <v>201100019</v>
      </c>
      <c r="P79">
        <v>0</v>
      </c>
      <c r="S79" t="s">
        <v>497</v>
      </c>
      <c r="U79" t="s">
        <v>505</v>
      </c>
      <c r="V79" t="s">
        <v>504</v>
      </c>
      <c r="W79">
        <v>-201100019</v>
      </c>
      <c r="X79">
        <v>2014</v>
      </c>
      <c r="Y79">
        <v>9</v>
      </c>
      <c r="AB79" t="s">
        <v>440</v>
      </c>
      <c r="AC79" t="s">
        <v>46</v>
      </c>
      <c r="AD79" t="s">
        <v>431</v>
      </c>
      <c r="AE79" t="s">
        <v>87</v>
      </c>
      <c r="AF79" t="s">
        <v>63</v>
      </c>
      <c r="AG79" t="s">
        <v>506</v>
      </c>
    </row>
    <row r="80" spans="1:33" x14ac:dyDescent="0.2">
      <c r="A80" t="s">
        <v>507</v>
      </c>
      <c r="B80" t="s">
        <v>417</v>
      </c>
      <c r="C80" t="s">
        <v>508</v>
      </c>
      <c r="D80" t="s">
        <v>419</v>
      </c>
      <c r="E80" t="s">
        <v>452</v>
      </c>
      <c r="F80" t="s">
        <v>453</v>
      </c>
      <c r="G80" t="s">
        <v>509</v>
      </c>
      <c r="H80" t="s">
        <v>423</v>
      </c>
      <c r="I80" t="s">
        <v>423</v>
      </c>
      <c r="J80" t="s">
        <v>510</v>
      </c>
      <c r="K80" t="s">
        <v>510</v>
      </c>
      <c r="L80" t="s">
        <v>511</v>
      </c>
      <c r="M80" t="s">
        <v>42</v>
      </c>
      <c r="N80" t="s">
        <v>426</v>
      </c>
      <c r="O80">
        <v>201200000</v>
      </c>
      <c r="P80">
        <v>0</v>
      </c>
      <c r="U80" t="s">
        <v>512</v>
      </c>
      <c r="V80" t="s">
        <v>511</v>
      </c>
      <c r="W80">
        <v>-201200000</v>
      </c>
      <c r="X80">
        <v>2014</v>
      </c>
      <c r="Y80">
        <v>9</v>
      </c>
      <c r="AB80" t="s">
        <v>153</v>
      </c>
      <c r="AC80" t="s">
        <v>46</v>
      </c>
      <c r="AD80" t="s">
        <v>431</v>
      </c>
      <c r="AE80" t="s">
        <v>87</v>
      </c>
      <c r="AF80" t="s">
        <v>63</v>
      </c>
      <c r="AG80" t="s">
        <v>513</v>
      </c>
    </row>
    <row r="81" spans="1:33" x14ac:dyDescent="0.2">
      <c r="A81" t="s">
        <v>514</v>
      </c>
      <c r="B81" t="s">
        <v>417</v>
      </c>
      <c r="C81" t="s">
        <v>515</v>
      </c>
      <c r="D81" t="s">
        <v>419</v>
      </c>
      <c r="E81" t="s">
        <v>452</v>
      </c>
      <c r="F81" t="s">
        <v>453</v>
      </c>
      <c r="G81" t="s">
        <v>502</v>
      </c>
      <c r="H81" t="s">
        <v>423</v>
      </c>
      <c r="I81" t="s">
        <v>423</v>
      </c>
      <c r="J81" t="s">
        <v>516</v>
      </c>
      <c r="K81" t="s">
        <v>516</v>
      </c>
      <c r="L81" t="s">
        <v>517</v>
      </c>
      <c r="M81" t="s">
        <v>42</v>
      </c>
      <c r="N81" t="s">
        <v>426</v>
      </c>
      <c r="U81" t="s">
        <v>518</v>
      </c>
      <c r="V81" t="s">
        <v>517</v>
      </c>
      <c r="X81">
        <v>2014</v>
      </c>
      <c r="Y81">
        <v>9</v>
      </c>
      <c r="AB81" t="s">
        <v>440</v>
      </c>
      <c r="AC81" t="s">
        <v>46</v>
      </c>
      <c r="AD81" t="s">
        <v>431</v>
      </c>
      <c r="AE81" t="s">
        <v>87</v>
      </c>
      <c r="AF81" t="s">
        <v>63</v>
      </c>
      <c r="AG81" t="s">
        <v>519</v>
      </c>
    </row>
    <row r="82" spans="1:33" x14ac:dyDescent="0.2">
      <c r="A82" t="s">
        <v>520</v>
      </c>
      <c r="B82" t="s">
        <v>417</v>
      </c>
      <c r="C82" t="s">
        <v>521</v>
      </c>
      <c r="D82" t="s">
        <v>419</v>
      </c>
      <c r="E82" t="s">
        <v>452</v>
      </c>
      <c r="F82" t="s">
        <v>63</v>
      </c>
      <c r="G82" t="s">
        <v>63</v>
      </c>
      <c r="H82" t="s">
        <v>423</v>
      </c>
      <c r="I82" t="s">
        <v>423</v>
      </c>
      <c r="J82" t="s">
        <v>522</v>
      </c>
      <c r="K82" t="s">
        <v>522</v>
      </c>
      <c r="L82" t="s">
        <v>523</v>
      </c>
      <c r="M82" t="s">
        <v>42</v>
      </c>
      <c r="N82" t="s">
        <v>426</v>
      </c>
      <c r="S82" t="s">
        <v>524</v>
      </c>
      <c r="U82" t="s">
        <v>525</v>
      </c>
      <c r="V82" t="s">
        <v>523</v>
      </c>
      <c r="X82">
        <v>2015</v>
      </c>
      <c r="Y82">
        <v>1</v>
      </c>
      <c r="AB82" t="s">
        <v>526</v>
      </c>
      <c r="AC82" t="s">
        <v>430</v>
      </c>
      <c r="AD82" t="s">
        <v>431</v>
      </c>
      <c r="AE82" t="s">
        <v>87</v>
      </c>
      <c r="AF82" t="s">
        <v>63</v>
      </c>
      <c r="AG82" t="s">
        <v>527</v>
      </c>
    </row>
    <row r="83" spans="1:33" x14ac:dyDescent="0.2">
      <c r="A83" t="s">
        <v>528</v>
      </c>
      <c r="B83" t="s">
        <v>417</v>
      </c>
      <c r="C83" t="s">
        <v>529</v>
      </c>
      <c r="D83" t="s">
        <v>419</v>
      </c>
      <c r="E83" t="s">
        <v>452</v>
      </c>
      <c r="F83" t="s">
        <v>530</v>
      </c>
      <c r="G83" t="s">
        <v>531</v>
      </c>
      <c r="H83" t="s">
        <v>423</v>
      </c>
      <c r="I83" t="s">
        <v>423</v>
      </c>
      <c r="J83" t="s">
        <v>532</v>
      </c>
      <c r="K83" t="s">
        <v>532</v>
      </c>
      <c r="L83" t="s">
        <v>533</v>
      </c>
      <c r="M83" t="s">
        <v>42</v>
      </c>
      <c r="N83" t="s">
        <v>426</v>
      </c>
      <c r="S83" t="s">
        <v>534</v>
      </c>
      <c r="U83" t="s">
        <v>535</v>
      </c>
      <c r="V83" t="s">
        <v>536</v>
      </c>
      <c r="X83">
        <v>2015</v>
      </c>
      <c r="Y83">
        <v>3</v>
      </c>
      <c r="AB83" t="s">
        <v>526</v>
      </c>
      <c r="AC83" t="s">
        <v>430</v>
      </c>
      <c r="AD83" t="s">
        <v>431</v>
      </c>
      <c r="AE83" t="s">
        <v>87</v>
      </c>
      <c r="AF83" t="s">
        <v>63</v>
      </c>
      <c r="AG83" t="s">
        <v>537</v>
      </c>
    </row>
    <row r="84" spans="1:33" x14ac:dyDescent="0.2">
      <c r="A84" t="s">
        <v>538</v>
      </c>
      <c r="B84" t="s">
        <v>417</v>
      </c>
      <c r="C84" t="s">
        <v>539</v>
      </c>
      <c r="D84" t="s">
        <v>419</v>
      </c>
      <c r="E84" t="s">
        <v>452</v>
      </c>
      <c r="F84" t="s">
        <v>63</v>
      </c>
      <c r="G84" t="s">
        <v>63</v>
      </c>
      <c r="H84" t="s">
        <v>423</v>
      </c>
      <c r="I84" t="s">
        <v>423</v>
      </c>
      <c r="J84" t="s">
        <v>540</v>
      </c>
      <c r="K84" t="s">
        <v>540</v>
      </c>
      <c r="L84" t="s">
        <v>541</v>
      </c>
      <c r="M84" t="s">
        <v>42</v>
      </c>
      <c r="N84" t="s">
        <v>426</v>
      </c>
      <c r="S84" t="s">
        <v>524</v>
      </c>
      <c r="U84" t="s">
        <v>542</v>
      </c>
      <c r="V84" t="s">
        <v>541</v>
      </c>
      <c r="X84">
        <v>2015</v>
      </c>
      <c r="Y84">
        <v>1</v>
      </c>
      <c r="AB84" t="s">
        <v>543</v>
      </c>
      <c r="AC84" t="s">
        <v>430</v>
      </c>
      <c r="AD84" t="s">
        <v>431</v>
      </c>
      <c r="AE84" t="s">
        <v>87</v>
      </c>
      <c r="AF84" t="s">
        <v>63</v>
      </c>
      <c r="AG84" t="s">
        <v>544</v>
      </c>
    </row>
    <row r="85" spans="1:33" x14ac:dyDescent="0.2">
      <c r="A85" t="s">
        <v>545</v>
      </c>
      <c r="B85" t="s">
        <v>417</v>
      </c>
      <c r="C85" t="s">
        <v>546</v>
      </c>
      <c r="D85" t="s">
        <v>419</v>
      </c>
      <c r="E85" t="s">
        <v>452</v>
      </c>
      <c r="F85" t="s">
        <v>63</v>
      </c>
      <c r="G85" t="s">
        <v>63</v>
      </c>
      <c r="H85" t="s">
        <v>423</v>
      </c>
      <c r="I85" t="s">
        <v>423</v>
      </c>
      <c r="J85" t="s">
        <v>547</v>
      </c>
      <c r="K85" t="s">
        <v>547</v>
      </c>
      <c r="L85" t="s">
        <v>548</v>
      </c>
      <c r="M85" t="s">
        <v>42</v>
      </c>
      <c r="N85" t="s">
        <v>426</v>
      </c>
      <c r="S85" t="s">
        <v>549</v>
      </c>
      <c r="U85" t="s">
        <v>550</v>
      </c>
      <c r="V85" t="s">
        <v>548</v>
      </c>
      <c r="X85">
        <v>2015</v>
      </c>
      <c r="Y85">
        <v>2</v>
      </c>
      <c r="AB85" t="s">
        <v>543</v>
      </c>
      <c r="AC85" t="s">
        <v>430</v>
      </c>
      <c r="AD85" t="s">
        <v>431</v>
      </c>
      <c r="AE85" t="s">
        <v>87</v>
      </c>
      <c r="AF85" t="s">
        <v>63</v>
      </c>
      <c r="AG85" t="s">
        <v>551</v>
      </c>
    </row>
    <row r="86" spans="1:33" x14ac:dyDescent="0.2">
      <c r="A86" t="s">
        <v>552</v>
      </c>
      <c r="B86" t="s">
        <v>417</v>
      </c>
      <c r="C86" t="s">
        <v>553</v>
      </c>
      <c r="D86" t="s">
        <v>419</v>
      </c>
      <c r="E86" t="s">
        <v>63</v>
      </c>
      <c r="F86" t="s">
        <v>63</v>
      </c>
      <c r="G86" t="s">
        <v>63</v>
      </c>
      <c r="H86" t="s">
        <v>423</v>
      </c>
      <c r="I86" t="s">
        <v>423</v>
      </c>
      <c r="J86" t="s">
        <v>554</v>
      </c>
      <c r="K86" t="s">
        <v>554</v>
      </c>
      <c r="M86" t="s">
        <v>42</v>
      </c>
      <c r="N86" t="s">
        <v>426</v>
      </c>
      <c r="U86" t="s">
        <v>555</v>
      </c>
      <c r="X86">
        <v>2017</v>
      </c>
      <c r="AB86" t="s">
        <v>556</v>
      </c>
      <c r="AC86" t="s">
        <v>430</v>
      </c>
      <c r="AD86" t="s">
        <v>47</v>
      </c>
      <c r="AE86" t="s">
        <v>557</v>
      </c>
      <c r="AF86" t="s">
        <v>63</v>
      </c>
      <c r="AG86" t="s">
        <v>558</v>
      </c>
    </row>
    <row r="87" spans="1:33" x14ac:dyDescent="0.2">
      <c r="A87" t="s">
        <v>559</v>
      </c>
      <c r="B87" t="s">
        <v>417</v>
      </c>
      <c r="C87" t="s">
        <v>560</v>
      </c>
      <c r="D87" t="s">
        <v>419</v>
      </c>
      <c r="E87" t="s">
        <v>63</v>
      </c>
      <c r="F87" t="s">
        <v>63</v>
      </c>
      <c r="G87" t="s">
        <v>63</v>
      </c>
      <c r="H87" t="s">
        <v>561</v>
      </c>
      <c r="I87" t="s">
        <v>561</v>
      </c>
      <c r="J87" t="s">
        <v>562</v>
      </c>
      <c r="K87" t="s">
        <v>562</v>
      </c>
      <c r="M87" t="s">
        <v>42</v>
      </c>
      <c r="N87" t="s">
        <v>426</v>
      </c>
      <c r="U87" t="s">
        <v>563</v>
      </c>
      <c r="V87" t="s">
        <v>559</v>
      </c>
      <c r="X87">
        <v>2017</v>
      </c>
      <c r="AB87" t="s">
        <v>564</v>
      </c>
      <c r="AC87" t="s">
        <v>565</v>
      </c>
      <c r="AD87" t="s">
        <v>47</v>
      </c>
      <c r="AE87" t="s">
        <v>557</v>
      </c>
      <c r="AF87" t="s">
        <v>63</v>
      </c>
      <c r="AG87" t="s">
        <v>566</v>
      </c>
    </row>
    <row r="88" spans="1:33" x14ac:dyDescent="0.2">
      <c r="A88" t="s">
        <v>567</v>
      </c>
      <c r="B88" t="s">
        <v>417</v>
      </c>
      <c r="C88" t="s">
        <v>568</v>
      </c>
      <c r="D88" t="s">
        <v>419</v>
      </c>
      <c r="E88" t="s">
        <v>63</v>
      </c>
      <c r="F88" t="s">
        <v>63</v>
      </c>
      <c r="G88" t="s">
        <v>63</v>
      </c>
      <c r="H88" t="s">
        <v>423</v>
      </c>
      <c r="I88" t="s">
        <v>423</v>
      </c>
      <c r="J88" t="s">
        <v>569</v>
      </c>
      <c r="K88" t="s">
        <v>569</v>
      </c>
      <c r="M88" t="s">
        <v>42</v>
      </c>
      <c r="N88" t="s">
        <v>426</v>
      </c>
      <c r="U88" t="s">
        <v>570</v>
      </c>
      <c r="V88" t="s">
        <v>571</v>
      </c>
      <c r="X88">
        <v>2017</v>
      </c>
      <c r="AB88" t="s">
        <v>572</v>
      </c>
      <c r="AC88" t="s">
        <v>430</v>
      </c>
      <c r="AD88" t="s">
        <v>47</v>
      </c>
      <c r="AE88" t="s">
        <v>557</v>
      </c>
      <c r="AF88" t="s">
        <v>63</v>
      </c>
      <c r="AG88" t="s">
        <v>573</v>
      </c>
    </row>
    <row r="89" spans="1:33" x14ac:dyDescent="0.2">
      <c r="A89" t="s">
        <v>574</v>
      </c>
      <c r="B89" t="s">
        <v>417</v>
      </c>
      <c r="C89" t="s">
        <v>575</v>
      </c>
      <c r="D89" t="s">
        <v>419</v>
      </c>
      <c r="E89" t="s">
        <v>63</v>
      </c>
      <c r="F89" t="s">
        <v>63</v>
      </c>
      <c r="G89" t="s">
        <v>63</v>
      </c>
      <c r="H89" t="s">
        <v>423</v>
      </c>
      <c r="I89" t="s">
        <v>423</v>
      </c>
      <c r="J89" t="s">
        <v>576</v>
      </c>
      <c r="K89" t="s">
        <v>576</v>
      </c>
      <c r="M89" t="s">
        <v>42</v>
      </c>
      <c r="N89" t="s">
        <v>426</v>
      </c>
      <c r="U89" t="s">
        <v>577</v>
      </c>
      <c r="V89" t="s">
        <v>578</v>
      </c>
      <c r="X89">
        <v>2017</v>
      </c>
      <c r="AB89" t="s">
        <v>572</v>
      </c>
      <c r="AC89" t="s">
        <v>430</v>
      </c>
      <c r="AD89" t="s">
        <v>47</v>
      </c>
      <c r="AE89" t="s">
        <v>557</v>
      </c>
      <c r="AF89" t="s">
        <v>63</v>
      </c>
      <c r="AG89" t="s">
        <v>579</v>
      </c>
    </row>
    <row r="90" spans="1:33" x14ac:dyDescent="0.2">
      <c r="A90" t="s">
        <v>580</v>
      </c>
      <c r="B90" t="s">
        <v>417</v>
      </c>
      <c r="C90" t="s">
        <v>581</v>
      </c>
      <c r="D90" t="s">
        <v>419</v>
      </c>
      <c r="E90" t="s">
        <v>63</v>
      </c>
      <c r="F90" t="s">
        <v>63</v>
      </c>
      <c r="G90" t="s">
        <v>63</v>
      </c>
      <c r="H90" t="s">
        <v>423</v>
      </c>
      <c r="I90" t="s">
        <v>423</v>
      </c>
      <c r="J90" t="s">
        <v>582</v>
      </c>
      <c r="K90" t="s">
        <v>582</v>
      </c>
      <c r="L90" t="s">
        <v>583</v>
      </c>
      <c r="M90" t="s">
        <v>42</v>
      </c>
      <c r="N90" t="s">
        <v>426</v>
      </c>
      <c r="U90" t="s">
        <v>584</v>
      </c>
      <c r="V90" t="s">
        <v>583</v>
      </c>
      <c r="X90">
        <v>2008</v>
      </c>
      <c r="AB90" t="s">
        <v>585</v>
      </c>
      <c r="AC90" t="s">
        <v>46</v>
      </c>
      <c r="AD90" t="s">
        <v>431</v>
      </c>
      <c r="AE90" t="s">
        <v>87</v>
      </c>
      <c r="AF90" t="s">
        <v>63</v>
      </c>
      <c r="AG90" t="s">
        <v>586</v>
      </c>
    </row>
    <row r="91" spans="1:33" x14ac:dyDescent="0.2">
      <c r="A91" t="s">
        <v>587</v>
      </c>
      <c r="B91" t="s">
        <v>417</v>
      </c>
      <c r="C91" t="s">
        <v>588</v>
      </c>
      <c r="D91" t="s">
        <v>419</v>
      </c>
      <c r="E91" t="s">
        <v>63</v>
      </c>
      <c r="F91" t="s">
        <v>63</v>
      </c>
      <c r="G91" t="s">
        <v>63</v>
      </c>
      <c r="H91" t="s">
        <v>423</v>
      </c>
      <c r="I91" t="s">
        <v>423</v>
      </c>
      <c r="J91" t="s">
        <v>589</v>
      </c>
      <c r="K91" t="s">
        <v>589</v>
      </c>
      <c r="L91" t="s">
        <v>590</v>
      </c>
      <c r="M91" t="s">
        <v>42</v>
      </c>
      <c r="N91" t="s">
        <v>426</v>
      </c>
      <c r="U91" t="s">
        <v>591</v>
      </c>
      <c r="V91" t="s">
        <v>590</v>
      </c>
      <c r="X91">
        <v>2009</v>
      </c>
      <c r="AB91" t="s">
        <v>585</v>
      </c>
      <c r="AC91" t="s">
        <v>46</v>
      </c>
      <c r="AD91" t="s">
        <v>431</v>
      </c>
      <c r="AE91" t="s">
        <v>87</v>
      </c>
      <c r="AF91" t="s">
        <v>63</v>
      </c>
      <c r="AG91" t="s">
        <v>592</v>
      </c>
    </row>
    <row r="92" spans="1:33" x14ac:dyDescent="0.2">
      <c r="A92" t="s">
        <v>593</v>
      </c>
      <c r="B92" t="s">
        <v>417</v>
      </c>
      <c r="C92" t="s">
        <v>594</v>
      </c>
      <c r="D92" t="s">
        <v>419</v>
      </c>
      <c r="E92" t="s">
        <v>63</v>
      </c>
      <c r="F92" t="s">
        <v>63</v>
      </c>
      <c r="G92" t="s">
        <v>63</v>
      </c>
      <c r="H92" t="s">
        <v>423</v>
      </c>
      <c r="I92" t="s">
        <v>423</v>
      </c>
      <c r="J92" t="s">
        <v>595</v>
      </c>
      <c r="K92" t="s">
        <v>595</v>
      </c>
      <c r="L92" t="s">
        <v>596</v>
      </c>
      <c r="M92" t="s">
        <v>42</v>
      </c>
      <c r="N92" t="s">
        <v>426</v>
      </c>
      <c r="U92" t="s">
        <v>597</v>
      </c>
      <c r="V92" t="s">
        <v>596</v>
      </c>
      <c r="X92">
        <v>2009</v>
      </c>
      <c r="AB92" t="s">
        <v>585</v>
      </c>
      <c r="AC92" t="s">
        <v>46</v>
      </c>
      <c r="AD92" t="s">
        <v>431</v>
      </c>
      <c r="AE92" t="s">
        <v>87</v>
      </c>
      <c r="AF92" t="s">
        <v>63</v>
      </c>
      <c r="AG92" t="s">
        <v>598</v>
      </c>
    </row>
    <row r="93" spans="1:33" x14ac:dyDescent="0.2">
      <c r="A93" t="s">
        <v>599</v>
      </c>
      <c r="B93" t="s">
        <v>417</v>
      </c>
      <c r="C93" t="s">
        <v>600</v>
      </c>
      <c r="D93" t="s">
        <v>419</v>
      </c>
      <c r="E93" t="s">
        <v>63</v>
      </c>
      <c r="F93" t="s">
        <v>63</v>
      </c>
      <c r="G93" t="s">
        <v>63</v>
      </c>
      <c r="H93" t="s">
        <v>423</v>
      </c>
      <c r="I93" t="s">
        <v>423</v>
      </c>
      <c r="J93" t="s">
        <v>601</v>
      </c>
      <c r="K93" t="s">
        <v>601</v>
      </c>
      <c r="L93" t="s">
        <v>602</v>
      </c>
      <c r="M93" t="s">
        <v>42</v>
      </c>
      <c r="N93" t="s">
        <v>426</v>
      </c>
      <c r="U93" t="s">
        <v>603</v>
      </c>
      <c r="V93" t="s">
        <v>602</v>
      </c>
      <c r="X93">
        <v>2009</v>
      </c>
      <c r="AB93" t="s">
        <v>585</v>
      </c>
      <c r="AC93" t="s">
        <v>46</v>
      </c>
      <c r="AD93" t="s">
        <v>431</v>
      </c>
      <c r="AE93" t="s">
        <v>87</v>
      </c>
      <c r="AF93" t="s">
        <v>63</v>
      </c>
      <c r="AG93" t="s">
        <v>604</v>
      </c>
    </row>
    <row r="94" spans="1:33" x14ac:dyDescent="0.2">
      <c r="A94" t="s">
        <v>605</v>
      </c>
      <c r="B94" t="s">
        <v>417</v>
      </c>
      <c r="C94" t="s">
        <v>606</v>
      </c>
      <c r="D94" t="s">
        <v>419</v>
      </c>
      <c r="E94" t="s">
        <v>63</v>
      </c>
      <c r="F94" t="s">
        <v>63</v>
      </c>
      <c r="G94" t="s">
        <v>63</v>
      </c>
      <c r="H94" t="s">
        <v>423</v>
      </c>
      <c r="I94" t="s">
        <v>423</v>
      </c>
      <c r="J94" t="s">
        <v>607</v>
      </c>
      <c r="K94" t="s">
        <v>607</v>
      </c>
      <c r="L94" t="s">
        <v>608</v>
      </c>
      <c r="M94" t="s">
        <v>42</v>
      </c>
      <c r="N94" t="s">
        <v>426</v>
      </c>
      <c r="U94" t="s">
        <v>609</v>
      </c>
      <c r="V94" t="s">
        <v>608</v>
      </c>
      <c r="X94">
        <v>2011</v>
      </c>
      <c r="AB94" t="s">
        <v>585</v>
      </c>
      <c r="AC94" t="s">
        <v>46</v>
      </c>
      <c r="AD94" t="s">
        <v>431</v>
      </c>
      <c r="AE94" t="s">
        <v>87</v>
      </c>
      <c r="AF94" t="s">
        <v>63</v>
      </c>
      <c r="AG94" t="s">
        <v>610</v>
      </c>
    </row>
    <row r="95" spans="1:33" x14ac:dyDescent="0.2">
      <c r="A95" t="s">
        <v>611</v>
      </c>
      <c r="B95" t="s">
        <v>417</v>
      </c>
      <c r="C95" t="s">
        <v>612</v>
      </c>
      <c r="D95" t="s">
        <v>419</v>
      </c>
      <c r="E95" t="s">
        <v>63</v>
      </c>
      <c r="F95" t="s">
        <v>63</v>
      </c>
      <c r="G95" t="s">
        <v>63</v>
      </c>
      <c r="H95" t="s">
        <v>423</v>
      </c>
      <c r="I95" t="s">
        <v>423</v>
      </c>
      <c r="J95" t="s">
        <v>613</v>
      </c>
      <c r="K95" t="s">
        <v>613</v>
      </c>
      <c r="M95" t="s">
        <v>42</v>
      </c>
      <c r="N95" t="s">
        <v>426</v>
      </c>
      <c r="U95" t="s">
        <v>614</v>
      </c>
      <c r="V95" t="s">
        <v>611</v>
      </c>
      <c r="X95">
        <v>2010</v>
      </c>
      <c r="AB95" t="s">
        <v>615</v>
      </c>
      <c r="AC95" t="s">
        <v>430</v>
      </c>
      <c r="AD95" t="s">
        <v>47</v>
      </c>
      <c r="AE95" t="s">
        <v>557</v>
      </c>
      <c r="AF95" t="s">
        <v>63</v>
      </c>
      <c r="AG95" t="s">
        <v>616</v>
      </c>
    </row>
    <row r="96" spans="1:33" x14ac:dyDescent="0.2">
      <c r="A96" t="s">
        <v>617</v>
      </c>
      <c r="B96" t="s">
        <v>417</v>
      </c>
      <c r="C96" t="s">
        <v>618</v>
      </c>
      <c r="D96" t="s">
        <v>419</v>
      </c>
      <c r="E96" t="s">
        <v>63</v>
      </c>
      <c r="F96" t="s">
        <v>63</v>
      </c>
      <c r="G96" t="s">
        <v>63</v>
      </c>
      <c r="H96" t="s">
        <v>423</v>
      </c>
      <c r="I96" t="s">
        <v>423</v>
      </c>
      <c r="J96" t="s">
        <v>619</v>
      </c>
      <c r="K96" t="s">
        <v>619</v>
      </c>
      <c r="M96" t="s">
        <v>42</v>
      </c>
      <c r="N96" t="s">
        <v>426</v>
      </c>
      <c r="U96" t="s">
        <v>620</v>
      </c>
      <c r="V96" t="s">
        <v>621</v>
      </c>
      <c r="X96">
        <v>2010</v>
      </c>
      <c r="AB96" t="s">
        <v>622</v>
      </c>
      <c r="AC96" t="s">
        <v>430</v>
      </c>
      <c r="AD96" t="s">
        <v>47</v>
      </c>
      <c r="AE96" t="s">
        <v>557</v>
      </c>
      <c r="AF96" t="s">
        <v>63</v>
      </c>
      <c r="AG96" t="s">
        <v>623</v>
      </c>
    </row>
    <row r="97" spans="1:33" x14ac:dyDescent="0.2">
      <c r="A97" t="s">
        <v>624</v>
      </c>
      <c r="B97" t="s">
        <v>417</v>
      </c>
      <c r="C97" t="s">
        <v>625</v>
      </c>
      <c r="D97" t="s">
        <v>419</v>
      </c>
      <c r="E97" t="s">
        <v>63</v>
      </c>
      <c r="F97" t="s">
        <v>63</v>
      </c>
      <c r="G97" t="s">
        <v>63</v>
      </c>
      <c r="H97" t="s">
        <v>423</v>
      </c>
      <c r="I97" t="s">
        <v>423</v>
      </c>
      <c r="J97" t="s">
        <v>626</v>
      </c>
      <c r="K97" t="s">
        <v>626</v>
      </c>
      <c r="M97" t="s">
        <v>42</v>
      </c>
      <c r="N97" t="s">
        <v>426</v>
      </c>
      <c r="U97" t="s">
        <v>627</v>
      </c>
      <c r="X97">
        <v>2010</v>
      </c>
      <c r="AB97" t="s">
        <v>622</v>
      </c>
      <c r="AC97" t="s">
        <v>430</v>
      </c>
      <c r="AD97" t="s">
        <v>47</v>
      </c>
      <c r="AE97" t="s">
        <v>557</v>
      </c>
      <c r="AF97" t="s">
        <v>63</v>
      </c>
      <c r="AG97" t="s">
        <v>628</v>
      </c>
    </row>
    <row r="98" spans="1:33" x14ac:dyDescent="0.2">
      <c r="A98" t="s">
        <v>629</v>
      </c>
      <c r="B98" t="s">
        <v>417</v>
      </c>
      <c r="C98" t="s">
        <v>630</v>
      </c>
      <c r="D98" t="s">
        <v>419</v>
      </c>
      <c r="E98" t="s">
        <v>63</v>
      </c>
      <c r="F98" t="s">
        <v>63</v>
      </c>
      <c r="G98" t="s">
        <v>63</v>
      </c>
      <c r="H98" t="s">
        <v>423</v>
      </c>
      <c r="I98" t="s">
        <v>423</v>
      </c>
      <c r="J98" t="s">
        <v>631</v>
      </c>
      <c r="K98" t="s">
        <v>631</v>
      </c>
      <c r="M98" t="s">
        <v>42</v>
      </c>
      <c r="N98" t="s">
        <v>426</v>
      </c>
      <c r="U98" t="s">
        <v>632</v>
      </c>
      <c r="X98">
        <v>2010</v>
      </c>
      <c r="AB98" t="s">
        <v>622</v>
      </c>
      <c r="AC98" t="s">
        <v>430</v>
      </c>
      <c r="AD98" t="s">
        <v>47</v>
      </c>
      <c r="AE98" t="s">
        <v>557</v>
      </c>
      <c r="AF98" t="s">
        <v>63</v>
      </c>
      <c r="AG98" t="s">
        <v>633</v>
      </c>
    </row>
    <row r="99" spans="1:33" x14ac:dyDescent="0.2">
      <c r="A99" t="s">
        <v>634</v>
      </c>
      <c r="B99" t="s">
        <v>417</v>
      </c>
      <c r="C99" t="s">
        <v>635</v>
      </c>
      <c r="D99" t="s">
        <v>419</v>
      </c>
      <c r="E99" t="s">
        <v>63</v>
      </c>
      <c r="F99" t="s">
        <v>63</v>
      </c>
      <c r="G99" t="s">
        <v>63</v>
      </c>
      <c r="H99" t="s">
        <v>561</v>
      </c>
      <c r="I99" t="s">
        <v>561</v>
      </c>
      <c r="J99" t="s">
        <v>636</v>
      </c>
      <c r="M99" t="s">
        <v>42</v>
      </c>
      <c r="N99" t="s">
        <v>426</v>
      </c>
      <c r="U99" t="s">
        <v>637</v>
      </c>
      <c r="V99" t="s">
        <v>634</v>
      </c>
      <c r="X99">
        <v>2010</v>
      </c>
      <c r="Y99">
        <v>1</v>
      </c>
      <c r="AB99" t="s">
        <v>638</v>
      </c>
      <c r="AC99" t="s">
        <v>46</v>
      </c>
      <c r="AD99" t="s">
        <v>639</v>
      </c>
      <c r="AE99" t="s">
        <v>557</v>
      </c>
      <c r="AF99" t="s">
        <v>63</v>
      </c>
    </row>
    <row r="100" spans="1:33" x14ac:dyDescent="0.2">
      <c r="A100" t="s">
        <v>640</v>
      </c>
      <c r="B100" t="s">
        <v>417</v>
      </c>
      <c r="C100" t="s">
        <v>641</v>
      </c>
      <c r="D100" t="s">
        <v>419</v>
      </c>
      <c r="E100" t="s">
        <v>63</v>
      </c>
      <c r="F100" t="s">
        <v>63</v>
      </c>
      <c r="G100" t="s">
        <v>63</v>
      </c>
      <c r="H100" t="s">
        <v>561</v>
      </c>
      <c r="I100" t="s">
        <v>561</v>
      </c>
      <c r="J100" t="s">
        <v>642</v>
      </c>
      <c r="K100" t="s">
        <v>642</v>
      </c>
      <c r="M100" t="s">
        <v>42</v>
      </c>
      <c r="N100" t="s">
        <v>426</v>
      </c>
      <c r="U100" t="s">
        <v>643</v>
      </c>
      <c r="X100">
        <v>2017</v>
      </c>
      <c r="AB100" t="s">
        <v>556</v>
      </c>
      <c r="AC100" t="s">
        <v>565</v>
      </c>
      <c r="AD100" t="s">
        <v>47</v>
      </c>
      <c r="AE100" t="s">
        <v>557</v>
      </c>
      <c r="AF100" t="s">
        <v>63</v>
      </c>
      <c r="AG100" t="s">
        <v>644</v>
      </c>
    </row>
    <row r="101" spans="1:33" x14ac:dyDescent="0.2">
      <c r="A101" t="s">
        <v>645</v>
      </c>
      <c r="B101" t="s">
        <v>417</v>
      </c>
      <c r="C101" t="s">
        <v>646</v>
      </c>
      <c r="D101" t="s">
        <v>419</v>
      </c>
      <c r="E101" t="s">
        <v>63</v>
      </c>
      <c r="F101" t="s">
        <v>63</v>
      </c>
      <c r="G101" t="s">
        <v>63</v>
      </c>
      <c r="H101" t="s">
        <v>423</v>
      </c>
      <c r="I101" t="s">
        <v>423</v>
      </c>
      <c r="J101" t="s">
        <v>647</v>
      </c>
      <c r="K101" t="s">
        <v>647</v>
      </c>
      <c r="M101" t="s">
        <v>42</v>
      </c>
      <c r="N101" t="s">
        <v>426</v>
      </c>
      <c r="U101" t="s">
        <v>648</v>
      </c>
      <c r="X101">
        <v>2010</v>
      </c>
      <c r="AB101" t="s">
        <v>622</v>
      </c>
      <c r="AC101" t="s">
        <v>430</v>
      </c>
      <c r="AD101" t="s">
        <v>47</v>
      </c>
      <c r="AE101" t="s">
        <v>557</v>
      </c>
      <c r="AF101" t="s">
        <v>63</v>
      </c>
      <c r="AG101" t="s">
        <v>649</v>
      </c>
    </row>
    <row r="102" spans="1:33" x14ac:dyDescent="0.2">
      <c r="A102" t="s">
        <v>650</v>
      </c>
      <c r="B102" t="s">
        <v>651</v>
      </c>
      <c r="C102" t="s">
        <v>652</v>
      </c>
      <c r="D102" t="s">
        <v>419</v>
      </c>
      <c r="E102" t="s">
        <v>63</v>
      </c>
      <c r="F102" t="s">
        <v>63</v>
      </c>
      <c r="G102" t="s">
        <v>63</v>
      </c>
      <c r="H102" t="s">
        <v>561</v>
      </c>
      <c r="I102" t="s">
        <v>561</v>
      </c>
      <c r="J102" t="s">
        <v>653</v>
      </c>
      <c r="M102" t="s">
        <v>42</v>
      </c>
      <c r="N102" t="s">
        <v>426</v>
      </c>
      <c r="U102" t="s">
        <v>654</v>
      </c>
      <c r="V102" t="s">
        <v>650</v>
      </c>
      <c r="X102">
        <v>2010</v>
      </c>
      <c r="AB102" t="s">
        <v>655</v>
      </c>
      <c r="AC102" t="s">
        <v>565</v>
      </c>
      <c r="AD102" t="s">
        <v>639</v>
      </c>
      <c r="AE102" t="s">
        <v>557</v>
      </c>
      <c r="AF102" t="s">
        <v>63</v>
      </c>
    </row>
    <row r="103" spans="1:33" x14ac:dyDescent="0.2">
      <c r="A103" t="s">
        <v>656</v>
      </c>
      <c r="B103" t="s">
        <v>417</v>
      </c>
      <c r="C103" t="s">
        <v>657</v>
      </c>
      <c r="D103" t="s">
        <v>419</v>
      </c>
      <c r="E103" t="s">
        <v>63</v>
      </c>
      <c r="F103" t="s">
        <v>63</v>
      </c>
      <c r="G103" t="s">
        <v>63</v>
      </c>
      <c r="H103" t="s">
        <v>561</v>
      </c>
      <c r="I103" t="s">
        <v>561</v>
      </c>
      <c r="J103" t="s">
        <v>658</v>
      </c>
      <c r="K103" t="s">
        <v>658</v>
      </c>
      <c r="M103" t="s">
        <v>42</v>
      </c>
      <c r="N103" t="s">
        <v>426</v>
      </c>
      <c r="U103" t="s">
        <v>659</v>
      </c>
      <c r="V103" t="s">
        <v>656</v>
      </c>
      <c r="X103">
        <v>2017</v>
      </c>
      <c r="AB103" t="s">
        <v>660</v>
      </c>
      <c r="AC103" t="s">
        <v>565</v>
      </c>
      <c r="AD103" t="s">
        <v>47</v>
      </c>
      <c r="AE103" t="s">
        <v>557</v>
      </c>
      <c r="AF103" t="s">
        <v>63</v>
      </c>
      <c r="AG103" t="s">
        <v>661</v>
      </c>
    </row>
    <row r="104" spans="1:33" x14ac:dyDescent="0.2">
      <c r="A104" t="s">
        <v>662</v>
      </c>
      <c r="B104" t="s">
        <v>417</v>
      </c>
      <c r="C104" t="s">
        <v>663</v>
      </c>
      <c r="D104" t="s">
        <v>419</v>
      </c>
      <c r="E104" t="s">
        <v>63</v>
      </c>
      <c r="F104" t="s">
        <v>63</v>
      </c>
      <c r="G104" t="s">
        <v>63</v>
      </c>
      <c r="H104" t="s">
        <v>423</v>
      </c>
      <c r="I104" t="s">
        <v>423</v>
      </c>
      <c r="J104" t="s">
        <v>664</v>
      </c>
      <c r="K104" t="s">
        <v>664</v>
      </c>
      <c r="M104" t="s">
        <v>42</v>
      </c>
      <c r="N104" t="s">
        <v>426</v>
      </c>
      <c r="U104" t="s">
        <v>665</v>
      </c>
      <c r="X104">
        <v>2010</v>
      </c>
      <c r="AB104" t="s">
        <v>622</v>
      </c>
      <c r="AC104" t="s">
        <v>430</v>
      </c>
      <c r="AD104" t="s">
        <v>47</v>
      </c>
      <c r="AE104" t="s">
        <v>557</v>
      </c>
      <c r="AF104" t="s">
        <v>63</v>
      </c>
      <c r="AG104" t="s">
        <v>666</v>
      </c>
    </row>
    <row r="105" spans="1:33" x14ac:dyDescent="0.2">
      <c r="A105" t="s">
        <v>667</v>
      </c>
      <c r="B105" t="s">
        <v>417</v>
      </c>
      <c r="C105" t="s">
        <v>668</v>
      </c>
      <c r="D105" t="s">
        <v>419</v>
      </c>
      <c r="E105" t="s">
        <v>63</v>
      </c>
      <c r="F105" t="s">
        <v>63</v>
      </c>
      <c r="G105" t="s">
        <v>63</v>
      </c>
      <c r="H105" t="s">
        <v>423</v>
      </c>
      <c r="I105" t="s">
        <v>423</v>
      </c>
      <c r="J105" t="s">
        <v>669</v>
      </c>
      <c r="K105" t="s">
        <v>669</v>
      </c>
      <c r="M105" t="s">
        <v>42</v>
      </c>
      <c r="N105" t="s">
        <v>426</v>
      </c>
      <c r="U105" t="s">
        <v>670</v>
      </c>
      <c r="X105">
        <v>2010</v>
      </c>
      <c r="AB105" t="s">
        <v>622</v>
      </c>
      <c r="AC105" t="s">
        <v>430</v>
      </c>
      <c r="AD105" t="s">
        <v>47</v>
      </c>
      <c r="AE105" t="s">
        <v>557</v>
      </c>
      <c r="AF105" t="s">
        <v>63</v>
      </c>
      <c r="AG105" t="s">
        <v>671</v>
      </c>
    </row>
    <row r="106" spans="1:33" x14ac:dyDescent="0.2">
      <c r="A106" t="s">
        <v>672</v>
      </c>
      <c r="B106" t="s">
        <v>417</v>
      </c>
      <c r="C106" t="s">
        <v>673</v>
      </c>
      <c r="D106" t="s">
        <v>419</v>
      </c>
      <c r="E106" t="s">
        <v>63</v>
      </c>
      <c r="F106" t="s">
        <v>63</v>
      </c>
      <c r="G106" t="s">
        <v>63</v>
      </c>
      <c r="H106" t="s">
        <v>423</v>
      </c>
      <c r="I106" t="s">
        <v>423</v>
      </c>
      <c r="J106" t="s">
        <v>674</v>
      </c>
      <c r="K106" t="s">
        <v>674</v>
      </c>
      <c r="M106" t="s">
        <v>42</v>
      </c>
      <c r="N106" t="s">
        <v>426</v>
      </c>
      <c r="U106" t="s">
        <v>675</v>
      </c>
      <c r="X106">
        <v>2010</v>
      </c>
      <c r="AB106" t="s">
        <v>622</v>
      </c>
      <c r="AC106" t="s">
        <v>430</v>
      </c>
      <c r="AD106" t="s">
        <v>47</v>
      </c>
      <c r="AE106" t="s">
        <v>557</v>
      </c>
      <c r="AF106" t="s">
        <v>63</v>
      </c>
      <c r="AG106" t="s">
        <v>676</v>
      </c>
    </row>
    <row r="107" spans="1:33" x14ac:dyDescent="0.2">
      <c r="A107" t="s">
        <v>677</v>
      </c>
      <c r="B107" t="s">
        <v>34</v>
      </c>
      <c r="C107" t="s">
        <v>678</v>
      </c>
      <c r="D107" t="s">
        <v>679</v>
      </c>
      <c r="E107" t="s">
        <v>63</v>
      </c>
      <c r="F107" t="s">
        <v>63</v>
      </c>
      <c r="G107" t="s">
        <v>63</v>
      </c>
      <c r="H107" t="s">
        <v>339</v>
      </c>
      <c r="I107" t="s">
        <v>340</v>
      </c>
      <c r="J107" t="s">
        <v>340</v>
      </c>
      <c r="K107" t="s">
        <v>340</v>
      </c>
      <c r="M107" t="s">
        <v>42</v>
      </c>
      <c r="N107" t="s">
        <v>680</v>
      </c>
      <c r="U107" t="s">
        <v>343</v>
      </c>
      <c r="X107">
        <v>2015</v>
      </c>
      <c r="AB107" t="s">
        <v>681</v>
      </c>
      <c r="AC107" t="s">
        <v>46</v>
      </c>
      <c r="AD107" t="s">
        <v>47</v>
      </c>
      <c r="AE107" t="s">
        <v>48</v>
      </c>
      <c r="AF107" t="s">
        <v>63</v>
      </c>
      <c r="AG107" t="s">
        <v>348</v>
      </c>
    </row>
    <row r="108" spans="1:33" x14ac:dyDescent="0.2">
      <c r="A108" t="s">
        <v>682</v>
      </c>
      <c r="B108" t="s">
        <v>651</v>
      </c>
      <c r="C108" t="s">
        <v>683</v>
      </c>
      <c r="D108" t="s">
        <v>684</v>
      </c>
      <c r="E108" t="s">
        <v>685</v>
      </c>
      <c r="F108" t="s">
        <v>686</v>
      </c>
      <c r="G108" t="s">
        <v>63</v>
      </c>
      <c r="H108" t="s">
        <v>339</v>
      </c>
      <c r="I108" t="s">
        <v>340</v>
      </c>
      <c r="J108" t="s">
        <v>340</v>
      </c>
      <c r="K108" t="s">
        <v>340</v>
      </c>
      <c r="M108" t="s">
        <v>42</v>
      </c>
      <c r="N108" t="s">
        <v>341</v>
      </c>
      <c r="O108">
        <v>140100005</v>
      </c>
      <c r="P108">
        <v>0</v>
      </c>
      <c r="U108" t="s">
        <v>687</v>
      </c>
      <c r="V108" t="s">
        <v>682</v>
      </c>
      <c r="W108" t="s">
        <v>688</v>
      </c>
      <c r="X108">
        <v>2012</v>
      </c>
      <c r="AB108" t="s">
        <v>689</v>
      </c>
      <c r="AC108" t="s">
        <v>346</v>
      </c>
      <c r="AD108" t="s">
        <v>47</v>
      </c>
      <c r="AE108" t="s">
        <v>557</v>
      </c>
      <c r="AF108" t="s">
        <v>63</v>
      </c>
      <c r="AG108" t="s">
        <v>348</v>
      </c>
    </row>
    <row r="109" spans="1:33" x14ac:dyDescent="0.2">
      <c r="A109" t="s">
        <v>690</v>
      </c>
      <c r="B109" t="s">
        <v>651</v>
      </c>
      <c r="C109" t="s">
        <v>691</v>
      </c>
      <c r="D109" t="s">
        <v>684</v>
      </c>
      <c r="E109" t="s">
        <v>685</v>
      </c>
      <c r="F109" t="s">
        <v>692</v>
      </c>
      <c r="G109" t="s">
        <v>63</v>
      </c>
      <c r="H109" t="s">
        <v>339</v>
      </c>
      <c r="I109" t="s">
        <v>340</v>
      </c>
      <c r="J109" t="s">
        <v>340</v>
      </c>
      <c r="K109" t="s">
        <v>340</v>
      </c>
      <c r="M109" t="s">
        <v>42</v>
      </c>
      <c r="N109" t="s">
        <v>680</v>
      </c>
      <c r="O109">
        <v>140100007</v>
      </c>
      <c r="P109">
        <v>0</v>
      </c>
      <c r="U109" t="s">
        <v>687</v>
      </c>
      <c r="V109" t="s">
        <v>690</v>
      </c>
      <c r="W109" t="s">
        <v>693</v>
      </c>
      <c r="X109">
        <v>2012</v>
      </c>
      <c r="AB109" t="s">
        <v>689</v>
      </c>
      <c r="AC109" t="s">
        <v>346</v>
      </c>
      <c r="AD109" t="s">
        <v>47</v>
      </c>
      <c r="AE109" t="s">
        <v>557</v>
      </c>
      <c r="AF109" t="s">
        <v>63</v>
      </c>
      <c r="AG109" t="s">
        <v>348</v>
      </c>
    </row>
    <row r="110" spans="1:33" x14ac:dyDescent="0.2">
      <c r="A110" t="s">
        <v>694</v>
      </c>
      <c r="B110" t="s">
        <v>651</v>
      </c>
      <c r="C110" t="s">
        <v>695</v>
      </c>
      <c r="D110" t="s">
        <v>684</v>
      </c>
      <c r="E110" t="s">
        <v>685</v>
      </c>
      <c r="F110" t="s">
        <v>696</v>
      </c>
      <c r="G110" t="s">
        <v>63</v>
      </c>
      <c r="H110" t="s">
        <v>339</v>
      </c>
      <c r="I110" t="s">
        <v>340</v>
      </c>
      <c r="J110" t="s">
        <v>340</v>
      </c>
      <c r="K110" t="s">
        <v>340</v>
      </c>
      <c r="M110" t="s">
        <v>42</v>
      </c>
      <c r="N110" t="s">
        <v>680</v>
      </c>
      <c r="O110">
        <v>140100029</v>
      </c>
      <c r="P110">
        <v>0</v>
      </c>
      <c r="U110" t="s">
        <v>687</v>
      </c>
      <c r="V110" t="s">
        <v>694</v>
      </c>
      <c r="W110" t="s">
        <v>697</v>
      </c>
      <c r="X110">
        <v>2018</v>
      </c>
      <c r="AB110" t="s">
        <v>698</v>
      </c>
      <c r="AC110" t="s">
        <v>346</v>
      </c>
      <c r="AD110" t="s">
        <v>47</v>
      </c>
      <c r="AE110" t="s">
        <v>557</v>
      </c>
      <c r="AF110" t="s">
        <v>63</v>
      </c>
      <c r="AG110" t="s">
        <v>348</v>
      </c>
    </row>
    <row r="111" spans="1:33" x14ac:dyDescent="0.2">
      <c r="A111" t="s">
        <v>699</v>
      </c>
      <c r="B111" t="s">
        <v>651</v>
      </c>
      <c r="C111" t="s">
        <v>700</v>
      </c>
      <c r="D111" t="s">
        <v>684</v>
      </c>
      <c r="E111" t="s">
        <v>685</v>
      </c>
      <c r="F111" t="s">
        <v>701</v>
      </c>
      <c r="G111" t="s">
        <v>63</v>
      </c>
      <c r="H111" t="s">
        <v>339</v>
      </c>
      <c r="I111" t="s">
        <v>340</v>
      </c>
      <c r="J111" t="s">
        <v>340</v>
      </c>
      <c r="K111" t="s">
        <v>340</v>
      </c>
      <c r="M111" t="s">
        <v>42</v>
      </c>
      <c r="N111" t="s">
        <v>680</v>
      </c>
      <c r="O111">
        <v>140100027</v>
      </c>
      <c r="P111">
        <v>0</v>
      </c>
      <c r="U111" t="s">
        <v>687</v>
      </c>
      <c r="V111" t="s">
        <v>699</v>
      </c>
      <c r="W111" t="s">
        <v>702</v>
      </c>
      <c r="X111">
        <v>2016</v>
      </c>
      <c r="AB111" t="s">
        <v>241</v>
      </c>
      <c r="AC111" t="s">
        <v>346</v>
      </c>
      <c r="AD111" t="s">
        <v>47</v>
      </c>
      <c r="AE111" t="s">
        <v>557</v>
      </c>
      <c r="AF111" t="s">
        <v>63</v>
      </c>
      <c r="AG111" t="s">
        <v>348</v>
      </c>
    </row>
    <row r="112" spans="1:33" x14ac:dyDescent="0.2">
      <c r="A112" t="s">
        <v>703</v>
      </c>
      <c r="B112" t="s">
        <v>651</v>
      </c>
      <c r="C112" t="s">
        <v>704</v>
      </c>
      <c r="D112" t="s">
        <v>684</v>
      </c>
      <c r="E112" t="s">
        <v>705</v>
      </c>
      <c r="F112" t="s">
        <v>701</v>
      </c>
      <c r="G112" t="s">
        <v>63</v>
      </c>
      <c r="H112" t="s">
        <v>339</v>
      </c>
      <c r="I112" t="s">
        <v>340</v>
      </c>
      <c r="J112" t="s">
        <v>340</v>
      </c>
      <c r="K112" t="s">
        <v>340</v>
      </c>
      <c r="M112" t="s">
        <v>42</v>
      </c>
      <c r="N112" t="s">
        <v>680</v>
      </c>
      <c r="O112">
        <v>140100028</v>
      </c>
      <c r="P112">
        <v>0</v>
      </c>
      <c r="U112" t="s">
        <v>687</v>
      </c>
      <c r="V112" t="s">
        <v>703</v>
      </c>
      <c r="W112" t="s">
        <v>706</v>
      </c>
      <c r="X112">
        <v>2018</v>
      </c>
      <c r="Y112">
        <v>1</v>
      </c>
      <c r="AB112" t="s">
        <v>707</v>
      </c>
      <c r="AC112" t="s">
        <v>346</v>
      </c>
      <c r="AD112" t="s">
        <v>47</v>
      </c>
      <c r="AE112" t="s">
        <v>557</v>
      </c>
      <c r="AF112" t="s">
        <v>63</v>
      </c>
      <c r="AG112" t="s">
        <v>348</v>
      </c>
    </row>
    <row r="113" spans="1:33" x14ac:dyDescent="0.2">
      <c r="A113" t="s">
        <v>708</v>
      </c>
      <c r="B113" t="s">
        <v>142</v>
      </c>
      <c r="C113" t="s">
        <v>709</v>
      </c>
      <c r="D113" t="s">
        <v>710</v>
      </c>
      <c r="E113" t="s">
        <v>711</v>
      </c>
      <c r="F113" t="s">
        <v>712</v>
      </c>
      <c r="G113">
        <v>861583551871</v>
      </c>
      <c r="H113" t="s">
        <v>40</v>
      </c>
      <c r="I113" t="s">
        <v>40</v>
      </c>
      <c r="J113" t="s">
        <v>41</v>
      </c>
      <c r="K113" t="s">
        <v>41</v>
      </c>
      <c r="M113" t="s">
        <v>42</v>
      </c>
      <c r="N113" t="s">
        <v>58</v>
      </c>
      <c r="O113">
        <v>161100272</v>
      </c>
      <c r="P113">
        <v>0</v>
      </c>
      <c r="S113" t="s">
        <v>713</v>
      </c>
      <c r="T113" t="s">
        <v>405</v>
      </c>
      <c r="U113" t="s">
        <v>124</v>
      </c>
      <c r="V113" t="s">
        <v>714</v>
      </c>
      <c r="X113">
        <v>2016</v>
      </c>
      <c r="AB113" t="s">
        <v>715</v>
      </c>
      <c r="AC113" t="s">
        <v>46</v>
      </c>
      <c r="AD113" t="s">
        <v>47</v>
      </c>
      <c r="AE113" t="s">
        <v>48</v>
      </c>
      <c r="AF113" t="s">
        <v>63</v>
      </c>
      <c r="AG113" t="s">
        <v>50</v>
      </c>
    </row>
    <row r="114" spans="1:33" x14ac:dyDescent="0.2">
      <c r="A114" t="s">
        <v>716</v>
      </c>
      <c r="B114" t="s">
        <v>142</v>
      </c>
      <c r="C114" t="s">
        <v>717</v>
      </c>
      <c r="D114" t="s">
        <v>710</v>
      </c>
      <c r="E114" t="s">
        <v>711</v>
      </c>
      <c r="F114" t="s">
        <v>712</v>
      </c>
      <c r="G114">
        <v>861583551873</v>
      </c>
      <c r="H114" t="s">
        <v>40</v>
      </c>
      <c r="I114" t="s">
        <v>40</v>
      </c>
      <c r="J114" t="s">
        <v>41</v>
      </c>
      <c r="K114" t="s">
        <v>41</v>
      </c>
      <c r="M114" t="s">
        <v>42</v>
      </c>
      <c r="N114" t="s">
        <v>58</v>
      </c>
      <c r="O114">
        <v>161100270</v>
      </c>
      <c r="P114">
        <v>0</v>
      </c>
      <c r="S114" t="s">
        <v>713</v>
      </c>
      <c r="T114" t="s">
        <v>405</v>
      </c>
      <c r="U114" t="s">
        <v>124</v>
      </c>
      <c r="V114" t="s">
        <v>718</v>
      </c>
      <c r="X114">
        <v>2016</v>
      </c>
      <c r="AB114" t="s">
        <v>715</v>
      </c>
      <c r="AC114" t="s">
        <v>46</v>
      </c>
      <c r="AD114" t="s">
        <v>47</v>
      </c>
      <c r="AE114" t="s">
        <v>48</v>
      </c>
      <c r="AF114" t="s">
        <v>63</v>
      </c>
      <c r="AG114" t="s">
        <v>50</v>
      </c>
    </row>
    <row r="115" spans="1:33" x14ac:dyDescent="0.2">
      <c r="A115" t="s">
        <v>719</v>
      </c>
      <c r="B115" t="s">
        <v>142</v>
      </c>
      <c r="C115" t="s">
        <v>720</v>
      </c>
      <c r="D115" t="s">
        <v>710</v>
      </c>
      <c r="E115" t="s">
        <v>711</v>
      </c>
      <c r="F115" t="s">
        <v>712</v>
      </c>
      <c r="G115">
        <v>861583551868</v>
      </c>
      <c r="H115" t="s">
        <v>40</v>
      </c>
      <c r="I115" t="s">
        <v>40</v>
      </c>
      <c r="J115" t="s">
        <v>41</v>
      </c>
      <c r="K115" t="s">
        <v>41</v>
      </c>
      <c r="M115" t="s">
        <v>42</v>
      </c>
      <c r="N115" t="s">
        <v>58</v>
      </c>
      <c r="O115">
        <v>161100273</v>
      </c>
      <c r="P115">
        <v>0</v>
      </c>
      <c r="S115" t="s">
        <v>713</v>
      </c>
      <c r="U115" t="s">
        <v>124</v>
      </c>
      <c r="V115" t="s">
        <v>721</v>
      </c>
      <c r="X115">
        <v>2016</v>
      </c>
      <c r="AB115" t="s">
        <v>715</v>
      </c>
      <c r="AC115" t="s">
        <v>46</v>
      </c>
      <c r="AD115" t="s">
        <v>47</v>
      </c>
      <c r="AE115" t="s">
        <v>48</v>
      </c>
      <c r="AF115" t="s">
        <v>63</v>
      </c>
      <c r="AG115" t="s">
        <v>50</v>
      </c>
    </row>
    <row r="116" spans="1:33" x14ac:dyDescent="0.2">
      <c r="A116" t="s">
        <v>722</v>
      </c>
      <c r="B116" t="s">
        <v>142</v>
      </c>
      <c r="C116" t="s">
        <v>723</v>
      </c>
      <c r="D116" t="s">
        <v>710</v>
      </c>
      <c r="E116" t="s">
        <v>711</v>
      </c>
      <c r="F116" t="s">
        <v>712</v>
      </c>
      <c r="G116">
        <v>861583551869</v>
      </c>
      <c r="H116" t="s">
        <v>40</v>
      </c>
      <c r="I116" t="s">
        <v>40</v>
      </c>
      <c r="J116" t="s">
        <v>41</v>
      </c>
      <c r="K116" t="s">
        <v>41</v>
      </c>
      <c r="M116" t="s">
        <v>42</v>
      </c>
      <c r="N116" t="s">
        <v>58</v>
      </c>
      <c r="O116">
        <v>161100269</v>
      </c>
      <c r="P116">
        <v>0</v>
      </c>
      <c r="S116" t="s">
        <v>713</v>
      </c>
      <c r="T116" t="s">
        <v>405</v>
      </c>
      <c r="U116" t="s">
        <v>124</v>
      </c>
      <c r="V116" t="s">
        <v>724</v>
      </c>
      <c r="X116">
        <v>2016</v>
      </c>
      <c r="AB116" t="s">
        <v>715</v>
      </c>
      <c r="AC116" t="s">
        <v>46</v>
      </c>
      <c r="AD116" t="s">
        <v>47</v>
      </c>
      <c r="AE116" t="s">
        <v>48</v>
      </c>
      <c r="AF116" t="s">
        <v>63</v>
      </c>
      <c r="AG116" t="s">
        <v>50</v>
      </c>
    </row>
    <row r="117" spans="1:33" x14ac:dyDescent="0.2">
      <c r="A117" t="s">
        <v>725</v>
      </c>
      <c r="B117" t="s">
        <v>142</v>
      </c>
      <c r="C117" t="s">
        <v>726</v>
      </c>
      <c r="D117" t="s">
        <v>710</v>
      </c>
      <c r="E117" t="s">
        <v>711</v>
      </c>
      <c r="F117" t="s">
        <v>712</v>
      </c>
      <c r="G117">
        <v>861583551872</v>
      </c>
      <c r="H117" t="s">
        <v>40</v>
      </c>
      <c r="I117" t="s">
        <v>40</v>
      </c>
      <c r="J117" t="s">
        <v>41</v>
      </c>
      <c r="K117" t="s">
        <v>41</v>
      </c>
      <c r="M117" t="s">
        <v>42</v>
      </c>
      <c r="N117" t="s">
        <v>58</v>
      </c>
      <c r="O117">
        <v>161100268</v>
      </c>
      <c r="P117">
        <v>0</v>
      </c>
      <c r="S117" t="s">
        <v>713</v>
      </c>
      <c r="T117" t="s">
        <v>405</v>
      </c>
      <c r="U117" t="s">
        <v>124</v>
      </c>
      <c r="V117" t="s">
        <v>727</v>
      </c>
      <c r="X117">
        <v>2016</v>
      </c>
      <c r="AB117" t="s">
        <v>715</v>
      </c>
      <c r="AC117" t="s">
        <v>46</v>
      </c>
      <c r="AD117" t="s">
        <v>47</v>
      </c>
      <c r="AE117" t="s">
        <v>48</v>
      </c>
      <c r="AF117" t="s">
        <v>63</v>
      </c>
      <c r="AG117" t="s">
        <v>50</v>
      </c>
    </row>
    <row r="118" spans="1:33" x14ac:dyDescent="0.2">
      <c r="A118" t="s">
        <v>728</v>
      </c>
      <c r="B118" t="s">
        <v>142</v>
      </c>
      <c r="C118" t="s">
        <v>729</v>
      </c>
      <c r="D118" t="s">
        <v>710</v>
      </c>
      <c r="E118" t="s">
        <v>711</v>
      </c>
      <c r="F118" t="s">
        <v>712</v>
      </c>
      <c r="G118">
        <v>861583551870</v>
      </c>
      <c r="H118" t="s">
        <v>40</v>
      </c>
      <c r="I118" t="s">
        <v>40</v>
      </c>
      <c r="J118" t="s">
        <v>41</v>
      </c>
      <c r="K118" t="s">
        <v>41</v>
      </c>
      <c r="M118" t="s">
        <v>42</v>
      </c>
      <c r="N118" t="s">
        <v>58</v>
      </c>
      <c r="O118">
        <v>161100271</v>
      </c>
      <c r="P118">
        <v>0</v>
      </c>
      <c r="S118" t="s">
        <v>713</v>
      </c>
      <c r="T118" t="s">
        <v>405</v>
      </c>
      <c r="U118" t="s">
        <v>124</v>
      </c>
      <c r="V118" t="s">
        <v>730</v>
      </c>
      <c r="X118">
        <v>2016</v>
      </c>
      <c r="AB118" t="s">
        <v>715</v>
      </c>
      <c r="AC118" t="s">
        <v>46</v>
      </c>
      <c r="AD118" t="s">
        <v>47</v>
      </c>
      <c r="AE118" t="s">
        <v>48</v>
      </c>
      <c r="AF118" t="s">
        <v>63</v>
      </c>
      <c r="AG118" t="s">
        <v>50</v>
      </c>
    </row>
    <row r="119" spans="1:33" x14ac:dyDescent="0.2">
      <c r="A119" t="s">
        <v>731</v>
      </c>
      <c r="B119" t="s">
        <v>142</v>
      </c>
      <c r="C119" t="s">
        <v>732</v>
      </c>
      <c r="D119" t="s">
        <v>710</v>
      </c>
      <c r="E119" t="s">
        <v>711</v>
      </c>
      <c r="F119" t="s">
        <v>712</v>
      </c>
      <c r="G119">
        <v>861583551984</v>
      </c>
      <c r="H119" t="s">
        <v>40</v>
      </c>
      <c r="I119" t="s">
        <v>40</v>
      </c>
      <c r="J119" t="s">
        <v>41</v>
      </c>
      <c r="K119" t="s">
        <v>41</v>
      </c>
      <c r="M119" t="s">
        <v>42</v>
      </c>
      <c r="N119" t="s">
        <v>58</v>
      </c>
      <c r="O119">
        <v>161100274</v>
      </c>
      <c r="P119">
        <v>0</v>
      </c>
      <c r="S119" t="s">
        <v>733</v>
      </c>
      <c r="T119" t="s">
        <v>405</v>
      </c>
      <c r="U119" t="s">
        <v>124</v>
      </c>
      <c r="V119" t="s">
        <v>734</v>
      </c>
      <c r="X119">
        <v>2016</v>
      </c>
      <c r="Y119">
        <v>12</v>
      </c>
      <c r="AB119" t="s">
        <v>735</v>
      </c>
      <c r="AC119" t="s">
        <v>46</v>
      </c>
      <c r="AD119" t="s">
        <v>47</v>
      </c>
      <c r="AE119" t="s">
        <v>48</v>
      </c>
      <c r="AF119" t="s">
        <v>63</v>
      </c>
      <c r="AG119" t="s">
        <v>50</v>
      </c>
    </row>
    <row r="120" spans="1:33" x14ac:dyDescent="0.2">
      <c r="A120" t="s">
        <v>736</v>
      </c>
      <c r="B120" t="s">
        <v>142</v>
      </c>
      <c r="C120" t="s">
        <v>737</v>
      </c>
      <c r="D120" t="s">
        <v>710</v>
      </c>
      <c r="E120" t="s">
        <v>711</v>
      </c>
      <c r="F120" t="s">
        <v>712</v>
      </c>
      <c r="G120">
        <v>861583551985</v>
      </c>
      <c r="H120" t="s">
        <v>40</v>
      </c>
      <c r="I120" t="s">
        <v>40</v>
      </c>
      <c r="J120" t="s">
        <v>41</v>
      </c>
      <c r="K120" t="s">
        <v>41</v>
      </c>
      <c r="M120" t="s">
        <v>42</v>
      </c>
      <c r="N120" t="s">
        <v>58</v>
      </c>
      <c r="O120">
        <v>161100275</v>
      </c>
      <c r="P120">
        <v>0</v>
      </c>
      <c r="S120" t="s">
        <v>733</v>
      </c>
      <c r="T120" t="s">
        <v>405</v>
      </c>
      <c r="U120" t="s">
        <v>124</v>
      </c>
      <c r="V120" t="s">
        <v>738</v>
      </c>
      <c r="X120">
        <v>2016</v>
      </c>
      <c r="Y120">
        <v>12</v>
      </c>
      <c r="AB120" t="s">
        <v>735</v>
      </c>
      <c r="AC120" t="s">
        <v>46</v>
      </c>
      <c r="AD120" t="s">
        <v>47</v>
      </c>
      <c r="AE120" t="s">
        <v>48</v>
      </c>
      <c r="AF120" t="s">
        <v>63</v>
      </c>
      <c r="AG120" t="s">
        <v>50</v>
      </c>
    </row>
    <row r="121" spans="1:33" x14ac:dyDescent="0.2">
      <c r="A121" t="s">
        <v>739</v>
      </c>
      <c r="B121" t="s">
        <v>142</v>
      </c>
      <c r="C121" t="s">
        <v>740</v>
      </c>
      <c r="D121" t="s">
        <v>710</v>
      </c>
      <c r="E121" t="s">
        <v>711</v>
      </c>
      <c r="F121" t="s">
        <v>712</v>
      </c>
      <c r="G121">
        <v>861583551977</v>
      </c>
      <c r="H121" t="s">
        <v>40</v>
      </c>
      <c r="I121" t="s">
        <v>40</v>
      </c>
      <c r="J121" t="s">
        <v>41</v>
      </c>
      <c r="K121" t="s">
        <v>41</v>
      </c>
      <c r="M121" t="s">
        <v>42</v>
      </c>
      <c r="N121" t="s">
        <v>58</v>
      </c>
      <c r="O121">
        <v>161100276</v>
      </c>
      <c r="P121">
        <v>0</v>
      </c>
      <c r="S121" t="s">
        <v>733</v>
      </c>
      <c r="T121" t="s">
        <v>405</v>
      </c>
      <c r="U121" t="s">
        <v>124</v>
      </c>
      <c r="V121" t="s">
        <v>741</v>
      </c>
      <c r="X121">
        <v>2016</v>
      </c>
      <c r="Y121">
        <v>12</v>
      </c>
      <c r="AB121" t="s">
        <v>735</v>
      </c>
      <c r="AC121" t="s">
        <v>46</v>
      </c>
      <c r="AD121" t="s">
        <v>47</v>
      </c>
      <c r="AE121" t="s">
        <v>48</v>
      </c>
      <c r="AF121" t="s">
        <v>63</v>
      </c>
      <c r="AG121" t="s">
        <v>50</v>
      </c>
    </row>
    <row r="122" spans="1:33" x14ac:dyDescent="0.2">
      <c r="A122" t="s">
        <v>742</v>
      </c>
      <c r="B122" t="s">
        <v>142</v>
      </c>
      <c r="C122" t="s">
        <v>743</v>
      </c>
      <c r="D122" t="s">
        <v>710</v>
      </c>
      <c r="E122" t="s">
        <v>711</v>
      </c>
      <c r="F122" t="s">
        <v>712</v>
      </c>
      <c r="G122">
        <v>861583551978</v>
      </c>
      <c r="H122" t="s">
        <v>40</v>
      </c>
      <c r="I122" t="s">
        <v>40</v>
      </c>
      <c r="J122" t="s">
        <v>41</v>
      </c>
      <c r="K122" t="s">
        <v>41</v>
      </c>
      <c r="M122" t="s">
        <v>42</v>
      </c>
      <c r="N122" t="s">
        <v>58</v>
      </c>
      <c r="O122">
        <v>161100277</v>
      </c>
      <c r="P122">
        <v>0</v>
      </c>
      <c r="S122" t="s">
        <v>733</v>
      </c>
      <c r="T122" t="s">
        <v>405</v>
      </c>
      <c r="U122" t="s">
        <v>124</v>
      </c>
      <c r="V122" t="s">
        <v>744</v>
      </c>
      <c r="X122">
        <v>2016</v>
      </c>
      <c r="Y122">
        <v>12</v>
      </c>
      <c r="AB122" t="s">
        <v>735</v>
      </c>
      <c r="AC122" t="s">
        <v>46</v>
      </c>
      <c r="AD122" t="s">
        <v>47</v>
      </c>
      <c r="AE122" t="s">
        <v>48</v>
      </c>
      <c r="AF122" t="s">
        <v>63</v>
      </c>
      <c r="AG122" t="s">
        <v>50</v>
      </c>
    </row>
    <row r="123" spans="1:33" x14ac:dyDescent="0.2">
      <c r="A123" t="s">
        <v>745</v>
      </c>
      <c r="B123" t="s">
        <v>142</v>
      </c>
      <c r="C123" t="s">
        <v>746</v>
      </c>
      <c r="D123" t="s">
        <v>710</v>
      </c>
      <c r="E123" t="s">
        <v>711</v>
      </c>
      <c r="F123" t="s">
        <v>712</v>
      </c>
      <c r="G123">
        <v>861583551976</v>
      </c>
      <c r="H123" t="s">
        <v>40</v>
      </c>
      <c r="I123" t="s">
        <v>40</v>
      </c>
      <c r="J123" t="s">
        <v>41</v>
      </c>
      <c r="K123" t="s">
        <v>41</v>
      </c>
      <c r="M123" t="s">
        <v>42</v>
      </c>
      <c r="N123" t="s">
        <v>58</v>
      </c>
      <c r="O123">
        <v>161100278</v>
      </c>
      <c r="P123">
        <v>0</v>
      </c>
      <c r="S123" t="s">
        <v>733</v>
      </c>
      <c r="T123" t="s">
        <v>405</v>
      </c>
      <c r="U123" t="s">
        <v>124</v>
      </c>
      <c r="V123" t="s">
        <v>747</v>
      </c>
      <c r="X123">
        <v>2016</v>
      </c>
      <c r="Y123">
        <v>12</v>
      </c>
      <c r="AB123" t="s">
        <v>735</v>
      </c>
      <c r="AC123" t="s">
        <v>46</v>
      </c>
      <c r="AD123" t="s">
        <v>47</v>
      </c>
      <c r="AE123" t="s">
        <v>48</v>
      </c>
      <c r="AF123" t="s">
        <v>63</v>
      </c>
      <c r="AG123" t="s">
        <v>50</v>
      </c>
    </row>
    <row r="124" spans="1:33" x14ac:dyDescent="0.2">
      <c r="A124" t="s">
        <v>748</v>
      </c>
      <c r="B124" t="s">
        <v>142</v>
      </c>
      <c r="C124" t="s">
        <v>749</v>
      </c>
      <c r="D124" t="s">
        <v>710</v>
      </c>
      <c r="E124" t="s">
        <v>711</v>
      </c>
      <c r="F124" t="s">
        <v>712</v>
      </c>
      <c r="G124">
        <v>861583551979</v>
      </c>
      <c r="H124" t="s">
        <v>40</v>
      </c>
      <c r="I124" t="s">
        <v>40</v>
      </c>
      <c r="J124" t="s">
        <v>41</v>
      </c>
      <c r="K124" t="s">
        <v>41</v>
      </c>
      <c r="M124" t="s">
        <v>42</v>
      </c>
      <c r="N124" t="s">
        <v>58</v>
      </c>
      <c r="O124">
        <v>161100279</v>
      </c>
      <c r="P124">
        <v>0</v>
      </c>
      <c r="S124" t="s">
        <v>733</v>
      </c>
      <c r="T124" t="s">
        <v>405</v>
      </c>
      <c r="U124" t="s">
        <v>124</v>
      </c>
      <c r="V124" t="s">
        <v>750</v>
      </c>
      <c r="X124">
        <v>2016</v>
      </c>
      <c r="Y124">
        <v>12</v>
      </c>
      <c r="AB124" t="s">
        <v>735</v>
      </c>
      <c r="AC124" t="s">
        <v>46</v>
      </c>
      <c r="AD124" t="s">
        <v>47</v>
      </c>
      <c r="AE124" t="s">
        <v>48</v>
      </c>
      <c r="AF124" t="s">
        <v>63</v>
      </c>
      <c r="AG124" t="s">
        <v>50</v>
      </c>
    </row>
    <row r="125" spans="1:33" x14ac:dyDescent="0.2">
      <c r="A125" t="s">
        <v>751</v>
      </c>
      <c r="B125" t="s">
        <v>142</v>
      </c>
      <c r="C125" t="s">
        <v>752</v>
      </c>
      <c r="D125" t="s">
        <v>710</v>
      </c>
      <c r="E125" t="s">
        <v>711</v>
      </c>
      <c r="F125" t="s">
        <v>753</v>
      </c>
      <c r="G125">
        <v>861582758515</v>
      </c>
      <c r="H125" t="s">
        <v>40</v>
      </c>
      <c r="I125" t="s">
        <v>40</v>
      </c>
      <c r="J125" t="s">
        <v>41</v>
      </c>
      <c r="K125" t="s">
        <v>41</v>
      </c>
      <c r="M125" t="s">
        <v>42</v>
      </c>
      <c r="N125" t="s">
        <v>58</v>
      </c>
      <c r="O125">
        <v>161100551</v>
      </c>
      <c r="P125">
        <v>0</v>
      </c>
      <c r="S125" t="s">
        <v>754</v>
      </c>
      <c r="T125" t="s">
        <v>405</v>
      </c>
      <c r="U125" t="s">
        <v>124</v>
      </c>
      <c r="V125" t="s">
        <v>751</v>
      </c>
      <c r="X125">
        <v>2018</v>
      </c>
      <c r="Y125">
        <v>10</v>
      </c>
      <c r="AB125" t="s">
        <v>755</v>
      </c>
      <c r="AC125" t="s">
        <v>62</v>
      </c>
      <c r="AD125" t="s">
        <v>47</v>
      </c>
      <c r="AE125" t="s">
        <v>48</v>
      </c>
      <c r="AF125" t="s">
        <v>63</v>
      </c>
      <c r="AG125" t="s">
        <v>50</v>
      </c>
    </row>
    <row r="126" spans="1:33" x14ac:dyDescent="0.2">
      <c r="A126" t="s">
        <v>756</v>
      </c>
      <c r="B126" t="s">
        <v>142</v>
      </c>
      <c r="C126" t="s">
        <v>757</v>
      </c>
      <c r="D126" t="s">
        <v>710</v>
      </c>
      <c r="E126" t="s">
        <v>711</v>
      </c>
      <c r="F126" t="s">
        <v>753</v>
      </c>
      <c r="G126">
        <v>861582758520</v>
      </c>
      <c r="H126" t="s">
        <v>40</v>
      </c>
      <c r="I126" t="s">
        <v>40</v>
      </c>
      <c r="J126" t="s">
        <v>41</v>
      </c>
      <c r="K126" t="s">
        <v>41</v>
      </c>
      <c r="M126" t="s">
        <v>42</v>
      </c>
      <c r="N126" t="s">
        <v>58</v>
      </c>
      <c r="O126">
        <v>161100552</v>
      </c>
      <c r="P126">
        <v>0</v>
      </c>
      <c r="S126" t="s">
        <v>754</v>
      </c>
      <c r="T126" t="s">
        <v>405</v>
      </c>
      <c r="U126" t="s">
        <v>124</v>
      </c>
      <c r="V126" t="s">
        <v>756</v>
      </c>
      <c r="X126">
        <v>2018</v>
      </c>
      <c r="Y126">
        <v>10</v>
      </c>
      <c r="AB126" t="s">
        <v>755</v>
      </c>
      <c r="AC126" t="s">
        <v>62</v>
      </c>
      <c r="AD126" t="s">
        <v>47</v>
      </c>
      <c r="AE126" t="s">
        <v>48</v>
      </c>
      <c r="AF126" t="s">
        <v>63</v>
      </c>
      <c r="AG126" t="s">
        <v>50</v>
      </c>
    </row>
    <row r="127" spans="1:33" x14ac:dyDescent="0.2">
      <c r="A127" t="s">
        <v>758</v>
      </c>
      <c r="B127" t="s">
        <v>142</v>
      </c>
      <c r="C127" t="s">
        <v>759</v>
      </c>
      <c r="D127" t="s">
        <v>710</v>
      </c>
      <c r="E127" t="s">
        <v>145</v>
      </c>
      <c r="F127" t="s">
        <v>760</v>
      </c>
      <c r="G127" t="s">
        <v>761</v>
      </c>
      <c r="H127" t="s">
        <v>40</v>
      </c>
      <c r="I127" t="s">
        <v>40</v>
      </c>
      <c r="J127" t="s">
        <v>137</v>
      </c>
      <c r="K127" t="s">
        <v>137</v>
      </c>
      <c r="M127" t="s">
        <v>42</v>
      </c>
      <c r="N127" t="s">
        <v>148</v>
      </c>
      <c r="O127">
        <v>161100070</v>
      </c>
      <c r="P127">
        <v>0</v>
      </c>
      <c r="Q127" t="s">
        <v>149</v>
      </c>
      <c r="R127" s="1">
        <v>753948000</v>
      </c>
      <c r="S127" t="s">
        <v>200</v>
      </c>
      <c r="T127" t="s">
        <v>762</v>
      </c>
      <c r="U127" t="s">
        <v>763</v>
      </c>
      <c r="V127" t="s">
        <v>764</v>
      </c>
      <c r="X127">
        <v>2012</v>
      </c>
      <c r="Y127">
        <v>11</v>
      </c>
      <c r="AB127" t="s">
        <v>153</v>
      </c>
      <c r="AC127" t="s">
        <v>46</v>
      </c>
      <c r="AD127" t="s">
        <v>47</v>
      </c>
      <c r="AE127" t="s">
        <v>48</v>
      </c>
      <c r="AF127" t="s">
        <v>63</v>
      </c>
      <c r="AG127" t="s">
        <v>140</v>
      </c>
    </row>
    <row r="128" spans="1:33" x14ac:dyDescent="0.2">
      <c r="A128" t="s">
        <v>765</v>
      </c>
      <c r="B128" t="s">
        <v>142</v>
      </c>
      <c r="C128" t="s">
        <v>766</v>
      </c>
      <c r="D128" t="s">
        <v>710</v>
      </c>
      <c r="E128" t="s">
        <v>145</v>
      </c>
      <c r="F128" t="s">
        <v>760</v>
      </c>
      <c r="G128" t="s">
        <v>767</v>
      </c>
      <c r="H128" t="s">
        <v>40</v>
      </c>
      <c r="I128" t="s">
        <v>40</v>
      </c>
      <c r="J128" t="s">
        <v>68</v>
      </c>
      <c r="K128" t="s">
        <v>68</v>
      </c>
      <c r="M128" t="s">
        <v>42</v>
      </c>
      <c r="N128" t="s">
        <v>148</v>
      </c>
      <c r="O128">
        <v>161100105</v>
      </c>
      <c r="P128">
        <v>0</v>
      </c>
      <c r="Q128" t="s">
        <v>149</v>
      </c>
      <c r="R128" s="1">
        <v>757614000</v>
      </c>
      <c r="S128" t="s">
        <v>768</v>
      </c>
      <c r="T128" t="s">
        <v>769</v>
      </c>
      <c r="U128" t="s">
        <v>770</v>
      </c>
      <c r="V128" t="s">
        <v>765</v>
      </c>
      <c r="X128">
        <v>2013</v>
      </c>
      <c r="Y128">
        <v>4</v>
      </c>
      <c r="AB128" t="s">
        <v>153</v>
      </c>
      <c r="AC128" t="s">
        <v>46</v>
      </c>
      <c r="AD128" t="s">
        <v>47</v>
      </c>
      <c r="AE128" t="s">
        <v>48</v>
      </c>
      <c r="AF128" t="s">
        <v>63</v>
      </c>
      <c r="AG128" t="s">
        <v>72</v>
      </c>
    </row>
    <row r="129" spans="1:33" x14ac:dyDescent="0.2">
      <c r="A129" t="s">
        <v>771</v>
      </c>
      <c r="B129" t="s">
        <v>142</v>
      </c>
      <c r="C129" t="s">
        <v>772</v>
      </c>
      <c r="D129" t="s">
        <v>710</v>
      </c>
      <c r="E129" t="s">
        <v>773</v>
      </c>
      <c r="F129" t="s">
        <v>774</v>
      </c>
      <c r="G129">
        <v>21670</v>
      </c>
      <c r="H129" t="s">
        <v>40</v>
      </c>
      <c r="I129" t="s">
        <v>40</v>
      </c>
      <c r="J129" t="s">
        <v>68</v>
      </c>
      <c r="K129" t="s">
        <v>68</v>
      </c>
      <c r="M129" t="s">
        <v>42</v>
      </c>
      <c r="N129" t="s">
        <v>58</v>
      </c>
      <c r="O129">
        <v>160100008</v>
      </c>
      <c r="P129">
        <v>0</v>
      </c>
      <c r="Q129" t="s">
        <v>149</v>
      </c>
      <c r="R129" s="1">
        <v>547028061</v>
      </c>
      <c r="T129" t="s">
        <v>775</v>
      </c>
      <c r="U129" t="s">
        <v>70</v>
      </c>
      <c r="V129" t="s">
        <v>771</v>
      </c>
      <c r="X129">
        <v>2012</v>
      </c>
      <c r="Y129">
        <v>1</v>
      </c>
      <c r="AB129" t="s">
        <v>400</v>
      </c>
      <c r="AC129" t="s">
        <v>62</v>
      </c>
      <c r="AD129" t="s">
        <v>47</v>
      </c>
      <c r="AE129" t="s">
        <v>48</v>
      </c>
      <c r="AF129" t="s">
        <v>774</v>
      </c>
      <c r="AG129" t="s">
        <v>72</v>
      </c>
    </row>
    <row r="130" spans="1:33" x14ac:dyDescent="0.2">
      <c r="A130" t="s">
        <v>776</v>
      </c>
      <c r="B130" t="s">
        <v>34</v>
      </c>
      <c r="C130" t="s">
        <v>777</v>
      </c>
      <c r="D130" t="s">
        <v>778</v>
      </c>
      <c r="E130" t="s">
        <v>779</v>
      </c>
      <c r="F130" t="s">
        <v>780</v>
      </c>
      <c r="G130" t="s">
        <v>781</v>
      </c>
      <c r="H130" t="s">
        <v>40</v>
      </c>
      <c r="I130" t="s">
        <v>40</v>
      </c>
      <c r="J130" t="s">
        <v>114</v>
      </c>
      <c r="K130" t="s">
        <v>114</v>
      </c>
      <c r="M130" t="s">
        <v>42</v>
      </c>
      <c r="N130" t="s">
        <v>58</v>
      </c>
      <c r="O130">
        <v>161100078</v>
      </c>
      <c r="P130">
        <v>0</v>
      </c>
      <c r="Q130" t="s">
        <v>149</v>
      </c>
      <c r="R130" s="1">
        <v>1110000000</v>
      </c>
      <c r="T130" t="s">
        <v>782</v>
      </c>
      <c r="U130" t="s">
        <v>116</v>
      </c>
      <c r="V130" t="s">
        <v>783</v>
      </c>
      <c r="X130">
        <v>2013</v>
      </c>
      <c r="Y130">
        <v>3</v>
      </c>
      <c r="AB130" t="s">
        <v>784</v>
      </c>
      <c r="AC130" t="s">
        <v>62</v>
      </c>
      <c r="AD130" t="s">
        <v>47</v>
      </c>
      <c r="AE130" t="s">
        <v>48</v>
      </c>
      <c r="AF130" t="s">
        <v>63</v>
      </c>
      <c r="AG130" t="s">
        <v>118</v>
      </c>
    </row>
    <row r="131" spans="1:33" x14ac:dyDescent="0.2">
      <c r="A131" t="s">
        <v>785</v>
      </c>
      <c r="B131" t="s">
        <v>34</v>
      </c>
      <c r="C131" t="s">
        <v>786</v>
      </c>
      <c r="D131" t="s">
        <v>778</v>
      </c>
      <c r="E131" t="s">
        <v>779</v>
      </c>
      <c r="F131" t="s">
        <v>780</v>
      </c>
      <c r="G131" t="s">
        <v>787</v>
      </c>
      <c r="H131" t="s">
        <v>40</v>
      </c>
      <c r="I131" t="s">
        <v>40</v>
      </c>
      <c r="J131" t="s">
        <v>57</v>
      </c>
      <c r="K131" t="s">
        <v>57</v>
      </c>
      <c r="M131" t="s">
        <v>42</v>
      </c>
      <c r="N131" t="s">
        <v>58</v>
      </c>
      <c r="O131">
        <v>161100088</v>
      </c>
      <c r="P131">
        <v>0</v>
      </c>
      <c r="S131" t="s">
        <v>788</v>
      </c>
      <c r="T131" t="s">
        <v>789</v>
      </c>
      <c r="U131" t="s">
        <v>60</v>
      </c>
      <c r="V131" t="s">
        <v>785</v>
      </c>
      <c r="X131">
        <v>2013</v>
      </c>
      <c r="Y131">
        <v>3</v>
      </c>
      <c r="AB131" t="s">
        <v>790</v>
      </c>
      <c r="AC131" t="s">
        <v>62</v>
      </c>
      <c r="AD131" t="s">
        <v>47</v>
      </c>
      <c r="AE131" t="s">
        <v>48</v>
      </c>
      <c r="AF131" t="s">
        <v>63</v>
      </c>
      <c r="AG131" t="s">
        <v>64</v>
      </c>
    </row>
    <row r="132" spans="1:33" x14ac:dyDescent="0.2">
      <c r="A132" t="s">
        <v>791</v>
      </c>
      <c r="B132" t="s">
        <v>34</v>
      </c>
      <c r="C132" t="s">
        <v>792</v>
      </c>
      <c r="D132" t="s">
        <v>778</v>
      </c>
      <c r="E132" t="s">
        <v>779</v>
      </c>
      <c r="F132" t="s">
        <v>780</v>
      </c>
      <c r="G132" t="s">
        <v>793</v>
      </c>
      <c r="H132" t="s">
        <v>40</v>
      </c>
      <c r="I132" t="s">
        <v>40</v>
      </c>
      <c r="J132" t="s">
        <v>68</v>
      </c>
      <c r="K132" t="s">
        <v>68</v>
      </c>
      <c r="M132" t="s">
        <v>42</v>
      </c>
      <c r="N132" t="s">
        <v>58</v>
      </c>
      <c r="O132">
        <v>161100084</v>
      </c>
      <c r="P132">
        <v>0</v>
      </c>
      <c r="U132" t="s">
        <v>794</v>
      </c>
      <c r="V132" t="s">
        <v>795</v>
      </c>
      <c r="X132">
        <v>2013</v>
      </c>
      <c r="Y132">
        <v>3</v>
      </c>
      <c r="AB132" t="s">
        <v>790</v>
      </c>
      <c r="AC132" t="s">
        <v>62</v>
      </c>
      <c r="AD132" t="s">
        <v>47</v>
      </c>
      <c r="AE132" t="s">
        <v>48</v>
      </c>
      <c r="AF132" t="s">
        <v>63</v>
      </c>
      <c r="AG132" t="s">
        <v>72</v>
      </c>
    </row>
    <row r="133" spans="1:33" x14ac:dyDescent="0.2">
      <c r="A133" t="s">
        <v>796</v>
      </c>
      <c r="B133" t="s">
        <v>34</v>
      </c>
      <c r="C133" t="s">
        <v>797</v>
      </c>
      <c r="D133" t="s">
        <v>778</v>
      </c>
      <c r="E133" t="s">
        <v>779</v>
      </c>
      <c r="F133" t="s">
        <v>780</v>
      </c>
      <c r="G133">
        <v>4288</v>
      </c>
      <c r="H133" t="s">
        <v>40</v>
      </c>
      <c r="I133" t="s">
        <v>40</v>
      </c>
      <c r="J133" t="s">
        <v>114</v>
      </c>
      <c r="K133" t="s">
        <v>114</v>
      </c>
      <c r="M133" t="s">
        <v>42</v>
      </c>
      <c r="N133" t="s">
        <v>58</v>
      </c>
      <c r="O133">
        <v>161100118</v>
      </c>
      <c r="P133">
        <v>0</v>
      </c>
      <c r="T133" t="s">
        <v>798</v>
      </c>
      <c r="U133" t="s">
        <v>234</v>
      </c>
      <c r="V133" t="s">
        <v>799</v>
      </c>
      <c r="X133">
        <v>2014</v>
      </c>
      <c r="Y133">
        <v>9</v>
      </c>
      <c r="AB133" t="s">
        <v>790</v>
      </c>
      <c r="AC133" t="s">
        <v>62</v>
      </c>
      <c r="AD133" t="s">
        <v>47</v>
      </c>
      <c r="AE133" t="s">
        <v>48</v>
      </c>
      <c r="AF133" t="s">
        <v>63</v>
      </c>
      <c r="AG133" t="s">
        <v>118</v>
      </c>
    </row>
    <row r="134" spans="1:33" x14ac:dyDescent="0.2">
      <c r="A134" t="s">
        <v>800</v>
      </c>
      <c r="B134" t="s">
        <v>651</v>
      </c>
      <c r="C134" t="s">
        <v>801</v>
      </c>
      <c r="D134" t="s">
        <v>802</v>
      </c>
      <c r="E134" t="s">
        <v>63</v>
      </c>
      <c r="F134" t="s">
        <v>63</v>
      </c>
      <c r="G134" t="s">
        <v>63</v>
      </c>
      <c r="H134" t="s">
        <v>339</v>
      </c>
      <c r="I134" t="s">
        <v>340</v>
      </c>
      <c r="J134" t="s">
        <v>340</v>
      </c>
      <c r="K134" t="s">
        <v>340</v>
      </c>
      <c r="M134" t="s">
        <v>42</v>
      </c>
      <c r="N134" t="s">
        <v>341</v>
      </c>
      <c r="U134" t="s">
        <v>343</v>
      </c>
      <c r="X134">
        <v>2016</v>
      </c>
      <c r="Y134">
        <v>8</v>
      </c>
      <c r="AB134" t="s">
        <v>803</v>
      </c>
      <c r="AC134" t="s">
        <v>346</v>
      </c>
      <c r="AD134" t="s">
        <v>47</v>
      </c>
      <c r="AE134" t="s">
        <v>87</v>
      </c>
      <c r="AF134" t="s">
        <v>63</v>
      </c>
      <c r="AG134" t="s">
        <v>348</v>
      </c>
    </row>
    <row r="135" spans="1:33" x14ac:dyDescent="0.2">
      <c r="A135" t="s">
        <v>804</v>
      </c>
      <c r="B135" t="s">
        <v>651</v>
      </c>
      <c r="C135" t="s">
        <v>805</v>
      </c>
      <c r="D135" t="s">
        <v>806</v>
      </c>
      <c r="E135" t="s">
        <v>63</v>
      </c>
      <c r="F135" t="s">
        <v>63</v>
      </c>
      <c r="G135" t="s">
        <v>63</v>
      </c>
      <c r="H135" t="s">
        <v>339</v>
      </c>
      <c r="I135" t="s">
        <v>340</v>
      </c>
      <c r="J135" t="s">
        <v>340</v>
      </c>
      <c r="K135" t="s">
        <v>340</v>
      </c>
      <c r="M135" t="s">
        <v>42</v>
      </c>
      <c r="N135" t="s">
        <v>807</v>
      </c>
      <c r="S135" t="s">
        <v>162</v>
      </c>
      <c r="U135" t="s">
        <v>808</v>
      </c>
      <c r="V135" t="s">
        <v>804</v>
      </c>
      <c r="W135" t="s">
        <v>804</v>
      </c>
      <c r="X135">
        <v>2010</v>
      </c>
      <c r="Y135">
        <v>12</v>
      </c>
      <c r="AB135" t="s">
        <v>809</v>
      </c>
      <c r="AC135" t="s">
        <v>346</v>
      </c>
      <c r="AD135" t="s">
        <v>47</v>
      </c>
      <c r="AE135" t="s">
        <v>557</v>
      </c>
      <c r="AF135" t="s">
        <v>63</v>
      </c>
      <c r="AG135" t="s">
        <v>348</v>
      </c>
    </row>
    <row r="136" spans="1:33" x14ac:dyDescent="0.2">
      <c r="A136" t="s">
        <v>810</v>
      </c>
      <c r="B136" t="s">
        <v>651</v>
      </c>
      <c r="C136" t="s">
        <v>811</v>
      </c>
      <c r="D136" t="s">
        <v>806</v>
      </c>
      <c r="E136" t="s">
        <v>63</v>
      </c>
      <c r="F136" t="s">
        <v>63</v>
      </c>
      <c r="G136" t="s">
        <v>63</v>
      </c>
      <c r="H136" t="s">
        <v>339</v>
      </c>
      <c r="I136" t="s">
        <v>340</v>
      </c>
      <c r="J136" t="s">
        <v>340</v>
      </c>
      <c r="K136" t="s">
        <v>340</v>
      </c>
      <c r="M136" t="s">
        <v>42</v>
      </c>
      <c r="N136" t="s">
        <v>807</v>
      </c>
      <c r="S136" t="s">
        <v>162</v>
      </c>
      <c r="U136" t="s">
        <v>808</v>
      </c>
      <c r="V136" t="s">
        <v>810</v>
      </c>
      <c r="W136" t="s">
        <v>810</v>
      </c>
      <c r="X136">
        <v>2010</v>
      </c>
      <c r="Y136">
        <v>12</v>
      </c>
      <c r="AB136" t="s">
        <v>809</v>
      </c>
      <c r="AC136" t="s">
        <v>346</v>
      </c>
      <c r="AD136" t="s">
        <v>47</v>
      </c>
      <c r="AE136" t="s">
        <v>557</v>
      </c>
      <c r="AF136" t="s">
        <v>63</v>
      </c>
      <c r="AG136" t="s">
        <v>348</v>
      </c>
    </row>
    <row r="137" spans="1:33" x14ac:dyDescent="0.2">
      <c r="A137" t="s">
        <v>812</v>
      </c>
      <c r="B137" t="s">
        <v>651</v>
      </c>
      <c r="C137" t="s">
        <v>813</v>
      </c>
      <c r="D137" t="s">
        <v>806</v>
      </c>
      <c r="E137" t="s">
        <v>63</v>
      </c>
      <c r="F137" t="s">
        <v>63</v>
      </c>
      <c r="G137" t="s">
        <v>63</v>
      </c>
      <c r="H137" t="s">
        <v>339</v>
      </c>
      <c r="I137" t="s">
        <v>340</v>
      </c>
      <c r="J137" t="s">
        <v>340</v>
      </c>
      <c r="K137" t="s">
        <v>340</v>
      </c>
      <c r="M137" t="s">
        <v>42</v>
      </c>
      <c r="N137" t="s">
        <v>807</v>
      </c>
      <c r="U137" t="s">
        <v>808</v>
      </c>
      <c r="V137" t="s">
        <v>812</v>
      </c>
      <c r="W137" t="s">
        <v>812</v>
      </c>
      <c r="X137">
        <v>2010</v>
      </c>
      <c r="Y137">
        <v>12</v>
      </c>
      <c r="AB137" t="s">
        <v>809</v>
      </c>
      <c r="AC137" t="s">
        <v>346</v>
      </c>
      <c r="AD137" t="s">
        <v>47</v>
      </c>
      <c r="AE137" t="s">
        <v>557</v>
      </c>
      <c r="AF137" t="s">
        <v>63</v>
      </c>
      <c r="AG137" t="s">
        <v>348</v>
      </c>
    </row>
    <row r="138" spans="1:33" x14ac:dyDescent="0.2">
      <c r="A138" t="s">
        <v>814</v>
      </c>
      <c r="B138" t="s">
        <v>142</v>
      </c>
      <c r="C138" t="s">
        <v>815</v>
      </c>
      <c r="D138" t="s">
        <v>816</v>
      </c>
      <c r="E138" t="s">
        <v>63</v>
      </c>
      <c r="F138" t="s">
        <v>817</v>
      </c>
      <c r="G138" t="s">
        <v>818</v>
      </c>
      <c r="H138" t="s">
        <v>40</v>
      </c>
      <c r="I138" t="s">
        <v>40</v>
      </c>
      <c r="J138" t="s">
        <v>114</v>
      </c>
      <c r="K138" t="s">
        <v>114</v>
      </c>
      <c r="M138" t="s">
        <v>42</v>
      </c>
      <c r="N138" t="s">
        <v>58</v>
      </c>
      <c r="S138" t="s">
        <v>819</v>
      </c>
      <c r="U138" t="s">
        <v>820</v>
      </c>
      <c r="V138" t="s">
        <v>814</v>
      </c>
      <c r="X138">
        <v>2018</v>
      </c>
      <c r="Y138">
        <v>8</v>
      </c>
      <c r="AB138" t="s">
        <v>821</v>
      </c>
      <c r="AC138" t="s">
        <v>62</v>
      </c>
      <c r="AD138" t="s">
        <v>47</v>
      </c>
      <c r="AE138" t="s">
        <v>48</v>
      </c>
      <c r="AF138" t="s">
        <v>63</v>
      </c>
      <c r="AG138" t="s">
        <v>118</v>
      </c>
    </row>
    <row r="139" spans="1:33" x14ac:dyDescent="0.2">
      <c r="A139" t="s">
        <v>822</v>
      </c>
      <c r="B139" t="s">
        <v>142</v>
      </c>
      <c r="C139" t="s">
        <v>823</v>
      </c>
      <c r="D139" t="s">
        <v>816</v>
      </c>
      <c r="E139" t="s">
        <v>63</v>
      </c>
      <c r="F139" t="s">
        <v>817</v>
      </c>
      <c r="G139" t="s">
        <v>824</v>
      </c>
      <c r="H139" t="s">
        <v>40</v>
      </c>
      <c r="I139" t="s">
        <v>40</v>
      </c>
      <c r="J139" t="s">
        <v>114</v>
      </c>
      <c r="K139" t="s">
        <v>114</v>
      </c>
      <c r="M139" t="s">
        <v>42</v>
      </c>
      <c r="N139" t="s">
        <v>58</v>
      </c>
      <c r="S139" t="s">
        <v>819</v>
      </c>
      <c r="U139" t="s">
        <v>820</v>
      </c>
      <c r="V139" t="s">
        <v>822</v>
      </c>
      <c r="X139">
        <v>2018</v>
      </c>
      <c r="Y139">
        <v>8</v>
      </c>
      <c r="AB139" t="s">
        <v>821</v>
      </c>
      <c r="AC139" t="s">
        <v>62</v>
      </c>
      <c r="AD139" t="s">
        <v>47</v>
      </c>
      <c r="AE139" t="s">
        <v>48</v>
      </c>
      <c r="AF139" t="s">
        <v>63</v>
      </c>
      <c r="AG139" t="s">
        <v>118</v>
      </c>
    </row>
    <row r="140" spans="1:33" x14ac:dyDescent="0.2">
      <c r="A140" t="s">
        <v>825</v>
      </c>
      <c r="B140" t="s">
        <v>142</v>
      </c>
      <c r="C140" t="s">
        <v>826</v>
      </c>
      <c r="D140" t="s">
        <v>816</v>
      </c>
      <c r="E140" t="s">
        <v>63</v>
      </c>
      <c r="F140" t="s">
        <v>817</v>
      </c>
      <c r="G140" t="s">
        <v>827</v>
      </c>
      <c r="H140" t="s">
        <v>40</v>
      </c>
      <c r="I140" t="s">
        <v>40</v>
      </c>
      <c r="J140" t="s">
        <v>114</v>
      </c>
      <c r="K140" t="s">
        <v>114</v>
      </c>
      <c r="M140" t="s">
        <v>42</v>
      </c>
      <c r="N140" t="s">
        <v>58</v>
      </c>
      <c r="U140" t="s">
        <v>820</v>
      </c>
      <c r="V140" t="s">
        <v>825</v>
      </c>
      <c r="X140">
        <v>2018</v>
      </c>
      <c r="AB140" t="s">
        <v>828</v>
      </c>
      <c r="AC140" t="s">
        <v>46</v>
      </c>
      <c r="AD140" t="s">
        <v>47</v>
      </c>
      <c r="AE140" t="s">
        <v>48</v>
      </c>
      <c r="AF140" t="s">
        <v>63</v>
      </c>
      <c r="AG140" t="s">
        <v>118</v>
      </c>
    </row>
    <row r="141" spans="1:33" x14ac:dyDescent="0.2">
      <c r="A141" t="s">
        <v>829</v>
      </c>
      <c r="B141" t="s">
        <v>142</v>
      </c>
      <c r="C141" t="s">
        <v>830</v>
      </c>
      <c r="D141" t="s">
        <v>816</v>
      </c>
      <c r="E141" t="s">
        <v>63</v>
      </c>
      <c r="F141" t="s">
        <v>817</v>
      </c>
      <c r="G141" t="s">
        <v>831</v>
      </c>
      <c r="H141" t="s">
        <v>40</v>
      </c>
      <c r="I141" t="s">
        <v>40</v>
      </c>
      <c r="J141" t="s">
        <v>114</v>
      </c>
      <c r="K141" t="s">
        <v>114</v>
      </c>
      <c r="M141" t="s">
        <v>42</v>
      </c>
      <c r="N141" t="s">
        <v>58</v>
      </c>
      <c r="U141" t="s">
        <v>820</v>
      </c>
      <c r="V141" t="s">
        <v>829</v>
      </c>
      <c r="X141">
        <v>2018</v>
      </c>
      <c r="AB141" t="s">
        <v>828</v>
      </c>
      <c r="AC141" t="s">
        <v>46</v>
      </c>
      <c r="AD141" t="s">
        <v>47</v>
      </c>
      <c r="AE141" t="s">
        <v>48</v>
      </c>
      <c r="AF141" t="s">
        <v>63</v>
      </c>
      <c r="AG141" t="s">
        <v>118</v>
      </c>
    </row>
    <row r="142" spans="1:33" x14ac:dyDescent="0.2">
      <c r="A142" t="s">
        <v>832</v>
      </c>
      <c r="B142" t="s">
        <v>142</v>
      </c>
      <c r="C142" t="s">
        <v>833</v>
      </c>
      <c r="D142" t="s">
        <v>816</v>
      </c>
      <c r="E142" t="s">
        <v>63</v>
      </c>
      <c r="F142" t="s">
        <v>817</v>
      </c>
      <c r="G142" t="s">
        <v>834</v>
      </c>
      <c r="H142" t="s">
        <v>40</v>
      </c>
      <c r="I142" t="s">
        <v>40</v>
      </c>
      <c r="J142" t="s">
        <v>114</v>
      </c>
      <c r="K142" t="s">
        <v>114</v>
      </c>
      <c r="M142" t="s">
        <v>42</v>
      </c>
      <c r="N142" t="s">
        <v>58</v>
      </c>
      <c r="U142" t="s">
        <v>820</v>
      </c>
      <c r="V142" t="s">
        <v>832</v>
      </c>
      <c r="X142">
        <v>2018</v>
      </c>
      <c r="AB142" t="s">
        <v>835</v>
      </c>
      <c r="AC142" t="s">
        <v>46</v>
      </c>
      <c r="AD142" t="s">
        <v>47</v>
      </c>
      <c r="AE142" t="s">
        <v>48</v>
      </c>
      <c r="AF142" t="s">
        <v>63</v>
      </c>
      <c r="AG142" t="s">
        <v>118</v>
      </c>
    </row>
    <row r="143" spans="1:33" x14ac:dyDescent="0.2">
      <c r="A143" t="s">
        <v>836</v>
      </c>
      <c r="B143" t="s">
        <v>142</v>
      </c>
      <c r="C143" t="s">
        <v>837</v>
      </c>
      <c r="D143" t="s">
        <v>816</v>
      </c>
      <c r="E143" t="s">
        <v>63</v>
      </c>
      <c r="F143" t="s">
        <v>817</v>
      </c>
      <c r="G143">
        <v>70119</v>
      </c>
      <c r="H143" t="s">
        <v>40</v>
      </c>
      <c r="I143" t="s">
        <v>40</v>
      </c>
      <c r="J143" t="s">
        <v>114</v>
      </c>
      <c r="K143" t="s">
        <v>114</v>
      </c>
      <c r="M143" t="s">
        <v>42</v>
      </c>
      <c r="N143" t="s">
        <v>58</v>
      </c>
      <c r="S143" t="s">
        <v>838</v>
      </c>
      <c r="U143" t="s">
        <v>820</v>
      </c>
      <c r="V143" t="s">
        <v>836</v>
      </c>
      <c r="X143">
        <v>2018</v>
      </c>
      <c r="AB143" t="s">
        <v>838</v>
      </c>
      <c r="AC143" t="s">
        <v>62</v>
      </c>
      <c r="AD143" t="s">
        <v>47</v>
      </c>
      <c r="AE143" t="s">
        <v>48</v>
      </c>
      <c r="AF143" t="s">
        <v>63</v>
      </c>
      <c r="AG143" t="s">
        <v>118</v>
      </c>
    </row>
    <row r="144" spans="1:33" x14ac:dyDescent="0.2">
      <c r="A144" t="s">
        <v>839</v>
      </c>
      <c r="B144" t="s">
        <v>142</v>
      </c>
      <c r="C144" t="s">
        <v>840</v>
      </c>
      <c r="D144" t="s">
        <v>816</v>
      </c>
      <c r="E144" t="s">
        <v>63</v>
      </c>
      <c r="F144" t="s">
        <v>817</v>
      </c>
      <c r="G144" t="s">
        <v>841</v>
      </c>
      <c r="H144" t="s">
        <v>40</v>
      </c>
      <c r="I144" t="s">
        <v>40</v>
      </c>
      <c r="J144" t="s">
        <v>114</v>
      </c>
      <c r="K144" t="s">
        <v>114</v>
      </c>
      <c r="M144" t="s">
        <v>42</v>
      </c>
      <c r="N144" t="s">
        <v>58</v>
      </c>
      <c r="S144" t="s">
        <v>257</v>
      </c>
      <c r="U144" t="s">
        <v>820</v>
      </c>
      <c r="V144" t="s">
        <v>839</v>
      </c>
      <c r="X144">
        <v>2018</v>
      </c>
      <c r="AB144" t="s">
        <v>258</v>
      </c>
      <c r="AC144" t="s">
        <v>62</v>
      </c>
      <c r="AD144" t="s">
        <v>47</v>
      </c>
      <c r="AE144" t="s">
        <v>48</v>
      </c>
      <c r="AF144" t="s">
        <v>63</v>
      </c>
      <c r="AG144" t="s">
        <v>118</v>
      </c>
    </row>
    <row r="145" spans="1:33" x14ac:dyDescent="0.2">
      <c r="A145" t="s">
        <v>842</v>
      </c>
      <c r="B145" t="s">
        <v>142</v>
      </c>
      <c r="C145" t="s">
        <v>843</v>
      </c>
      <c r="D145" t="s">
        <v>816</v>
      </c>
      <c r="E145" t="s">
        <v>63</v>
      </c>
      <c r="F145" t="s">
        <v>817</v>
      </c>
      <c r="G145" t="s">
        <v>844</v>
      </c>
      <c r="H145" t="s">
        <v>40</v>
      </c>
      <c r="I145" t="s">
        <v>40</v>
      </c>
      <c r="J145" t="s">
        <v>114</v>
      </c>
      <c r="K145" t="s">
        <v>114</v>
      </c>
      <c r="M145" t="s">
        <v>42</v>
      </c>
      <c r="N145" t="s">
        <v>58</v>
      </c>
      <c r="S145" t="s">
        <v>257</v>
      </c>
      <c r="U145" t="s">
        <v>820</v>
      </c>
      <c r="V145" t="s">
        <v>842</v>
      </c>
      <c r="X145">
        <v>2018</v>
      </c>
      <c r="AB145" t="s">
        <v>258</v>
      </c>
      <c r="AC145" t="s">
        <v>62</v>
      </c>
      <c r="AD145" t="s">
        <v>47</v>
      </c>
      <c r="AE145" t="s">
        <v>48</v>
      </c>
      <c r="AF145" t="s">
        <v>63</v>
      </c>
      <c r="AG145" t="s">
        <v>118</v>
      </c>
    </row>
    <row r="146" spans="1:33" x14ac:dyDescent="0.2">
      <c r="A146" t="s">
        <v>845</v>
      </c>
      <c r="B146" t="s">
        <v>142</v>
      </c>
      <c r="C146" t="s">
        <v>846</v>
      </c>
      <c r="D146" t="s">
        <v>816</v>
      </c>
      <c r="E146" t="s">
        <v>63</v>
      </c>
      <c r="F146" t="s">
        <v>817</v>
      </c>
      <c r="G146" t="s">
        <v>847</v>
      </c>
      <c r="H146" t="s">
        <v>40</v>
      </c>
      <c r="I146" t="s">
        <v>40</v>
      </c>
      <c r="J146" t="s">
        <v>114</v>
      </c>
      <c r="K146" t="s">
        <v>114</v>
      </c>
      <c r="M146" t="s">
        <v>42</v>
      </c>
      <c r="N146" t="s">
        <v>58</v>
      </c>
      <c r="S146" t="s">
        <v>848</v>
      </c>
      <c r="U146" t="s">
        <v>820</v>
      </c>
      <c r="V146" t="s">
        <v>845</v>
      </c>
      <c r="X146">
        <v>2019</v>
      </c>
      <c r="Y146">
        <v>1</v>
      </c>
      <c r="AB146" t="s">
        <v>848</v>
      </c>
      <c r="AC146" t="s">
        <v>62</v>
      </c>
      <c r="AD146" t="s">
        <v>47</v>
      </c>
      <c r="AE146" t="s">
        <v>48</v>
      </c>
      <c r="AF146" t="s">
        <v>63</v>
      </c>
      <c r="AG146" t="s">
        <v>118</v>
      </c>
    </row>
    <row r="147" spans="1:33" x14ac:dyDescent="0.2">
      <c r="A147" t="s">
        <v>849</v>
      </c>
      <c r="B147" t="s">
        <v>142</v>
      </c>
      <c r="C147" t="s">
        <v>850</v>
      </c>
      <c r="D147" t="s">
        <v>816</v>
      </c>
      <c r="E147" t="s">
        <v>63</v>
      </c>
      <c r="F147" t="s">
        <v>817</v>
      </c>
      <c r="G147" t="s">
        <v>851</v>
      </c>
      <c r="H147" t="s">
        <v>40</v>
      </c>
      <c r="I147" t="s">
        <v>40</v>
      </c>
      <c r="J147" t="s">
        <v>114</v>
      </c>
      <c r="K147" t="s">
        <v>114</v>
      </c>
      <c r="M147" t="s">
        <v>42</v>
      </c>
      <c r="N147" t="s">
        <v>58</v>
      </c>
      <c r="S147" t="s">
        <v>848</v>
      </c>
      <c r="U147" t="s">
        <v>820</v>
      </c>
      <c r="V147" t="s">
        <v>849</v>
      </c>
      <c r="X147">
        <v>2019</v>
      </c>
      <c r="Y147">
        <v>1</v>
      </c>
      <c r="AB147" t="s">
        <v>848</v>
      </c>
      <c r="AC147" t="s">
        <v>62</v>
      </c>
      <c r="AD147" t="s">
        <v>47</v>
      </c>
      <c r="AE147" t="s">
        <v>48</v>
      </c>
      <c r="AF147" t="s">
        <v>63</v>
      </c>
      <c r="AG147" t="s">
        <v>118</v>
      </c>
    </row>
    <row r="148" spans="1:33" x14ac:dyDescent="0.2">
      <c r="A148" t="s">
        <v>852</v>
      </c>
      <c r="B148" t="s">
        <v>142</v>
      </c>
      <c r="C148" t="s">
        <v>853</v>
      </c>
      <c r="D148" t="s">
        <v>816</v>
      </c>
      <c r="E148" t="s">
        <v>63</v>
      </c>
      <c r="F148" t="s">
        <v>817</v>
      </c>
      <c r="G148" t="s">
        <v>854</v>
      </c>
      <c r="H148" t="s">
        <v>40</v>
      </c>
      <c r="I148" t="s">
        <v>40</v>
      </c>
      <c r="J148" t="s">
        <v>114</v>
      </c>
      <c r="K148" t="s">
        <v>114</v>
      </c>
      <c r="M148" t="s">
        <v>42</v>
      </c>
      <c r="N148" t="s">
        <v>58</v>
      </c>
      <c r="S148" t="s">
        <v>848</v>
      </c>
      <c r="U148" t="s">
        <v>820</v>
      </c>
      <c r="V148" t="s">
        <v>852</v>
      </c>
      <c r="X148">
        <v>2019</v>
      </c>
      <c r="Y148">
        <v>1</v>
      </c>
      <c r="AB148" t="s">
        <v>848</v>
      </c>
      <c r="AC148" t="s">
        <v>62</v>
      </c>
      <c r="AD148" t="s">
        <v>47</v>
      </c>
      <c r="AE148" t="s">
        <v>48</v>
      </c>
      <c r="AF148" t="s">
        <v>63</v>
      </c>
      <c r="AG148" t="s">
        <v>118</v>
      </c>
    </row>
    <row r="149" spans="1:33" x14ac:dyDescent="0.2">
      <c r="A149" t="s">
        <v>855</v>
      </c>
      <c r="B149" t="s">
        <v>142</v>
      </c>
      <c r="C149" t="s">
        <v>856</v>
      </c>
      <c r="D149" t="s">
        <v>816</v>
      </c>
      <c r="E149" t="s">
        <v>63</v>
      </c>
      <c r="F149" t="s">
        <v>817</v>
      </c>
      <c r="G149" t="s">
        <v>857</v>
      </c>
      <c r="H149" t="s">
        <v>40</v>
      </c>
      <c r="I149" t="s">
        <v>40</v>
      </c>
      <c r="J149" t="s">
        <v>114</v>
      </c>
      <c r="K149" t="s">
        <v>114</v>
      </c>
      <c r="M149" t="s">
        <v>42</v>
      </c>
      <c r="N149" t="s">
        <v>58</v>
      </c>
      <c r="S149" t="s">
        <v>848</v>
      </c>
      <c r="U149" t="s">
        <v>820</v>
      </c>
      <c r="V149" t="s">
        <v>855</v>
      </c>
      <c r="X149">
        <v>2019</v>
      </c>
      <c r="Y149">
        <v>1</v>
      </c>
      <c r="AB149" t="s">
        <v>848</v>
      </c>
      <c r="AC149" t="s">
        <v>62</v>
      </c>
      <c r="AD149" t="s">
        <v>47</v>
      </c>
      <c r="AE149" t="s">
        <v>48</v>
      </c>
      <c r="AF149" t="s">
        <v>63</v>
      </c>
      <c r="AG149" t="s">
        <v>118</v>
      </c>
    </row>
    <row r="150" spans="1:33" x14ac:dyDescent="0.2">
      <c r="A150" t="s">
        <v>858</v>
      </c>
      <c r="B150" t="s">
        <v>142</v>
      </c>
      <c r="C150" t="s">
        <v>859</v>
      </c>
      <c r="D150" t="s">
        <v>816</v>
      </c>
      <c r="E150" t="s">
        <v>63</v>
      </c>
      <c r="F150" t="s">
        <v>817</v>
      </c>
      <c r="G150">
        <v>100119</v>
      </c>
      <c r="H150" t="s">
        <v>40</v>
      </c>
      <c r="I150" t="s">
        <v>40</v>
      </c>
      <c r="J150" t="s">
        <v>114</v>
      </c>
      <c r="K150" t="s">
        <v>114</v>
      </c>
      <c r="M150" t="s">
        <v>42</v>
      </c>
      <c r="N150" t="s">
        <v>58</v>
      </c>
      <c r="S150" t="s">
        <v>860</v>
      </c>
      <c r="U150" t="s">
        <v>820</v>
      </c>
      <c r="V150" t="s">
        <v>858</v>
      </c>
      <c r="X150">
        <v>2019</v>
      </c>
      <c r="Y150">
        <v>1</v>
      </c>
      <c r="AB150" t="s">
        <v>861</v>
      </c>
      <c r="AC150" t="s">
        <v>62</v>
      </c>
      <c r="AD150" t="s">
        <v>47</v>
      </c>
      <c r="AE150" t="s">
        <v>48</v>
      </c>
      <c r="AF150" t="s">
        <v>63</v>
      </c>
      <c r="AG150" t="s">
        <v>118</v>
      </c>
    </row>
    <row r="151" spans="1:33" x14ac:dyDescent="0.2">
      <c r="A151" t="s">
        <v>862</v>
      </c>
      <c r="B151" t="s">
        <v>142</v>
      </c>
      <c r="C151" t="s">
        <v>863</v>
      </c>
      <c r="D151" t="s">
        <v>816</v>
      </c>
      <c r="E151" t="s">
        <v>63</v>
      </c>
      <c r="F151" t="s">
        <v>817</v>
      </c>
      <c r="G151">
        <v>80119</v>
      </c>
      <c r="H151" t="s">
        <v>40</v>
      </c>
      <c r="I151" t="s">
        <v>40</v>
      </c>
      <c r="J151" t="s">
        <v>114</v>
      </c>
      <c r="K151" t="s">
        <v>114</v>
      </c>
      <c r="M151" t="s">
        <v>42</v>
      </c>
      <c r="N151" t="s">
        <v>58</v>
      </c>
      <c r="S151" t="s">
        <v>864</v>
      </c>
      <c r="U151" t="s">
        <v>820</v>
      </c>
      <c r="V151" t="s">
        <v>862</v>
      </c>
      <c r="X151">
        <v>2019</v>
      </c>
      <c r="Y151">
        <v>2</v>
      </c>
      <c r="AB151" t="s">
        <v>865</v>
      </c>
      <c r="AC151" t="s">
        <v>62</v>
      </c>
      <c r="AD151" t="s">
        <v>47</v>
      </c>
      <c r="AE151" t="s">
        <v>48</v>
      </c>
      <c r="AF151" t="s">
        <v>63</v>
      </c>
      <c r="AG151" t="s">
        <v>118</v>
      </c>
    </row>
    <row r="152" spans="1:33" x14ac:dyDescent="0.2">
      <c r="A152" t="s">
        <v>866</v>
      </c>
      <c r="B152" t="s">
        <v>142</v>
      </c>
      <c r="C152" t="s">
        <v>867</v>
      </c>
      <c r="D152" t="s">
        <v>816</v>
      </c>
      <c r="E152" t="s">
        <v>63</v>
      </c>
      <c r="F152" t="s">
        <v>817</v>
      </c>
      <c r="G152">
        <v>90119</v>
      </c>
      <c r="H152" t="s">
        <v>40</v>
      </c>
      <c r="I152" t="s">
        <v>40</v>
      </c>
      <c r="J152" t="s">
        <v>114</v>
      </c>
      <c r="K152" t="s">
        <v>114</v>
      </c>
      <c r="M152" t="s">
        <v>42</v>
      </c>
      <c r="N152" t="s">
        <v>58</v>
      </c>
      <c r="S152" t="s">
        <v>864</v>
      </c>
      <c r="U152" t="s">
        <v>820</v>
      </c>
      <c r="V152" t="s">
        <v>866</v>
      </c>
      <c r="X152">
        <v>2019</v>
      </c>
      <c r="Y152">
        <v>2</v>
      </c>
      <c r="AB152" t="s">
        <v>865</v>
      </c>
      <c r="AC152" t="s">
        <v>62</v>
      </c>
      <c r="AD152" t="s">
        <v>47</v>
      </c>
      <c r="AE152" t="s">
        <v>48</v>
      </c>
      <c r="AF152" t="s">
        <v>63</v>
      </c>
      <c r="AG152" t="s">
        <v>118</v>
      </c>
    </row>
    <row r="153" spans="1:33" x14ac:dyDescent="0.2">
      <c r="A153" t="s">
        <v>868</v>
      </c>
      <c r="B153" t="s">
        <v>142</v>
      </c>
      <c r="C153" t="s">
        <v>869</v>
      </c>
      <c r="D153" t="s">
        <v>816</v>
      </c>
      <c r="E153" t="s">
        <v>870</v>
      </c>
      <c r="F153" t="s">
        <v>817</v>
      </c>
      <c r="G153">
        <v>110219</v>
      </c>
      <c r="H153" t="s">
        <v>40</v>
      </c>
      <c r="I153" t="s">
        <v>40</v>
      </c>
      <c r="J153" t="s">
        <v>114</v>
      </c>
      <c r="K153" t="s">
        <v>114</v>
      </c>
      <c r="M153" t="s">
        <v>42</v>
      </c>
      <c r="N153" t="s">
        <v>58</v>
      </c>
      <c r="S153" t="s">
        <v>871</v>
      </c>
      <c r="U153" t="s">
        <v>820</v>
      </c>
      <c r="V153" t="s">
        <v>868</v>
      </c>
      <c r="X153">
        <v>2019</v>
      </c>
      <c r="Y153">
        <v>3</v>
      </c>
      <c r="AB153" t="s">
        <v>872</v>
      </c>
      <c r="AC153" t="s">
        <v>62</v>
      </c>
      <c r="AD153" t="s">
        <v>47</v>
      </c>
      <c r="AE153" t="s">
        <v>48</v>
      </c>
      <c r="AF153" t="s">
        <v>63</v>
      </c>
      <c r="AG153" t="s">
        <v>118</v>
      </c>
    </row>
    <row r="154" spans="1:33" x14ac:dyDescent="0.2">
      <c r="A154" t="s">
        <v>873</v>
      </c>
      <c r="B154" t="s">
        <v>142</v>
      </c>
      <c r="C154" t="s">
        <v>874</v>
      </c>
      <c r="D154" t="s">
        <v>816</v>
      </c>
      <c r="E154" t="s">
        <v>870</v>
      </c>
      <c r="F154" t="s">
        <v>817</v>
      </c>
      <c r="G154">
        <v>120319</v>
      </c>
      <c r="H154" t="s">
        <v>40</v>
      </c>
      <c r="I154" t="s">
        <v>40</v>
      </c>
      <c r="J154" t="s">
        <v>114</v>
      </c>
      <c r="K154" t="s">
        <v>114</v>
      </c>
      <c r="M154" t="s">
        <v>42</v>
      </c>
      <c r="N154" t="s">
        <v>58</v>
      </c>
      <c r="S154" t="s">
        <v>871</v>
      </c>
      <c r="U154" t="s">
        <v>820</v>
      </c>
      <c r="V154" t="s">
        <v>873</v>
      </c>
      <c r="X154">
        <v>2019</v>
      </c>
      <c r="Y154">
        <v>3</v>
      </c>
      <c r="AB154" t="s">
        <v>872</v>
      </c>
      <c r="AC154" t="s">
        <v>62</v>
      </c>
      <c r="AD154" t="s">
        <v>47</v>
      </c>
      <c r="AE154" t="s">
        <v>48</v>
      </c>
      <c r="AF154" t="s">
        <v>63</v>
      </c>
      <c r="AG154" t="s">
        <v>118</v>
      </c>
    </row>
    <row r="155" spans="1:33" x14ac:dyDescent="0.2">
      <c r="A155" t="s">
        <v>875</v>
      </c>
      <c r="B155" t="s">
        <v>142</v>
      </c>
      <c r="C155" t="s">
        <v>876</v>
      </c>
      <c r="D155" t="s">
        <v>816</v>
      </c>
      <c r="E155" t="s">
        <v>870</v>
      </c>
      <c r="F155" t="s">
        <v>817</v>
      </c>
      <c r="G155">
        <v>140419</v>
      </c>
      <c r="H155" t="s">
        <v>40</v>
      </c>
      <c r="I155" t="s">
        <v>40</v>
      </c>
      <c r="J155" t="s">
        <v>114</v>
      </c>
      <c r="K155" t="s">
        <v>114</v>
      </c>
      <c r="M155" t="s">
        <v>42</v>
      </c>
      <c r="N155" t="s">
        <v>58</v>
      </c>
      <c r="S155" t="s">
        <v>877</v>
      </c>
      <c r="U155" t="s">
        <v>820</v>
      </c>
      <c r="V155" t="s">
        <v>875</v>
      </c>
      <c r="X155">
        <v>2019</v>
      </c>
      <c r="Y155">
        <v>4</v>
      </c>
      <c r="AB155" t="s">
        <v>877</v>
      </c>
      <c r="AC155" t="s">
        <v>62</v>
      </c>
      <c r="AD155" t="s">
        <v>47</v>
      </c>
      <c r="AE155" t="s">
        <v>48</v>
      </c>
      <c r="AF155" t="s">
        <v>63</v>
      </c>
      <c r="AG155" t="s">
        <v>118</v>
      </c>
    </row>
    <row r="156" spans="1:33" x14ac:dyDescent="0.2">
      <c r="A156" t="s">
        <v>878</v>
      </c>
      <c r="B156" t="s">
        <v>142</v>
      </c>
      <c r="C156" t="s">
        <v>879</v>
      </c>
      <c r="D156" t="s">
        <v>816</v>
      </c>
      <c r="E156" t="s">
        <v>870</v>
      </c>
      <c r="F156" t="s">
        <v>817</v>
      </c>
      <c r="G156">
        <v>150419</v>
      </c>
      <c r="H156" t="s">
        <v>40</v>
      </c>
      <c r="I156" t="s">
        <v>40</v>
      </c>
      <c r="J156" t="s">
        <v>114</v>
      </c>
      <c r="K156" t="s">
        <v>114</v>
      </c>
      <c r="M156" t="s">
        <v>42</v>
      </c>
      <c r="N156" t="s">
        <v>58</v>
      </c>
      <c r="S156" t="s">
        <v>880</v>
      </c>
      <c r="U156" t="s">
        <v>820</v>
      </c>
      <c r="V156" t="s">
        <v>878</v>
      </c>
      <c r="X156">
        <v>2019</v>
      </c>
      <c r="Y156">
        <v>5</v>
      </c>
      <c r="AB156" t="s">
        <v>880</v>
      </c>
      <c r="AC156" t="s">
        <v>62</v>
      </c>
      <c r="AD156" t="s">
        <v>47</v>
      </c>
      <c r="AE156" t="s">
        <v>48</v>
      </c>
      <c r="AF156" t="s">
        <v>63</v>
      </c>
      <c r="AG156" t="s">
        <v>118</v>
      </c>
    </row>
    <row r="157" spans="1:33" x14ac:dyDescent="0.2">
      <c r="A157" t="s">
        <v>881</v>
      </c>
      <c r="B157" t="s">
        <v>142</v>
      </c>
      <c r="C157" t="s">
        <v>882</v>
      </c>
      <c r="D157" t="s">
        <v>883</v>
      </c>
      <c r="E157" t="s">
        <v>884</v>
      </c>
      <c r="F157" t="s">
        <v>885</v>
      </c>
      <c r="G157" t="s">
        <v>886</v>
      </c>
      <c r="H157" t="s">
        <v>40</v>
      </c>
      <c r="I157" t="s">
        <v>40</v>
      </c>
      <c r="J157" t="s">
        <v>114</v>
      </c>
      <c r="K157" t="s">
        <v>114</v>
      </c>
      <c r="M157" t="s">
        <v>42</v>
      </c>
      <c r="N157" t="s">
        <v>58</v>
      </c>
      <c r="O157">
        <v>161100237</v>
      </c>
      <c r="P157">
        <v>0</v>
      </c>
      <c r="S157" t="s">
        <v>887</v>
      </c>
      <c r="U157" t="s">
        <v>820</v>
      </c>
      <c r="V157" t="s">
        <v>881</v>
      </c>
      <c r="X157">
        <v>2016</v>
      </c>
      <c r="Y157">
        <v>12</v>
      </c>
      <c r="AB157" t="s">
        <v>888</v>
      </c>
      <c r="AC157" t="s">
        <v>46</v>
      </c>
      <c r="AD157" t="s">
        <v>47</v>
      </c>
      <c r="AE157" t="s">
        <v>48</v>
      </c>
      <c r="AF157" t="s">
        <v>63</v>
      </c>
      <c r="AG157" t="s">
        <v>118</v>
      </c>
    </row>
    <row r="158" spans="1:33" x14ac:dyDescent="0.2">
      <c r="A158" t="s">
        <v>889</v>
      </c>
      <c r="B158" t="s">
        <v>142</v>
      </c>
      <c r="C158" t="s">
        <v>890</v>
      </c>
      <c r="D158" t="s">
        <v>883</v>
      </c>
      <c r="E158" t="s">
        <v>884</v>
      </c>
      <c r="F158" t="s">
        <v>885</v>
      </c>
      <c r="G158" t="s">
        <v>891</v>
      </c>
      <c r="H158" t="s">
        <v>40</v>
      </c>
      <c r="I158" t="s">
        <v>40</v>
      </c>
      <c r="J158" t="s">
        <v>114</v>
      </c>
      <c r="K158" t="s">
        <v>114</v>
      </c>
      <c r="M158" t="s">
        <v>42</v>
      </c>
      <c r="N158" t="s">
        <v>58</v>
      </c>
      <c r="O158">
        <v>161100238</v>
      </c>
      <c r="P158">
        <v>0</v>
      </c>
      <c r="S158" t="s">
        <v>887</v>
      </c>
      <c r="U158" t="s">
        <v>820</v>
      </c>
      <c r="V158" t="s">
        <v>889</v>
      </c>
      <c r="X158">
        <v>2016</v>
      </c>
      <c r="Y158">
        <v>12</v>
      </c>
      <c r="AB158" t="s">
        <v>888</v>
      </c>
      <c r="AC158" t="s">
        <v>46</v>
      </c>
      <c r="AD158" t="s">
        <v>47</v>
      </c>
      <c r="AE158" t="s">
        <v>48</v>
      </c>
      <c r="AF158" t="s">
        <v>63</v>
      </c>
      <c r="AG158" t="s">
        <v>118</v>
      </c>
    </row>
    <row r="159" spans="1:33" x14ac:dyDescent="0.2">
      <c r="A159" t="s">
        <v>892</v>
      </c>
      <c r="B159" t="s">
        <v>142</v>
      </c>
      <c r="C159" t="s">
        <v>893</v>
      </c>
      <c r="D159" t="s">
        <v>883</v>
      </c>
      <c r="E159" t="s">
        <v>884</v>
      </c>
      <c r="F159" t="s">
        <v>885</v>
      </c>
      <c r="G159" t="s">
        <v>894</v>
      </c>
      <c r="H159" t="s">
        <v>40</v>
      </c>
      <c r="I159" t="s">
        <v>40</v>
      </c>
      <c r="J159" t="s">
        <v>114</v>
      </c>
      <c r="K159" t="s">
        <v>114</v>
      </c>
      <c r="M159" t="s">
        <v>42</v>
      </c>
      <c r="N159" t="s">
        <v>58</v>
      </c>
      <c r="O159">
        <v>161100239</v>
      </c>
      <c r="P159">
        <v>0</v>
      </c>
      <c r="S159" t="s">
        <v>887</v>
      </c>
      <c r="U159" t="s">
        <v>820</v>
      </c>
      <c r="V159" t="s">
        <v>892</v>
      </c>
      <c r="X159">
        <v>2016</v>
      </c>
      <c r="Y159">
        <v>12</v>
      </c>
      <c r="AB159" t="s">
        <v>888</v>
      </c>
      <c r="AC159" t="s">
        <v>46</v>
      </c>
      <c r="AD159" t="s">
        <v>47</v>
      </c>
      <c r="AE159" t="s">
        <v>48</v>
      </c>
      <c r="AF159" t="s">
        <v>63</v>
      </c>
      <c r="AG159" t="s">
        <v>118</v>
      </c>
    </row>
    <row r="160" spans="1:33" x14ac:dyDescent="0.2">
      <c r="A160" t="s">
        <v>895</v>
      </c>
      <c r="B160" t="s">
        <v>142</v>
      </c>
      <c r="C160" t="s">
        <v>896</v>
      </c>
      <c r="D160" t="s">
        <v>883</v>
      </c>
      <c r="E160" t="s">
        <v>884</v>
      </c>
      <c r="F160" t="s">
        <v>885</v>
      </c>
      <c r="G160" t="s">
        <v>897</v>
      </c>
      <c r="H160" t="s">
        <v>40</v>
      </c>
      <c r="I160" t="s">
        <v>40</v>
      </c>
      <c r="J160" t="s">
        <v>114</v>
      </c>
      <c r="K160" t="s">
        <v>114</v>
      </c>
      <c r="M160" t="s">
        <v>42</v>
      </c>
      <c r="N160" t="s">
        <v>58</v>
      </c>
      <c r="O160">
        <v>161100240</v>
      </c>
      <c r="P160">
        <v>0</v>
      </c>
      <c r="S160" t="s">
        <v>887</v>
      </c>
      <c r="U160" t="s">
        <v>820</v>
      </c>
      <c r="V160" t="s">
        <v>895</v>
      </c>
      <c r="X160">
        <v>2016</v>
      </c>
      <c r="Y160">
        <v>12</v>
      </c>
      <c r="AB160" t="s">
        <v>888</v>
      </c>
      <c r="AC160" t="s">
        <v>46</v>
      </c>
      <c r="AD160" t="s">
        <v>47</v>
      </c>
      <c r="AE160" t="s">
        <v>48</v>
      </c>
      <c r="AF160" t="s">
        <v>63</v>
      </c>
      <c r="AG160" t="s">
        <v>118</v>
      </c>
    </row>
    <row r="161" spans="1:33" x14ac:dyDescent="0.2">
      <c r="A161" t="s">
        <v>898</v>
      </c>
      <c r="B161" t="s">
        <v>142</v>
      </c>
      <c r="C161" t="s">
        <v>899</v>
      </c>
      <c r="D161" t="s">
        <v>883</v>
      </c>
      <c r="E161" t="s">
        <v>884</v>
      </c>
      <c r="F161" t="s">
        <v>885</v>
      </c>
      <c r="G161" t="s">
        <v>900</v>
      </c>
      <c r="H161" t="s">
        <v>40</v>
      </c>
      <c r="I161" t="s">
        <v>40</v>
      </c>
      <c r="J161" t="s">
        <v>114</v>
      </c>
      <c r="K161" t="s">
        <v>114</v>
      </c>
      <c r="M161" t="s">
        <v>42</v>
      </c>
      <c r="N161" t="s">
        <v>58</v>
      </c>
      <c r="O161">
        <v>161100241</v>
      </c>
      <c r="P161">
        <v>0</v>
      </c>
      <c r="S161" t="s">
        <v>887</v>
      </c>
      <c r="U161" t="s">
        <v>820</v>
      </c>
      <c r="V161" t="s">
        <v>898</v>
      </c>
      <c r="X161">
        <v>2016</v>
      </c>
      <c r="Y161">
        <v>12</v>
      </c>
      <c r="AB161" t="s">
        <v>888</v>
      </c>
      <c r="AC161" t="s">
        <v>46</v>
      </c>
      <c r="AD161" t="s">
        <v>47</v>
      </c>
      <c r="AE161" t="s">
        <v>48</v>
      </c>
      <c r="AF161" t="s">
        <v>63</v>
      </c>
      <c r="AG161" t="s">
        <v>118</v>
      </c>
    </row>
    <row r="162" spans="1:33" x14ac:dyDescent="0.2">
      <c r="A162" t="s">
        <v>901</v>
      </c>
      <c r="B162" t="s">
        <v>142</v>
      </c>
      <c r="C162" t="s">
        <v>902</v>
      </c>
      <c r="D162" t="s">
        <v>883</v>
      </c>
      <c r="E162" t="s">
        <v>884</v>
      </c>
      <c r="F162" t="s">
        <v>885</v>
      </c>
      <c r="G162" t="s">
        <v>903</v>
      </c>
      <c r="H162" t="s">
        <v>40</v>
      </c>
      <c r="I162" t="s">
        <v>40</v>
      </c>
      <c r="J162" t="s">
        <v>114</v>
      </c>
      <c r="K162" t="s">
        <v>114</v>
      </c>
      <c r="M162" t="s">
        <v>42</v>
      </c>
      <c r="N162" t="s">
        <v>58</v>
      </c>
      <c r="O162">
        <v>161100242</v>
      </c>
      <c r="P162">
        <v>0</v>
      </c>
      <c r="S162" t="s">
        <v>887</v>
      </c>
      <c r="U162" t="s">
        <v>820</v>
      </c>
      <c r="V162" t="s">
        <v>901</v>
      </c>
      <c r="X162">
        <v>2016</v>
      </c>
      <c r="Y162">
        <v>12</v>
      </c>
      <c r="AB162" t="s">
        <v>888</v>
      </c>
      <c r="AC162" t="s">
        <v>46</v>
      </c>
      <c r="AD162" t="s">
        <v>47</v>
      </c>
      <c r="AE162" t="s">
        <v>48</v>
      </c>
      <c r="AF162" t="s">
        <v>63</v>
      </c>
      <c r="AG162" t="s">
        <v>118</v>
      </c>
    </row>
    <row r="163" spans="1:33" x14ac:dyDescent="0.2">
      <c r="A163" t="s">
        <v>904</v>
      </c>
      <c r="B163" t="s">
        <v>142</v>
      </c>
      <c r="C163" t="s">
        <v>905</v>
      </c>
      <c r="D163" t="s">
        <v>883</v>
      </c>
      <c r="E163" t="s">
        <v>884</v>
      </c>
      <c r="F163" t="s">
        <v>885</v>
      </c>
      <c r="G163" t="s">
        <v>906</v>
      </c>
      <c r="H163" t="s">
        <v>40</v>
      </c>
      <c r="I163" t="s">
        <v>40</v>
      </c>
      <c r="J163" t="s">
        <v>114</v>
      </c>
      <c r="K163" t="s">
        <v>114</v>
      </c>
      <c r="M163" t="s">
        <v>42</v>
      </c>
      <c r="N163" t="s">
        <v>58</v>
      </c>
      <c r="O163">
        <v>161100243</v>
      </c>
      <c r="P163">
        <v>0</v>
      </c>
      <c r="S163" t="s">
        <v>887</v>
      </c>
      <c r="U163" t="s">
        <v>820</v>
      </c>
      <c r="V163" t="s">
        <v>904</v>
      </c>
      <c r="X163">
        <v>2016</v>
      </c>
      <c r="Y163">
        <v>12</v>
      </c>
      <c r="AB163" t="s">
        <v>888</v>
      </c>
      <c r="AC163" t="s">
        <v>46</v>
      </c>
      <c r="AD163" t="s">
        <v>47</v>
      </c>
      <c r="AE163" t="s">
        <v>48</v>
      </c>
      <c r="AF163" t="s">
        <v>63</v>
      </c>
      <c r="AG163" t="s">
        <v>118</v>
      </c>
    </row>
    <row r="164" spans="1:33" x14ac:dyDescent="0.2">
      <c r="A164" t="s">
        <v>907</v>
      </c>
      <c r="B164" t="s">
        <v>142</v>
      </c>
      <c r="C164" t="s">
        <v>908</v>
      </c>
      <c r="D164" t="s">
        <v>883</v>
      </c>
      <c r="E164" t="s">
        <v>884</v>
      </c>
      <c r="F164" t="s">
        <v>885</v>
      </c>
      <c r="G164" t="s">
        <v>909</v>
      </c>
      <c r="H164" t="s">
        <v>40</v>
      </c>
      <c r="I164" t="s">
        <v>40</v>
      </c>
      <c r="J164" t="s">
        <v>114</v>
      </c>
      <c r="K164" t="s">
        <v>114</v>
      </c>
      <c r="M164" t="s">
        <v>42</v>
      </c>
      <c r="N164" t="s">
        <v>58</v>
      </c>
      <c r="O164">
        <v>161100244</v>
      </c>
      <c r="P164">
        <v>0</v>
      </c>
      <c r="S164" t="s">
        <v>887</v>
      </c>
      <c r="U164" t="s">
        <v>820</v>
      </c>
      <c r="V164" t="s">
        <v>907</v>
      </c>
      <c r="X164">
        <v>2016</v>
      </c>
      <c r="Y164">
        <v>12</v>
      </c>
      <c r="AB164" t="s">
        <v>888</v>
      </c>
      <c r="AC164" t="s">
        <v>46</v>
      </c>
      <c r="AD164" t="s">
        <v>47</v>
      </c>
      <c r="AE164" t="s">
        <v>48</v>
      </c>
      <c r="AF164" t="s">
        <v>63</v>
      </c>
      <c r="AG164" t="s">
        <v>118</v>
      </c>
    </row>
    <row r="165" spans="1:33" x14ac:dyDescent="0.2">
      <c r="A165" t="s">
        <v>910</v>
      </c>
      <c r="B165" t="s">
        <v>142</v>
      </c>
      <c r="C165" t="s">
        <v>911</v>
      </c>
      <c r="D165" t="s">
        <v>883</v>
      </c>
      <c r="E165" t="s">
        <v>884</v>
      </c>
      <c r="F165" t="s">
        <v>885</v>
      </c>
      <c r="G165" t="s">
        <v>912</v>
      </c>
      <c r="H165" t="s">
        <v>40</v>
      </c>
      <c r="I165" t="s">
        <v>40</v>
      </c>
      <c r="J165" t="s">
        <v>114</v>
      </c>
      <c r="K165" t="s">
        <v>114</v>
      </c>
      <c r="M165" t="s">
        <v>42</v>
      </c>
      <c r="N165" t="s">
        <v>58</v>
      </c>
      <c r="O165">
        <v>161100245</v>
      </c>
      <c r="P165">
        <v>0</v>
      </c>
      <c r="S165" t="s">
        <v>887</v>
      </c>
      <c r="U165" t="s">
        <v>820</v>
      </c>
      <c r="V165" t="s">
        <v>910</v>
      </c>
      <c r="X165">
        <v>2016</v>
      </c>
      <c r="Y165">
        <v>12</v>
      </c>
      <c r="AB165" t="s">
        <v>888</v>
      </c>
      <c r="AC165" t="s">
        <v>46</v>
      </c>
      <c r="AD165" t="s">
        <v>47</v>
      </c>
      <c r="AE165" t="s">
        <v>48</v>
      </c>
      <c r="AF165" t="s">
        <v>63</v>
      </c>
      <c r="AG165" t="s">
        <v>118</v>
      </c>
    </row>
    <row r="166" spans="1:33" x14ac:dyDescent="0.2">
      <c r="A166" t="s">
        <v>913</v>
      </c>
      <c r="B166" t="s">
        <v>142</v>
      </c>
      <c r="C166" t="s">
        <v>914</v>
      </c>
      <c r="D166" t="s">
        <v>883</v>
      </c>
      <c r="E166" t="s">
        <v>884</v>
      </c>
      <c r="F166" t="s">
        <v>885</v>
      </c>
      <c r="G166" t="s">
        <v>915</v>
      </c>
      <c r="H166" t="s">
        <v>40</v>
      </c>
      <c r="I166" t="s">
        <v>40</v>
      </c>
      <c r="J166" t="s">
        <v>114</v>
      </c>
      <c r="K166" t="s">
        <v>114</v>
      </c>
      <c r="M166" t="s">
        <v>42</v>
      </c>
      <c r="N166" t="s">
        <v>58</v>
      </c>
      <c r="O166">
        <v>161100246</v>
      </c>
      <c r="P166">
        <v>0</v>
      </c>
      <c r="S166" t="s">
        <v>887</v>
      </c>
      <c r="U166" t="s">
        <v>820</v>
      </c>
      <c r="V166" t="s">
        <v>913</v>
      </c>
      <c r="X166">
        <v>2016</v>
      </c>
      <c r="Y166">
        <v>12</v>
      </c>
      <c r="AB166" t="s">
        <v>888</v>
      </c>
      <c r="AC166" t="s">
        <v>46</v>
      </c>
      <c r="AD166" t="s">
        <v>47</v>
      </c>
      <c r="AE166" t="s">
        <v>48</v>
      </c>
      <c r="AF166" t="s">
        <v>63</v>
      </c>
      <c r="AG166" t="s">
        <v>118</v>
      </c>
    </row>
    <row r="167" spans="1:33" x14ac:dyDescent="0.2">
      <c r="A167" t="s">
        <v>916</v>
      </c>
      <c r="B167" t="s">
        <v>142</v>
      </c>
      <c r="C167" t="s">
        <v>917</v>
      </c>
      <c r="D167" t="s">
        <v>883</v>
      </c>
      <c r="E167" t="s">
        <v>884</v>
      </c>
      <c r="F167" t="s">
        <v>885</v>
      </c>
      <c r="G167" t="s">
        <v>918</v>
      </c>
      <c r="H167" t="s">
        <v>40</v>
      </c>
      <c r="I167" t="s">
        <v>40</v>
      </c>
      <c r="J167" t="s">
        <v>114</v>
      </c>
      <c r="K167" t="s">
        <v>114</v>
      </c>
      <c r="M167" t="s">
        <v>42</v>
      </c>
      <c r="N167" t="s">
        <v>58</v>
      </c>
      <c r="O167">
        <v>161100247</v>
      </c>
      <c r="P167">
        <v>0</v>
      </c>
      <c r="S167" t="s">
        <v>887</v>
      </c>
      <c r="U167" t="s">
        <v>820</v>
      </c>
      <c r="V167" t="s">
        <v>916</v>
      </c>
      <c r="X167">
        <v>2016</v>
      </c>
      <c r="Y167">
        <v>12</v>
      </c>
      <c r="AB167" t="s">
        <v>888</v>
      </c>
      <c r="AC167" t="s">
        <v>46</v>
      </c>
      <c r="AD167" t="s">
        <v>47</v>
      </c>
      <c r="AE167" t="s">
        <v>48</v>
      </c>
      <c r="AF167" t="s">
        <v>63</v>
      </c>
      <c r="AG167" t="s">
        <v>118</v>
      </c>
    </row>
    <row r="168" spans="1:33" x14ac:dyDescent="0.2">
      <c r="A168" t="s">
        <v>919</v>
      </c>
      <c r="B168" t="s">
        <v>142</v>
      </c>
      <c r="C168" t="s">
        <v>920</v>
      </c>
      <c r="D168" t="s">
        <v>883</v>
      </c>
      <c r="E168" t="s">
        <v>884</v>
      </c>
      <c r="F168" t="s">
        <v>885</v>
      </c>
      <c r="G168" t="s">
        <v>921</v>
      </c>
      <c r="H168" t="s">
        <v>40</v>
      </c>
      <c r="I168" t="s">
        <v>40</v>
      </c>
      <c r="J168" t="s">
        <v>114</v>
      </c>
      <c r="K168" t="s">
        <v>114</v>
      </c>
      <c r="M168" t="s">
        <v>42</v>
      </c>
      <c r="N168" t="s">
        <v>58</v>
      </c>
      <c r="O168">
        <v>161100248</v>
      </c>
      <c r="P168">
        <v>0</v>
      </c>
      <c r="S168" t="s">
        <v>887</v>
      </c>
      <c r="U168" t="s">
        <v>820</v>
      </c>
      <c r="V168" t="s">
        <v>919</v>
      </c>
      <c r="X168">
        <v>2016</v>
      </c>
      <c r="Y168">
        <v>12</v>
      </c>
      <c r="AB168" t="s">
        <v>888</v>
      </c>
      <c r="AC168" t="s">
        <v>46</v>
      </c>
      <c r="AD168" t="s">
        <v>47</v>
      </c>
      <c r="AE168" t="s">
        <v>48</v>
      </c>
      <c r="AF168" t="s">
        <v>63</v>
      </c>
      <c r="AG168" t="s">
        <v>118</v>
      </c>
    </row>
    <row r="169" spans="1:33" x14ac:dyDescent="0.2">
      <c r="A169" t="s">
        <v>922</v>
      </c>
      <c r="B169" t="s">
        <v>142</v>
      </c>
      <c r="C169" t="s">
        <v>923</v>
      </c>
      <c r="D169" t="s">
        <v>883</v>
      </c>
      <c r="E169" t="s">
        <v>884</v>
      </c>
      <c r="F169" t="s">
        <v>885</v>
      </c>
      <c r="G169" t="s">
        <v>924</v>
      </c>
      <c r="H169" t="s">
        <v>40</v>
      </c>
      <c r="I169" t="s">
        <v>40</v>
      </c>
      <c r="J169" t="s">
        <v>114</v>
      </c>
      <c r="K169" t="s">
        <v>114</v>
      </c>
      <c r="M169" t="s">
        <v>42</v>
      </c>
      <c r="N169" t="s">
        <v>58</v>
      </c>
      <c r="O169">
        <v>161100249</v>
      </c>
      <c r="P169">
        <v>0</v>
      </c>
      <c r="S169" t="s">
        <v>887</v>
      </c>
      <c r="U169" t="s">
        <v>820</v>
      </c>
      <c r="V169" t="s">
        <v>922</v>
      </c>
      <c r="X169">
        <v>2016</v>
      </c>
      <c r="Y169">
        <v>12</v>
      </c>
      <c r="AB169" t="s">
        <v>888</v>
      </c>
      <c r="AC169" t="s">
        <v>46</v>
      </c>
      <c r="AD169" t="s">
        <v>47</v>
      </c>
      <c r="AE169" t="s">
        <v>48</v>
      </c>
      <c r="AF169" t="s">
        <v>63</v>
      </c>
      <c r="AG169" t="s">
        <v>118</v>
      </c>
    </row>
    <row r="170" spans="1:33" x14ac:dyDescent="0.2">
      <c r="A170" t="s">
        <v>925</v>
      </c>
      <c r="B170" t="s">
        <v>142</v>
      </c>
      <c r="C170" t="s">
        <v>926</v>
      </c>
      <c r="D170" t="s">
        <v>883</v>
      </c>
      <c r="E170" t="s">
        <v>884</v>
      </c>
      <c r="F170" t="s">
        <v>885</v>
      </c>
      <c r="G170" t="s">
        <v>927</v>
      </c>
      <c r="H170" t="s">
        <v>40</v>
      </c>
      <c r="I170" t="s">
        <v>40</v>
      </c>
      <c r="J170" t="s">
        <v>114</v>
      </c>
      <c r="K170" t="s">
        <v>114</v>
      </c>
      <c r="M170" t="s">
        <v>42</v>
      </c>
      <c r="N170" t="s">
        <v>58</v>
      </c>
      <c r="O170">
        <v>161100250</v>
      </c>
      <c r="P170">
        <v>0</v>
      </c>
      <c r="S170" t="s">
        <v>887</v>
      </c>
      <c r="U170" t="s">
        <v>820</v>
      </c>
      <c r="V170" t="s">
        <v>925</v>
      </c>
      <c r="X170">
        <v>2016</v>
      </c>
      <c r="Y170">
        <v>12</v>
      </c>
      <c r="AB170" t="s">
        <v>888</v>
      </c>
      <c r="AC170" t="s">
        <v>46</v>
      </c>
      <c r="AD170" t="s">
        <v>47</v>
      </c>
      <c r="AE170" t="s">
        <v>48</v>
      </c>
      <c r="AF170" t="s">
        <v>63</v>
      </c>
      <c r="AG170" t="s">
        <v>118</v>
      </c>
    </row>
    <row r="171" spans="1:33" x14ac:dyDescent="0.2">
      <c r="A171" t="s">
        <v>928</v>
      </c>
      <c r="B171" t="s">
        <v>142</v>
      </c>
      <c r="C171" t="s">
        <v>929</v>
      </c>
      <c r="D171" t="s">
        <v>883</v>
      </c>
      <c r="E171" t="s">
        <v>884</v>
      </c>
      <c r="F171" t="s">
        <v>885</v>
      </c>
      <c r="G171" t="s">
        <v>930</v>
      </c>
      <c r="H171" t="s">
        <v>40</v>
      </c>
      <c r="I171" t="s">
        <v>40</v>
      </c>
      <c r="J171" t="s">
        <v>114</v>
      </c>
      <c r="K171" t="s">
        <v>114</v>
      </c>
      <c r="M171" t="s">
        <v>42</v>
      </c>
      <c r="N171" t="s">
        <v>58</v>
      </c>
      <c r="O171">
        <v>161100251</v>
      </c>
      <c r="P171">
        <v>0</v>
      </c>
      <c r="S171" t="s">
        <v>887</v>
      </c>
      <c r="U171" t="s">
        <v>820</v>
      </c>
      <c r="V171" t="s">
        <v>928</v>
      </c>
      <c r="X171">
        <v>2016</v>
      </c>
      <c r="Y171">
        <v>12</v>
      </c>
      <c r="AB171" t="s">
        <v>888</v>
      </c>
      <c r="AC171" t="s">
        <v>46</v>
      </c>
      <c r="AD171" t="s">
        <v>47</v>
      </c>
      <c r="AE171" t="s">
        <v>48</v>
      </c>
      <c r="AF171" t="s">
        <v>63</v>
      </c>
      <c r="AG171" t="s">
        <v>118</v>
      </c>
    </row>
    <row r="172" spans="1:33" x14ac:dyDescent="0.2">
      <c r="A172" t="s">
        <v>931</v>
      </c>
      <c r="B172" t="s">
        <v>142</v>
      </c>
      <c r="C172" t="s">
        <v>932</v>
      </c>
      <c r="D172" t="s">
        <v>883</v>
      </c>
      <c r="E172" t="s">
        <v>884</v>
      </c>
      <c r="F172" t="s">
        <v>885</v>
      </c>
      <c r="G172" t="s">
        <v>933</v>
      </c>
      <c r="H172" t="s">
        <v>40</v>
      </c>
      <c r="I172" t="s">
        <v>40</v>
      </c>
      <c r="J172" t="s">
        <v>114</v>
      </c>
      <c r="K172" t="s">
        <v>114</v>
      </c>
      <c r="M172" t="s">
        <v>42</v>
      </c>
      <c r="N172" t="s">
        <v>58</v>
      </c>
      <c r="O172">
        <v>161100252</v>
      </c>
      <c r="P172">
        <v>0</v>
      </c>
      <c r="S172" t="s">
        <v>887</v>
      </c>
      <c r="U172" t="s">
        <v>820</v>
      </c>
      <c r="V172" t="s">
        <v>931</v>
      </c>
      <c r="X172">
        <v>2016</v>
      </c>
      <c r="Y172">
        <v>12</v>
      </c>
      <c r="AB172" t="s">
        <v>888</v>
      </c>
      <c r="AC172" t="s">
        <v>46</v>
      </c>
      <c r="AD172" t="s">
        <v>47</v>
      </c>
      <c r="AE172" t="s">
        <v>48</v>
      </c>
      <c r="AF172" t="s">
        <v>63</v>
      </c>
      <c r="AG172" t="s">
        <v>118</v>
      </c>
    </row>
    <row r="173" spans="1:33" x14ac:dyDescent="0.2">
      <c r="A173" t="s">
        <v>934</v>
      </c>
      <c r="B173" t="s">
        <v>142</v>
      </c>
      <c r="C173" t="s">
        <v>935</v>
      </c>
      <c r="D173" t="s">
        <v>883</v>
      </c>
      <c r="E173" t="s">
        <v>884</v>
      </c>
      <c r="F173" t="s">
        <v>885</v>
      </c>
      <c r="G173" t="s">
        <v>936</v>
      </c>
      <c r="H173" t="s">
        <v>40</v>
      </c>
      <c r="I173" t="s">
        <v>40</v>
      </c>
      <c r="J173" t="s">
        <v>114</v>
      </c>
      <c r="K173" t="s">
        <v>114</v>
      </c>
      <c r="M173" t="s">
        <v>42</v>
      </c>
      <c r="N173" t="s">
        <v>58</v>
      </c>
      <c r="O173">
        <v>161100253</v>
      </c>
      <c r="P173">
        <v>0</v>
      </c>
      <c r="S173" t="s">
        <v>887</v>
      </c>
      <c r="U173" t="s">
        <v>820</v>
      </c>
      <c r="V173" t="s">
        <v>934</v>
      </c>
      <c r="X173">
        <v>2016</v>
      </c>
      <c r="Y173">
        <v>12</v>
      </c>
      <c r="AB173" t="s">
        <v>888</v>
      </c>
      <c r="AC173" t="s">
        <v>46</v>
      </c>
      <c r="AD173" t="s">
        <v>47</v>
      </c>
      <c r="AE173" t="s">
        <v>48</v>
      </c>
      <c r="AF173" t="s">
        <v>63</v>
      </c>
      <c r="AG173" t="s">
        <v>118</v>
      </c>
    </row>
    <row r="174" spans="1:33" x14ac:dyDescent="0.2">
      <c r="A174" t="s">
        <v>937</v>
      </c>
      <c r="B174" t="s">
        <v>142</v>
      </c>
      <c r="C174" t="s">
        <v>938</v>
      </c>
      <c r="D174" t="s">
        <v>883</v>
      </c>
      <c r="E174" t="s">
        <v>884</v>
      </c>
      <c r="F174" t="s">
        <v>885</v>
      </c>
      <c r="G174" t="s">
        <v>939</v>
      </c>
      <c r="H174" t="s">
        <v>40</v>
      </c>
      <c r="I174" t="s">
        <v>40</v>
      </c>
      <c r="J174" t="s">
        <v>114</v>
      </c>
      <c r="K174" t="s">
        <v>114</v>
      </c>
      <c r="M174" t="s">
        <v>42</v>
      </c>
      <c r="N174" t="s">
        <v>58</v>
      </c>
      <c r="O174">
        <v>161100254</v>
      </c>
      <c r="P174">
        <v>0</v>
      </c>
      <c r="S174" t="s">
        <v>887</v>
      </c>
      <c r="U174" t="s">
        <v>820</v>
      </c>
      <c r="V174" t="s">
        <v>937</v>
      </c>
      <c r="X174">
        <v>2016</v>
      </c>
      <c r="Y174">
        <v>12</v>
      </c>
      <c r="AB174" t="s">
        <v>888</v>
      </c>
      <c r="AC174" t="s">
        <v>46</v>
      </c>
      <c r="AD174" t="s">
        <v>47</v>
      </c>
      <c r="AE174" t="s">
        <v>48</v>
      </c>
      <c r="AF174" t="s">
        <v>63</v>
      </c>
      <c r="AG174" t="s">
        <v>118</v>
      </c>
    </row>
    <row r="175" spans="1:33" x14ac:dyDescent="0.2">
      <c r="A175" t="s">
        <v>940</v>
      </c>
      <c r="B175" t="s">
        <v>142</v>
      </c>
      <c r="C175" t="s">
        <v>941</v>
      </c>
      <c r="D175" t="s">
        <v>883</v>
      </c>
      <c r="E175" t="s">
        <v>884</v>
      </c>
      <c r="F175" t="s">
        <v>885</v>
      </c>
      <c r="G175" t="s">
        <v>942</v>
      </c>
      <c r="H175" t="s">
        <v>40</v>
      </c>
      <c r="I175" t="s">
        <v>40</v>
      </c>
      <c r="J175" t="s">
        <v>114</v>
      </c>
      <c r="K175" t="s">
        <v>114</v>
      </c>
      <c r="M175" t="s">
        <v>42</v>
      </c>
      <c r="N175" t="s">
        <v>58</v>
      </c>
      <c r="O175">
        <v>161100255</v>
      </c>
      <c r="P175">
        <v>0</v>
      </c>
      <c r="S175" t="s">
        <v>887</v>
      </c>
      <c r="U175" t="s">
        <v>820</v>
      </c>
      <c r="V175" t="s">
        <v>940</v>
      </c>
      <c r="X175">
        <v>2016</v>
      </c>
      <c r="Y175">
        <v>12</v>
      </c>
      <c r="AB175" t="s">
        <v>888</v>
      </c>
      <c r="AC175" t="s">
        <v>46</v>
      </c>
      <c r="AD175" t="s">
        <v>47</v>
      </c>
      <c r="AE175" t="s">
        <v>48</v>
      </c>
      <c r="AF175" t="s">
        <v>63</v>
      </c>
      <c r="AG175" t="s">
        <v>118</v>
      </c>
    </row>
    <row r="176" spans="1:33" x14ac:dyDescent="0.2">
      <c r="A176" t="s">
        <v>943</v>
      </c>
      <c r="B176" t="s">
        <v>142</v>
      </c>
      <c r="C176" t="s">
        <v>944</v>
      </c>
      <c r="D176" t="s">
        <v>883</v>
      </c>
      <c r="E176" t="s">
        <v>884</v>
      </c>
      <c r="F176" t="s">
        <v>885</v>
      </c>
      <c r="G176" t="s">
        <v>945</v>
      </c>
      <c r="H176" t="s">
        <v>40</v>
      </c>
      <c r="I176" t="s">
        <v>40</v>
      </c>
      <c r="J176" t="s">
        <v>114</v>
      </c>
      <c r="K176" t="s">
        <v>114</v>
      </c>
      <c r="M176" t="s">
        <v>42</v>
      </c>
      <c r="N176" t="s">
        <v>58</v>
      </c>
      <c r="O176">
        <v>161100256</v>
      </c>
      <c r="P176">
        <v>0</v>
      </c>
      <c r="S176" t="s">
        <v>887</v>
      </c>
      <c r="U176" t="s">
        <v>820</v>
      </c>
      <c r="V176" t="s">
        <v>943</v>
      </c>
      <c r="X176">
        <v>2016</v>
      </c>
      <c r="Y176">
        <v>12</v>
      </c>
      <c r="AB176" t="s">
        <v>888</v>
      </c>
      <c r="AC176" t="s">
        <v>46</v>
      </c>
      <c r="AD176" t="s">
        <v>47</v>
      </c>
      <c r="AE176" t="s">
        <v>48</v>
      </c>
      <c r="AF176" t="s">
        <v>63</v>
      </c>
      <c r="AG176" t="s">
        <v>118</v>
      </c>
    </row>
    <row r="177" spans="1:33" x14ac:dyDescent="0.2">
      <c r="A177" t="s">
        <v>946</v>
      </c>
      <c r="B177" t="s">
        <v>142</v>
      </c>
      <c r="C177" t="s">
        <v>947</v>
      </c>
      <c r="D177" t="s">
        <v>883</v>
      </c>
      <c r="E177" t="s">
        <v>884</v>
      </c>
      <c r="F177" t="s">
        <v>885</v>
      </c>
      <c r="G177" t="s">
        <v>948</v>
      </c>
      <c r="H177" t="s">
        <v>40</v>
      </c>
      <c r="I177" t="s">
        <v>40</v>
      </c>
      <c r="J177" t="s">
        <v>114</v>
      </c>
      <c r="K177" t="s">
        <v>114</v>
      </c>
      <c r="M177" t="s">
        <v>42</v>
      </c>
      <c r="N177" t="s">
        <v>58</v>
      </c>
      <c r="O177">
        <v>161100257</v>
      </c>
      <c r="P177">
        <v>0</v>
      </c>
      <c r="S177" t="s">
        <v>887</v>
      </c>
      <c r="U177" t="s">
        <v>820</v>
      </c>
      <c r="V177" t="s">
        <v>946</v>
      </c>
      <c r="X177">
        <v>2016</v>
      </c>
      <c r="Y177">
        <v>12</v>
      </c>
      <c r="AB177" t="s">
        <v>888</v>
      </c>
      <c r="AC177" t="s">
        <v>46</v>
      </c>
      <c r="AD177" t="s">
        <v>47</v>
      </c>
      <c r="AE177" t="s">
        <v>48</v>
      </c>
      <c r="AF177" t="s">
        <v>63</v>
      </c>
      <c r="AG177" t="s">
        <v>118</v>
      </c>
    </row>
    <row r="178" spans="1:33" x14ac:dyDescent="0.2">
      <c r="A178" t="s">
        <v>949</v>
      </c>
      <c r="B178" t="s">
        <v>142</v>
      </c>
      <c r="C178" t="s">
        <v>950</v>
      </c>
      <c r="D178" t="s">
        <v>883</v>
      </c>
      <c r="E178" t="s">
        <v>884</v>
      </c>
      <c r="F178" t="s">
        <v>885</v>
      </c>
      <c r="G178" t="s">
        <v>951</v>
      </c>
      <c r="H178" t="s">
        <v>40</v>
      </c>
      <c r="I178" t="s">
        <v>40</v>
      </c>
      <c r="J178" t="s">
        <v>114</v>
      </c>
      <c r="K178" t="s">
        <v>114</v>
      </c>
      <c r="M178" t="s">
        <v>42</v>
      </c>
      <c r="N178" t="s">
        <v>58</v>
      </c>
      <c r="O178">
        <v>161100258</v>
      </c>
      <c r="P178">
        <v>0</v>
      </c>
      <c r="S178" t="s">
        <v>887</v>
      </c>
      <c r="U178" t="s">
        <v>820</v>
      </c>
      <c r="V178" t="s">
        <v>949</v>
      </c>
      <c r="X178">
        <v>2016</v>
      </c>
      <c r="Y178">
        <v>12</v>
      </c>
      <c r="AB178" t="s">
        <v>888</v>
      </c>
      <c r="AC178" t="s">
        <v>46</v>
      </c>
      <c r="AD178" t="s">
        <v>47</v>
      </c>
      <c r="AE178" t="s">
        <v>48</v>
      </c>
      <c r="AF178" t="s">
        <v>63</v>
      </c>
      <c r="AG178" t="s">
        <v>118</v>
      </c>
    </row>
    <row r="179" spans="1:33" x14ac:dyDescent="0.2">
      <c r="A179" t="s">
        <v>952</v>
      </c>
      <c r="B179" t="s">
        <v>142</v>
      </c>
      <c r="C179" t="s">
        <v>953</v>
      </c>
      <c r="D179" t="s">
        <v>883</v>
      </c>
      <c r="E179" t="s">
        <v>884</v>
      </c>
      <c r="F179" t="s">
        <v>885</v>
      </c>
      <c r="G179" t="s">
        <v>954</v>
      </c>
      <c r="H179" t="s">
        <v>40</v>
      </c>
      <c r="I179" t="s">
        <v>40</v>
      </c>
      <c r="J179" t="s">
        <v>114</v>
      </c>
      <c r="K179" t="s">
        <v>114</v>
      </c>
      <c r="M179" t="s">
        <v>42</v>
      </c>
      <c r="N179" t="s">
        <v>58</v>
      </c>
      <c r="O179">
        <v>161100259</v>
      </c>
      <c r="P179">
        <v>0</v>
      </c>
      <c r="S179" t="s">
        <v>887</v>
      </c>
      <c r="U179" t="s">
        <v>820</v>
      </c>
      <c r="V179" t="s">
        <v>952</v>
      </c>
      <c r="X179">
        <v>2016</v>
      </c>
      <c r="Y179">
        <v>12</v>
      </c>
      <c r="AB179" t="s">
        <v>888</v>
      </c>
      <c r="AC179" t="s">
        <v>46</v>
      </c>
      <c r="AD179" t="s">
        <v>47</v>
      </c>
      <c r="AE179" t="s">
        <v>48</v>
      </c>
      <c r="AF179" t="s">
        <v>63</v>
      </c>
      <c r="AG179" t="s">
        <v>118</v>
      </c>
    </row>
    <row r="180" spans="1:33" x14ac:dyDescent="0.2">
      <c r="A180" t="s">
        <v>955</v>
      </c>
      <c r="B180" t="s">
        <v>142</v>
      </c>
      <c r="C180" t="s">
        <v>956</v>
      </c>
      <c r="D180" t="s">
        <v>883</v>
      </c>
      <c r="E180" t="s">
        <v>884</v>
      </c>
      <c r="F180" t="s">
        <v>885</v>
      </c>
      <c r="G180" t="s">
        <v>957</v>
      </c>
      <c r="H180" t="s">
        <v>40</v>
      </c>
      <c r="I180" t="s">
        <v>40</v>
      </c>
      <c r="J180" t="s">
        <v>114</v>
      </c>
      <c r="K180" t="s">
        <v>114</v>
      </c>
      <c r="M180" t="s">
        <v>42</v>
      </c>
      <c r="N180" t="s">
        <v>58</v>
      </c>
      <c r="O180">
        <v>161100260</v>
      </c>
      <c r="P180">
        <v>0</v>
      </c>
      <c r="S180" t="s">
        <v>887</v>
      </c>
      <c r="U180" t="s">
        <v>820</v>
      </c>
      <c r="V180" t="s">
        <v>955</v>
      </c>
      <c r="X180">
        <v>2016</v>
      </c>
      <c r="Y180">
        <v>12</v>
      </c>
      <c r="AB180" t="s">
        <v>888</v>
      </c>
      <c r="AC180" t="s">
        <v>46</v>
      </c>
      <c r="AD180" t="s">
        <v>47</v>
      </c>
      <c r="AE180" t="s">
        <v>48</v>
      </c>
      <c r="AF180" t="s">
        <v>63</v>
      </c>
      <c r="AG180" t="s">
        <v>118</v>
      </c>
    </row>
    <row r="181" spans="1:33" x14ac:dyDescent="0.2">
      <c r="A181" t="s">
        <v>958</v>
      </c>
      <c r="B181" t="s">
        <v>142</v>
      </c>
      <c r="C181" t="s">
        <v>959</v>
      </c>
      <c r="D181" t="s">
        <v>883</v>
      </c>
      <c r="E181" t="s">
        <v>884</v>
      </c>
      <c r="F181" t="s">
        <v>885</v>
      </c>
      <c r="G181" t="s">
        <v>960</v>
      </c>
      <c r="H181" t="s">
        <v>40</v>
      </c>
      <c r="I181" t="s">
        <v>40</v>
      </c>
      <c r="J181" t="s">
        <v>114</v>
      </c>
      <c r="K181" t="s">
        <v>114</v>
      </c>
      <c r="M181" t="s">
        <v>42</v>
      </c>
      <c r="N181" t="s">
        <v>58</v>
      </c>
      <c r="O181">
        <v>161100261</v>
      </c>
      <c r="P181">
        <v>0</v>
      </c>
      <c r="S181" t="s">
        <v>887</v>
      </c>
      <c r="U181" t="s">
        <v>820</v>
      </c>
      <c r="V181" t="s">
        <v>958</v>
      </c>
      <c r="X181">
        <v>2016</v>
      </c>
      <c r="Y181">
        <v>12</v>
      </c>
      <c r="AB181" t="s">
        <v>888</v>
      </c>
      <c r="AC181" t="s">
        <v>46</v>
      </c>
      <c r="AD181" t="s">
        <v>47</v>
      </c>
      <c r="AE181" t="s">
        <v>48</v>
      </c>
      <c r="AF181" t="s">
        <v>63</v>
      </c>
      <c r="AG181" t="s">
        <v>118</v>
      </c>
    </row>
    <row r="182" spans="1:33" x14ac:dyDescent="0.2">
      <c r="A182" t="s">
        <v>961</v>
      </c>
      <c r="B182" t="s">
        <v>142</v>
      </c>
      <c r="C182" t="s">
        <v>962</v>
      </c>
      <c r="D182" t="s">
        <v>883</v>
      </c>
      <c r="E182" t="s">
        <v>884</v>
      </c>
      <c r="F182" t="s">
        <v>885</v>
      </c>
      <c r="G182" t="s">
        <v>963</v>
      </c>
      <c r="H182" t="s">
        <v>40</v>
      </c>
      <c r="I182" t="s">
        <v>40</v>
      </c>
      <c r="J182" t="s">
        <v>114</v>
      </c>
      <c r="K182" t="s">
        <v>114</v>
      </c>
      <c r="M182" t="s">
        <v>42</v>
      </c>
      <c r="N182" t="s">
        <v>58</v>
      </c>
      <c r="O182">
        <v>161100280</v>
      </c>
      <c r="P182">
        <v>0</v>
      </c>
      <c r="S182" t="s">
        <v>887</v>
      </c>
      <c r="U182" t="s">
        <v>820</v>
      </c>
      <c r="V182" t="s">
        <v>961</v>
      </c>
      <c r="X182">
        <v>2016</v>
      </c>
      <c r="Y182">
        <v>12</v>
      </c>
      <c r="AB182" t="s">
        <v>888</v>
      </c>
      <c r="AC182" t="s">
        <v>46</v>
      </c>
      <c r="AD182" t="s">
        <v>47</v>
      </c>
      <c r="AE182" t="s">
        <v>48</v>
      </c>
      <c r="AF182" t="s">
        <v>63</v>
      </c>
      <c r="AG182" t="s">
        <v>118</v>
      </c>
    </row>
    <row r="183" spans="1:33" x14ac:dyDescent="0.2">
      <c r="A183" t="s">
        <v>964</v>
      </c>
      <c r="B183" t="s">
        <v>142</v>
      </c>
      <c r="C183" t="s">
        <v>965</v>
      </c>
      <c r="D183" t="s">
        <v>883</v>
      </c>
      <c r="E183" t="s">
        <v>884</v>
      </c>
      <c r="F183" t="s">
        <v>885</v>
      </c>
      <c r="G183" t="s">
        <v>966</v>
      </c>
      <c r="H183" t="s">
        <v>40</v>
      </c>
      <c r="I183" t="s">
        <v>40</v>
      </c>
      <c r="J183" t="s">
        <v>114</v>
      </c>
      <c r="K183" t="s">
        <v>114</v>
      </c>
      <c r="M183" t="s">
        <v>42</v>
      </c>
      <c r="N183" t="s">
        <v>58</v>
      </c>
      <c r="O183">
        <v>161100281</v>
      </c>
      <c r="P183">
        <v>0</v>
      </c>
      <c r="S183" t="s">
        <v>887</v>
      </c>
      <c r="U183" t="s">
        <v>820</v>
      </c>
      <c r="V183" t="s">
        <v>964</v>
      </c>
      <c r="X183">
        <v>2016</v>
      </c>
      <c r="Y183">
        <v>12</v>
      </c>
      <c r="AB183" t="s">
        <v>888</v>
      </c>
      <c r="AC183" t="s">
        <v>46</v>
      </c>
      <c r="AD183" t="s">
        <v>47</v>
      </c>
      <c r="AE183" t="s">
        <v>48</v>
      </c>
      <c r="AF183" t="s">
        <v>63</v>
      </c>
      <c r="AG183" t="s">
        <v>118</v>
      </c>
    </row>
    <row r="184" spans="1:33" x14ac:dyDescent="0.2">
      <c r="A184" t="s">
        <v>967</v>
      </c>
      <c r="B184" t="s">
        <v>142</v>
      </c>
      <c r="C184" t="s">
        <v>968</v>
      </c>
      <c r="D184" t="s">
        <v>883</v>
      </c>
      <c r="E184" t="s">
        <v>884</v>
      </c>
      <c r="F184" t="s">
        <v>885</v>
      </c>
      <c r="G184" t="s">
        <v>969</v>
      </c>
      <c r="H184" t="s">
        <v>40</v>
      </c>
      <c r="I184" t="s">
        <v>40</v>
      </c>
      <c r="J184" t="s">
        <v>114</v>
      </c>
      <c r="K184" t="s">
        <v>114</v>
      </c>
      <c r="M184" t="s">
        <v>42</v>
      </c>
      <c r="N184" t="s">
        <v>58</v>
      </c>
      <c r="O184">
        <v>161100282</v>
      </c>
      <c r="P184">
        <v>0</v>
      </c>
      <c r="S184" t="s">
        <v>887</v>
      </c>
      <c r="U184" t="s">
        <v>820</v>
      </c>
      <c r="V184" t="s">
        <v>967</v>
      </c>
      <c r="X184">
        <v>2016</v>
      </c>
      <c r="Y184">
        <v>12</v>
      </c>
      <c r="AB184" t="s">
        <v>888</v>
      </c>
      <c r="AC184" t="s">
        <v>46</v>
      </c>
      <c r="AD184" t="s">
        <v>47</v>
      </c>
      <c r="AE184" t="s">
        <v>48</v>
      </c>
      <c r="AF184" t="s">
        <v>63</v>
      </c>
      <c r="AG184" t="s">
        <v>118</v>
      </c>
    </row>
    <row r="185" spans="1:33" x14ac:dyDescent="0.2">
      <c r="A185" t="s">
        <v>970</v>
      </c>
      <c r="B185" t="s">
        <v>142</v>
      </c>
      <c r="C185" t="s">
        <v>971</v>
      </c>
      <c r="D185" t="s">
        <v>883</v>
      </c>
      <c r="E185" t="s">
        <v>884</v>
      </c>
      <c r="F185" t="s">
        <v>885</v>
      </c>
      <c r="G185" t="s">
        <v>972</v>
      </c>
      <c r="H185" t="s">
        <v>40</v>
      </c>
      <c r="I185" t="s">
        <v>40</v>
      </c>
      <c r="J185" t="s">
        <v>114</v>
      </c>
      <c r="K185" t="s">
        <v>114</v>
      </c>
      <c r="M185" t="s">
        <v>42</v>
      </c>
      <c r="N185" t="s">
        <v>58</v>
      </c>
      <c r="O185">
        <v>161100283</v>
      </c>
      <c r="P185">
        <v>0</v>
      </c>
      <c r="S185" t="s">
        <v>887</v>
      </c>
      <c r="U185" t="s">
        <v>820</v>
      </c>
      <c r="V185" t="s">
        <v>970</v>
      </c>
      <c r="X185">
        <v>2016</v>
      </c>
      <c r="Y185">
        <v>12</v>
      </c>
      <c r="AB185" t="s">
        <v>888</v>
      </c>
      <c r="AC185" t="s">
        <v>46</v>
      </c>
      <c r="AD185" t="s">
        <v>47</v>
      </c>
      <c r="AE185" t="s">
        <v>48</v>
      </c>
      <c r="AF185" t="s">
        <v>63</v>
      </c>
      <c r="AG185" t="s">
        <v>118</v>
      </c>
    </row>
    <row r="186" spans="1:33" x14ac:dyDescent="0.2">
      <c r="A186" t="s">
        <v>973</v>
      </c>
      <c r="B186" t="s">
        <v>142</v>
      </c>
      <c r="C186" t="s">
        <v>974</v>
      </c>
      <c r="D186" t="s">
        <v>883</v>
      </c>
      <c r="E186" t="s">
        <v>884</v>
      </c>
      <c r="F186" t="s">
        <v>885</v>
      </c>
      <c r="G186" t="s">
        <v>975</v>
      </c>
      <c r="H186" t="s">
        <v>40</v>
      </c>
      <c r="I186" t="s">
        <v>40</v>
      </c>
      <c r="J186" t="s">
        <v>114</v>
      </c>
      <c r="K186" t="s">
        <v>114</v>
      </c>
      <c r="M186" t="s">
        <v>42</v>
      </c>
      <c r="N186" t="s">
        <v>58</v>
      </c>
      <c r="O186">
        <v>161100284</v>
      </c>
      <c r="P186">
        <v>0</v>
      </c>
      <c r="S186" t="s">
        <v>887</v>
      </c>
      <c r="U186" t="s">
        <v>820</v>
      </c>
      <c r="V186" t="s">
        <v>973</v>
      </c>
      <c r="X186">
        <v>2016</v>
      </c>
      <c r="Y186">
        <v>12</v>
      </c>
      <c r="AB186" t="s">
        <v>888</v>
      </c>
      <c r="AC186" t="s">
        <v>46</v>
      </c>
      <c r="AD186" t="s">
        <v>47</v>
      </c>
      <c r="AE186" t="s">
        <v>48</v>
      </c>
      <c r="AF186" t="s">
        <v>63</v>
      </c>
      <c r="AG186" t="s">
        <v>118</v>
      </c>
    </row>
    <row r="187" spans="1:33" x14ac:dyDescent="0.2">
      <c r="A187" t="s">
        <v>976</v>
      </c>
      <c r="B187" t="s">
        <v>142</v>
      </c>
      <c r="C187" t="s">
        <v>977</v>
      </c>
      <c r="D187" t="s">
        <v>883</v>
      </c>
      <c r="E187" t="s">
        <v>884</v>
      </c>
      <c r="F187" t="s">
        <v>885</v>
      </c>
      <c r="G187" t="s">
        <v>978</v>
      </c>
      <c r="H187" t="s">
        <v>40</v>
      </c>
      <c r="I187" t="s">
        <v>40</v>
      </c>
      <c r="J187" t="s">
        <v>114</v>
      </c>
      <c r="K187" t="s">
        <v>114</v>
      </c>
      <c r="M187" t="s">
        <v>42</v>
      </c>
      <c r="N187" t="s">
        <v>58</v>
      </c>
      <c r="O187">
        <v>161100285</v>
      </c>
      <c r="P187">
        <v>0</v>
      </c>
      <c r="S187" t="s">
        <v>887</v>
      </c>
      <c r="U187" t="s">
        <v>820</v>
      </c>
      <c r="V187" t="s">
        <v>976</v>
      </c>
      <c r="X187">
        <v>2016</v>
      </c>
      <c r="Y187">
        <v>12</v>
      </c>
      <c r="AB187" t="s">
        <v>888</v>
      </c>
      <c r="AC187" t="s">
        <v>46</v>
      </c>
      <c r="AD187" t="s">
        <v>47</v>
      </c>
      <c r="AE187" t="s">
        <v>48</v>
      </c>
      <c r="AF187" t="s">
        <v>63</v>
      </c>
      <c r="AG187" t="s">
        <v>118</v>
      </c>
    </row>
    <row r="188" spans="1:33" x14ac:dyDescent="0.2">
      <c r="A188" t="s">
        <v>979</v>
      </c>
      <c r="B188" t="s">
        <v>142</v>
      </c>
      <c r="C188" t="s">
        <v>980</v>
      </c>
      <c r="D188" t="s">
        <v>883</v>
      </c>
      <c r="E188" t="s">
        <v>884</v>
      </c>
      <c r="F188" t="s">
        <v>885</v>
      </c>
      <c r="G188" t="s">
        <v>981</v>
      </c>
      <c r="H188" t="s">
        <v>40</v>
      </c>
      <c r="I188" t="s">
        <v>40</v>
      </c>
      <c r="J188" t="s">
        <v>114</v>
      </c>
      <c r="K188" t="s">
        <v>114</v>
      </c>
      <c r="M188" t="s">
        <v>42</v>
      </c>
      <c r="N188" t="s">
        <v>58</v>
      </c>
      <c r="O188">
        <v>161100286</v>
      </c>
      <c r="P188">
        <v>0</v>
      </c>
      <c r="S188" t="s">
        <v>887</v>
      </c>
      <c r="U188" t="s">
        <v>820</v>
      </c>
      <c r="V188" t="s">
        <v>979</v>
      </c>
      <c r="X188">
        <v>2016</v>
      </c>
      <c r="Y188">
        <v>12</v>
      </c>
      <c r="AB188" t="s">
        <v>888</v>
      </c>
      <c r="AC188" t="s">
        <v>46</v>
      </c>
      <c r="AD188" t="s">
        <v>47</v>
      </c>
      <c r="AE188" t="s">
        <v>48</v>
      </c>
      <c r="AF188" t="s">
        <v>63</v>
      </c>
      <c r="AG188" t="s">
        <v>118</v>
      </c>
    </row>
    <row r="189" spans="1:33" x14ac:dyDescent="0.2">
      <c r="A189" t="s">
        <v>982</v>
      </c>
      <c r="B189" t="s">
        <v>142</v>
      </c>
      <c r="C189" t="s">
        <v>983</v>
      </c>
      <c r="D189" t="s">
        <v>883</v>
      </c>
      <c r="E189" t="s">
        <v>884</v>
      </c>
      <c r="F189" t="s">
        <v>885</v>
      </c>
      <c r="G189" t="s">
        <v>984</v>
      </c>
      <c r="H189" t="s">
        <v>40</v>
      </c>
      <c r="I189" t="s">
        <v>40</v>
      </c>
      <c r="J189" t="s">
        <v>114</v>
      </c>
      <c r="K189" t="s">
        <v>114</v>
      </c>
      <c r="M189" t="s">
        <v>42</v>
      </c>
      <c r="N189" t="s">
        <v>58</v>
      </c>
      <c r="O189">
        <v>161100287</v>
      </c>
      <c r="P189">
        <v>0</v>
      </c>
      <c r="S189" t="s">
        <v>887</v>
      </c>
      <c r="U189" t="s">
        <v>820</v>
      </c>
      <c r="V189" t="s">
        <v>982</v>
      </c>
      <c r="X189">
        <v>2016</v>
      </c>
      <c r="Y189">
        <v>12</v>
      </c>
      <c r="AB189" t="s">
        <v>888</v>
      </c>
      <c r="AC189" t="s">
        <v>46</v>
      </c>
      <c r="AD189" t="s">
        <v>47</v>
      </c>
      <c r="AE189" t="s">
        <v>48</v>
      </c>
      <c r="AF189" t="s">
        <v>63</v>
      </c>
      <c r="AG189" t="s">
        <v>118</v>
      </c>
    </row>
    <row r="190" spans="1:33" x14ac:dyDescent="0.2">
      <c r="A190" t="s">
        <v>985</v>
      </c>
      <c r="B190" t="s">
        <v>142</v>
      </c>
      <c r="C190" t="s">
        <v>986</v>
      </c>
      <c r="D190" t="s">
        <v>883</v>
      </c>
      <c r="E190" t="s">
        <v>884</v>
      </c>
      <c r="F190" t="s">
        <v>885</v>
      </c>
      <c r="G190" t="s">
        <v>987</v>
      </c>
      <c r="H190" t="s">
        <v>40</v>
      </c>
      <c r="I190" t="s">
        <v>40</v>
      </c>
      <c r="J190" t="s">
        <v>114</v>
      </c>
      <c r="K190" t="s">
        <v>114</v>
      </c>
      <c r="M190" t="s">
        <v>42</v>
      </c>
      <c r="N190" t="s">
        <v>58</v>
      </c>
      <c r="O190">
        <v>161100288</v>
      </c>
      <c r="P190">
        <v>0</v>
      </c>
      <c r="S190" t="s">
        <v>887</v>
      </c>
      <c r="U190" t="s">
        <v>820</v>
      </c>
      <c r="V190" t="s">
        <v>985</v>
      </c>
      <c r="X190">
        <v>2016</v>
      </c>
      <c r="Y190">
        <v>12</v>
      </c>
      <c r="AB190" t="s">
        <v>888</v>
      </c>
      <c r="AC190" t="s">
        <v>46</v>
      </c>
      <c r="AD190" t="s">
        <v>47</v>
      </c>
      <c r="AE190" t="s">
        <v>48</v>
      </c>
      <c r="AF190" t="s">
        <v>63</v>
      </c>
      <c r="AG190" t="s">
        <v>118</v>
      </c>
    </row>
    <row r="191" spans="1:33" x14ac:dyDescent="0.2">
      <c r="A191" t="s">
        <v>988</v>
      </c>
      <c r="B191" t="s">
        <v>142</v>
      </c>
      <c r="C191" t="s">
        <v>989</v>
      </c>
      <c r="D191" t="s">
        <v>883</v>
      </c>
      <c r="E191" t="s">
        <v>884</v>
      </c>
      <c r="F191" t="s">
        <v>885</v>
      </c>
      <c r="G191" t="s">
        <v>990</v>
      </c>
      <c r="H191" t="s">
        <v>40</v>
      </c>
      <c r="I191" t="s">
        <v>40</v>
      </c>
      <c r="J191" t="s">
        <v>114</v>
      </c>
      <c r="K191" t="s">
        <v>114</v>
      </c>
      <c r="M191" t="s">
        <v>42</v>
      </c>
      <c r="N191" t="s">
        <v>58</v>
      </c>
      <c r="O191">
        <v>161100289</v>
      </c>
      <c r="P191">
        <v>0</v>
      </c>
      <c r="S191" t="s">
        <v>887</v>
      </c>
      <c r="U191" t="s">
        <v>820</v>
      </c>
      <c r="V191" t="s">
        <v>988</v>
      </c>
      <c r="X191">
        <v>2016</v>
      </c>
      <c r="Y191">
        <v>12</v>
      </c>
      <c r="AB191" t="s">
        <v>888</v>
      </c>
      <c r="AC191" t="s">
        <v>46</v>
      </c>
      <c r="AD191" t="s">
        <v>47</v>
      </c>
      <c r="AE191" t="s">
        <v>48</v>
      </c>
      <c r="AF191" t="s">
        <v>63</v>
      </c>
      <c r="AG191" t="s">
        <v>118</v>
      </c>
    </row>
    <row r="192" spans="1:33" x14ac:dyDescent="0.2">
      <c r="A192" t="s">
        <v>991</v>
      </c>
      <c r="B192" t="s">
        <v>142</v>
      </c>
      <c r="C192" t="s">
        <v>992</v>
      </c>
      <c r="D192" t="s">
        <v>883</v>
      </c>
      <c r="E192" t="s">
        <v>884</v>
      </c>
      <c r="F192" t="s">
        <v>885</v>
      </c>
      <c r="G192" t="s">
        <v>993</v>
      </c>
      <c r="H192" t="s">
        <v>40</v>
      </c>
      <c r="I192" t="s">
        <v>40</v>
      </c>
      <c r="J192" t="s">
        <v>114</v>
      </c>
      <c r="K192" t="s">
        <v>114</v>
      </c>
      <c r="M192" t="s">
        <v>42</v>
      </c>
      <c r="N192" t="s">
        <v>58</v>
      </c>
      <c r="O192">
        <v>161100290</v>
      </c>
      <c r="P192">
        <v>0</v>
      </c>
      <c r="S192" t="s">
        <v>887</v>
      </c>
      <c r="U192" t="s">
        <v>820</v>
      </c>
      <c r="V192" t="s">
        <v>991</v>
      </c>
      <c r="X192">
        <v>2016</v>
      </c>
      <c r="Y192">
        <v>12</v>
      </c>
      <c r="AB192" t="s">
        <v>888</v>
      </c>
      <c r="AC192" t="s">
        <v>46</v>
      </c>
      <c r="AD192" t="s">
        <v>47</v>
      </c>
      <c r="AE192" t="s">
        <v>48</v>
      </c>
      <c r="AF192" t="s">
        <v>63</v>
      </c>
      <c r="AG192" t="s">
        <v>118</v>
      </c>
    </row>
    <row r="193" spans="1:33" x14ac:dyDescent="0.2">
      <c r="A193" t="s">
        <v>994</v>
      </c>
      <c r="B193" t="s">
        <v>142</v>
      </c>
      <c r="C193" t="s">
        <v>995</v>
      </c>
      <c r="D193" t="s">
        <v>883</v>
      </c>
      <c r="E193" t="s">
        <v>884</v>
      </c>
      <c r="F193" t="s">
        <v>885</v>
      </c>
      <c r="G193" t="s">
        <v>996</v>
      </c>
      <c r="H193" t="s">
        <v>40</v>
      </c>
      <c r="I193" t="s">
        <v>40</v>
      </c>
      <c r="J193" t="s">
        <v>114</v>
      </c>
      <c r="K193" t="s">
        <v>114</v>
      </c>
      <c r="M193" t="s">
        <v>42</v>
      </c>
      <c r="N193" t="s">
        <v>58</v>
      </c>
      <c r="O193">
        <v>161100291</v>
      </c>
      <c r="P193">
        <v>0</v>
      </c>
      <c r="S193" t="s">
        <v>887</v>
      </c>
      <c r="U193" t="s">
        <v>820</v>
      </c>
      <c r="V193" t="s">
        <v>994</v>
      </c>
      <c r="X193">
        <v>2016</v>
      </c>
      <c r="Y193">
        <v>12</v>
      </c>
      <c r="AB193" t="s">
        <v>888</v>
      </c>
      <c r="AC193" t="s">
        <v>46</v>
      </c>
      <c r="AD193" t="s">
        <v>47</v>
      </c>
      <c r="AE193" t="s">
        <v>48</v>
      </c>
      <c r="AF193" t="s">
        <v>63</v>
      </c>
      <c r="AG193" t="s">
        <v>118</v>
      </c>
    </row>
    <row r="194" spans="1:33" x14ac:dyDescent="0.2">
      <c r="A194" t="s">
        <v>997</v>
      </c>
      <c r="B194" t="s">
        <v>142</v>
      </c>
      <c r="C194" t="s">
        <v>998</v>
      </c>
      <c r="D194" t="s">
        <v>883</v>
      </c>
      <c r="E194" t="s">
        <v>884</v>
      </c>
      <c r="F194" t="s">
        <v>885</v>
      </c>
      <c r="G194" t="s">
        <v>999</v>
      </c>
      <c r="H194" t="s">
        <v>40</v>
      </c>
      <c r="I194" t="s">
        <v>40</v>
      </c>
      <c r="J194" t="s">
        <v>114</v>
      </c>
      <c r="K194" t="s">
        <v>114</v>
      </c>
      <c r="M194" t="s">
        <v>42</v>
      </c>
      <c r="N194" t="s">
        <v>58</v>
      </c>
      <c r="O194">
        <v>161100292</v>
      </c>
      <c r="P194">
        <v>0</v>
      </c>
      <c r="S194" t="s">
        <v>887</v>
      </c>
      <c r="U194" t="s">
        <v>820</v>
      </c>
      <c r="V194" t="s">
        <v>997</v>
      </c>
      <c r="X194">
        <v>2016</v>
      </c>
      <c r="Y194">
        <v>12</v>
      </c>
      <c r="AB194" t="s">
        <v>888</v>
      </c>
      <c r="AC194" t="s">
        <v>46</v>
      </c>
      <c r="AD194" t="s">
        <v>47</v>
      </c>
      <c r="AE194" t="s">
        <v>48</v>
      </c>
      <c r="AF194" t="s">
        <v>63</v>
      </c>
      <c r="AG194" t="s">
        <v>118</v>
      </c>
    </row>
    <row r="195" spans="1:33" x14ac:dyDescent="0.2">
      <c r="A195" t="s">
        <v>1000</v>
      </c>
      <c r="B195" t="s">
        <v>142</v>
      </c>
      <c r="C195" t="s">
        <v>1001</v>
      </c>
      <c r="D195" t="s">
        <v>883</v>
      </c>
      <c r="E195" t="s">
        <v>884</v>
      </c>
      <c r="F195" t="s">
        <v>885</v>
      </c>
      <c r="G195" t="s">
        <v>1002</v>
      </c>
      <c r="H195" t="s">
        <v>40</v>
      </c>
      <c r="I195" t="s">
        <v>40</v>
      </c>
      <c r="J195" t="s">
        <v>114</v>
      </c>
      <c r="K195" t="s">
        <v>114</v>
      </c>
      <c r="M195" t="s">
        <v>42</v>
      </c>
      <c r="N195" t="s">
        <v>58</v>
      </c>
      <c r="O195">
        <v>161100293</v>
      </c>
      <c r="P195">
        <v>0</v>
      </c>
      <c r="S195" t="s">
        <v>887</v>
      </c>
      <c r="U195" t="s">
        <v>820</v>
      </c>
      <c r="V195" t="s">
        <v>1000</v>
      </c>
      <c r="X195">
        <v>2016</v>
      </c>
      <c r="Y195">
        <v>12</v>
      </c>
      <c r="AB195" t="s">
        <v>888</v>
      </c>
      <c r="AC195" t="s">
        <v>46</v>
      </c>
      <c r="AD195" t="s">
        <v>47</v>
      </c>
      <c r="AE195" t="s">
        <v>48</v>
      </c>
      <c r="AF195" t="s">
        <v>63</v>
      </c>
      <c r="AG195" t="s">
        <v>118</v>
      </c>
    </row>
    <row r="196" spans="1:33" x14ac:dyDescent="0.2">
      <c r="A196" t="s">
        <v>1003</v>
      </c>
      <c r="B196" t="s">
        <v>142</v>
      </c>
      <c r="C196" t="s">
        <v>1004</v>
      </c>
      <c r="D196" t="s">
        <v>883</v>
      </c>
      <c r="E196" t="s">
        <v>884</v>
      </c>
      <c r="F196" t="s">
        <v>885</v>
      </c>
      <c r="G196" t="s">
        <v>1005</v>
      </c>
      <c r="H196" t="s">
        <v>40</v>
      </c>
      <c r="I196" t="s">
        <v>40</v>
      </c>
      <c r="J196" t="s">
        <v>114</v>
      </c>
      <c r="K196" t="s">
        <v>114</v>
      </c>
      <c r="M196" t="s">
        <v>42</v>
      </c>
      <c r="N196" t="s">
        <v>58</v>
      </c>
      <c r="O196">
        <v>161100294</v>
      </c>
      <c r="P196">
        <v>0</v>
      </c>
      <c r="S196" t="s">
        <v>887</v>
      </c>
      <c r="U196" t="s">
        <v>820</v>
      </c>
      <c r="V196" t="s">
        <v>1003</v>
      </c>
      <c r="X196">
        <v>2016</v>
      </c>
      <c r="Y196">
        <v>12</v>
      </c>
      <c r="AB196" t="s">
        <v>888</v>
      </c>
      <c r="AC196" t="s">
        <v>46</v>
      </c>
      <c r="AD196" t="s">
        <v>47</v>
      </c>
      <c r="AE196" t="s">
        <v>48</v>
      </c>
      <c r="AF196" t="s">
        <v>63</v>
      </c>
      <c r="AG196" t="s">
        <v>118</v>
      </c>
    </row>
    <row r="197" spans="1:33" x14ac:dyDescent="0.2">
      <c r="A197" t="s">
        <v>1006</v>
      </c>
      <c r="B197" t="s">
        <v>142</v>
      </c>
      <c r="C197" t="s">
        <v>1007</v>
      </c>
      <c r="D197" t="s">
        <v>883</v>
      </c>
      <c r="E197" t="s">
        <v>884</v>
      </c>
      <c r="F197" t="s">
        <v>885</v>
      </c>
      <c r="G197" t="s">
        <v>1008</v>
      </c>
      <c r="H197" t="s">
        <v>40</v>
      </c>
      <c r="I197" t="s">
        <v>40</v>
      </c>
      <c r="J197" t="s">
        <v>114</v>
      </c>
      <c r="K197" t="s">
        <v>114</v>
      </c>
      <c r="M197" t="s">
        <v>42</v>
      </c>
      <c r="N197" t="s">
        <v>58</v>
      </c>
      <c r="O197">
        <v>161100295</v>
      </c>
      <c r="P197">
        <v>0</v>
      </c>
      <c r="S197" t="s">
        <v>887</v>
      </c>
      <c r="U197" t="s">
        <v>820</v>
      </c>
      <c r="V197" t="s">
        <v>1006</v>
      </c>
      <c r="X197">
        <v>2016</v>
      </c>
      <c r="Y197">
        <v>12</v>
      </c>
      <c r="AB197" t="s">
        <v>888</v>
      </c>
      <c r="AC197" t="s">
        <v>46</v>
      </c>
      <c r="AD197" t="s">
        <v>47</v>
      </c>
      <c r="AE197" t="s">
        <v>48</v>
      </c>
      <c r="AF197" t="s">
        <v>63</v>
      </c>
      <c r="AG197" t="s">
        <v>118</v>
      </c>
    </row>
    <row r="198" spans="1:33" x14ac:dyDescent="0.2">
      <c r="A198" t="s">
        <v>1009</v>
      </c>
      <c r="B198" t="s">
        <v>142</v>
      </c>
      <c r="C198" t="s">
        <v>1010</v>
      </c>
      <c r="D198" t="s">
        <v>883</v>
      </c>
      <c r="E198" t="s">
        <v>884</v>
      </c>
      <c r="F198" t="s">
        <v>885</v>
      </c>
      <c r="G198" t="s">
        <v>1011</v>
      </c>
      <c r="H198" t="s">
        <v>40</v>
      </c>
      <c r="I198" t="s">
        <v>40</v>
      </c>
      <c r="J198" t="s">
        <v>114</v>
      </c>
      <c r="K198" t="s">
        <v>114</v>
      </c>
      <c r="M198" t="s">
        <v>42</v>
      </c>
      <c r="N198" t="s">
        <v>58</v>
      </c>
      <c r="O198">
        <v>161100296</v>
      </c>
      <c r="P198">
        <v>0</v>
      </c>
      <c r="S198" t="s">
        <v>887</v>
      </c>
      <c r="U198" t="s">
        <v>820</v>
      </c>
      <c r="V198" t="s">
        <v>1009</v>
      </c>
      <c r="X198">
        <v>2016</v>
      </c>
      <c r="Y198">
        <v>12</v>
      </c>
      <c r="AB198" t="s">
        <v>888</v>
      </c>
      <c r="AC198" t="s">
        <v>46</v>
      </c>
      <c r="AD198" t="s">
        <v>47</v>
      </c>
      <c r="AE198" t="s">
        <v>48</v>
      </c>
      <c r="AF198" t="s">
        <v>63</v>
      </c>
      <c r="AG198" t="s">
        <v>118</v>
      </c>
    </row>
    <row r="199" spans="1:33" x14ac:dyDescent="0.2">
      <c r="A199" t="s">
        <v>1012</v>
      </c>
      <c r="B199" t="s">
        <v>142</v>
      </c>
      <c r="C199" t="s">
        <v>1013</v>
      </c>
      <c r="D199" t="s">
        <v>883</v>
      </c>
      <c r="E199" t="s">
        <v>884</v>
      </c>
      <c r="F199" t="s">
        <v>885</v>
      </c>
      <c r="G199" t="s">
        <v>1014</v>
      </c>
      <c r="H199" t="s">
        <v>40</v>
      </c>
      <c r="I199" t="s">
        <v>40</v>
      </c>
      <c r="J199" t="s">
        <v>114</v>
      </c>
      <c r="K199" t="s">
        <v>114</v>
      </c>
      <c r="M199" t="s">
        <v>42</v>
      </c>
      <c r="N199" t="s">
        <v>58</v>
      </c>
      <c r="O199">
        <v>161100297</v>
      </c>
      <c r="P199">
        <v>0</v>
      </c>
      <c r="S199" t="s">
        <v>887</v>
      </c>
      <c r="U199" t="s">
        <v>820</v>
      </c>
      <c r="V199" t="s">
        <v>1012</v>
      </c>
      <c r="X199">
        <v>2016</v>
      </c>
      <c r="Y199">
        <v>12</v>
      </c>
      <c r="AB199" t="s">
        <v>888</v>
      </c>
      <c r="AC199" t="s">
        <v>46</v>
      </c>
      <c r="AD199" t="s">
        <v>47</v>
      </c>
      <c r="AE199" t="s">
        <v>48</v>
      </c>
      <c r="AF199" t="s">
        <v>63</v>
      </c>
      <c r="AG199" t="s">
        <v>118</v>
      </c>
    </row>
    <row r="200" spans="1:33" x14ac:dyDescent="0.2">
      <c r="A200" t="s">
        <v>1015</v>
      </c>
      <c r="B200" t="s">
        <v>142</v>
      </c>
      <c r="C200" t="s">
        <v>1016</v>
      </c>
      <c r="D200" t="s">
        <v>883</v>
      </c>
      <c r="E200" t="s">
        <v>884</v>
      </c>
      <c r="F200" t="s">
        <v>885</v>
      </c>
      <c r="G200" t="s">
        <v>1017</v>
      </c>
      <c r="H200" t="s">
        <v>40</v>
      </c>
      <c r="I200" t="s">
        <v>40</v>
      </c>
      <c r="J200" t="s">
        <v>114</v>
      </c>
      <c r="K200" t="s">
        <v>114</v>
      </c>
      <c r="M200" t="s">
        <v>42</v>
      </c>
      <c r="N200" t="s">
        <v>58</v>
      </c>
      <c r="O200">
        <v>161100298</v>
      </c>
      <c r="P200">
        <v>0</v>
      </c>
      <c r="S200" t="s">
        <v>887</v>
      </c>
      <c r="U200" t="s">
        <v>820</v>
      </c>
      <c r="V200" t="s">
        <v>1015</v>
      </c>
      <c r="X200">
        <v>2016</v>
      </c>
      <c r="Y200">
        <v>12</v>
      </c>
      <c r="AB200" t="s">
        <v>888</v>
      </c>
      <c r="AC200" t="s">
        <v>46</v>
      </c>
      <c r="AD200" t="s">
        <v>47</v>
      </c>
      <c r="AE200" t="s">
        <v>48</v>
      </c>
      <c r="AF200" t="s">
        <v>63</v>
      </c>
      <c r="AG200" t="s">
        <v>118</v>
      </c>
    </row>
    <row r="201" spans="1:33" x14ac:dyDescent="0.2">
      <c r="A201" t="s">
        <v>1018</v>
      </c>
      <c r="B201" t="s">
        <v>142</v>
      </c>
      <c r="C201" t="s">
        <v>1019</v>
      </c>
      <c r="D201" t="s">
        <v>883</v>
      </c>
      <c r="E201" t="s">
        <v>884</v>
      </c>
      <c r="F201" t="s">
        <v>885</v>
      </c>
      <c r="G201" t="s">
        <v>1020</v>
      </c>
      <c r="H201" t="s">
        <v>40</v>
      </c>
      <c r="I201" t="s">
        <v>40</v>
      </c>
      <c r="J201" t="s">
        <v>114</v>
      </c>
      <c r="K201" t="s">
        <v>114</v>
      </c>
      <c r="M201" t="s">
        <v>42</v>
      </c>
      <c r="N201" t="s">
        <v>58</v>
      </c>
      <c r="O201">
        <v>161100299</v>
      </c>
      <c r="P201">
        <v>0</v>
      </c>
      <c r="S201" t="s">
        <v>887</v>
      </c>
      <c r="U201" t="s">
        <v>820</v>
      </c>
      <c r="V201" t="s">
        <v>1018</v>
      </c>
      <c r="X201">
        <v>2016</v>
      </c>
      <c r="Y201">
        <v>12</v>
      </c>
      <c r="AB201" t="s">
        <v>888</v>
      </c>
      <c r="AC201" t="s">
        <v>46</v>
      </c>
      <c r="AD201" t="s">
        <v>47</v>
      </c>
      <c r="AE201" t="s">
        <v>48</v>
      </c>
      <c r="AF201" t="s">
        <v>63</v>
      </c>
      <c r="AG201" t="s">
        <v>118</v>
      </c>
    </row>
    <row r="202" spans="1:33" x14ac:dyDescent="0.2">
      <c r="A202" t="s">
        <v>1021</v>
      </c>
      <c r="B202" t="s">
        <v>142</v>
      </c>
      <c r="C202" t="s">
        <v>1022</v>
      </c>
      <c r="D202" t="s">
        <v>883</v>
      </c>
      <c r="E202" t="s">
        <v>884</v>
      </c>
      <c r="F202" t="s">
        <v>885</v>
      </c>
      <c r="G202" t="s">
        <v>1023</v>
      </c>
      <c r="H202" t="s">
        <v>40</v>
      </c>
      <c r="I202" t="s">
        <v>40</v>
      </c>
      <c r="J202" t="s">
        <v>114</v>
      </c>
      <c r="K202" t="s">
        <v>114</v>
      </c>
      <c r="M202" t="s">
        <v>42</v>
      </c>
      <c r="N202" t="s">
        <v>58</v>
      </c>
      <c r="O202">
        <v>161100300</v>
      </c>
      <c r="P202">
        <v>0</v>
      </c>
      <c r="S202" t="s">
        <v>887</v>
      </c>
      <c r="U202" t="s">
        <v>820</v>
      </c>
      <c r="V202" t="s">
        <v>1021</v>
      </c>
      <c r="X202">
        <v>2016</v>
      </c>
      <c r="Y202">
        <v>12</v>
      </c>
      <c r="AB202" t="s">
        <v>888</v>
      </c>
      <c r="AC202" t="s">
        <v>46</v>
      </c>
      <c r="AD202" t="s">
        <v>47</v>
      </c>
      <c r="AE202" t="s">
        <v>48</v>
      </c>
      <c r="AF202" t="s">
        <v>63</v>
      </c>
      <c r="AG202" t="s">
        <v>118</v>
      </c>
    </row>
    <row r="203" spans="1:33" x14ac:dyDescent="0.2">
      <c r="A203" t="s">
        <v>1024</v>
      </c>
      <c r="B203" t="s">
        <v>142</v>
      </c>
      <c r="C203" t="s">
        <v>1025</v>
      </c>
      <c r="D203" t="s">
        <v>883</v>
      </c>
      <c r="E203" t="s">
        <v>884</v>
      </c>
      <c r="F203" t="s">
        <v>885</v>
      </c>
      <c r="G203" t="s">
        <v>1026</v>
      </c>
      <c r="H203" t="s">
        <v>40</v>
      </c>
      <c r="I203" t="s">
        <v>40</v>
      </c>
      <c r="J203" t="s">
        <v>114</v>
      </c>
      <c r="K203" t="s">
        <v>114</v>
      </c>
      <c r="M203" t="s">
        <v>42</v>
      </c>
      <c r="N203" t="s">
        <v>58</v>
      </c>
      <c r="O203">
        <v>161100301</v>
      </c>
      <c r="P203">
        <v>0</v>
      </c>
      <c r="S203" t="s">
        <v>887</v>
      </c>
      <c r="U203" t="s">
        <v>820</v>
      </c>
      <c r="V203" t="s">
        <v>1024</v>
      </c>
      <c r="X203">
        <v>2016</v>
      </c>
      <c r="Y203">
        <v>12</v>
      </c>
      <c r="AB203" t="s">
        <v>888</v>
      </c>
      <c r="AC203" t="s">
        <v>46</v>
      </c>
      <c r="AD203" t="s">
        <v>47</v>
      </c>
      <c r="AE203" t="s">
        <v>48</v>
      </c>
      <c r="AF203" t="s">
        <v>63</v>
      </c>
      <c r="AG203" t="s">
        <v>118</v>
      </c>
    </row>
    <row r="204" spans="1:33" x14ac:dyDescent="0.2">
      <c r="A204" t="s">
        <v>1027</v>
      </c>
      <c r="B204" t="s">
        <v>142</v>
      </c>
      <c r="C204" t="s">
        <v>1028</v>
      </c>
      <c r="D204" t="s">
        <v>883</v>
      </c>
      <c r="E204" t="s">
        <v>884</v>
      </c>
      <c r="F204" t="s">
        <v>885</v>
      </c>
      <c r="G204" t="s">
        <v>1029</v>
      </c>
      <c r="H204" t="s">
        <v>40</v>
      </c>
      <c r="I204" t="s">
        <v>40</v>
      </c>
      <c r="J204" t="s">
        <v>114</v>
      </c>
      <c r="K204" t="s">
        <v>114</v>
      </c>
      <c r="M204" t="s">
        <v>42</v>
      </c>
      <c r="N204" t="s">
        <v>58</v>
      </c>
      <c r="O204">
        <v>161100302</v>
      </c>
      <c r="P204">
        <v>0</v>
      </c>
      <c r="S204" t="s">
        <v>887</v>
      </c>
      <c r="U204" t="s">
        <v>820</v>
      </c>
      <c r="V204" t="s">
        <v>1027</v>
      </c>
      <c r="X204">
        <v>2016</v>
      </c>
      <c r="Y204">
        <v>12</v>
      </c>
      <c r="AB204" t="s">
        <v>888</v>
      </c>
      <c r="AC204" t="s">
        <v>46</v>
      </c>
      <c r="AD204" t="s">
        <v>47</v>
      </c>
      <c r="AE204" t="s">
        <v>48</v>
      </c>
      <c r="AF204" t="s">
        <v>63</v>
      </c>
      <c r="AG204" t="s">
        <v>118</v>
      </c>
    </row>
    <row r="205" spans="1:33" x14ac:dyDescent="0.2">
      <c r="A205" t="s">
        <v>1030</v>
      </c>
      <c r="B205" t="s">
        <v>142</v>
      </c>
      <c r="C205" t="s">
        <v>1031</v>
      </c>
      <c r="D205" t="s">
        <v>883</v>
      </c>
      <c r="E205" t="s">
        <v>884</v>
      </c>
      <c r="F205" t="s">
        <v>885</v>
      </c>
      <c r="G205" t="s">
        <v>1032</v>
      </c>
      <c r="H205" t="s">
        <v>40</v>
      </c>
      <c r="I205" t="s">
        <v>40</v>
      </c>
      <c r="J205" t="s">
        <v>114</v>
      </c>
      <c r="K205" t="s">
        <v>114</v>
      </c>
      <c r="M205" t="s">
        <v>42</v>
      </c>
      <c r="N205" t="s">
        <v>58</v>
      </c>
      <c r="O205">
        <v>161100303</v>
      </c>
      <c r="P205">
        <v>0</v>
      </c>
      <c r="S205" t="s">
        <v>887</v>
      </c>
      <c r="U205" t="s">
        <v>820</v>
      </c>
      <c r="V205" t="s">
        <v>1030</v>
      </c>
      <c r="X205">
        <v>2016</v>
      </c>
      <c r="Y205">
        <v>12</v>
      </c>
      <c r="AB205" t="s">
        <v>888</v>
      </c>
      <c r="AC205" t="s">
        <v>46</v>
      </c>
      <c r="AD205" t="s">
        <v>47</v>
      </c>
      <c r="AE205" t="s">
        <v>48</v>
      </c>
      <c r="AF205" t="s">
        <v>63</v>
      </c>
      <c r="AG205" t="s">
        <v>118</v>
      </c>
    </row>
    <row r="206" spans="1:33" x14ac:dyDescent="0.2">
      <c r="A206" t="s">
        <v>1033</v>
      </c>
      <c r="B206" t="s">
        <v>142</v>
      </c>
      <c r="C206" t="s">
        <v>1034</v>
      </c>
      <c r="D206" t="s">
        <v>883</v>
      </c>
      <c r="E206" t="s">
        <v>884</v>
      </c>
      <c r="F206" t="s">
        <v>885</v>
      </c>
      <c r="G206" t="s">
        <v>1035</v>
      </c>
      <c r="H206" t="s">
        <v>40</v>
      </c>
      <c r="I206" t="s">
        <v>40</v>
      </c>
      <c r="J206" t="s">
        <v>114</v>
      </c>
      <c r="K206" t="s">
        <v>114</v>
      </c>
      <c r="M206" t="s">
        <v>42</v>
      </c>
      <c r="N206" t="s">
        <v>58</v>
      </c>
      <c r="O206">
        <v>161100304</v>
      </c>
      <c r="P206">
        <v>0</v>
      </c>
      <c r="S206" t="s">
        <v>1036</v>
      </c>
      <c r="U206" t="s">
        <v>820</v>
      </c>
      <c r="V206" t="s">
        <v>1033</v>
      </c>
      <c r="X206">
        <v>2017</v>
      </c>
      <c r="Y206">
        <v>3</v>
      </c>
      <c r="AB206" t="s">
        <v>1037</v>
      </c>
      <c r="AC206" t="s">
        <v>46</v>
      </c>
      <c r="AD206" t="s">
        <v>47</v>
      </c>
      <c r="AE206" t="s">
        <v>48</v>
      </c>
      <c r="AF206" t="s">
        <v>63</v>
      </c>
      <c r="AG206" t="s">
        <v>118</v>
      </c>
    </row>
    <row r="207" spans="1:33" x14ac:dyDescent="0.2">
      <c r="A207" t="s">
        <v>1038</v>
      </c>
      <c r="B207" t="s">
        <v>142</v>
      </c>
      <c r="C207" t="s">
        <v>1039</v>
      </c>
      <c r="D207" t="s">
        <v>883</v>
      </c>
      <c r="E207" t="s">
        <v>884</v>
      </c>
      <c r="F207" t="s">
        <v>885</v>
      </c>
      <c r="G207" t="s">
        <v>1040</v>
      </c>
      <c r="H207" t="s">
        <v>40</v>
      </c>
      <c r="I207" t="s">
        <v>40</v>
      </c>
      <c r="J207" t="s">
        <v>114</v>
      </c>
      <c r="K207" t="s">
        <v>114</v>
      </c>
      <c r="M207" t="s">
        <v>42</v>
      </c>
      <c r="N207" t="s">
        <v>58</v>
      </c>
      <c r="O207">
        <v>161100305</v>
      </c>
      <c r="P207">
        <v>0</v>
      </c>
      <c r="S207" t="s">
        <v>1036</v>
      </c>
      <c r="U207" t="s">
        <v>820</v>
      </c>
      <c r="V207" t="s">
        <v>1038</v>
      </c>
      <c r="X207">
        <v>2017</v>
      </c>
      <c r="Y207">
        <v>3</v>
      </c>
      <c r="AB207" t="s">
        <v>1037</v>
      </c>
      <c r="AC207" t="s">
        <v>46</v>
      </c>
      <c r="AD207" t="s">
        <v>47</v>
      </c>
      <c r="AE207" t="s">
        <v>48</v>
      </c>
      <c r="AF207" t="s">
        <v>63</v>
      </c>
      <c r="AG207" t="s">
        <v>118</v>
      </c>
    </row>
    <row r="208" spans="1:33" x14ac:dyDescent="0.2">
      <c r="A208" t="s">
        <v>1041</v>
      </c>
      <c r="B208" t="s">
        <v>142</v>
      </c>
      <c r="C208" t="s">
        <v>1042</v>
      </c>
      <c r="D208" t="s">
        <v>883</v>
      </c>
      <c r="E208" t="s">
        <v>884</v>
      </c>
      <c r="F208" t="s">
        <v>885</v>
      </c>
      <c r="G208" t="s">
        <v>1043</v>
      </c>
      <c r="H208" t="s">
        <v>40</v>
      </c>
      <c r="I208" t="s">
        <v>40</v>
      </c>
      <c r="J208" t="s">
        <v>114</v>
      </c>
      <c r="K208" t="s">
        <v>114</v>
      </c>
      <c r="M208" t="s">
        <v>42</v>
      </c>
      <c r="N208" t="s">
        <v>58</v>
      </c>
      <c r="O208">
        <v>161100306</v>
      </c>
      <c r="P208">
        <v>0</v>
      </c>
      <c r="S208" t="s">
        <v>1036</v>
      </c>
      <c r="U208" t="s">
        <v>820</v>
      </c>
      <c r="V208" t="s">
        <v>1041</v>
      </c>
      <c r="X208">
        <v>2017</v>
      </c>
      <c r="Y208">
        <v>3</v>
      </c>
      <c r="AB208" t="s">
        <v>1037</v>
      </c>
      <c r="AC208" t="s">
        <v>46</v>
      </c>
      <c r="AD208" t="s">
        <v>47</v>
      </c>
      <c r="AE208" t="s">
        <v>48</v>
      </c>
      <c r="AF208" t="s">
        <v>63</v>
      </c>
      <c r="AG208" t="s">
        <v>118</v>
      </c>
    </row>
    <row r="209" spans="1:33" x14ac:dyDescent="0.2">
      <c r="A209" t="s">
        <v>1044</v>
      </c>
      <c r="B209" t="s">
        <v>142</v>
      </c>
      <c r="C209" t="s">
        <v>1045</v>
      </c>
      <c r="D209" t="s">
        <v>883</v>
      </c>
      <c r="E209" t="s">
        <v>884</v>
      </c>
      <c r="F209" t="s">
        <v>885</v>
      </c>
      <c r="G209" t="s">
        <v>1046</v>
      </c>
      <c r="H209" t="s">
        <v>40</v>
      </c>
      <c r="I209" t="s">
        <v>40</v>
      </c>
      <c r="J209" t="s">
        <v>114</v>
      </c>
      <c r="K209" t="s">
        <v>114</v>
      </c>
      <c r="M209" t="s">
        <v>42</v>
      </c>
      <c r="N209" t="s">
        <v>58</v>
      </c>
      <c r="O209">
        <v>161100307</v>
      </c>
      <c r="P209">
        <v>0</v>
      </c>
      <c r="S209" t="s">
        <v>1036</v>
      </c>
      <c r="U209" t="s">
        <v>820</v>
      </c>
      <c r="V209" t="s">
        <v>1044</v>
      </c>
      <c r="X209">
        <v>2017</v>
      </c>
      <c r="Y209">
        <v>3</v>
      </c>
      <c r="AB209" t="s">
        <v>1037</v>
      </c>
      <c r="AC209" t="s">
        <v>46</v>
      </c>
      <c r="AD209" t="s">
        <v>47</v>
      </c>
      <c r="AE209" t="s">
        <v>48</v>
      </c>
      <c r="AF209" t="s">
        <v>63</v>
      </c>
      <c r="AG209" t="s">
        <v>118</v>
      </c>
    </row>
    <row r="210" spans="1:33" x14ac:dyDescent="0.2">
      <c r="A210" t="s">
        <v>1047</v>
      </c>
      <c r="B210" t="s">
        <v>142</v>
      </c>
      <c r="C210" t="s">
        <v>1048</v>
      </c>
      <c r="D210" t="s">
        <v>883</v>
      </c>
      <c r="E210" t="s">
        <v>884</v>
      </c>
      <c r="F210" t="s">
        <v>885</v>
      </c>
      <c r="G210" t="s">
        <v>1049</v>
      </c>
      <c r="H210" t="s">
        <v>40</v>
      </c>
      <c r="I210" t="s">
        <v>40</v>
      </c>
      <c r="J210" t="s">
        <v>114</v>
      </c>
      <c r="K210" t="s">
        <v>114</v>
      </c>
      <c r="M210" t="s">
        <v>42</v>
      </c>
      <c r="N210" t="s">
        <v>58</v>
      </c>
      <c r="O210">
        <v>161100308</v>
      </c>
      <c r="P210">
        <v>0</v>
      </c>
      <c r="S210" t="s">
        <v>1036</v>
      </c>
      <c r="U210" t="s">
        <v>820</v>
      </c>
      <c r="V210" t="s">
        <v>1047</v>
      </c>
      <c r="X210">
        <v>2017</v>
      </c>
      <c r="Y210">
        <v>3</v>
      </c>
      <c r="AB210" t="s">
        <v>1037</v>
      </c>
      <c r="AC210" t="s">
        <v>46</v>
      </c>
      <c r="AD210" t="s">
        <v>47</v>
      </c>
      <c r="AE210" t="s">
        <v>48</v>
      </c>
      <c r="AF210" t="s">
        <v>63</v>
      </c>
      <c r="AG210" t="s">
        <v>118</v>
      </c>
    </row>
    <row r="211" spans="1:33" x14ac:dyDescent="0.2">
      <c r="A211" t="s">
        <v>1050</v>
      </c>
      <c r="B211" t="s">
        <v>142</v>
      </c>
      <c r="C211" t="s">
        <v>1051</v>
      </c>
      <c r="D211" t="s">
        <v>883</v>
      </c>
      <c r="E211" t="s">
        <v>884</v>
      </c>
      <c r="F211" t="s">
        <v>885</v>
      </c>
      <c r="G211" t="s">
        <v>1052</v>
      </c>
      <c r="H211" t="s">
        <v>40</v>
      </c>
      <c r="I211" t="s">
        <v>40</v>
      </c>
      <c r="J211" t="s">
        <v>114</v>
      </c>
      <c r="K211" t="s">
        <v>114</v>
      </c>
      <c r="M211" t="s">
        <v>42</v>
      </c>
      <c r="N211" t="s">
        <v>58</v>
      </c>
      <c r="O211">
        <v>161100309</v>
      </c>
      <c r="P211">
        <v>0</v>
      </c>
      <c r="S211" t="s">
        <v>1036</v>
      </c>
      <c r="U211" t="s">
        <v>820</v>
      </c>
      <c r="V211" t="s">
        <v>1050</v>
      </c>
      <c r="X211">
        <v>2017</v>
      </c>
      <c r="Y211">
        <v>3</v>
      </c>
      <c r="AB211" t="s">
        <v>1037</v>
      </c>
      <c r="AC211" t="s">
        <v>46</v>
      </c>
      <c r="AD211" t="s">
        <v>47</v>
      </c>
      <c r="AE211" t="s">
        <v>48</v>
      </c>
      <c r="AF211" t="s">
        <v>63</v>
      </c>
      <c r="AG211" t="s">
        <v>118</v>
      </c>
    </row>
    <row r="212" spans="1:33" x14ac:dyDescent="0.2">
      <c r="A212" t="s">
        <v>1053</v>
      </c>
      <c r="B212" t="s">
        <v>142</v>
      </c>
      <c r="C212" t="s">
        <v>1054</v>
      </c>
      <c r="D212" t="s">
        <v>883</v>
      </c>
      <c r="E212" t="s">
        <v>884</v>
      </c>
      <c r="F212" t="s">
        <v>885</v>
      </c>
      <c r="G212" t="s">
        <v>1055</v>
      </c>
      <c r="H212" t="s">
        <v>40</v>
      </c>
      <c r="I212" t="s">
        <v>40</v>
      </c>
      <c r="J212" t="s">
        <v>114</v>
      </c>
      <c r="K212" t="s">
        <v>114</v>
      </c>
      <c r="M212" t="s">
        <v>42</v>
      </c>
      <c r="N212" t="s">
        <v>58</v>
      </c>
      <c r="O212">
        <v>161100310</v>
      </c>
      <c r="P212">
        <v>0</v>
      </c>
      <c r="S212" t="s">
        <v>1036</v>
      </c>
      <c r="U212" t="s">
        <v>820</v>
      </c>
      <c r="V212" t="s">
        <v>1053</v>
      </c>
      <c r="X212">
        <v>2017</v>
      </c>
      <c r="Y212">
        <v>3</v>
      </c>
      <c r="AB212" t="s">
        <v>1037</v>
      </c>
      <c r="AC212" t="s">
        <v>46</v>
      </c>
      <c r="AD212" t="s">
        <v>47</v>
      </c>
      <c r="AE212" t="s">
        <v>48</v>
      </c>
      <c r="AF212" t="s">
        <v>63</v>
      </c>
      <c r="AG212" t="s">
        <v>118</v>
      </c>
    </row>
    <row r="213" spans="1:33" x14ac:dyDescent="0.2">
      <c r="A213" t="s">
        <v>1056</v>
      </c>
      <c r="B213" t="s">
        <v>142</v>
      </c>
      <c r="C213" t="s">
        <v>1057</v>
      </c>
      <c r="D213" t="s">
        <v>883</v>
      </c>
      <c r="E213" t="s">
        <v>884</v>
      </c>
      <c r="F213" t="s">
        <v>885</v>
      </c>
      <c r="G213" t="s">
        <v>1058</v>
      </c>
      <c r="H213" t="s">
        <v>40</v>
      </c>
      <c r="I213" t="s">
        <v>40</v>
      </c>
      <c r="J213" t="s">
        <v>114</v>
      </c>
      <c r="K213" t="s">
        <v>114</v>
      </c>
      <c r="M213" t="s">
        <v>42</v>
      </c>
      <c r="N213" t="s">
        <v>58</v>
      </c>
      <c r="O213">
        <v>161100311</v>
      </c>
      <c r="P213">
        <v>0</v>
      </c>
      <c r="S213" t="s">
        <v>1036</v>
      </c>
      <c r="U213" t="s">
        <v>820</v>
      </c>
      <c r="V213" t="s">
        <v>1056</v>
      </c>
      <c r="X213">
        <v>2017</v>
      </c>
      <c r="Y213">
        <v>3</v>
      </c>
      <c r="AB213" t="s">
        <v>1037</v>
      </c>
      <c r="AC213" t="s">
        <v>46</v>
      </c>
      <c r="AD213" t="s">
        <v>47</v>
      </c>
      <c r="AE213" t="s">
        <v>48</v>
      </c>
      <c r="AF213" t="s">
        <v>63</v>
      </c>
      <c r="AG213" t="s">
        <v>118</v>
      </c>
    </row>
    <row r="214" spans="1:33" x14ac:dyDescent="0.2">
      <c r="A214" t="s">
        <v>1059</v>
      </c>
      <c r="B214" t="s">
        <v>142</v>
      </c>
      <c r="C214" t="s">
        <v>1060</v>
      </c>
      <c r="D214" t="s">
        <v>883</v>
      </c>
      <c r="E214" t="s">
        <v>884</v>
      </c>
      <c r="F214" t="s">
        <v>885</v>
      </c>
      <c r="G214" t="s">
        <v>1061</v>
      </c>
      <c r="H214" t="s">
        <v>40</v>
      </c>
      <c r="I214" t="s">
        <v>40</v>
      </c>
      <c r="J214" t="s">
        <v>114</v>
      </c>
      <c r="K214" t="s">
        <v>114</v>
      </c>
      <c r="M214" t="s">
        <v>42</v>
      </c>
      <c r="N214" t="s">
        <v>58</v>
      </c>
      <c r="O214">
        <v>161100312</v>
      </c>
      <c r="P214">
        <v>0</v>
      </c>
      <c r="S214" t="s">
        <v>1036</v>
      </c>
      <c r="U214" t="s">
        <v>820</v>
      </c>
      <c r="V214" t="s">
        <v>1059</v>
      </c>
      <c r="X214">
        <v>2017</v>
      </c>
      <c r="Y214">
        <v>3</v>
      </c>
      <c r="AB214" t="s">
        <v>1037</v>
      </c>
      <c r="AC214" t="s">
        <v>46</v>
      </c>
      <c r="AD214" t="s">
        <v>47</v>
      </c>
      <c r="AE214" t="s">
        <v>48</v>
      </c>
      <c r="AF214" t="s">
        <v>63</v>
      </c>
      <c r="AG214" t="s">
        <v>118</v>
      </c>
    </row>
    <row r="215" spans="1:33" x14ac:dyDescent="0.2">
      <c r="A215" t="s">
        <v>1062</v>
      </c>
      <c r="B215" t="s">
        <v>142</v>
      </c>
      <c r="C215" t="s">
        <v>1063</v>
      </c>
      <c r="D215" t="s">
        <v>883</v>
      </c>
      <c r="E215" t="s">
        <v>884</v>
      </c>
      <c r="F215" t="s">
        <v>885</v>
      </c>
      <c r="G215" t="s">
        <v>1064</v>
      </c>
      <c r="H215" t="s">
        <v>40</v>
      </c>
      <c r="I215" t="s">
        <v>40</v>
      </c>
      <c r="J215" t="s">
        <v>114</v>
      </c>
      <c r="K215" t="s">
        <v>114</v>
      </c>
      <c r="M215" t="s">
        <v>42</v>
      </c>
      <c r="N215" t="s">
        <v>58</v>
      </c>
      <c r="O215">
        <v>161100313</v>
      </c>
      <c r="P215">
        <v>0</v>
      </c>
      <c r="S215" t="s">
        <v>1036</v>
      </c>
      <c r="U215" t="s">
        <v>820</v>
      </c>
      <c r="V215" t="s">
        <v>1062</v>
      </c>
      <c r="X215">
        <v>2017</v>
      </c>
      <c r="Y215">
        <v>3</v>
      </c>
      <c r="AB215" t="s">
        <v>1037</v>
      </c>
      <c r="AC215" t="s">
        <v>46</v>
      </c>
      <c r="AD215" t="s">
        <v>47</v>
      </c>
      <c r="AE215" t="s">
        <v>48</v>
      </c>
      <c r="AF215" t="s">
        <v>63</v>
      </c>
      <c r="AG215" t="s">
        <v>118</v>
      </c>
    </row>
    <row r="216" spans="1:33" x14ac:dyDescent="0.2">
      <c r="A216" t="s">
        <v>1065</v>
      </c>
      <c r="B216" t="s">
        <v>142</v>
      </c>
      <c r="C216" t="s">
        <v>1066</v>
      </c>
      <c r="D216" t="s">
        <v>883</v>
      </c>
      <c r="E216" t="s">
        <v>884</v>
      </c>
      <c r="F216" t="s">
        <v>885</v>
      </c>
      <c r="G216" t="s">
        <v>1067</v>
      </c>
      <c r="H216" t="s">
        <v>40</v>
      </c>
      <c r="I216" t="s">
        <v>40</v>
      </c>
      <c r="J216" t="s">
        <v>114</v>
      </c>
      <c r="K216" t="s">
        <v>114</v>
      </c>
      <c r="M216" t="s">
        <v>42</v>
      </c>
      <c r="N216" t="s">
        <v>58</v>
      </c>
      <c r="O216">
        <v>161100314</v>
      </c>
      <c r="P216">
        <v>0</v>
      </c>
      <c r="S216" t="s">
        <v>1036</v>
      </c>
      <c r="U216" t="s">
        <v>820</v>
      </c>
      <c r="V216" t="s">
        <v>1065</v>
      </c>
      <c r="X216">
        <v>2017</v>
      </c>
      <c r="Y216">
        <v>3</v>
      </c>
      <c r="AB216" t="s">
        <v>1037</v>
      </c>
      <c r="AC216" t="s">
        <v>46</v>
      </c>
      <c r="AD216" t="s">
        <v>47</v>
      </c>
      <c r="AE216" t="s">
        <v>48</v>
      </c>
      <c r="AF216" t="s">
        <v>63</v>
      </c>
      <c r="AG216" t="s">
        <v>118</v>
      </c>
    </row>
    <row r="217" spans="1:33" x14ac:dyDescent="0.2">
      <c r="A217" t="s">
        <v>1068</v>
      </c>
      <c r="B217" t="s">
        <v>142</v>
      </c>
      <c r="C217" t="s">
        <v>1069</v>
      </c>
      <c r="D217" t="s">
        <v>883</v>
      </c>
      <c r="E217" t="s">
        <v>884</v>
      </c>
      <c r="F217" t="s">
        <v>885</v>
      </c>
      <c r="G217" t="s">
        <v>1070</v>
      </c>
      <c r="H217" t="s">
        <v>40</v>
      </c>
      <c r="I217" t="s">
        <v>40</v>
      </c>
      <c r="J217" t="s">
        <v>114</v>
      </c>
      <c r="K217" t="s">
        <v>114</v>
      </c>
      <c r="M217" t="s">
        <v>42</v>
      </c>
      <c r="N217" t="s">
        <v>58</v>
      </c>
      <c r="O217">
        <v>161100730</v>
      </c>
      <c r="P217">
        <v>0</v>
      </c>
      <c r="S217" t="s">
        <v>1036</v>
      </c>
      <c r="U217" t="s">
        <v>820</v>
      </c>
      <c r="V217" t="s">
        <v>1068</v>
      </c>
      <c r="X217">
        <v>2017</v>
      </c>
      <c r="Y217">
        <v>3</v>
      </c>
      <c r="AB217" t="s">
        <v>1037</v>
      </c>
      <c r="AC217" t="s">
        <v>46</v>
      </c>
      <c r="AD217" t="s">
        <v>47</v>
      </c>
      <c r="AE217" t="s">
        <v>48</v>
      </c>
      <c r="AF217" t="s">
        <v>63</v>
      </c>
      <c r="AG217" t="s">
        <v>118</v>
      </c>
    </row>
    <row r="218" spans="1:33" x14ac:dyDescent="0.2">
      <c r="A218" t="s">
        <v>1071</v>
      </c>
      <c r="B218" t="s">
        <v>142</v>
      </c>
      <c r="C218" t="s">
        <v>1072</v>
      </c>
      <c r="D218" t="s">
        <v>883</v>
      </c>
      <c r="E218" t="s">
        <v>884</v>
      </c>
      <c r="F218" t="s">
        <v>885</v>
      </c>
      <c r="G218" t="s">
        <v>1073</v>
      </c>
      <c r="H218" t="s">
        <v>40</v>
      </c>
      <c r="I218" t="s">
        <v>40</v>
      </c>
      <c r="J218" t="s">
        <v>114</v>
      </c>
      <c r="K218" t="s">
        <v>114</v>
      </c>
      <c r="M218" t="s">
        <v>42</v>
      </c>
      <c r="N218" t="s">
        <v>58</v>
      </c>
      <c r="O218">
        <v>161100731</v>
      </c>
      <c r="P218">
        <v>0</v>
      </c>
      <c r="S218" t="s">
        <v>1036</v>
      </c>
      <c r="U218" t="s">
        <v>820</v>
      </c>
      <c r="V218" t="s">
        <v>1071</v>
      </c>
      <c r="X218">
        <v>2017</v>
      </c>
      <c r="Y218">
        <v>3</v>
      </c>
      <c r="AB218" t="s">
        <v>1037</v>
      </c>
      <c r="AC218" t="s">
        <v>46</v>
      </c>
      <c r="AD218" t="s">
        <v>47</v>
      </c>
      <c r="AE218" t="s">
        <v>48</v>
      </c>
      <c r="AF218" t="s">
        <v>63</v>
      </c>
      <c r="AG218" t="s">
        <v>118</v>
      </c>
    </row>
    <row r="219" spans="1:33" x14ac:dyDescent="0.2">
      <c r="A219" t="s">
        <v>1074</v>
      </c>
      <c r="B219" t="s">
        <v>142</v>
      </c>
      <c r="C219" t="s">
        <v>1075</v>
      </c>
      <c r="D219" t="s">
        <v>883</v>
      </c>
      <c r="E219" t="s">
        <v>884</v>
      </c>
      <c r="F219" t="s">
        <v>885</v>
      </c>
      <c r="G219" t="s">
        <v>1076</v>
      </c>
      <c r="H219" t="s">
        <v>40</v>
      </c>
      <c r="I219" t="s">
        <v>40</v>
      </c>
      <c r="J219" t="s">
        <v>114</v>
      </c>
      <c r="K219" t="s">
        <v>114</v>
      </c>
      <c r="M219" t="s">
        <v>42</v>
      </c>
      <c r="N219" t="s">
        <v>58</v>
      </c>
      <c r="O219">
        <v>161100732</v>
      </c>
      <c r="P219">
        <v>0</v>
      </c>
      <c r="S219" t="s">
        <v>1036</v>
      </c>
      <c r="U219" t="s">
        <v>820</v>
      </c>
      <c r="V219" t="s">
        <v>1074</v>
      </c>
      <c r="X219">
        <v>2017</v>
      </c>
      <c r="Y219">
        <v>3</v>
      </c>
      <c r="AB219" t="s">
        <v>1037</v>
      </c>
      <c r="AC219" t="s">
        <v>46</v>
      </c>
      <c r="AD219" t="s">
        <v>47</v>
      </c>
      <c r="AE219" t="s">
        <v>48</v>
      </c>
      <c r="AF219" t="s">
        <v>63</v>
      </c>
      <c r="AG219" t="s">
        <v>118</v>
      </c>
    </row>
    <row r="220" spans="1:33" x14ac:dyDescent="0.2">
      <c r="A220" t="s">
        <v>1077</v>
      </c>
      <c r="B220" t="s">
        <v>142</v>
      </c>
      <c r="C220" t="s">
        <v>1078</v>
      </c>
      <c r="D220" t="s">
        <v>883</v>
      </c>
      <c r="E220" t="s">
        <v>884</v>
      </c>
      <c r="F220" t="s">
        <v>885</v>
      </c>
      <c r="G220" t="s">
        <v>1079</v>
      </c>
      <c r="H220" t="s">
        <v>40</v>
      </c>
      <c r="I220" t="s">
        <v>40</v>
      </c>
      <c r="J220" t="s">
        <v>114</v>
      </c>
      <c r="K220" t="s">
        <v>114</v>
      </c>
      <c r="M220" t="s">
        <v>42</v>
      </c>
      <c r="N220" t="s">
        <v>58</v>
      </c>
      <c r="O220">
        <v>161100733</v>
      </c>
      <c r="P220">
        <v>0</v>
      </c>
      <c r="S220" t="s">
        <v>1036</v>
      </c>
      <c r="U220" t="s">
        <v>820</v>
      </c>
      <c r="V220" t="s">
        <v>1077</v>
      </c>
      <c r="X220">
        <v>2017</v>
      </c>
      <c r="Y220">
        <v>3</v>
      </c>
      <c r="AB220" t="s">
        <v>1037</v>
      </c>
      <c r="AC220" t="s">
        <v>46</v>
      </c>
      <c r="AD220" t="s">
        <v>47</v>
      </c>
      <c r="AE220" t="s">
        <v>48</v>
      </c>
      <c r="AF220" t="s">
        <v>63</v>
      </c>
      <c r="AG220" t="s">
        <v>118</v>
      </c>
    </row>
    <row r="221" spans="1:33" x14ac:dyDescent="0.2">
      <c r="A221" t="s">
        <v>1080</v>
      </c>
      <c r="B221" t="s">
        <v>142</v>
      </c>
      <c r="C221" t="s">
        <v>1081</v>
      </c>
      <c r="D221" t="s">
        <v>883</v>
      </c>
      <c r="E221" t="s">
        <v>884</v>
      </c>
      <c r="F221" t="s">
        <v>885</v>
      </c>
      <c r="G221" t="s">
        <v>1082</v>
      </c>
      <c r="H221" t="s">
        <v>40</v>
      </c>
      <c r="I221" t="s">
        <v>40</v>
      </c>
      <c r="J221" t="s">
        <v>114</v>
      </c>
      <c r="K221" t="s">
        <v>114</v>
      </c>
      <c r="M221" t="s">
        <v>42</v>
      </c>
      <c r="N221" t="s">
        <v>58</v>
      </c>
      <c r="O221">
        <v>161100734</v>
      </c>
      <c r="P221">
        <v>0</v>
      </c>
      <c r="S221" t="s">
        <v>1036</v>
      </c>
      <c r="U221" t="s">
        <v>820</v>
      </c>
      <c r="V221" t="s">
        <v>1080</v>
      </c>
      <c r="X221">
        <v>2017</v>
      </c>
      <c r="Y221">
        <v>3</v>
      </c>
      <c r="AB221" t="s">
        <v>1037</v>
      </c>
      <c r="AC221" t="s">
        <v>46</v>
      </c>
      <c r="AD221" t="s">
        <v>47</v>
      </c>
      <c r="AE221" t="s">
        <v>48</v>
      </c>
      <c r="AF221" t="s">
        <v>63</v>
      </c>
      <c r="AG221" t="s">
        <v>118</v>
      </c>
    </row>
    <row r="222" spans="1:33" x14ac:dyDescent="0.2">
      <c r="A222" t="s">
        <v>1083</v>
      </c>
      <c r="B222" t="s">
        <v>142</v>
      </c>
      <c r="C222" t="s">
        <v>1084</v>
      </c>
      <c r="D222" t="s">
        <v>883</v>
      </c>
      <c r="E222" t="s">
        <v>884</v>
      </c>
      <c r="F222" t="s">
        <v>885</v>
      </c>
      <c r="G222" t="s">
        <v>1085</v>
      </c>
      <c r="H222" t="s">
        <v>40</v>
      </c>
      <c r="I222" t="s">
        <v>40</v>
      </c>
      <c r="J222" t="s">
        <v>114</v>
      </c>
      <c r="K222" t="s">
        <v>114</v>
      </c>
      <c r="M222" t="s">
        <v>42</v>
      </c>
      <c r="N222" t="s">
        <v>58</v>
      </c>
      <c r="O222">
        <v>161100735</v>
      </c>
      <c r="P222">
        <v>0</v>
      </c>
      <c r="S222" t="s">
        <v>1036</v>
      </c>
      <c r="U222" t="s">
        <v>820</v>
      </c>
      <c r="V222" t="s">
        <v>1083</v>
      </c>
      <c r="X222">
        <v>2017</v>
      </c>
      <c r="Y222">
        <v>3</v>
      </c>
      <c r="AB222" t="s">
        <v>1037</v>
      </c>
      <c r="AC222" t="s">
        <v>46</v>
      </c>
      <c r="AD222" t="s">
        <v>47</v>
      </c>
      <c r="AE222" t="s">
        <v>48</v>
      </c>
      <c r="AF222" t="s">
        <v>63</v>
      </c>
      <c r="AG222" t="s">
        <v>118</v>
      </c>
    </row>
    <row r="223" spans="1:33" x14ac:dyDescent="0.2">
      <c r="A223" t="s">
        <v>1086</v>
      </c>
      <c r="B223" t="s">
        <v>142</v>
      </c>
      <c r="C223" t="s">
        <v>1087</v>
      </c>
      <c r="D223" t="s">
        <v>883</v>
      </c>
      <c r="E223" t="s">
        <v>884</v>
      </c>
      <c r="F223" t="s">
        <v>885</v>
      </c>
      <c r="G223" t="s">
        <v>1088</v>
      </c>
      <c r="H223" t="s">
        <v>40</v>
      </c>
      <c r="I223" t="s">
        <v>40</v>
      </c>
      <c r="J223" t="s">
        <v>114</v>
      </c>
      <c r="K223" t="s">
        <v>114</v>
      </c>
      <c r="M223" t="s">
        <v>42</v>
      </c>
      <c r="N223" t="s">
        <v>58</v>
      </c>
      <c r="O223">
        <v>161100736</v>
      </c>
      <c r="P223">
        <v>0</v>
      </c>
      <c r="S223" t="s">
        <v>1036</v>
      </c>
      <c r="U223" t="s">
        <v>820</v>
      </c>
      <c r="V223" t="s">
        <v>1086</v>
      </c>
      <c r="X223">
        <v>2017</v>
      </c>
      <c r="Y223">
        <v>3</v>
      </c>
      <c r="AB223" t="s">
        <v>1037</v>
      </c>
      <c r="AC223" t="s">
        <v>46</v>
      </c>
      <c r="AD223" t="s">
        <v>47</v>
      </c>
      <c r="AE223" t="s">
        <v>48</v>
      </c>
      <c r="AF223" t="s">
        <v>63</v>
      </c>
      <c r="AG223" t="s">
        <v>118</v>
      </c>
    </row>
    <row r="224" spans="1:33" x14ac:dyDescent="0.2">
      <c r="A224" t="s">
        <v>1089</v>
      </c>
      <c r="B224" t="s">
        <v>142</v>
      </c>
      <c r="C224" t="s">
        <v>1090</v>
      </c>
      <c r="D224" t="s">
        <v>883</v>
      </c>
      <c r="E224" t="s">
        <v>884</v>
      </c>
      <c r="F224" t="s">
        <v>885</v>
      </c>
      <c r="G224" t="s">
        <v>1091</v>
      </c>
      <c r="H224" t="s">
        <v>40</v>
      </c>
      <c r="I224" t="s">
        <v>40</v>
      </c>
      <c r="J224" t="s">
        <v>114</v>
      </c>
      <c r="K224" t="s">
        <v>114</v>
      </c>
      <c r="M224" t="s">
        <v>42</v>
      </c>
      <c r="N224" t="s">
        <v>58</v>
      </c>
      <c r="O224">
        <v>161100737</v>
      </c>
      <c r="P224">
        <v>0</v>
      </c>
      <c r="S224" t="s">
        <v>1036</v>
      </c>
      <c r="U224" t="s">
        <v>820</v>
      </c>
      <c r="V224" t="s">
        <v>1089</v>
      </c>
      <c r="X224">
        <v>2017</v>
      </c>
      <c r="Y224">
        <v>3</v>
      </c>
      <c r="AB224" t="s">
        <v>1037</v>
      </c>
      <c r="AC224" t="s">
        <v>46</v>
      </c>
      <c r="AD224" t="s">
        <v>47</v>
      </c>
      <c r="AE224" t="s">
        <v>48</v>
      </c>
      <c r="AF224" t="s">
        <v>63</v>
      </c>
      <c r="AG224" t="s">
        <v>118</v>
      </c>
    </row>
    <row r="225" spans="1:33" x14ac:dyDescent="0.2">
      <c r="A225" t="s">
        <v>1092</v>
      </c>
      <c r="B225" t="s">
        <v>142</v>
      </c>
      <c r="C225" t="s">
        <v>1093</v>
      </c>
      <c r="D225" t="s">
        <v>883</v>
      </c>
      <c r="E225" t="s">
        <v>884</v>
      </c>
      <c r="F225" t="s">
        <v>885</v>
      </c>
      <c r="G225" t="s">
        <v>1094</v>
      </c>
      <c r="H225" t="s">
        <v>40</v>
      </c>
      <c r="I225" t="s">
        <v>40</v>
      </c>
      <c r="J225" t="s">
        <v>114</v>
      </c>
      <c r="K225" t="s">
        <v>114</v>
      </c>
      <c r="M225" t="s">
        <v>42</v>
      </c>
      <c r="N225" t="s">
        <v>58</v>
      </c>
      <c r="O225">
        <v>161100738</v>
      </c>
      <c r="P225">
        <v>0</v>
      </c>
      <c r="S225" t="s">
        <v>1036</v>
      </c>
      <c r="U225" t="s">
        <v>820</v>
      </c>
      <c r="V225" t="s">
        <v>1092</v>
      </c>
      <c r="X225">
        <v>2017</v>
      </c>
      <c r="Y225">
        <v>3</v>
      </c>
      <c r="AB225" t="s">
        <v>1037</v>
      </c>
      <c r="AC225" t="s">
        <v>46</v>
      </c>
      <c r="AD225" t="s">
        <v>47</v>
      </c>
      <c r="AE225" t="s">
        <v>48</v>
      </c>
      <c r="AF225" t="s">
        <v>63</v>
      </c>
      <c r="AG225" t="s">
        <v>118</v>
      </c>
    </row>
    <row r="226" spans="1:33" x14ac:dyDescent="0.2">
      <c r="A226" t="s">
        <v>1095</v>
      </c>
      <c r="B226" t="s">
        <v>142</v>
      </c>
      <c r="C226" t="s">
        <v>1096</v>
      </c>
      <c r="D226" t="s">
        <v>883</v>
      </c>
      <c r="E226" t="s">
        <v>884</v>
      </c>
      <c r="F226" t="s">
        <v>885</v>
      </c>
      <c r="G226" t="s">
        <v>1097</v>
      </c>
      <c r="H226" t="s">
        <v>40</v>
      </c>
      <c r="I226" t="s">
        <v>40</v>
      </c>
      <c r="J226" t="s">
        <v>114</v>
      </c>
      <c r="K226" t="s">
        <v>114</v>
      </c>
      <c r="M226" t="s">
        <v>42</v>
      </c>
      <c r="N226" t="s">
        <v>58</v>
      </c>
      <c r="O226">
        <v>161100739</v>
      </c>
      <c r="P226">
        <v>0</v>
      </c>
      <c r="S226" t="s">
        <v>1036</v>
      </c>
      <c r="U226" t="s">
        <v>820</v>
      </c>
      <c r="V226" t="s">
        <v>1095</v>
      </c>
      <c r="X226">
        <v>2017</v>
      </c>
      <c r="Y226">
        <v>3</v>
      </c>
      <c r="AB226" t="s">
        <v>1037</v>
      </c>
      <c r="AC226" t="s">
        <v>46</v>
      </c>
      <c r="AD226" t="s">
        <v>47</v>
      </c>
      <c r="AE226" t="s">
        <v>48</v>
      </c>
      <c r="AF226" t="s">
        <v>63</v>
      </c>
      <c r="AG226" t="s">
        <v>118</v>
      </c>
    </row>
    <row r="227" spans="1:33" x14ac:dyDescent="0.2">
      <c r="A227" t="s">
        <v>1098</v>
      </c>
      <c r="B227" t="s">
        <v>142</v>
      </c>
      <c r="C227" t="s">
        <v>1099</v>
      </c>
      <c r="D227" t="s">
        <v>883</v>
      </c>
      <c r="E227" t="s">
        <v>884</v>
      </c>
      <c r="F227" t="s">
        <v>885</v>
      </c>
      <c r="G227" t="s">
        <v>1100</v>
      </c>
      <c r="H227" t="s">
        <v>40</v>
      </c>
      <c r="I227" t="s">
        <v>40</v>
      </c>
      <c r="J227" t="s">
        <v>114</v>
      </c>
      <c r="K227" t="s">
        <v>114</v>
      </c>
      <c r="M227" t="s">
        <v>42</v>
      </c>
      <c r="N227" t="s">
        <v>58</v>
      </c>
      <c r="O227">
        <v>161100740</v>
      </c>
      <c r="P227">
        <v>0</v>
      </c>
      <c r="S227" t="s">
        <v>1036</v>
      </c>
      <c r="U227" t="s">
        <v>820</v>
      </c>
      <c r="V227" t="s">
        <v>1098</v>
      </c>
      <c r="X227">
        <v>2017</v>
      </c>
      <c r="Y227">
        <v>3</v>
      </c>
      <c r="AB227" t="s">
        <v>1037</v>
      </c>
      <c r="AC227" t="s">
        <v>46</v>
      </c>
      <c r="AD227" t="s">
        <v>47</v>
      </c>
      <c r="AE227" t="s">
        <v>48</v>
      </c>
      <c r="AF227" t="s">
        <v>63</v>
      </c>
      <c r="AG227" t="s">
        <v>118</v>
      </c>
    </row>
    <row r="228" spans="1:33" x14ac:dyDescent="0.2">
      <c r="A228" t="s">
        <v>1101</v>
      </c>
      <c r="B228" t="s">
        <v>142</v>
      </c>
      <c r="C228" t="s">
        <v>1102</v>
      </c>
      <c r="D228" t="s">
        <v>883</v>
      </c>
      <c r="E228" t="s">
        <v>884</v>
      </c>
      <c r="F228" t="s">
        <v>885</v>
      </c>
      <c r="G228" t="s">
        <v>1103</v>
      </c>
      <c r="H228" t="s">
        <v>40</v>
      </c>
      <c r="I228" t="s">
        <v>40</v>
      </c>
      <c r="J228" t="s">
        <v>114</v>
      </c>
      <c r="K228" t="s">
        <v>114</v>
      </c>
      <c r="M228" t="s">
        <v>42</v>
      </c>
      <c r="N228" t="s">
        <v>58</v>
      </c>
      <c r="O228">
        <v>161100741</v>
      </c>
      <c r="P228">
        <v>0</v>
      </c>
      <c r="S228" t="s">
        <v>1036</v>
      </c>
      <c r="U228" t="s">
        <v>820</v>
      </c>
      <c r="V228" t="s">
        <v>1101</v>
      </c>
      <c r="X228">
        <v>2017</v>
      </c>
      <c r="Y228">
        <v>3</v>
      </c>
      <c r="AB228" t="s">
        <v>1037</v>
      </c>
      <c r="AC228" t="s">
        <v>46</v>
      </c>
      <c r="AD228" t="s">
        <v>47</v>
      </c>
      <c r="AE228" t="s">
        <v>48</v>
      </c>
      <c r="AF228" t="s">
        <v>63</v>
      </c>
      <c r="AG228" t="s">
        <v>118</v>
      </c>
    </row>
    <row r="229" spans="1:33" x14ac:dyDescent="0.2">
      <c r="A229" t="s">
        <v>1104</v>
      </c>
      <c r="B229" t="s">
        <v>142</v>
      </c>
      <c r="C229" t="s">
        <v>1105</v>
      </c>
      <c r="D229" t="s">
        <v>883</v>
      </c>
      <c r="E229" t="s">
        <v>884</v>
      </c>
      <c r="F229" t="s">
        <v>885</v>
      </c>
      <c r="G229" t="s">
        <v>1106</v>
      </c>
      <c r="H229" t="s">
        <v>40</v>
      </c>
      <c r="I229" t="s">
        <v>40</v>
      </c>
      <c r="J229" t="s">
        <v>114</v>
      </c>
      <c r="K229" t="s">
        <v>114</v>
      </c>
      <c r="M229" t="s">
        <v>42</v>
      </c>
      <c r="N229" t="s">
        <v>58</v>
      </c>
      <c r="O229">
        <v>161100742</v>
      </c>
      <c r="P229">
        <v>0</v>
      </c>
      <c r="S229" t="s">
        <v>1036</v>
      </c>
      <c r="U229" t="s">
        <v>820</v>
      </c>
      <c r="V229" t="s">
        <v>1104</v>
      </c>
      <c r="X229">
        <v>2017</v>
      </c>
      <c r="Y229">
        <v>3</v>
      </c>
      <c r="AB229" t="s">
        <v>1037</v>
      </c>
      <c r="AC229" t="s">
        <v>46</v>
      </c>
      <c r="AD229" t="s">
        <v>47</v>
      </c>
      <c r="AE229" t="s">
        <v>48</v>
      </c>
      <c r="AF229" t="s">
        <v>63</v>
      </c>
      <c r="AG229" t="s">
        <v>118</v>
      </c>
    </row>
    <row r="230" spans="1:33" x14ac:dyDescent="0.2">
      <c r="A230" t="s">
        <v>1107</v>
      </c>
      <c r="B230" t="s">
        <v>142</v>
      </c>
      <c r="C230" t="s">
        <v>1108</v>
      </c>
      <c r="D230" t="s">
        <v>883</v>
      </c>
      <c r="E230" t="s">
        <v>884</v>
      </c>
      <c r="F230" t="s">
        <v>885</v>
      </c>
      <c r="G230" t="s">
        <v>1109</v>
      </c>
      <c r="H230" t="s">
        <v>40</v>
      </c>
      <c r="I230" t="s">
        <v>40</v>
      </c>
      <c r="J230" t="s">
        <v>114</v>
      </c>
      <c r="K230" t="s">
        <v>114</v>
      </c>
      <c r="M230" t="s">
        <v>42</v>
      </c>
      <c r="N230" t="s">
        <v>58</v>
      </c>
      <c r="O230">
        <v>161100743</v>
      </c>
      <c r="P230">
        <v>0</v>
      </c>
      <c r="S230" t="s">
        <v>1036</v>
      </c>
      <c r="U230" t="s">
        <v>820</v>
      </c>
      <c r="V230" t="s">
        <v>1107</v>
      </c>
      <c r="X230">
        <v>2017</v>
      </c>
      <c r="Y230">
        <v>3</v>
      </c>
      <c r="AB230" t="s">
        <v>1037</v>
      </c>
      <c r="AC230" t="s">
        <v>46</v>
      </c>
      <c r="AD230" t="s">
        <v>47</v>
      </c>
      <c r="AE230" t="s">
        <v>48</v>
      </c>
      <c r="AF230" t="s">
        <v>63</v>
      </c>
      <c r="AG230" t="s">
        <v>118</v>
      </c>
    </row>
    <row r="231" spans="1:33" x14ac:dyDescent="0.2">
      <c r="A231" t="s">
        <v>1110</v>
      </c>
      <c r="B231" t="s">
        <v>142</v>
      </c>
      <c r="C231" t="s">
        <v>1111</v>
      </c>
      <c r="D231" t="s">
        <v>883</v>
      </c>
      <c r="E231" t="s">
        <v>884</v>
      </c>
      <c r="F231" t="s">
        <v>885</v>
      </c>
      <c r="G231" t="s">
        <v>1112</v>
      </c>
      <c r="H231" t="s">
        <v>40</v>
      </c>
      <c r="I231" t="s">
        <v>40</v>
      </c>
      <c r="J231" t="s">
        <v>114</v>
      </c>
      <c r="K231" t="s">
        <v>114</v>
      </c>
      <c r="M231" t="s">
        <v>42</v>
      </c>
      <c r="N231" t="s">
        <v>58</v>
      </c>
      <c r="O231">
        <v>161100744</v>
      </c>
      <c r="P231">
        <v>0</v>
      </c>
      <c r="S231" t="s">
        <v>1036</v>
      </c>
      <c r="U231" t="s">
        <v>820</v>
      </c>
      <c r="V231" t="s">
        <v>1110</v>
      </c>
      <c r="X231">
        <v>2017</v>
      </c>
      <c r="Y231">
        <v>3</v>
      </c>
      <c r="AB231" t="s">
        <v>1037</v>
      </c>
      <c r="AC231" t="s">
        <v>46</v>
      </c>
      <c r="AD231" t="s">
        <v>47</v>
      </c>
      <c r="AE231" t="s">
        <v>48</v>
      </c>
      <c r="AF231" t="s">
        <v>63</v>
      </c>
      <c r="AG231" t="s">
        <v>118</v>
      </c>
    </row>
    <row r="232" spans="1:33" x14ac:dyDescent="0.2">
      <c r="A232" t="s">
        <v>1113</v>
      </c>
      <c r="B232" t="s">
        <v>142</v>
      </c>
      <c r="C232" t="s">
        <v>1114</v>
      </c>
      <c r="D232" t="s">
        <v>883</v>
      </c>
      <c r="E232" t="s">
        <v>884</v>
      </c>
      <c r="F232" t="s">
        <v>885</v>
      </c>
      <c r="G232" t="s">
        <v>1115</v>
      </c>
      <c r="H232" t="s">
        <v>40</v>
      </c>
      <c r="I232" t="s">
        <v>40</v>
      </c>
      <c r="J232" t="s">
        <v>114</v>
      </c>
      <c r="K232" t="s">
        <v>114</v>
      </c>
      <c r="M232" t="s">
        <v>42</v>
      </c>
      <c r="N232" t="s">
        <v>58</v>
      </c>
      <c r="O232">
        <v>161100745</v>
      </c>
      <c r="P232">
        <v>0</v>
      </c>
      <c r="S232" t="s">
        <v>1036</v>
      </c>
      <c r="U232" t="s">
        <v>820</v>
      </c>
      <c r="V232" t="s">
        <v>1113</v>
      </c>
      <c r="X232">
        <v>2017</v>
      </c>
      <c r="Y232">
        <v>3</v>
      </c>
      <c r="AB232" t="s">
        <v>1037</v>
      </c>
      <c r="AC232" t="s">
        <v>46</v>
      </c>
      <c r="AD232" t="s">
        <v>47</v>
      </c>
      <c r="AE232" t="s">
        <v>48</v>
      </c>
      <c r="AF232" t="s">
        <v>63</v>
      </c>
      <c r="AG232" t="s">
        <v>118</v>
      </c>
    </row>
    <row r="233" spans="1:33" x14ac:dyDescent="0.2">
      <c r="A233" t="s">
        <v>1116</v>
      </c>
      <c r="B233" t="s">
        <v>142</v>
      </c>
      <c r="C233" t="s">
        <v>1117</v>
      </c>
      <c r="D233" t="s">
        <v>883</v>
      </c>
      <c r="E233" t="s">
        <v>884</v>
      </c>
      <c r="F233" t="s">
        <v>885</v>
      </c>
      <c r="G233" t="s">
        <v>1118</v>
      </c>
      <c r="H233" t="s">
        <v>40</v>
      </c>
      <c r="I233" t="s">
        <v>40</v>
      </c>
      <c r="J233" t="s">
        <v>114</v>
      </c>
      <c r="K233" t="s">
        <v>114</v>
      </c>
      <c r="M233" t="s">
        <v>42</v>
      </c>
      <c r="N233" t="s">
        <v>58</v>
      </c>
      <c r="O233">
        <v>161100746</v>
      </c>
      <c r="P233">
        <v>0</v>
      </c>
      <c r="S233" t="s">
        <v>1036</v>
      </c>
      <c r="U233" t="s">
        <v>820</v>
      </c>
      <c r="V233" t="s">
        <v>1116</v>
      </c>
      <c r="X233">
        <v>2017</v>
      </c>
      <c r="Y233">
        <v>3</v>
      </c>
      <c r="AB233" t="s">
        <v>1037</v>
      </c>
      <c r="AC233" t="s">
        <v>46</v>
      </c>
      <c r="AD233" t="s">
        <v>47</v>
      </c>
      <c r="AE233" t="s">
        <v>48</v>
      </c>
      <c r="AF233" t="s">
        <v>63</v>
      </c>
      <c r="AG233" t="s">
        <v>118</v>
      </c>
    </row>
    <row r="234" spans="1:33" x14ac:dyDescent="0.2">
      <c r="A234" t="s">
        <v>1119</v>
      </c>
      <c r="B234" t="s">
        <v>142</v>
      </c>
      <c r="C234" t="s">
        <v>1120</v>
      </c>
      <c r="D234" t="s">
        <v>883</v>
      </c>
      <c r="E234" t="s">
        <v>884</v>
      </c>
      <c r="F234" t="s">
        <v>885</v>
      </c>
      <c r="G234" t="s">
        <v>1121</v>
      </c>
      <c r="H234" t="s">
        <v>40</v>
      </c>
      <c r="I234" t="s">
        <v>40</v>
      </c>
      <c r="J234" t="s">
        <v>114</v>
      </c>
      <c r="K234" t="s">
        <v>114</v>
      </c>
      <c r="M234" t="s">
        <v>42</v>
      </c>
      <c r="N234" t="s">
        <v>58</v>
      </c>
      <c r="O234">
        <v>161100747</v>
      </c>
      <c r="P234">
        <v>0</v>
      </c>
      <c r="S234" t="s">
        <v>1036</v>
      </c>
      <c r="U234" t="s">
        <v>820</v>
      </c>
      <c r="V234" t="s">
        <v>1119</v>
      </c>
      <c r="X234">
        <v>2017</v>
      </c>
      <c r="Y234">
        <v>3</v>
      </c>
      <c r="AB234" t="s">
        <v>1037</v>
      </c>
      <c r="AC234" t="s">
        <v>46</v>
      </c>
      <c r="AD234" t="s">
        <v>47</v>
      </c>
      <c r="AE234" t="s">
        <v>48</v>
      </c>
      <c r="AF234" t="s">
        <v>63</v>
      </c>
      <c r="AG234" t="s">
        <v>118</v>
      </c>
    </row>
    <row r="235" spans="1:33" x14ac:dyDescent="0.2">
      <c r="A235" t="s">
        <v>1122</v>
      </c>
      <c r="B235" t="s">
        <v>142</v>
      </c>
      <c r="C235" t="s">
        <v>1123</v>
      </c>
      <c r="D235" t="s">
        <v>883</v>
      </c>
      <c r="E235" t="s">
        <v>884</v>
      </c>
      <c r="F235" t="s">
        <v>885</v>
      </c>
      <c r="G235" t="s">
        <v>1124</v>
      </c>
      <c r="H235" t="s">
        <v>40</v>
      </c>
      <c r="I235" t="s">
        <v>40</v>
      </c>
      <c r="J235" t="s">
        <v>114</v>
      </c>
      <c r="K235" t="s">
        <v>114</v>
      </c>
      <c r="M235" t="s">
        <v>42</v>
      </c>
      <c r="N235" t="s">
        <v>58</v>
      </c>
      <c r="O235">
        <v>161100748</v>
      </c>
      <c r="P235">
        <v>0</v>
      </c>
      <c r="S235" t="s">
        <v>1036</v>
      </c>
      <c r="U235" t="s">
        <v>820</v>
      </c>
      <c r="V235" t="s">
        <v>1122</v>
      </c>
      <c r="X235">
        <v>2017</v>
      </c>
      <c r="Y235">
        <v>3</v>
      </c>
      <c r="AB235" t="s">
        <v>1037</v>
      </c>
      <c r="AC235" t="s">
        <v>46</v>
      </c>
      <c r="AD235" t="s">
        <v>47</v>
      </c>
      <c r="AE235" t="s">
        <v>48</v>
      </c>
      <c r="AF235" t="s">
        <v>63</v>
      </c>
      <c r="AG235" t="s">
        <v>118</v>
      </c>
    </row>
    <row r="236" spans="1:33" x14ac:dyDescent="0.2">
      <c r="A236" t="s">
        <v>1125</v>
      </c>
      <c r="B236" t="s">
        <v>142</v>
      </c>
      <c r="C236" t="s">
        <v>1126</v>
      </c>
      <c r="D236" t="s">
        <v>883</v>
      </c>
      <c r="E236" t="s">
        <v>884</v>
      </c>
      <c r="F236" t="s">
        <v>885</v>
      </c>
      <c r="G236" t="s">
        <v>1127</v>
      </c>
      <c r="H236" t="s">
        <v>40</v>
      </c>
      <c r="I236" t="s">
        <v>40</v>
      </c>
      <c r="J236" t="s">
        <v>114</v>
      </c>
      <c r="K236" t="s">
        <v>114</v>
      </c>
      <c r="M236" t="s">
        <v>42</v>
      </c>
      <c r="N236" t="s">
        <v>58</v>
      </c>
      <c r="O236">
        <v>161100749</v>
      </c>
      <c r="P236">
        <v>0</v>
      </c>
      <c r="S236" t="s">
        <v>1036</v>
      </c>
      <c r="U236" t="s">
        <v>820</v>
      </c>
      <c r="V236" t="s">
        <v>1125</v>
      </c>
      <c r="X236">
        <v>2017</v>
      </c>
      <c r="Y236">
        <v>3</v>
      </c>
      <c r="AB236" t="s">
        <v>1037</v>
      </c>
      <c r="AC236" t="s">
        <v>46</v>
      </c>
      <c r="AD236" t="s">
        <v>47</v>
      </c>
      <c r="AE236" t="s">
        <v>48</v>
      </c>
      <c r="AF236" t="s">
        <v>63</v>
      </c>
      <c r="AG236" t="s">
        <v>118</v>
      </c>
    </row>
    <row r="237" spans="1:33" x14ac:dyDescent="0.2">
      <c r="A237" t="s">
        <v>1128</v>
      </c>
      <c r="B237" t="s">
        <v>142</v>
      </c>
      <c r="C237" t="s">
        <v>1129</v>
      </c>
      <c r="D237" t="s">
        <v>883</v>
      </c>
      <c r="E237" t="s">
        <v>884</v>
      </c>
      <c r="F237" t="s">
        <v>885</v>
      </c>
      <c r="G237" t="s">
        <v>1130</v>
      </c>
      <c r="H237" t="s">
        <v>40</v>
      </c>
      <c r="I237" t="s">
        <v>40</v>
      </c>
      <c r="J237" t="s">
        <v>114</v>
      </c>
      <c r="K237" t="s">
        <v>114</v>
      </c>
      <c r="M237" t="s">
        <v>42</v>
      </c>
      <c r="N237" t="s">
        <v>58</v>
      </c>
      <c r="O237">
        <v>161100750</v>
      </c>
      <c r="P237">
        <v>0</v>
      </c>
      <c r="S237" t="s">
        <v>1036</v>
      </c>
      <c r="U237" t="s">
        <v>820</v>
      </c>
      <c r="V237" t="s">
        <v>1128</v>
      </c>
      <c r="X237">
        <v>2017</v>
      </c>
      <c r="Y237">
        <v>3</v>
      </c>
      <c r="AB237" t="s">
        <v>1037</v>
      </c>
      <c r="AC237" t="s">
        <v>46</v>
      </c>
      <c r="AD237" t="s">
        <v>47</v>
      </c>
      <c r="AE237" t="s">
        <v>48</v>
      </c>
      <c r="AF237" t="s">
        <v>63</v>
      </c>
      <c r="AG237" t="s">
        <v>118</v>
      </c>
    </row>
    <row r="238" spans="1:33" x14ac:dyDescent="0.2">
      <c r="A238" t="s">
        <v>1131</v>
      </c>
      <c r="B238" t="s">
        <v>142</v>
      </c>
      <c r="C238" t="s">
        <v>1132</v>
      </c>
      <c r="D238" t="s">
        <v>883</v>
      </c>
      <c r="E238" t="s">
        <v>884</v>
      </c>
      <c r="F238" t="s">
        <v>885</v>
      </c>
      <c r="G238" t="s">
        <v>1133</v>
      </c>
      <c r="H238" t="s">
        <v>40</v>
      </c>
      <c r="I238" t="s">
        <v>40</v>
      </c>
      <c r="J238" t="s">
        <v>114</v>
      </c>
      <c r="K238" t="s">
        <v>114</v>
      </c>
      <c r="M238" t="s">
        <v>42</v>
      </c>
      <c r="N238" t="s">
        <v>58</v>
      </c>
      <c r="O238">
        <v>161100751</v>
      </c>
      <c r="P238">
        <v>0</v>
      </c>
      <c r="S238" t="s">
        <v>1036</v>
      </c>
      <c r="U238" t="s">
        <v>820</v>
      </c>
      <c r="V238" t="s">
        <v>1131</v>
      </c>
      <c r="X238">
        <v>2017</v>
      </c>
      <c r="Y238">
        <v>3</v>
      </c>
      <c r="AB238" t="s">
        <v>1037</v>
      </c>
      <c r="AC238" t="s">
        <v>46</v>
      </c>
      <c r="AD238" t="s">
        <v>47</v>
      </c>
      <c r="AE238" t="s">
        <v>48</v>
      </c>
      <c r="AF238" t="s">
        <v>63</v>
      </c>
      <c r="AG238" t="s">
        <v>118</v>
      </c>
    </row>
    <row r="239" spans="1:33" x14ac:dyDescent="0.2">
      <c r="A239" t="s">
        <v>1134</v>
      </c>
      <c r="B239" t="s">
        <v>142</v>
      </c>
      <c r="C239" t="s">
        <v>1135</v>
      </c>
      <c r="D239" t="s">
        <v>883</v>
      </c>
      <c r="E239" t="s">
        <v>884</v>
      </c>
      <c r="F239" t="s">
        <v>885</v>
      </c>
      <c r="G239" t="s">
        <v>1136</v>
      </c>
      <c r="H239" t="s">
        <v>40</v>
      </c>
      <c r="I239" t="s">
        <v>40</v>
      </c>
      <c r="J239" t="s">
        <v>114</v>
      </c>
      <c r="K239" t="s">
        <v>114</v>
      </c>
      <c r="M239" t="s">
        <v>42</v>
      </c>
      <c r="N239" t="s">
        <v>58</v>
      </c>
      <c r="O239">
        <v>161100752</v>
      </c>
      <c r="P239">
        <v>0</v>
      </c>
      <c r="S239" t="s">
        <v>1036</v>
      </c>
      <c r="U239" t="s">
        <v>820</v>
      </c>
      <c r="V239" t="s">
        <v>1134</v>
      </c>
      <c r="X239">
        <v>2017</v>
      </c>
      <c r="Y239">
        <v>3</v>
      </c>
      <c r="AB239" t="s">
        <v>1037</v>
      </c>
      <c r="AC239" t="s">
        <v>46</v>
      </c>
      <c r="AD239" t="s">
        <v>47</v>
      </c>
      <c r="AE239" t="s">
        <v>48</v>
      </c>
      <c r="AF239" t="s">
        <v>63</v>
      </c>
      <c r="AG239" t="s">
        <v>118</v>
      </c>
    </row>
    <row r="240" spans="1:33" x14ac:dyDescent="0.2">
      <c r="A240" t="s">
        <v>1137</v>
      </c>
      <c r="B240" t="s">
        <v>142</v>
      </c>
      <c r="C240" t="s">
        <v>1138</v>
      </c>
      <c r="D240" t="s">
        <v>883</v>
      </c>
      <c r="E240" t="s">
        <v>884</v>
      </c>
      <c r="F240" t="s">
        <v>885</v>
      </c>
      <c r="G240" t="s">
        <v>1139</v>
      </c>
      <c r="H240" t="s">
        <v>40</v>
      </c>
      <c r="I240" t="s">
        <v>40</v>
      </c>
      <c r="J240" t="s">
        <v>114</v>
      </c>
      <c r="K240" t="s">
        <v>114</v>
      </c>
      <c r="M240" t="s">
        <v>42</v>
      </c>
      <c r="N240" t="s">
        <v>58</v>
      </c>
      <c r="O240">
        <v>161100753</v>
      </c>
      <c r="P240">
        <v>0</v>
      </c>
      <c r="S240" t="s">
        <v>1036</v>
      </c>
      <c r="U240" t="s">
        <v>820</v>
      </c>
      <c r="V240" t="s">
        <v>1137</v>
      </c>
      <c r="X240">
        <v>2017</v>
      </c>
      <c r="Y240">
        <v>3</v>
      </c>
      <c r="AB240" t="s">
        <v>1037</v>
      </c>
      <c r="AC240" t="s">
        <v>46</v>
      </c>
      <c r="AD240" t="s">
        <v>47</v>
      </c>
      <c r="AE240" t="s">
        <v>48</v>
      </c>
      <c r="AF240" t="s">
        <v>63</v>
      </c>
      <c r="AG240" t="s">
        <v>118</v>
      </c>
    </row>
    <row r="241" spans="1:33" x14ac:dyDescent="0.2">
      <c r="A241" t="s">
        <v>1140</v>
      </c>
      <c r="B241" t="s">
        <v>142</v>
      </c>
      <c r="C241" t="s">
        <v>1141</v>
      </c>
      <c r="D241" t="s">
        <v>883</v>
      </c>
      <c r="E241" t="s">
        <v>884</v>
      </c>
      <c r="F241" t="s">
        <v>885</v>
      </c>
      <c r="G241" t="s">
        <v>1142</v>
      </c>
      <c r="H241" t="s">
        <v>40</v>
      </c>
      <c r="I241" t="s">
        <v>40</v>
      </c>
      <c r="J241" t="s">
        <v>114</v>
      </c>
      <c r="K241" t="s">
        <v>114</v>
      </c>
      <c r="M241" t="s">
        <v>42</v>
      </c>
      <c r="N241" t="s">
        <v>58</v>
      </c>
      <c r="O241">
        <v>161100754</v>
      </c>
      <c r="P241">
        <v>0</v>
      </c>
      <c r="S241" t="s">
        <v>1036</v>
      </c>
      <c r="U241" t="s">
        <v>820</v>
      </c>
      <c r="V241" t="s">
        <v>1140</v>
      </c>
      <c r="X241">
        <v>2017</v>
      </c>
      <c r="Y241">
        <v>3</v>
      </c>
      <c r="AB241" t="s">
        <v>1037</v>
      </c>
      <c r="AC241" t="s">
        <v>46</v>
      </c>
      <c r="AD241" t="s">
        <v>47</v>
      </c>
      <c r="AE241" t="s">
        <v>48</v>
      </c>
      <c r="AF241" t="s">
        <v>63</v>
      </c>
      <c r="AG241" t="s">
        <v>118</v>
      </c>
    </row>
    <row r="242" spans="1:33" x14ac:dyDescent="0.2">
      <c r="A242" t="s">
        <v>1143</v>
      </c>
      <c r="B242" t="s">
        <v>142</v>
      </c>
      <c r="C242" t="s">
        <v>1144</v>
      </c>
      <c r="D242" t="s">
        <v>883</v>
      </c>
      <c r="E242" t="s">
        <v>884</v>
      </c>
      <c r="F242" t="s">
        <v>885</v>
      </c>
      <c r="G242" t="s">
        <v>1145</v>
      </c>
      <c r="H242" t="s">
        <v>40</v>
      </c>
      <c r="I242" t="s">
        <v>40</v>
      </c>
      <c r="J242" t="s">
        <v>114</v>
      </c>
      <c r="K242" t="s">
        <v>114</v>
      </c>
      <c r="M242" t="s">
        <v>42</v>
      </c>
      <c r="N242" t="s">
        <v>58</v>
      </c>
      <c r="O242">
        <v>161100755</v>
      </c>
      <c r="P242">
        <v>0</v>
      </c>
      <c r="S242" t="s">
        <v>1036</v>
      </c>
      <c r="U242" t="s">
        <v>820</v>
      </c>
      <c r="V242" t="s">
        <v>1143</v>
      </c>
      <c r="X242">
        <v>2017</v>
      </c>
      <c r="Y242">
        <v>3</v>
      </c>
      <c r="AB242" t="s">
        <v>1037</v>
      </c>
      <c r="AC242" t="s">
        <v>46</v>
      </c>
      <c r="AD242" t="s">
        <v>47</v>
      </c>
      <c r="AE242" t="s">
        <v>48</v>
      </c>
      <c r="AF242" t="s">
        <v>63</v>
      </c>
      <c r="AG242" t="s">
        <v>118</v>
      </c>
    </row>
    <row r="243" spans="1:33" x14ac:dyDescent="0.2">
      <c r="A243" t="s">
        <v>1146</v>
      </c>
      <c r="B243" t="s">
        <v>142</v>
      </c>
      <c r="C243" t="s">
        <v>1147</v>
      </c>
      <c r="D243" t="s">
        <v>883</v>
      </c>
      <c r="E243" t="s">
        <v>884</v>
      </c>
      <c r="F243" t="s">
        <v>885</v>
      </c>
      <c r="G243" t="s">
        <v>1148</v>
      </c>
      <c r="H243" t="s">
        <v>40</v>
      </c>
      <c r="I243" t="s">
        <v>40</v>
      </c>
      <c r="J243" t="s">
        <v>114</v>
      </c>
      <c r="K243" t="s">
        <v>114</v>
      </c>
      <c r="M243" t="s">
        <v>42</v>
      </c>
      <c r="N243" t="s">
        <v>58</v>
      </c>
      <c r="O243">
        <v>161100756</v>
      </c>
      <c r="P243">
        <v>0</v>
      </c>
      <c r="S243" t="s">
        <v>1036</v>
      </c>
      <c r="U243" t="s">
        <v>820</v>
      </c>
      <c r="V243" t="s">
        <v>1146</v>
      </c>
      <c r="X243">
        <v>2017</v>
      </c>
      <c r="Y243">
        <v>3</v>
      </c>
      <c r="AB243" t="s">
        <v>1037</v>
      </c>
      <c r="AC243" t="s">
        <v>46</v>
      </c>
      <c r="AD243" t="s">
        <v>47</v>
      </c>
      <c r="AE243" t="s">
        <v>48</v>
      </c>
      <c r="AF243" t="s">
        <v>63</v>
      </c>
      <c r="AG243" t="s">
        <v>118</v>
      </c>
    </row>
    <row r="244" spans="1:33" x14ac:dyDescent="0.2">
      <c r="A244" t="s">
        <v>1149</v>
      </c>
      <c r="B244" t="s">
        <v>142</v>
      </c>
      <c r="C244" t="s">
        <v>1150</v>
      </c>
      <c r="D244" t="s">
        <v>883</v>
      </c>
      <c r="E244" t="s">
        <v>884</v>
      </c>
      <c r="F244" t="s">
        <v>885</v>
      </c>
      <c r="G244" t="s">
        <v>1151</v>
      </c>
      <c r="H244" t="s">
        <v>40</v>
      </c>
      <c r="I244" t="s">
        <v>40</v>
      </c>
      <c r="J244" t="s">
        <v>114</v>
      </c>
      <c r="K244" t="s">
        <v>114</v>
      </c>
      <c r="M244" t="s">
        <v>42</v>
      </c>
      <c r="N244" t="s">
        <v>58</v>
      </c>
      <c r="O244">
        <v>161100757</v>
      </c>
      <c r="P244">
        <v>0</v>
      </c>
      <c r="S244" t="s">
        <v>1036</v>
      </c>
      <c r="U244" t="s">
        <v>820</v>
      </c>
      <c r="V244" t="s">
        <v>1149</v>
      </c>
      <c r="X244">
        <v>2017</v>
      </c>
      <c r="Y244">
        <v>3</v>
      </c>
      <c r="AB244" t="s">
        <v>1037</v>
      </c>
      <c r="AC244" t="s">
        <v>46</v>
      </c>
      <c r="AD244" t="s">
        <v>47</v>
      </c>
      <c r="AE244" t="s">
        <v>48</v>
      </c>
      <c r="AF244" t="s">
        <v>63</v>
      </c>
      <c r="AG244" t="s">
        <v>118</v>
      </c>
    </row>
    <row r="245" spans="1:33" x14ac:dyDescent="0.2">
      <c r="A245" t="s">
        <v>1152</v>
      </c>
      <c r="B245" t="s">
        <v>142</v>
      </c>
      <c r="C245" t="s">
        <v>1153</v>
      </c>
      <c r="D245" t="s">
        <v>883</v>
      </c>
      <c r="E245" t="s">
        <v>884</v>
      </c>
      <c r="F245" t="s">
        <v>885</v>
      </c>
      <c r="G245" t="s">
        <v>1154</v>
      </c>
      <c r="H245" t="s">
        <v>40</v>
      </c>
      <c r="I245" t="s">
        <v>40</v>
      </c>
      <c r="J245" t="s">
        <v>114</v>
      </c>
      <c r="K245" t="s">
        <v>114</v>
      </c>
      <c r="M245" t="s">
        <v>42</v>
      </c>
      <c r="N245" t="s">
        <v>58</v>
      </c>
      <c r="O245">
        <v>161100758</v>
      </c>
      <c r="P245">
        <v>0</v>
      </c>
      <c r="S245" t="s">
        <v>1036</v>
      </c>
      <c r="U245" t="s">
        <v>820</v>
      </c>
      <c r="V245" t="s">
        <v>1152</v>
      </c>
      <c r="X245">
        <v>2017</v>
      </c>
      <c r="Y245">
        <v>3</v>
      </c>
      <c r="AB245" t="s">
        <v>1037</v>
      </c>
      <c r="AC245" t="s">
        <v>46</v>
      </c>
      <c r="AD245" t="s">
        <v>47</v>
      </c>
      <c r="AE245" t="s">
        <v>48</v>
      </c>
      <c r="AF245" t="s">
        <v>63</v>
      </c>
      <c r="AG245" t="s">
        <v>118</v>
      </c>
    </row>
    <row r="246" spans="1:33" x14ac:dyDescent="0.2">
      <c r="A246" t="s">
        <v>1155</v>
      </c>
      <c r="B246" t="s">
        <v>142</v>
      </c>
      <c r="C246" t="s">
        <v>1156</v>
      </c>
      <c r="D246" t="s">
        <v>883</v>
      </c>
      <c r="E246" t="s">
        <v>884</v>
      </c>
      <c r="F246" t="s">
        <v>885</v>
      </c>
      <c r="G246" t="s">
        <v>1157</v>
      </c>
      <c r="H246" t="s">
        <v>40</v>
      </c>
      <c r="I246" t="s">
        <v>40</v>
      </c>
      <c r="J246" t="s">
        <v>114</v>
      </c>
      <c r="K246" t="s">
        <v>114</v>
      </c>
      <c r="M246" t="s">
        <v>42</v>
      </c>
      <c r="N246" t="s">
        <v>58</v>
      </c>
      <c r="O246">
        <v>161100759</v>
      </c>
      <c r="P246">
        <v>0</v>
      </c>
      <c r="S246" t="s">
        <v>1036</v>
      </c>
      <c r="U246" t="s">
        <v>820</v>
      </c>
      <c r="V246" t="s">
        <v>1155</v>
      </c>
      <c r="X246">
        <v>2017</v>
      </c>
      <c r="Y246">
        <v>3</v>
      </c>
      <c r="AB246" t="s">
        <v>1037</v>
      </c>
      <c r="AC246" t="s">
        <v>46</v>
      </c>
      <c r="AD246" t="s">
        <v>47</v>
      </c>
      <c r="AE246" t="s">
        <v>48</v>
      </c>
      <c r="AF246" t="s">
        <v>63</v>
      </c>
      <c r="AG246" t="s">
        <v>118</v>
      </c>
    </row>
    <row r="247" spans="1:33" x14ac:dyDescent="0.2">
      <c r="A247" t="s">
        <v>1158</v>
      </c>
      <c r="B247" t="s">
        <v>142</v>
      </c>
      <c r="C247" t="s">
        <v>1159</v>
      </c>
      <c r="D247" t="s">
        <v>883</v>
      </c>
      <c r="E247" t="s">
        <v>884</v>
      </c>
      <c r="F247" t="s">
        <v>885</v>
      </c>
      <c r="G247" t="s">
        <v>1160</v>
      </c>
      <c r="H247" t="s">
        <v>40</v>
      </c>
      <c r="I247" t="s">
        <v>40</v>
      </c>
      <c r="J247" t="s">
        <v>114</v>
      </c>
      <c r="K247" t="s">
        <v>114</v>
      </c>
      <c r="M247" t="s">
        <v>42</v>
      </c>
      <c r="N247" t="s">
        <v>58</v>
      </c>
      <c r="O247">
        <v>161100760</v>
      </c>
      <c r="P247">
        <v>0</v>
      </c>
      <c r="S247" t="s">
        <v>1036</v>
      </c>
      <c r="U247" t="s">
        <v>820</v>
      </c>
      <c r="V247" t="s">
        <v>1158</v>
      </c>
      <c r="X247">
        <v>2017</v>
      </c>
      <c r="Y247">
        <v>3</v>
      </c>
      <c r="AB247" t="s">
        <v>1037</v>
      </c>
      <c r="AC247" t="s">
        <v>46</v>
      </c>
      <c r="AD247" t="s">
        <v>47</v>
      </c>
      <c r="AE247" t="s">
        <v>48</v>
      </c>
      <c r="AF247" t="s">
        <v>63</v>
      </c>
      <c r="AG247" t="s">
        <v>118</v>
      </c>
    </row>
    <row r="248" spans="1:33" x14ac:dyDescent="0.2">
      <c r="A248" t="s">
        <v>1161</v>
      </c>
      <c r="B248" t="s">
        <v>142</v>
      </c>
      <c r="C248" t="s">
        <v>1162</v>
      </c>
      <c r="D248" t="s">
        <v>883</v>
      </c>
      <c r="E248" t="s">
        <v>884</v>
      </c>
      <c r="F248" t="s">
        <v>885</v>
      </c>
      <c r="G248" t="s">
        <v>1163</v>
      </c>
      <c r="H248" t="s">
        <v>40</v>
      </c>
      <c r="I248" t="s">
        <v>40</v>
      </c>
      <c r="J248" t="s">
        <v>114</v>
      </c>
      <c r="K248" t="s">
        <v>114</v>
      </c>
      <c r="M248" t="s">
        <v>42</v>
      </c>
      <c r="N248" t="s">
        <v>58</v>
      </c>
      <c r="O248">
        <v>161100761</v>
      </c>
      <c r="P248">
        <v>0</v>
      </c>
      <c r="S248" t="s">
        <v>1036</v>
      </c>
      <c r="U248" t="s">
        <v>820</v>
      </c>
      <c r="V248" t="s">
        <v>1161</v>
      </c>
      <c r="X248">
        <v>2017</v>
      </c>
      <c r="Y248">
        <v>3</v>
      </c>
      <c r="AB248" t="s">
        <v>1037</v>
      </c>
      <c r="AC248" t="s">
        <v>46</v>
      </c>
      <c r="AD248" t="s">
        <v>47</v>
      </c>
      <c r="AE248" t="s">
        <v>48</v>
      </c>
      <c r="AF248" t="s">
        <v>63</v>
      </c>
      <c r="AG248" t="s">
        <v>118</v>
      </c>
    </row>
    <row r="249" spans="1:33" x14ac:dyDescent="0.2">
      <c r="A249" t="s">
        <v>1164</v>
      </c>
      <c r="B249" t="s">
        <v>142</v>
      </c>
      <c r="C249" t="s">
        <v>1165</v>
      </c>
      <c r="D249" t="s">
        <v>883</v>
      </c>
      <c r="E249" t="s">
        <v>884</v>
      </c>
      <c r="F249" t="s">
        <v>885</v>
      </c>
      <c r="G249" t="s">
        <v>1166</v>
      </c>
      <c r="H249" t="s">
        <v>40</v>
      </c>
      <c r="I249" t="s">
        <v>40</v>
      </c>
      <c r="J249" t="s">
        <v>114</v>
      </c>
      <c r="K249" t="s">
        <v>114</v>
      </c>
      <c r="M249" t="s">
        <v>42</v>
      </c>
      <c r="N249" t="s">
        <v>58</v>
      </c>
      <c r="O249">
        <v>161100762</v>
      </c>
      <c r="P249">
        <v>0</v>
      </c>
      <c r="S249" t="s">
        <v>1036</v>
      </c>
      <c r="U249" t="s">
        <v>820</v>
      </c>
      <c r="V249" t="s">
        <v>1164</v>
      </c>
      <c r="X249">
        <v>2017</v>
      </c>
      <c r="Y249">
        <v>3</v>
      </c>
      <c r="AB249" t="s">
        <v>1037</v>
      </c>
      <c r="AC249" t="s">
        <v>46</v>
      </c>
      <c r="AD249" t="s">
        <v>47</v>
      </c>
      <c r="AE249" t="s">
        <v>48</v>
      </c>
      <c r="AF249" t="s">
        <v>63</v>
      </c>
      <c r="AG249" t="s">
        <v>118</v>
      </c>
    </row>
    <row r="250" spans="1:33" x14ac:dyDescent="0.2">
      <c r="A250" t="s">
        <v>1167</v>
      </c>
      <c r="B250" t="s">
        <v>142</v>
      </c>
      <c r="C250" t="s">
        <v>1168</v>
      </c>
      <c r="D250" t="s">
        <v>883</v>
      </c>
      <c r="E250" t="s">
        <v>884</v>
      </c>
      <c r="F250" t="s">
        <v>885</v>
      </c>
      <c r="G250" t="s">
        <v>1169</v>
      </c>
      <c r="H250" t="s">
        <v>40</v>
      </c>
      <c r="I250" t="s">
        <v>40</v>
      </c>
      <c r="J250" t="s">
        <v>114</v>
      </c>
      <c r="K250" t="s">
        <v>114</v>
      </c>
      <c r="M250" t="s">
        <v>42</v>
      </c>
      <c r="N250" t="s">
        <v>58</v>
      </c>
      <c r="O250">
        <v>161100763</v>
      </c>
      <c r="P250">
        <v>0</v>
      </c>
      <c r="S250" t="s">
        <v>1036</v>
      </c>
      <c r="U250" t="s">
        <v>820</v>
      </c>
      <c r="V250" t="s">
        <v>1167</v>
      </c>
      <c r="X250">
        <v>2017</v>
      </c>
      <c r="Y250">
        <v>3</v>
      </c>
      <c r="AB250" t="s">
        <v>1037</v>
      </c>
      <c r="AC250" t="s">
        <v>46</v>
      </c>
      <c r="AD250" t="s">
        <v>47</v>
      </c>
      <c r="AE250" t="s">
        <v>48</v>
      </c>
      <c r="AF250" t="s">
        <v>63</v>
      </c>
      <c r="AG250" t="s">
        <v>118</v>
      </c>
    </row>
    <row r="251" spans="1:33" x14ac:dyDescent="0.2">
      <c r="A251" t="s">
        <v>1170</v>
      </c>
      <c r="B251" t="s">
        <v>142</v>
      </c>
      <c r="C251" t="s">
        <v>1171</v>
      </c>
      <c r="D251" t="s">
        <v>883</v>
      </c>
      <c r="E251" t="s">
        <v>884</v>
      </c>
      <c r="F251" t="s">
        <v>885</v>
      </c>
      <c r="G251" t="s">
        <v>1172</v>
      </c>
      <c r="H251" t="s">
        <v>40</v>
      </c>
      <c r="I251" t="s">
        <v>40</v>
      </c>
      <c r="J251" t="s">
        <v>114</v>
      </c>
      <c r="K251" t="s">
        <v>114</v>
      </c>
      <c r="M251" t="s">
        <v>42</v>
      </c>
      <c r="N251" t="s">
        <v>58</v>
      </c>
      <c r="O251">
        <v>161100764</v>
      </c>
      <c r="P251">
        <v>0</v>
      </c>
      <c r="S251" t="s">
        <v>1036</v>
      </c>
      <c r="U251" t="s">
        <v>820</v>
      </c>
      <c r="V251" t="s">
        <v>1170</v>
      </c>
      <c r="X251">
        <v>2017</v>
      </c>
      <c r="Y251">
        <v>3</v>
      </c>
      <c r="AB251" t="s">
        <v>1037</v>
      </c>
      <c r="AC251" t="s">
        <v>46</v>
      </c>
      <c r="AD251" t="s">
        <v>47</v>
      </c>
      <c r="AE251" t="s">
        <v>48</v>
      </c>
      <c r="AF251" t="s">
        <v>63</v>
      </c>
      <c r="AG251" t="s">
        <v>118</v>
      </c>
    </row>
    <row r="252" spans="1:33" x14ac:dyDescent="0.2">
      <c r="A252" t="s">
        <v>1173</v>
      </c>
      <c r="B252" t="s">
        <v>142</v>
      </c>
      <c r="C252" t="s">
        <v>1174</v>
      </c>
      <c r="D252" t="s">
        <v>883</v>
      </c>
      <c r="E252" t="s">
        <v>884</v>
      </c>
      <c r="F252" t="s">
        <v>885</v>
      </c>
      <c r="G252" t="s">
        <v>1175</v>
      </c>
      <c r="H252" t="s">
        <v>40</v>
      </c>
      <c r="I252" t="s">
        <v>40</v>
      </c>
      <c r="J252" t="s">
        <v>114</v>
      </c>
      <c r="K252" t="s">
        <v>114</v>
      </c>
      <c r="M252" t="s">
        <v>42</v>
      </c>
      <c r="N252" t="s">
        <v>58</v>
      </c>
      <c r="O252">
        <v>161100765</v>
      </c>
      <c r="P252">
        <v>0</v>
      </c>
      <c r="S252" t="s">
        <v>1036</v>
      </c>
      <c r="U252" t="s">
        <v>820</v>
      </c>
      <c r="V252" t="s">
        <v>1173</v>
      </c>
      <c r="X252">
        <v>2017</v>
      </c>
      <c r="Y252">
        <v>3</v>
      </c>
      <c r="AB252" t="s">
        <v>1037</v>
      </c>
      <c r="AC252" t="s">
        <v>46</v>
      </c>
      <c r="AD252" t="s">
        <v>47</v>
      </c>
      <c r="AE252" t="s">
        <v>48</v>
      </c>
      <c r="AF252" t="s">
        <v>63</v>
      </c>
      <c r="AG252" t="s">
        <v>118</v>
      </c>
    </row>
    <row r="253" spans="1:33" x14ac:dyDescent="0.2">
      <c r="A253" t="s">
        <v>1176</v>
      </c>
      <c r="B253" t="s">
        <v>142</v>
      </c>
      <c r="C253" t="s">
        <v>1177</v>
      </c>
      <c r="D253" t="s">
        <v>883</v>
      </c>
      <c r="E253" t="s">
        <v>884</v>
      </c>
      <c r="F253" t="s">
        <v>885</v>
      </c>
      <c r="G253" t="s">
        <v>1178</v>
      </c>
      <c r="H253" t="s">
        <v>40</v>
      </c>
      <c r="I253" t="s">
        <v>40</v>
      </c>
      <c r="J253" t="s">
        <v>114</v>
      </c>
      <c r="K253" t="s">
        <v>114</v>
      </c>
      <c r="M253" t="s">
        <v>42</v>
      </c>
      <c r="N253" t="s">
        <v>58</v>
      </c>
      <c r="O253">
        <v>161100766</v>
      </c>
      <c r="P253">
        <v>0</v>
      </c>
      <c r="S253" t="s">
        <v>1036</v>
      </c>
      <c r="U253" t="s">
        <v>820</v>
      </c>
      <c r="V253" t="s">
        <v>1176</v>
      </c>
      <c r="X253">
        <v>2017</v>
      </c>
      <c r="Y253">
        <v>3</v>
      </c>
      <c r="AB253" t="s">
        <v>1037</v>
      </c>
      <c r="AC253" t="s">
        <v>46</v>
      </c>
      <c r="AD253" t="s">
        <v>47</v>
      </c>
      <c r="AE253" t="s">
        <v>48</v>
      </c>
      <c r="AF253" t="s">
        <v>63</v>
      </c>
      <c r="AG253" t="s">
        <v>118</v>
      </c>
    </row>
    <row r="254" spans="1:33" x14ac:dyDescent="0.2">
      <c r="A254" t="s">
        <v>1179</v>
      </c>
      <c r="B254" t="s">
        <v>142</v>
      </c>
      <c r="C254" t="s">
        <v>1180</v>
      </c>
      <c r="D254" t="s">
        <v>883</v>
      </c>
      <c r="E254" t="s">
        <v>884</v>
      </c>
      <c r="F254" t="s">
        <v>885</v>
      </c>
      <c r="G254" t="s">
        <v>1181</v>
      </c>
      <c r="H254" t="s">
        <v>40</v>
      </c>
      <c r="I254" t="s">
        <v>40</v>
      </c>
      <c r="J254" t="s">
        <v>114</v>
      </c>
      <c r="K254" t="s">
        <v>114</v>
      </c>
      <c r="M254" t="s">
        <v>42</v>
      </c>
      <c r="N254" t="s">
        <v>58</v>
      </c>
      <c r="O254">
        <v>161100767</v>
      </c>
      <c r="P254">
        <v>0</v>
      </c>
      <c r="S254" t="s">
        <v>1036</v>
      </c>
      <c r="U254" t="s">
        <v>820</v>
      </c>
      <c r="V254" t="s">
        <v>1179</v>
      </c>
      <c r="X254">
        <v>2017</v>
      </c>
      <c r="Y254">
        <v>3</v>
      </c>
      <c r="AB254" t="s">
        <v>1037</v>
      </c>
      <c r="AC254" t="s">
        <v>46</v>
      </c>
      <c r="AD254" t="s">
        <v>47</v>
      </c>
      <c r="AE254" t="s">
        <v>48</v>
      </c>
      <c r="AF254" t="s">
        <v>63</v>
      </c>
      <c r="AG254" t="s">
        <v>118</v>
      </c>
    </row>
    <row r="255" spans="1:33" x14ac:dyDescent="0.2">
      <c r="A255" t="s">
        <v>1182</v>
      </c>
      <c r="B255" t="s">
        <v>142</v>
      </c>
      <c r="C255" t="s">
        <v>1183</v>
      </c>
      <c r="D255" t="s">
        <v>883</v>
      </c>
      <c r="E255" t="s">
        <v>884</v>
      </c>
      <c r="F255" t="s">
        <v>885</v>
      </c>
      <c r="G255" t="s">
        <v>1184</v>
      </c>
      <c r="H255" t="s">
        <v>40</v>
      </c>
      <c r="I255" t="s">
        <v>40</v>
      </c>
      <c r="J255" t="s">
        <v>114</v>
      </c>
      <c r="K255" t="s">
        <v>114</v>
      </c>
      <c r="M255" t="s">
        <v>42</v>
      </c>
      <c r="N255" t="s">
        <v>58</v>
      </c>
      <c r="O255">
        <v>161100768</v>
      </c>
      <c r="P255">
        <v>0</v>
      </c>
      <c r="S255" t="s">
        <v>1036</v>
      </c>
      <c r="U255" t="s">
        <v>820</v>
      </c>
      <c r="V255" t="s">
        <v>1182</v>
      </c>
      <c r="X255">
        <v>2017</v>
      </c>
      <c r="Y255">
        <v>3</v>
      </c>
      <c r="AB255" t="s">
        <v>1037</v>
      </c>
      <c r="AC255" t="s">
        <v>46</v>
      </c>
      <c r="AD255" t="s">
        <v>47</v>
      </c>
      <c r="AE255" t="s">
        <v>48</v>
      </c>
      <c r="AF255" t="s">
        <v>63</v>
      </c>
      <c r="AG255" t="s">
        <v>118</v>
      </c>
    </row>
    <row r="256" spans="1:33" x14ac:dyDescent="0.2">
      <c r="A256" t="s">
        <v>1185</v>
      </c>
      <c r="B256" t="s">
        <v>142</v>
      </c>
      <c r="C256" t="s">
        <v>1186</v>
      </c>
      <c r="D256" t="s">
        <v>883</v>
      </c>
      <c r="E256" t="s">
        <v>884</v>
      </c>
      <c r="F256" t="s">
        <v>885</v>
      </c>
      <c r="G256" t="s">
        <v>1187</v>
      </c>
      <c r="H256" t="s">
        <v>40</v>
      </c>
      <c r="I256" t="s">
        <v>40</v>
      </c>
      <c r="J256" t="s">
        <v>114</v>
      </c>
      <c r="K256" t="s">
        <v>114</v>
      </c>
      <c r="M256" t="s">
        <v>42</v>
      </c>
      <c r="N256" t="s">
        <v>58</v>
      </c>
      <c r="O256">
        <v>161100769</v>
      </c>
      <c r="P256">
        <v>0</v>
      </c>
      <c r="S256" t="s">
        <v>1036</v>
      </c>
      <c r="U256" t="s">
        <v>820</v>
      </c>
      <c r="V256" t="s">
        <v>1185</v>
      </c>
      <c r="X256">
        <v>2017</v>
      </c>
      <c r="Y256">
        <v>3</v>
      </c>
      <c r="AB256" t="s">
        <v>1037</v>
      </c>
      <c r="AC256" t="s">
        <v>46</v>
      </c>
      <c r="AD256" t="s">
        <v>47</v>
      </c>
      <c r="AE256" t="s">
        <v>48</v>
      </c>
      <c r="AF256" t="s">
        <v>63</v>
      </c>
      <c r="AG256" t="s">
        <v>118</v>
      </c>
    </row>
    <row r="257" spans="1:33" x14ac:dyDescent="0.2">
      <c r="A257" t="s">
        <v>1188</v>
      </c>
      <c r="B257" t="s">
        <v>142</v>
      </c>
      <c r="C257" t="s">
        <v>1189</v>
      </c>
      <c r="D257" t="s">
        <v>883</v>
      </c>
      <c r="E257" t="s">
        <v>884</v>
      </c>
      <c r="F257" t="s">
        <v>885</v>
      </c>
      <c r="G257" t="s">
        <v>1190</v>
      </c>
      <c r="H257" t="s">
        <v>40</v>
      </c>
      <c r="I257" t="s">
        <v>40</v>
      </c>
      <c r="J257" t="s">
        <v>114</v>
      </c>
      <c r="K257" t="s">
        <v>114</v>
      </c>
      <c r="M257" t="s">
        <v>42</v>
      </c>
      <c r="N257" t="s">
        <v>58</v>
      </c>
      <c r="O257">
        <v>161100770</v>
      </c>
      <c r="P257">
        <v>0</v>
      </c>
      <c r="S257" t="s">
        <v>1036</v>
      </c>
      <c r="U257" t="s">
        <v>820</v>
      </c>
      <c r="V257" t="s">
        <v>1188</v>
      </c>
      <c r="X257">
        <v>2017</v>
      </c>
      <c r="Y257">
        <v>3</v>
      </c>
      <c r="AB257" t="s">
        <v>1037</v>
      </c>
      <c r="AC257" t="s">
        <v>46</v>
      </c>
      <c r="AD257" t="s">
        <v>47</v>
      </c>
      <c r="AE257" t="s">
        <v>48</v>
      </c>
      <c r="AF257" t="s">
        <v>63</v>
      </c>
      <c r="AG257" t="s">
        <v>118</v>
      </c>
    </row>
    <row r="258" spans="1:33" x14ac:dyDescent="0.2">
      <c r="A258" t="s">
        <v>1191</v>
      </c>
      <c r="B258" t="s">
        <v>142</v>
      </c>
      <c r="C258" t="s">
        <v>1192</v>
      </c>
      <c r="D258" t="s">
        <v>883</v>
      </c>
      <c r="E258" t="s">
        <v>884</v>
      </c>
      <c r="F258" t="s">
        <v>885</v>
      </c>
      <c r="G258" t="s">
        <v>1193</v>
      </c>
      <c r="H258" t="s">
        <v>40</v>
      </c>
      <c r="I258" t="s">
        <v>40</v>
      </c>
      <c r="J258" t="s">
        <v>114</v>
      </c>
      <c r="K258" t="s">
        <v>114</v>
      </c>
      <c r="M258" t="s">
        <v>42</v>
      </c>
      <c r="N258" t="s">
        <v>58</v>
      </c>
      <c r="O258">
        <v>161100771</v>
      </c>
      <c r="P258">
        <v>0</v>
      </c>
      <c r="S258" t="s">
        <v>1036</v>
      </c>
      <c r="U258" t="s">
        <v>820</v>
      </c>
      <c r="V258" t="s">
        <v>1191</v>
      </c>
      <c r="X258">
        <v>2017</v>
      </c>
      <c r="Y258">
        <v>3</v>
      </c>
      <c r="AB258" t="s">
        <v>1037</v>
      </c>
      <c r="AC258" t="s">
        <v>46</v>
      </c>
      <c r="AD258" t="s">
        <v>47</v>
      </c>
      <c r="AE258" t="s">
        <v>48</v>
      </c>
      <c r="AF258" t="s">
        <v>63</v>
      </c>
      <c r="AG258" t="s">
        <v>118</v>
      </c>
    </row>
    <row r="259" spans="1:33" x14ac:dyDescent="0.2">
      <c r="A259" t="s">
        <v>1194</v>
      </c>
      <c r="B259" t="s">
        <v>142</v>
      </c>
      <c r="C259" t="s">
        <v>1195</v>
      </c>
      <c r="D259" t="s">
        <v>883</v>
      </c>
      <c r="E259" t="s">
        <v>884</v>
      </c>
      <c r="F259" t="s">
        <v>885</v>
      </c>
      <c r="G259" t="s">
        <v>1196</v>
      </c>
      <c r="H259" t="s">
        <v>40</v>
      </c>
      <c r="I259" t="s">
        <v>40</v>
      </c>
      <c r="J259" t="s">
        <v>114</v>
      </c>
      <c r="K259" t="s">
        <v>114</v>
      </c>
      <c r="M259" t="s">
        <v>42</v>
      </c>
      <c r="N259" t="s">
        <v>58</v>
      </c>
      <c r="O259">
        <v>161100772</v>
      </c>
      <c r="P259">
        <v>0</v>
      </c>
      <c r="S259" t="s">
        <v>1036</v>
      </c>
      <c r="U259" t="s">
        <v>820</v>
      </c>
      <c r="V259" t="s">
        <v>1194</v>
      </c>
      <c r="X259">
        <v>2017</v>
      </c>
      <c r="Y259">
        <v>3</v>
      </c>
      <c r="AB259" t="s">
        <v>1037</v>
      </c>
      <c r="AC259" t="s">
        <v>46</v>
      </c>
      <c r="AD259" t="s">
        <v>47</v>
      </c>
      <c r="AE259" t="s">
        <v>48</v>
      </c>
      <c r="AF259" t="s">
        <v>63</v>
      </c>
      <c r="AG259" t="s">
        <v>118</v>
      </c>
    </row>
    <row r="260" spans="1:33" x14ac:dyDescent="0.2">
      <c r="A260" t="s">
        <v>1197</v>
      </c>
      <c r="B260" t="s">
        <v>142</v>
      </c>
      <c r="C260" t="s">
        <v>1198</v>
      </c>
      <c r="D260" t="s">
        <v>883</v>
      </c>
      <c r="E260" t="s">
        <v>884</v>
      </c>
      <c r="F260" t="s">
        <v>885</v>
      </c>
      <c r="G260" t="s">
        <v>1199</v>
      </c>
      <c r="H260" t="s">
        <v>40</v>
      </c>
      <c r="I260" t="s">
        <v>40</v>
      </c>
      <c r="J260" t="s">
        <v>114</v>
      </c>
      <c r="K260" t="s">
        <v>114</v>
      </c>
      <c r="M260" t="s">
        <v>42</v>
      </c>
      <c r="N260" t="s">
        <v>58</v>
      </c>
      <c r="O260">
        <v>161100773</v>
      </c>
      <c r="P260">
        <v>0</v>
      </c>
      <c r="S260" t="s">
        <v>1036</v>
      </c>
      <c r="U260" t="s">
        <v>820</v>
      </c>
      <c r="V260" t="s">
        <v>1197</v>
      </c>
      <c r="X260">
        <v>2017</v>
      </c>
      <c r="Y260">
        <v>3</v>
      </c>
      <c r="AB260" t="s">
        <v>1037</v>
      </c>
      <c r="AC260" t="s">
        <v>46</v>
      </c>
      <c r="AD260" t="s">
        <v>47</v>
      </c>
      <c r="AE260" t="s">
        <v>48</v>
      </c>
      <c r="AF260" t="s">
        <v>63</v>
      </c>
      <c r="AG260" t="s">
        <v>118</v>
      </c>
    </row>
    <row r="261" spans="1:33" x14ac:dyDescent="0.2">
      <c r="A261" t="s">
        <v>1200</v>
      </c>
      <c r="B261" t="s">
        <v>142</v>
      </c>
      <c r="C261" t="s">
        <v>1201</v>
      </c>
      <c r="D261" t="s">
        <v>883</v>
      </c>
      <c r="E261" t="s">
        <v>884</v>
      </c>
      <c r="F261" t="s">
        <v>885</v>
      </c>
      <c r="G261" t="s">
        <v>1202</v>
      </c>
      <c r="H261" t="s">
        <v>40</v>
      </c>
      <c r="I261" t="s">
        <v>40</v>
      </c>
      <c r="J261" t="s">
        <v>114</v>
      </c>
      <c r="K261" t="s">
        <v>114</v>
      </c>
      <c r="M261" t="s">
        <v>42</v>
      </c>
      <c r="N261" t="s">
        <v>58</v>
      </c>
      <c r="O261">
        <v>161100774</v>
      </c>
      <c r="P261">
        <v>0</v>
      </c>
      <c r="S261" t="s">
        <v>1036</v>
      </c>
      <c r="U261" t="s">
        <v>820</v>
      </c>
      <c r="V261" t="s">
        <v>1200</v>
      </c>
      <c r="X261">
        <v>2017</v>
      </c>
      <c r="Y261">
        <v>3</v>
      </c>
      <c r="AB261" t="s">
        <v>1037</v>
      </c>
      <c r="AC261" t="s">
        <v>46</v>
      </c>
      <c r="AD261" t="s">
        <v>47</v>
      </c>
      <c r="AE261" t="s">
        <v>48</v>
      </c>
      <c r="AF261" t="s">
        <v>63</v>
      </c>
      <c r="AG261" t="s">
        <v>118</v>
      </c>
    </row>
    <row r="262" spans="1:33" x14ac:dyDescent="0.2">
      <c r="A262" t="s">
        <v>1203</v>
      </c>
      <c r="B262" t="s">
        <v>142</v>
      </c>
      <c r="C262" t="s">
        <v>1204</v>
      </c>
      <c r="D262" t="s">
        <v>883</v>
      </c>
      <c r="E262" t="s">
        <v>884</v>
      </c>
      <c r="F262" t="s">
        <v>885</v>
      </c>
      <c r="G262" t="s">
        <v>1205</v>
      </c>
      <c r="H262" t="s">
        <v>40</v>
      </c>
      <c r="I262" t="s">
        <v>40</v>
      </c>
      <c r="J262" t="s">
        <v>114</v>
      </c>
      <c r="K262" t="s">
        <v>114</v>
      </c>
      <c r="M262" t="s">
        <v>42</v>
      </c>
      <c r="N262" t="s">
        <v>58</v>
      </c>
      <c r="O262">
        <v>161100775</v>
      </c>
      <c r="P262">
        <v>0</v>
      </c>
      <c r="S262" t="s">
        <v>1036</v>
      </c>
      <c r="U262" t="s">
        <v>820</v>
      </c>
      <c r="V262" t="s">
        <v>1203</v>
      </c>
      <c r="X262">
        <v>2017</v>
      </c>
      <c r="Y262">
        <v>3</v>
      </c>
      <c r="AB262" t="s">
        <v>1037</v>
      </c>
      <c r="AC262" t="s">
        <v>46</v>
      </c>
      <c r="AD262" t="s">
        <v>47</v>
      </c>
      <c r="AE262" t="s">
        <v>48</v>
      </c>
      <c r="AF262" t="s">
        <v>63</v>
      </c>
      <c r="AG262" t="s">
        <v>118</v>
      </c>
    </row>
    <row r="263" spans="1:33" x14ac:dyDescent="0.2">
      <c r="A263" t="s">
        <v>1206</v>
      </c>
      <c r="B263" t="s">
        <v>142</v>
      </c>
      <c r="C263" t="s">
        <v>1207</v>
      </c>
      <c r="D263" t="s">
        <v>883</v>
      </c>
      <c r="E263" t="s">
        <v>884</v>
      </c>
      <c r="F263" t="s">
        <v>885</v>
      </c>
      <c r="G263" t="s">
        <v>1208</v>
      </c>
      <c r="H263" t="s">
        <v>40</v>
      </c>
      <c r="I263" t="s">
        <v>40</v>
      </c>
      <c r="J263" t="s">
        <v>114</v>
      </c>
      <c r="K263" t="s">
        <v>114</v>
      </c>
      <c r="M263" t="s">
        <v>42</v>
      </c>
      <c r="N263" t="s">
        <v>58</v>
      </c>
      <c r="O263">
        <v>161100776</v>
      </c>
      <c r="P263">
        <v>0</v>
      </c>
      <c r="S263" t="s">
        <v>1036</v>
      </c>
      <c r="U263" t="s">
        <v>820</v>
      </c>
      <c r="V263" t="s">
        <v>1206</v>
      </c>
      <c r="X263">
        <v>2017</v>
      </c>
      <c r="Y263">
        <v>3</v>
      </c>
      <c r="AB263" t="s">
        <v>1037</v>
      </c>
      <c r="AC263" t="s">
        <v>46</v>
      </c>
      <c r="AD263" t="s">
        <v>47</v>
      </c>
      <c r="AE263" t="s">
        <v>48</v>
      </c>
      <c r="AF263" t="s">
        <v>63</v>
      </c>
      <c r="AG263" t="s">
        <v>118</v>
      </c>
    </row>
    <row r="264" spans="1:33" x14ac:dyDescent="0.2">
      <c r="A264" t="s">
        <v>1209</v>
      </c>
      <c r="B264" t="s">
        <v>142</v>
      </c>
      <c r="C264" t="s">
        <v>1210</v>
      </c>
      <c r="D264" t="s">
        <v>883</v>
      </c>
      <c r="E264" t="s">
        <v>884</v>
      </c>
      <c r="F264" t="s">
        <v>885</v>
      </c>
      <c r="G264" t="s">
        <v>1211</v>
      </c>
      <c r="H264" t="s">
        <v>40</v>
      </c>
      <c r="I264" t="s">
        <v>40</v>
      </c>
      <c r="J264" t="s">
        <v>114</v>
      </c>
      <c r="K264" t="s">
        <v>114</v>
      </c>
      <c r="M264" t="s">
        <v>42</v>
      </c>
      <c r="N264" t="s">
        <v>58</v>
      </c>
      <c r="O264">
        <v>161100777</v>
      </c>
      <c r="P264">
        <v>0</v>
      </c>
      <c r="S264" t="s">
        <v>1036</v>
      </c>
      <c r="U264" t="s">
        <v>820</v>
      </c>
      <c r="V264" t="s">
        <v>1209</v>
      </c>
      <c r="X264">
        <v>2017</v>
      </c>
      <c r="Y264">
        <v>3</v>
      </c>
      <c r="AB264" t="s">
        <v>1037</v>
      </c>
      <c r="AC264" t="s">
        <v>46</v>
      </c>
      <c r="AD264" t="s">
        <v>47</v>
      </c>
      <c r="AE264" t="s">
        <v>48</v>
      </c>
      <c r="AF264" t="s">
        <v>63</v>
      </c>
      <c r="AG264" t="s">
        <v>118</v>
      </c>
    </row>
    <row r="265" spans="1:33" x14ac:dyDescent="0.2">
      <c r="A265" t="s">
        <v>1212</v>
      </c>
      <c r="B265" t="s">
        <v>142</v>
      </c>
      <c r="C265" t="s">
        <v>1213</v>
      </c>
      <c r="D265" t="s">
        <v>883</v>
      </c>
      <c r="E265" t="s">
        <v>884</v>
      </c>
      <c r="F265" t="s">
        <v>885</v>
      </c>
      <c r="G265" t="s">
        <v>1214</v>
      </c>
      <c r="H265" t="s">
        <v>40</v>
      </c>
      <c r="I265" t="s">
        <v>40</v>
      </c>
      <c r="J265" t="s">
        <v>114</v>
      </c>
      <c r="K265" t="s">
        <v>114</v>
      </c>
      <c r="M265" t="s">
        <v>42</v>
      </c>
      <c r="N265" t="s">
        <v>58</v>
      </c>
      <c r="O265">
        <v>161100778</v>
      </c>
      <c r="P265">
        <v>0</v>
      </c>
      <c r="S265" t="s">
        <v>1036</v>
      </c>
      <c r="U265" t="s">
        <v>820</v>
      </c>
      <c r="V265" t="s">
        <v>1212</v>
      </c>
      <c r="X265">
        <v>2017</v>
      </c>
      <c r="Y265">
        <v>3</v>
      </c>
      <c r="AB265" t="s">
        <v>1037</v>
      </c>
      <c r="AC265" t="s">
        <v>46</v>
      </c>
      <c r="AD265" t="s">
        <v>47</v>
      </c>
      <c r="AE265" t="s">
        <v>48</v>
      </c>
      <c r="AF265" t="s">
        <v>63</v>
      </c>
      <c r="AG265" t="s">
        <v>118</v>
      </c>
    </row>
    <row r="266" spans="1:33" x14ac:dyDescent="0.2">
      <c r="A266" t="s">
        <v>1215</v>
      </c>
      <c r="B266" t="s">
        <v>142</v>
      </c>
      <c r="C266" t="s">
        <v>1216</v>
      </c>
      <c r="D266" t="s">
        <v>883</v>
      </c>
      <c r="E266" t="s">
        <v>884</v>
      </c>
      <c r="F266" t="s">
        <v>885</v>
      </c>
      <c r="G266" t="s">
        <v>1217</v>
      </c>
      <c r="H266" t="s">
        <v>40</v>
      </c>
      <c r="I266" t="s">
        <v>40</v>
      </c>
      <c r="J266" t="s">
        <v>114</v>
      </c>
      <c r="K266" t="s">
        <v>114</v>
      </c>
      <c r="M266" t="s">
        <v>42</v>
      </c>
      <c r="N266" t="s">
        <v>58</v>
      </c>
      <c r="O266">
        <v>161100779</v>
      </c>
      <c r="P266">
        <v>0</v>
      </c>
      <c r="S266" t="s">
        <v>1036</v>
      </c>
      <c r="U266" t="s">
        <v>820</v>
      </c>
      <c r="V266" t="s">
        <v>1215</v>
      </c>
      <c r="X266">
        <v>2017</v>
      </c>
      <c r="Y266">
        <v>3</v>
      </c>
      <c r="AB266" t="s">
        <v>1037</v>
      </c>
      <c r="AC266" t="s">
        <v>46</v>
      </c>
      <c r="AD266" t="s">
        <v>47</v>
      </c>
      <c r="AE266" t="s">
        <v>48</v>
      </c>
      <c r="AF266" t="s">
        <v>63</v>
      </c>
      <c r="AG266" t="s">
        <v>118</v>
      </c>
    </row>
    <row r="267" spans="1:33" x14ac:dyDescent="0.2">
      <c r="A267" t="s">
        <v>1218</v>
      </c>
      <c r="B267" t="s">
        <v>142</v>
      </c>
      <c r="C267" t="s">
        <v>1219</v>
      </c>
      <c r="D267" t="s">
        <v>883</v>
      </c>
      <c r="E267" t="s">
        <v>884</v>
      </c>
      <c r="F267" t="s">
        <v>885</v>
      </c>
      <c r="G267" t="s">
        <v>1220</v>
      </c>
      <c r="H267" t="s">
        <v>40</v>
      </c>
      <c r="I267" t="s">
        <v>40</v>
      </c>
      <c r="J267" t="s">
        <v>114</v>
      </c>
      <c r="K267" t="s">
        <v>114</v>
      </c>
      <c r="M267" t="s">
        <v>42</v>
      </c>
      <c r="N267" t="s">
        <v>58</v>
      </c>
      <c r="O267">
        <v>161100780</v>
      </c>
      <c r="P267">
        <v>0</v>
      </c>
      <c r="S267" t="s">
        <v>1036</v>
      </c>
      <c r="U267" t="s">
        <v>820</v>
      </c>
      <c r="V267" t="s">
        <v>1218</v>
      </c>
      <c r="X267">
        <v>2017</v>
      </c>
      <c r="Y267">
        <v>3</v>
      </c>
      <c r="AB267" t="s">
        <v>1037</v>
      </c>
      <c r="AC267" t="s">
        <v>46</v>
      </c>
      <c r="AD267" t="s">
        <v>47</v>
      </c>
      <c r="AE267" t="s">
        <v>48</v>
      </c>
      <c r="AF267" t="s">
        <v>63</v>
      </c>
      <c r="AG267" t="s">
        <v>118</v>
      </c>
    </row>
    <row r="268" spans="1:33" x14ac:dyDescent="0.2">
      <c r="A268" t="s">
        <v>1221</v>
      </c>
      <c r="B268" t="s">
        <v>142</v>
      </c>
      <c r="C268" t="s">
        <v>1222</v>
      </c>
      <c r="D268" t="s">
        <v>883</v>
      </c>
      <c r="E268" t="s">
        <v>884</v>
      </c>
      <c r="F268" t="s">
        <v>885</v>
      </c>
      <c r="G268" t="s">
        <v>1223</v>
      </c>
      <c r="H268" t="s">
        <v>40</v>
      </c>
      <c r="I268" t="s">
        <v>40</v>
      </c>
      <c r="J268" t="s">
        <v>114</v>
      </c>
      <c r="K268" t="s">
        <v>114</v>
      </c>
      <c r="M268" t="s">
        <v>42</v>
      </c>
      <c r="N268" t="s">
        <v>58</v>
      </c>
      <c r="O268">
        <v>161100781</v>
      </c>
      <c r="P268">
        <v>0</v>
      </c>
      <c r="S268" t="s">
        <v>1036</v>
      </c>
      <c r="U268" t="s">
        <v>820</v>
      </c>
      <c r="V268" t="s">
        <v>1221</v>
      </c>
      <c r="X268">
        <v>2017</v>
      </c>
      <c r="Y268">
        <v>3</v>
      </c>
      <c r="AB268" t="s">
        <v>1037</v>
      </c>
      <c r="AC268" t="s">
        <v>46</v>
      </c>
      <c r="AD268" t="s">
        <v>47</v>
      </c>
      <c r="AE268" t="s">
        <v>48</v>
      </c>
      <c r="AF268" t="s">
        <v>63</v>
      </c>
      <c r="AG268" t="s">
        <v>118</v>
      </c>
    </row>
    <row r="269" spans="1:33" x14ac:dyDescent="0.2">
      <c r="A269" t="s">
        <v>1224</v>
      </c>
      <c r="B269" t="s">
        <v>142</v>
      </c>
      <c r="C269" t="s">
        <v>1225</v>
      </c>
      <c r="D269" t="s">
        <v>883</v>
      </c>
      <c r="E269" t="s">
        <v>884</v>
      </c>
      <c r="F269" t="s">
        <v>885</v>
      </c>
      <c r="G269" t="s">
        <v>1226</v>
      </c>
      <c r="H269" t="s">
        <v>40</v>
      </c>
      <c r="I269" t="s">
        <v>40</v>
      </c>
      <c r="J269" t="s">
        <v>114</v>
      </c>
      <c r="K269" t="s">
        <v>114</v>
      </c>
      <c r="M269" t="s">
        <v>42</v>
      </c>
      <c r="N269" t="s">
        <v>58</v>
      </c>
      <c r="O269">
        <v>161100782</v>
      </c>
      <c r="P269">
        <v>0</v>
      </c>
      <c r="S269" t="s">
        <v>1036</v>
      </c>
      <c r="U269" t="s">
        <v>820</v>
      </c>
      <c r="V269" t="s">
        <v>1224</v>
      </c>
      <c r="X269">
        <v>2017</v>
      </c>
      <c r="Y269">
        <v>3</v>
      </c>
      <c r="AB269" t="s">
        <v>1037</v>
      </c>
      <c r="AC269" t="s">
        <v>46</v>
      </c>
      <c r="AD269" t="s">
        <v>47</v>
      </c>
      <c r="AE269" t="s">
        <v>48</v>
      </c>
      <c r="AF269" t="s">
        <v>63</v>
      </c>
      <c r="AG269" t="s">
        <v>118</v>
      </c>
    </row>
    <row r="270" spans="1:33" x14ac:dyDescent="0.2">
      <c r="A270" t="s">
        <v>1227</v>
      </c>
      <c r="B270" t="s">
        <v>142</v>
      </c>
      <c r="C270" t="s">
        <v>1228</v>
      </c>
      <c r="D270" t="s">
        <v>883</v>
      </c>
      <c r="E270" t="s">
        <v>884</v>
      </c>
      <c r="F270" t="s">
        <v>885</v>
      </c>
      <c r="G270" t="s">
        <v>1229</v>
      </c>
      <c r="H270" t="s">
        <v>40</v>
      </c>
      <c r="I270" t="s">
        <v>40</v>
      </c>
      <c r="J270" t="s">
        <v>114</v>
      </c>
      <c r="K270" t="s">
        <v>114</v>
      </c>
      <c r="M270" t="s">
        <v>42</v>
      </c>
      <c r="N270" t="s">
        <v>58</v>
      </c>
      <c r="O270">
        <v>161100783</v>
      </c>
      <c r="P270">
        <v>0</v>
      </c>
      <c r="S270" t="s">
        <v>1036</v>
      </c>
      <c r="U270" t="s">
        <v>820</v>
      </c>
      <c r="V270" t="s">
        <v>1227</v>
      </c>
      <c r="X270">
        <v>2017</v>
      </c>
      <c r="Y270">
        <v>3</v>
      </c>
      <c r="AB270" t="s">
        <v>1037</v>
      </c>
      <c r="AC270" t="s">
        <v>46</v>
      </c>
      <c r="AD270" t="s">
        <v>47</v>
      </c>
      <c r="AE270" t="s">
        <v>48</v>
      </c>
      <c r="AF270" t="s">
        <v>63</v>
      </c>
      <c r="AG270" t="s">
        <v>118</v>
      </c>
    </row>
    <row r="271" spans="1:33" x14ac:dyDescent="0.2">
      <c r="A271" t="s">
        <v>1230</v>
      </c>
      <c r="B271" t="s">
        <v>142</v>
      </c>
      <c r="C271" t="s">
        <v>1231</v>
      </c>
      <c r="D271" t="s">
        <v>883</v>
      </c>
      <c r="E271" t="s">
        <v>884</v>
      </c>
      <c r="F271" t="s">
        <v>885</v>
      </c>
      <c r="G271" t="s">
        <v>1232</v>
      </c>
      <c r="H271" t="s">
        <v>40</v>
      </c>
      <c r="I271" t="s">
        <v>40</v>
      </c>
      <c r="J271" t="s">
        <v>114</v>
      </c>
      <c r="K271" t="s">
        <v>114</v>
      </c>
      <c r="M271" t="s">
        <v>42</v>
      </c>
      <c r="N271" t="s">
        <v>58</v>
      </c>
      <c r="O271">
        <v>161100784</v>
      </c>
      <c r="P271">
        <v>0</v>
      </c>
      <c r="S271" t="s">
        <v>1036</v>
      </c>
      <c r="U271" t="s">
        <v>820</v>
      </c>
      <c r="V271" t="s">
        <v>1230</v>
      </c>
      <c r="X271">
        <v>2017</v>
      </c>
      <c r="Y271">
        <v>3</v>
      </c>
      <c r="AB271" t="s">
        <v>1037</v>
      </c>
      <c r="AC271" t="s">
        <v>46</v>
      </c>
      <c r="AD271" t="s">
        <v>47</v>
      </c>
      <c r="AE271" t="s">
        <v>48</v>
      </c>
      <c r="AF271" t="s">
        <v>63</v>
      </c>
      <c r="AG271" t="s">
        <v>118</v>
      </c>
    </row>
    <row r="272" spans="1:33" x14ac:dyDescent="0.2">
      <c r="A272" t="s">
        <v>1233</v>
      </c>
      <c r="B272" t="s">
        <v>142</v>
      </c>
      <c r="C272" t="s">
        <v>1234</v>
      </c>
      <c r="D272" t="s">
        <v>883</v>
      </c>
      <c r="E272" t="s">
        <v>884</v>
      </c>
      <c r="F272" t="s">
        <v>885</v>
      </c>
      <c r="G272" t="s">
        <v>1235</v>
      </c>
      <c r="H272" t="s">
        <v>40</v>
      </c>
      <c r="I272" t="s">
        <v>40</v>
      </c>
      <c r="J272" t="s">
        <v>114</v>
      </c>
      <c r="K272" t="s">
        <v>114</v>
      </c>
      <c r="M272" t="s">
        <v>42</v>
      </c>
      <c r="N272" t="s">
        <v>58</v>
      </c>
      <c r="O272">
        <v>161100785</v>
      </c>
      <c r="P272">
        <v>0</v>
      </c>
      <c r="S272" t="s">
        <v>1036</v>
      </c>
      <c r="U272" t="s">
        <v>820</v>
      </c>
      <c r="V272" t="s">
        <v>1233</v>
      </c>
      <c r="X272">
        <v>2017</v>
      </c>
      <c r="Y272">
        <v>3</v>
      </c>
      <c r="AB272" t="s">
        <v>1037</v>
      </c>
      <c r="AC272" t="s">
        <v>46</v>
      </c>
      <c r="AD272" t="s">
        <v>47</v>
      </c>
      <c r="AE272" t="s">
        <v>48</v>
      </c>
      <c r="AF272" t="s">
        <v>63</v>
      </c>
      <c r="AG272" t="s">
        <v>118</v>
      </c>
    </row>
    <row r="273" spans="1:33" x14ac:dyDescent="0.2">
      <c r="A273" t="s">
        <v>1236</v>
      </c>
      <c r="B273" t="s">
        <v>142</v>
      </c>
      <c r="C273" t="s">
        <v>1237</v>
      </c>
      <c r="D273" t="s">
        <v>883</v>
      </c>
      <c r="E273" t="s">
        <v>884</v>
      </c>
      <c r="F273" t="s">
        <v>885</v>
      </c>
      <c r="G273" t="s">
        <v>1238</v>
      </c>
      <c r="H273" t="s">
        <v>40</v>
      </c>
      <c r="I273" t="s">
        <v>40</v>
      </c>
      <c r="J273" t="s">
        <v>114</v>
      </c>
      <c r="K273" t="s">
        <v>114</v>
      </c>
      <c r="M273" t="s">
        <v>42</v>
      </c>
      <c r="N273" t="s">
        <v>58</v>
      </c>
      <c r="O273">
        <v>161100786</v>
      </c>
      <c r="P273">
        <v>0</v>
      </c>
      <c r="S273" t="s">
        <v>1036</v>
      </c>
      <c r="U273" t="s">
        <v>820</v>
      </c>
      <c r="V273" t="s">
        <v>1236</v>
      </c>
      <c r="X273">
        <v>2017</v>
      </c>
      <c r="Y273">
        <v>3</v>
      </c>
      <c r="AB273" t="s">
        <v>1037</v>
      </c>
      <c r="AC273" t="s">
        <v>46</v>
      </c>
      <c r="AD273" t="s">
        <v>47</v>
      </c>
      <c r="AE273" t="s">
        <v>48</v>
      </c>
      <c r="AF273" t="s">
        <v>63</v>
      </c>
      <c r="AG273" t="s">
        <v>118</v>
      </c>
    </row>
    <row r="274" spans="1:33" x14ac:dyDescent="0.2">
      <c r="A274" t="s">
        <v>1239</v>
      </c>
      <c r="B274" t="s">
        <v>142</v>
      </c>
      <c r="C274" t="s">
        <v>1240</v>
      </c>
      <c r="D274" t="s">
        <v>883</v>
      </c>
      <c r="E274" t="s">
        <v>884</v>
      </c>
      <c r="F274" t="s">
        <v>885</v>
      </c>
      <c r="G274" t="s">
        <v>1241</v>
      </c>
      <c r="H274" t="s">
        <v>40</v>
      </c>
      <c r="I274" t="s">
        <v>40</v>
      </c>
      <c r="J274" t="s">
        <v>114</v>
      </c>
      <c r="K274" t="s">
        <v>114</v>
      </c>
      <c r="M274" t="s">
        <v>42</v>
      </c>
      <c r="N274" t="s">
        <v>58</v>
      </c>
      <c r="O274">
        <v>161100787</v>
      </c>
      <c r="P274">
        <v>0</v>
      </c>
      <c r="S274" t="s">
        <v>1036</v>
      </c>
      <c r="U274" t="s">
        <v>820</v>
      </c>
      <c r="V274" t="s">
        <v>1239</v>
      </c>
      <c r="X274">
        <v>2017</v>
      </c>
      <c r="Y274">
        <v>3</v>
      </c>
      <c r="AB274" t="s">
        <v>1037</v>
      </c>
      <c r="AC274" t="s">
        <v>46</v>
      </c>
      <c r="AD274" t="s">
        <v>47</v>
      </c>
      <c r="AE274" t="s">
        <v>48</v>
      </c>
      <c r="AF274" t="s">
        <v>63</v>
      </c>
      <c r="AG274" t="s">
        <v>118</v>
      </c>
    </row>
    <row r="275" spans="1:33" x14ac:dyDescent="0.2">
      <c r="A275" t="s">
        <v>1242</v>
      </c>
      <c r="B275" t="s">
        <v>142</v>
      </c>
      <c r="C275" t="s">
        <v>1243</v>
      </c>
      <c r="D275" t="s">
        <v>883</v>
      </c>
      <c r="E275" t="s">
        <v>884</v>
      </c>
      <c r="F275" t="s">
        <v>885</v>
      </c>
      <c r="G275" t="s">
        <v>1244</v>
      </c>
      <c r="H275" t="s">
        <v>40</v>
      </c>
      <c r="I275" t="s">
        <v>40</v>
      </c>
      <c r="J275" t="s">
        <v>114</v>
      </c>
      <c r="K275" t="s">
        <v>114</v>
      </c>
      <c r="M275" t="s">
        <v>42</v>
      </c>
      <c r="N275" t="s">
        <v>58</v>
      </c>
      <c r="O275">
        <v>161100788</v>
      </c>
      <c r="P275">
        <v>0</v>
      </c>
      <c r="S275" t="s">
        <v>1036</v>
      </c>
      <c r="U275" t="s">
        <v>820</v>
      </c>
      <c r="V275" t="s">
        <v>1242</v>
      </c>
      <c r="X275">
        <v>2017</v>
      </c>
      <c r="Y275">
        <v>3</v>
      </c>
      <c r="AB275" t="s">
        <v>1037</v>
      </c>
      <c r="AC275" t="s">
        <v>46</v>
      </c>
      <c r="AD275" t="s">
        <v>47</v>
      </c>
      <c r="AE275" t="s">
        <v>48</v>
      </c>
      <c r="AF275" t="s">
        <v>63</v>
      </c>
      <c r="AG275" t="s">
        <v>118</v>
      </c>
    </row>
    <row r="276" spans="1:33" x14ac:dyDescent="0.2">
      <c r="A276" t="s">
        <v>1245</v>
      </c>
      <c r="B276" t="s">
        <v>142</v>
      </c>
      <c r="C276" t="s">
        <v>1246</v>
      </c>
      <c r="D276" t="s">
        <v>883</v>
      </c>
      <c r="E276" t="s">
        <v>884</v>
      </c>
      <c r="F276" t="s">
        <v>885</v>
      </c>
      <c r="G276" t="s">
        <v>1247</v>
      </c>
      <c r="H276" t="s">
        <v>40</v>
      </c>
      <c r="I276" t="s">
        <v>40</v>
      </c>
      <c r="J276" t="s">
        <v>114</v>
      </c>
      <c r="K276" t="s">
        <v>114</v>
      </c>
      <c r="M276" t="s">
        <v>42</v>
      </c>
      <c r="N276" t="s">
        <v>58</v>
      </c>
      <c r="O276">
        <v>161100789</v>
      </c>
      <c r="P276">
        <v>0</v>
      </c>
      <c r="S276" t="s">
        <v>1036</v>
      </c>
      <c r="U276" t="s">
        <v>820</v>
      </c>
      <c r="V276" t="s">
        <v>1245</v>
      </c>
      <c r="X276">
        <v>2017</v>
      </c>
      <c r="Y276">
        <v>3</v>
      </c>
      <c r="AB276" t="s">
        <v>1037</v>
      </c>
      <c r="AC276" t="s">
        <v>46</v>
      </c>
      <c r="AD276" t="s">
        <v>47</v>
      </c>
      <c r="AE276" t="s">
        <v>48</v>
      </c>
      <c r="AF276" t="s">
        <v>63</v>
      </c>
      <c r="AG276" t="s">
        <v>118</v>
      </c>
    </row>
    <row r="277" spans="1:33" x14ac:dyDescent="0.2">
      <c r="A277" t="s">
        <v>1248</v>
      </c>
      <c r="B277" t="s">
        <v>142</v>
      </c>
      <c r="C277" t="s">
        <v>1249</v>
      </c>
      <c r="D277" t="s">
        <v>883</v>
      </c>
      <c r="E277" t="s">
        <v>884</v>
      </c>
      <c r="F277" t="s">
        <v>885</v>
      </c>
      <c r="G277" t="s">
        <v>1250</v>
      </c>
      <c r="H277" t="s">
        <v>40</v>
      </c>
      <c r="I277" t="s">
        <v>40</v>
      </c>
      <c r="J277" t="s">
        <v>114</v>
      </c>
      <c r="K277" t="s">
        <v>114</v>
      </c>
      <c r="M277" t="s">
        <v>42</v>
      </c>
      <c r="N277" t="s">
        <v>58</v>
      </c>
      <c r="O277">
        <v>161100790</v>
      </c>
      <c r="P277">
        <v>0</v>
      </c>
      <c r="S277" t="s">
        <v>1036</v>
      </c>
      <c r="U277" t="s">
        <v>820</v>
      </c>
      <c r="V277" t="s">
        <v>1248</v>
      </c>
      <c r="X277">
        <v>2017</v>
      </c>
      <c r="Y277">
        <v>3</v>
      </c>
      <c r="AB277" t="s">
        <v>1037</v>
      </c>
      <c r="AC277" t="s">
        <v>46</v>
      </c>
      <c r="AD277" t="s">
        <v>47</v>
      </c>
      <c r="AE277" t="s">
        <v>48</v>
      </c>
      <c r="AF277" t="s">
        <v>63</v>
      </c>
      <c r="AG277" t="s">
        <v>118</v>
      </c>
    </row>
    <row r="278" spans="1:33" x14ac:dyDescent="0.2">
      <c r="A278" t="s">
        <v>1251</v>
      </c>
      <c r="B278" t="s">
        <v>142</v>
      </c>
      <c r="C278" t="s">
        <v>1252</v>
      </c>
      <c r="D278" t="s">
        <v>883</v>
      </c>
      <c r="E278" t="s">
        <v>884</v>
      </c>
      <c r="F278" t="s">
        <v>885</v>
      </c>
      <c r="G278" t="s">
        <v>1253</v>
      </c>
      <c r="H278" t="s">
        <v>40</v>
      </c>
      <c r="I278" t="s">
        <v>40</v>
      </c>
      <c r="J278" t="s">
        <v>114</v>
      </c>
      <c r="K278" t="s">
        <v>114</v>
      </c>
      <c r="M278" t="s">
        <v>42</v>
      </c>
      <c r="N278" t="s">
        <v>58</v>
      </c>
      <c r="O278">
        <v>161100791</v>
      </c>
      <c r="P278">
        <v>0</v>
      </c>
      <c r="S278" t="s">
        <v>1036</v>
      </c>
      <c r="U278" t="s">
        <v>820</v>
      </c>
      <c r="V278" t="s">
        <v>1251</v>
      </c>
      <c r="X278">
        <v>2017</v>
      </c>
      <c r="Y278">
        <v>3</v>
      </c>
      <c r="AB278" t="s">
        <v>1037</v>
      </c>
      <c r="AC278" t="s">
        <v>46</v>
      </c>
      <c r="AD278" t="s">
        <v>47</v>
      </c>
      <c r="AE278" t="s">
        <v>48</v>
      </c>
      <c r="AF278" t="s">
        <v>63</v>
      </c>
      <c r="AG278" t="s">
        <v>118</v>
      </c>
    </row>
    <row r="279" spans="1:33" x14ac:dyDescent="0.2">
      <c r="A279" t="s">
        <v>1254</v>
      </c>
      <c r="B279" t="s">
        <v>142</v>
      </c>
      <c r="C279" t="s">
        <v>1255</v>
      </c>
      <c r="D279" t="s">
        <v>883</v>
      </c>
      <c r="E279" t="s">
        <v>884</v>
      </c>
      <c r="F279" t="s">
        <v>885</v>
      </c>
      <c r="G279" t="s">
        <v>1256</v>
      </c>
      <c r="H279" t="s">
        <v>40</v>
      </c>
      <c r="I279" t="s">
        <v>40</v>
      </c>
      <c r="J279" t="s">
        <v>114</v>
      </c>
      <c r="K279" t="s">
        <v>114</v>
      </c>
      <c r="M279" t="s">
        <v>42</v>
      </c>
      <c r="N279" t="s">
        <v>58</v>
      </c>
      <c r="O279">
        <v>161100792</v>
      </c>
      <c r="P279">
        <v>0</v>
      </c>
      <c r="S279" t="s">
        <v>1036</v>
      </c>
      <c r="U279" t="s">
        <v>820</v>
      </c>
      <c r="V279" t="s">
        <v>1254</v>
      </c>
      <c r="X279">
        <v>2017</v>
      </c>
      <c r="Y279">
        <v>3</v>
      </c>
      <c r="AB279" t="s">
        <v>1037</v>
      </c>
      <c r="AC279" t="s">
        <v>46</v>
      </c>
      <c r="AD279" t="s">
        <v>47</v>
      </c>
      <c r="AE279" t="s">
        <v>48</v>
      </c>
      <c r="AF279" t="s">
        <v>63</v>
      </c>
      <c r="AG279" t="s">
        <v>118</v>
      </c>
    </row>
    <row r="280" spans="1:33" x14ac:dyDescent="0.2">
      <c r="A280" t="s">
        <v>1257</v>
      </c>
      <c r="B280" t="s">
        <v>142</v>
      </c>
      <c r="C280" t="s">
        <v>1258</v>
      </c>
      <c r="D280" t="s">
        <v>883</v>
      </c>
      <c r="E280" t="s">
        <v>884</v>
      </c>
      <c r="F280" t="s">
        <v>885</v>
      </c>
      <c r="G280" t="s">
        <v>1259</v>
      </c>
      <c r="H280" t="s">
        <v>40</v>
      </c>
      <c r="I280" t="s">
        <v>40</v>
      </c>
      <c r="J280" t="s">
        <v>114</v>
      </c>
      <c r="K280" t="s">
        <v>114</v>
      </c>
      <c r="M280" t="s">
        <v>42</v>
      </c>
      <c r="N280" t="s">
        <v>58</v>
      </c>
      <c r="O280">
        <v>161100793</v>
      </c>
      <c r="P280">
        <v>0</v>
      </c>
      <c r="S280" t="s">
        <v>1036</v>
      </c>
      <c r="U280" t="s">
        <v>820</v>
      </c>
      <c r="V280" t="s">
        <v>1257</v>
      </c>
      <c r="X280">
        <v>2017</v>
      </c>
      <c r="Y280">
        <v>3</v>
      </c>
      <c r="AB280" t="s">
        <v>1037</v>
      </c>
      <c r="AC280" t="s">
        <v>46</v>
      </c>
      <c r="AD280" t="s">
        <v>47</v>
      </c>
      <c r="AE280" t="s">
        <v>48</v>
      </c>
      <c r="AF280" t="s">
        <v>63</v>
      </c>
      <c r="AG280" t="s">
        <v>118</v>
      </c>
    </row>
    <row r="281" spans="1:33" x14ac:dyDescent="0.2">
      <c r="A281" t="s">
        <v>1260</v>
      </c>
      <c r="B281" t="s">
        <v>142</v>
      </c>
      <c r="C281" t="s">
        <v>1261</v>
      </c>
      <c r="D281" t="s">
        <v>883</v>
      </c>
      <c r="E281" t="s">
        <v>884</v>
      </c>
      <c r="F281" t="s">
        <v>885</v>
      </c>
      <c r="G281" t="s">
        <v>1262</v>
      </c>
      <c r="H281" t="s">
        <v>40</v>
      </c>
      <c r="I281" t="s">
        <v>40</v>
      </c>
      <c r="J281" t="s">
        <v>114</v>
      </c>
      <c r="K281" t="s">
        <v>114</v>
      </c>
      <c r="M281" t="s">
        <v>42</v>
      </c>
      <c r="N281" t="s">
        <v>58</v>
      </c>
      <c r="O281">
        <v>161100794</v>
      </c>
      <c r="P281">
        <v>0</v>
      </c>
      <c r="S281" t="s">
        <v>1036</v>
      </c>
      <c r="U281" t="s">
        <v>820</v>
      </c>
      <c r="V281" t="s">
        <v>1260</v>
      </c>
      <c r="X281">
        <v>2017</v>
      </c>
      <c r="Y281">
        <v>3</v>
      </c>
      <c r="AB281" t="s">
        <v>1037</v>
      </c>
      <c r="AC281" t="s">
        <v>46</v>
      </c>
      <c r="AD281" t="s">
        <v>47</v>
      </c>
      <c r="AE281" t="s">
        <v>48</v>
      </c>
      <c r="AF281" t="s">
        <v>63</v>
      </c>
      <c r="AG281" t="s">
        <v>118</v>
      </c>
    </row>
    <row r="282" spans="1:33" x14ac:dyDescent="0.2">
      <c r="A282" t="s">
        <v>1263</v>
      </c>
      <c r="B282" t="s">
        <v>142</v>
      </c>
      <c r="C282" t="s">
        <v>1264</v>
      </c>
      <c r="D282" t="s">
        <v>883</v>
      </c>
      <c r="E282" t="s">
        <v>884</v>
      </c>
      <c r="F282" t="s">
        <v>885</v>
      </c>
      <c r="G282" t="s">
        <v>1265</v>
      </c>
      <c r="H282" t="s">
        <v>40</v>
      </c>
      <c r="I282" t="s">
        <v>40</v>
      </c>
      <c r="J282" t="s">
        <v>114</v>
      </c>
      <c r="K282" t="s">
        <v>114</v>
      </c>
      <c r="M282" t="s">
        <v>42</v>
      </c>
      <c r="N282" t="s">
        <v>58</v>
      </c>
      <c r="O282">
        <v>161100795</v>
      </c>
      <c r="P282">
        <v>0</v>
      </c>
      <c r="S282" t="s">
        <v>1036</v>
      </c>
      <c r="U282" t="s">
        <v>820</v>
      </c>
      <c r="V282" t="s">
        <v>1263</v>
      </c>
      <c r="X282">
        <v>2017</v>
      </c>
      <c r="Y282">
        <v>3</v>
      </c>
      <c r="AB282" t="s">
        <v>1037</v>
      </c>
      <c r="AC282" t="s">
        <v>46</v>
      </c>
      <c r="AD282" t="s">
        <v>47</v>
      </c>
      <c r="AE282" t="s">
        <v>48</v>
      </c>
      <c r="AF282" t="s">
        <v>63</v>
      </c>
      <c r="AG282" t="s">
        <v>118</v>
      </c>
    </row>
    <row r="283" spans="1:33" x14ac:dyDescent="0.2">
      <c r="A283" t="s">
        <v>1266</v>
      </c>
      <c r="B283" t="s">
        <v>142</v>
      </c>
      <c r="C283" t="s">
        <v>1267</v>
      </c>
      <c r="D283" t="s">
        <v>883</v>
      </c>
      <c r="E283" t="s">
        <v>884</v>
      </c>
      <c r="F283" t="s">
        <v>885</v>
      </c>
      <c r="G283" t="s">
        <v>1268</v>
      </c>
      <c r="H283" t="s">
        <v>40</v>
      </c>
      <c r="I283" t="s">
        <v>40</v>
      </c>
      <c r="J283" t="s">
        <v>114</v>
      </c>
      <c r="K283" t="s">
        <v>114</v>
      </c>
      <c r="M283" t="s">
        <v>42</v>
      </c>
      <c r="N283" t="s">
        <v>58</v>
      </c>
      <c r="O283">
        <v>161100796</v>
      </c>
      <c r="P283">
        <v>0</v>
      </c>
      <c r="S283" t="s">
        <v>1036</v>
      </c>
      <c r="U283" t="s">
        <v>820</v>
      </c>
      <c r="V283" t="s">
        <v>1266</v>
      </c>
      <c r="X283">
        <v>2017</v>
      </c>
      <c r="Y283">
        <v>3</v>
      </c>
      <c r="AB283" t="s">
        <v>1037</v>
      </c>
      <c r="AC283" t="s">
        <v>46</v>
      </c>
      <c r="AD283" t="s">
        <v>47</v>
      </c>
      <c r="AE283" t="s">
        <v>48</v>
      </c>
      <c r="AF283" t="s">
        <v>63</v>
      </c>
      <c r="AG283" t="s">
        <v>118</v>
      </c>
    </row>
    <row r="284" spans="1:33" x14ac:dyDescent="0.2">
      <c r="A284" t="s">
        <v>1269</v>
      </c>
      <c r="B284" t="s">
        <v>142</v>
      </c>
      <c r="C284" t="s">
        <v>1270</v>
      </c>
      <c r="D284" t="s">
        <v>883</v>
      </c>
      <c r="E284" t="s">
        <v>884</v>
      </c>
      <c r="F284" t="s">
        <v>885</v>
      </c>
      <c r="G284" t="s">
        <v>1271</v>
      </c>
      <c r="H284" t="s">
        <v>40</v>
      </c>
      <c r="I284" t="s">
        <v>40</v>
      </c>
      <c r="J284" t="s">
        <v>114</v>
      </c>
      <c r="K284" t="s">
        <v>114</v>
      </c>
      <c r="M284" t="s">
        <v>42</v>
      </c>
      <c r="N284" t="s">
        <v>58</v>
      </c>
      <c r="O284">
        <v>161100797</v>
      </c>
      <c r="P284">
        <v>0</v>
      </c>
      <c r="S284" t="s">
        <v>1036</v>
      </c>
      <c r="U284" t="s">
        <v>820</v>
      </c>
      <c r="V284" t="s">
        <v>1269</v>
      </c>
      <c r="X284">
        <v>2017</v>
      </c>
      <c r="Y284">
        <v>3</v>
      </c>
      <c r="AB284" t="s">
        <v>1037</v>
      </c>
      <c r="AC284" t="s">
        <v>46</v>
      </c>
      <c r="AD284" t="s">
        <v>47</v>
      </c>
      <c r="AE284" t="s">
        <v>48</v>
      </c>
      <c r="AF284" t="s">
        <v>63</v>
      </c>
      <c r="AG284" t="s">
        <v>118</v>
      </c>
    </row>
    <row r="285" spans="1:33" x14ac:dyDescent="0.2">
      <c r="A285" t="s">
        <v>1272</v>
      </c>
      <c r="B285" t="s">
        <v>142</v>
      </c>
      <c r="C285" t="s">
        <v>1273</v>
      </c>
      <c r="D285" t="s">
        <v>883</v>
      </c>
      <c r="E285" t="s">
        <v>884</v>
      </c>
      <c r="F285" t="s">
        <v>885</v>
      </c>
      <c r="G285" t="s">
        <v>1274</v>
      </c>
      <c r="H285" t="s">
        <v>40</v>
      </c>
      <c r="I285" t="s">
        <v>40</v>
      </c>
      <c r="J285" t="s">
        <v>114</v>
      </c>
      <c r="K285" t="s">
        <v>114</v>
      </c>
      <c r="M285" t="s">
        <v>42</v>
      </c>
      <c r="N285" t="s">
        <v>58</v>
      </c>
      <c r="O285">
        <v>161100798</v>
      </c>
      <c r="P285">
        <v>0</v>
      </c>
      <c r="S285" t="s">
        <v>1036</v>
      </c>
      <c r="U285" t="s">
        <v>820</v>
      </c>
      <c r="V285" t="s">
        <v>1272</v>
      </c>
      <c r="X285">
        <v>2017</v>
      </c>
      <c r="Y285">
        <v>3</v>
      </c>
      <c r="AB285" t="s">
        <v>1037</v>
      </c>
      <c r="AC285" t="s">
        <v>46</v>
      </c>
      <c r="AD285" t="s">
        <v>47</v>
      </c>
      <c r="AE285" t="s">
        <v>48</v>
      </c>
      <c r="AF285" t="s">
        <v>63</v>
      </c>
      <c r="AG285" t="s">
        <v>118</v>
      </c>
    </row>
    <row r="286" spans="1:33" x14ac:dyDescent="0.2">
      <c r="A286" t="s">
        <v>1275</v>
      </c>
      <c r="B286" t="s">
        <v>142</v>
      </c>
      <c r="C286" t="s">
        <v>1276</v>
      </c>
      <c r="D286" t="s">
        <v>883</v>
      </c>
      <c r="E286" t="s">
        <v>884</v>
      </c>
      <c r="F286" t="s">
        <v>885</v>
      </c>
      <c r="G286" t="s">
        <v>1277</v>
      </c>
      <c r="H286" t="s">
        <v>40</v>
      </c>
      <c r="I286" t="s">
        <v>40</v>
      </c>
      <c r="J286" t="s">
        <v>114</v>
      </c>
      <c r="K286" t="s">
        <v>114</v>
      </c>
      <c r="M286" t="s">
        <v>42</v>
      </c>
      <c r="N286" t="s">
        <v>58</v>
      </c>
      <c r="O286">
        <v>161100799</v>
      </c>
      <c r="P286">
        <v>0</v>
      </c>
      <c r="S286" t="s">
        <v>1036</v>
      </c>
      <c r="U286" t="s">
        <v>820</v>
      </c>
      <c r="V286" t="s">
        <v>1275</v>
      </c>
      <c r="X286">
        <v>2017</v>
      </c>
      <c r="Y286">
        <v>3</v>
      </c>
      <c r="AB286" t="s">
        <v>1037</v>
      </c>
      <c r="AC286" t="s">
        <v>46</v>
      </c>
      <c r="AD286" t="s">
        <v>47</v>
      </c>
      <c r="AE286" t="s">
        <v>48</v>
      </c>
      <c r="AF286" t="s">
        <v>63</v>
      </c>
      <c r="AG286" t="s">
        <v>118</v>
      </c>
    </row>
    <row r="287" spans="1:33" x14ac:dyDescent="0.2">
      <c r="A287" t="s">
        <v>1278</v>
      </c>
      <c r="B287" t="s">
        <v>142</v>
      </c>
      <c r="C287" t="s">
        <v>1279</v>
      </c>
      <c r="D287" t="s">
        <v>883</v>
      </c>
      <c r="E287" t="s">
        <v>884</v>
      </c>
      <c r="F287" t="s">
        <v>885</v>
      </c>
      <c r="G287" t="s">
        <v>1280</v>
      </c>
      <c r="H287" t="s">
        <v>40</v>
      </c>
      <c r="I287" t="s">
        <v>40</v>
      </c>
      <c r="J287" t="s">
        <v>114</v>
      </c>
      <c r="K287" t="s">
        <v>114</v>
      </c>
      <c r="M287" t="s">
        <v>42</v>
      </c>
      <c r="N287" t="s">
        <v>58</v>
      </c>
      <c r="O287">
        <v>161100800</v>
      </c>
      <c r="P287">
        <v>0</v>
      </c>
      <c r="S287" t="s">
        <v>1036</v>
      </c>
      <c r="U287" t="s">
        <v>820</v>
      </c>
      <c r="V287" t="s">
        <v>1278</v>
      </c>
      <c r="X287">
        <v>2017</v>
      </c>
      <c r="Y287">
        <v>3</v>
      </c>
      <c r="AB287" t="s">
        <v>1037</v>
      </c>
      <c r="AC287" t="s">
        <v>46</v>
      </c>
      <c r="AD287" t="s">
        <v>47</v>
      </c>
      <c r="AE287" t="s">
        <v>48</v>
      </c>
      <c r="AF287" t="s">
        <v>63</v>
      </c>
      <c r="AG287" t="s">
        <v>118</v>
      </c>
    </row>
    <row r="288" spans="1:33" x14ac:dyDescent="0.2">
      <c r="A288" t="s">
        <v>1281</v>
      </c>
      <c r="B288" t="s">
        <v>142</v>
      </c>
      <c r="C288" t="s">
        <v>1282</v>
      </c>
      <c r="D288" t="s">
        <v>883</v>
      </c>
      <c r="E288" t="s">
        <v>884</v>
      </c>
      <c r="F288" t="s">
        <v>885</v>
      </c>
      <c r="G288" t="s">
        <v>1283</v>
      </c>
      <c r="H288" t="s">
        <v>40</v>
      </c>
      <c r="I288" t="s">
        <v>40</v>
      </c>
      <c r="J288" t="s">
        <v>114</v>
      </c>
      <c r="K288" t="s">
        <v>114</v>
      </c>
      <c r="M288" t="s">
        <v>42</v>
      </c>
      <c r="N288" t="s">
        <v>58</v>
      </c>
      <c r="O288">
        <v>161100801</v>
      </c>
      <c r="P288">
        <v>0</v>
      </c>
      <c r="S288" t="s">
        <v>1036</v>
      </c>
      <c r="U288" t="s">
        <v>820</v>
      </c>
      <c r="V288" t="s">
        <v>1281</v>
      </c>
      <c r="X288">
        <v>2017</v>
      </c>
      <c r="Y288">
        <v>3</v>
      </c>
      <c r="AB288" t="s">
        <v>1037</v>
      </c>
      <c r="AC288" t="s">
        <v>46</v>
      </c>
      <c r="AD288" t="s">
        <v>47</v>
      </c>
      <c r="AE288" t="s">
        <v>48</v>
      </c>
      <c r="AF288" t="s">
        <v>63</v>
      </c>
      <c r="AG288" t="s">
        <v>118</v>
      </c>
    </row>
    <row r="289" spans="1:33" x14ac:dyDescent="0.2">
      <c r="A289" t="s">
        <v>1284</v>
      </c>
      <c r="B289" t="s">
        <v>142</v>
      </c>
      <c r="C289" t="s">
        <v>1285</v>
      </c>
      <c r="D289" t="s">
        <v>883</v>
      </c>
      <c r="E289" t="s">
        <v>884</v>
      </c>
      <c r="F289" t="s">
        <v>885</v>
      </c>
      <c r="G289" t="s">
        <v>1286</v>
      </c>
      <c r="H289" t="s">
        <v>40</v>
      </c>
      <c r="I289" t="s">
        <v>40</v>
      </c>
      <c r="J289" t="s">
        <v>114</v>
      </c>
      <c r="K289" t="s">
        <v>114</v>
      </c>
      <c r="M289" t="s">
        <v>42</v>
      </c>
      <c r="N289" t="s">
        <v>58</v>
      </c>
      <c r="O289">
        <v>161100802</v>
      </c>
      <c r="P289">
        <v>0</v>
      </c>
      <c r="S289" t="s">
        <v>1036</v>
      </c>
      <c r="U289" t="s">
        <v>820</v>
      </c>
      <c r="V289" t="s">
        <v>1284</v>
      </c>
      <c r="X289">
        <v>2017</v>
      </c>
      <c r="Y289">
        <v>3</v>
      </c>
      <c r="AB289" t="s">
        <v>1037</v>
      </c>
      <c r="AC289" t="s">
        <v>46</v>
      </c>
      <c r="AD289" t="s">
        <v>47</v>
      </c>
      <c r="AE289" t="s">
        <v>48</v>
      </c>
      <c r="AF289" t="s">
        <v>63</v>
      </c>
      <c r="AG289" t="s">
        <v>118</v>
      </c>
    </row>
    <row r="290" spans="1:33" x14ac:dyDescent="0.2">
      <c r="A290" t="s">
        <v>1287</v>
      </c>
      <c r="B290" t="s">
        <v>142</v>
      </c>
      <c r="C290" t="s">
        <v>1288</v>
      </c>
      <c r="D290" t="s">
        <v>883</v>
      </c>
      <c r="E290" t="s">
        <v>884</v>
      </c>
      <c r="F290" t="s">
        <v>885</v>
      </c>
      <c r="G290" t="s">
        <v>1289</v>
      </c>
      <c r="H290" t="s">
        <v>40</v>
      </c>
      <c r="I290" t="s">
        <v>40</v>
      </c>
      <c r="J290" t="s">
        <v>114</v>
      </c>
      <c r="K290" t="s">
        <v>114</v>
      </c>
      <c r="M290" t="s">
        <v>42</v>
      </c>
      <c r="N290" t="s">
        <v>58</v>
      </c>
      <c r="O290">
        <v>161100803</v>
      </c>
      <c r="P290">
        <v>0</v>
      </c>
      <c r="S290" t="s">
        <v>1036</v>
      </c>
      <c r="U290" t="s">
        <v>820</v>
      </c>
      <c r="V290" t="s">
        <v>1287</v>
      </c>
      <c r="X290">
        <v>2017</v>
      </c>
      <c r="Y290">
        <v>3</v>
      </c>
      <c r="AB290" t="s">
        <v>1037</v>
      </c>
      <c r="AC290" t="s">
        <v>46</v>
      </c>
      <c r="AD290" t="s">
        <v>47</v>
      </c>
      <c r="AE290" t="s">
        <v>48</v>
      </c>
      <c r="AF290" t="s">
        <v>63</v>
      </c>
      <c r="AG290" t="s">
        <v>118</v>
      </c>
    </row>
    <row r="291" spans="1:33" x14ac:dyDescent="0.2">
      <c r="A291" t="s">
        <v>1290</v>
      </c>
      <c r="B291" t="s">
        <v>142</v>
      </c>
      <c r="C291" t="s">
        <v>1291</v>
      </c>
      <c r="D291" t="s">
        <v>883</v>
      </c>
      <c r="E291" t="s">
        <v>884</v>
      </c>
      <c r="F291" t="s">
        <v>885</v>
      </c>
      <c r="G291" t="s">
        <v>1292</v>
      </c>
      <c r="H291" t="s">
        <v>40</v>
      </c>
      <c r="I291" t="s">
        <v>40</v>
      </c>
      <c r="J291" t="s">
        <v>114</v>
      </c>
      <c r="K291" t="s">
        <v>114</v>
      </c>
      <c r="M291" t="s">
        <v>42</v>
      </c>
      <c r="N291" t="s">
        <v>58</v>
      </c>
      <c r="O291">
        <v>161100804</v>
      </c>
      <c r="P291">
        <v>0</v>
      </c>
      <c r="S291" t="s">
        <v>1036</v>
      </c>
      <c r="U291" t="s">
        <v>820</v>
      </c>
      <c r="V291" t="s">
        <v>1290</v>
      </c>
      <c r="X291">
        <v>2017</v>
      </c>
      <c r="Y291">
        <v>3</v>
      </c>
      <c r="AB291" t="s">
        <v>1037</v>
      </c>
      <c r="AC291" t="s">
        <v>46</v>
      </c>
      <c r="AD291" t="s">
        <v>47</v>
      </c>
      <c r="AE291" t="s">
        <v>48</v>
      </c>
      <c r="AF291" t="s">
        <v>63</v>
      </c>
      <c r="AG291" t="s">
        <v>118</v>
      </c>
    </row>
    <row r="292" spans="1:33" x14ac:dyDescent="0.2">
      <c r="A292" t="s">
        <v>1293</v>
      </c>
      <c r="B292" t="s">
        <v>142</v>
      </c>
      <c r="C292" t="s">
        <v>1294</v>
      </c>
      <c r="D292" t="s">
        <v>883</v>
      </c>
      <c r="E292" t="s">
        <v>884</v>
      </c>
      <c r="F292" t="s">
        <v>885</v>
      </c>
      <c r="G292" t="s">
        <v>1295</v>
      </c>
      <c r="H292" t="s">
        <v>40</v>
      </c>
      <c r="I292" t="s">
        <v>40</v>
      </c>
      <c r="J292" t="s">
        <v>114</v>
      </c>
      <c r="K292" t="s">
        <v>114</v>
      </c>
      <c r="M292" t="s">
        <v>42</v>
      </c>
      <c r="N292" t="s">
        <v>58</v>
      </c>
      <c r="O292">
        <v>161100805</v>
      </c>
      <c r="P292">
        <v>0</v>
      </c>
      <c r="S292" t="s">
        <v>1036</v>
      </c>
      <c r="U292" t="s">
        <v>820</v>
      </c>
      <c r="V292" t="s">
        <v>1293</v>
      </c>
      <c r="X292">
        <v>2017</v>
      </c>
      <c r="Y292">
        <v>3</v>
      </c>
      <c r="AB292" t="s">
        <v>1037</v>
      </c>
      <c r="AC292" t="s">
        <v>46</v>
      </c>
      <c r="AD292" t="s">
        <v>47</v>
      </c>
      <c r="AE292" t="s">
        <v>48</v>
      </c>
      <c r="AF292" t="s">
        <v>63</v>
      </c>
      <c r="AG292" t="s">
        <v>118</v>
      </c>
    </row>
    <row r="293" spans="1:33" x14ac:dyDescent="0.2">
      <c r="A293" t="s">
        <v>1296</v>
      </c>
      <c r="B293" t="s">
        <v>142</v>
      </c>
      <c r="C293" t="s">
        <v>1297</v>
      </c>
      <c r="D293" t="s">
        <v>883</v>
      </c>
      <c r="E293" t="s">
        <v>884</v>
      </c>
      <c r="F293" t="s">
        <v>885</v>
      </c>
      <c r="G293" t="s">
        <v>1298</v>
      </c>
      <c r="H293" t="s">
        <v>40</v>
      </c>
      <c r="I293" t="s">
        <v>40</v>
      </c>
      <c r="J293" t="s">
        <v>114</v>
      </c>
      <c r="K293" t="s">
        <v>114</v>
      </c>
      <c r="M293" t="s">
        <v>42</v>
      </c>
      <c r="N293" t="s">
        <v>58</v>
      </c>
      <c r="O293">
        <v>161100806</v>
      </c>
      <c r="P293">
        <v>0</v>
      </c>
      <c r="S293" t="s">
        <v>1036</v>
      </c>
      <c r="U293" t="s">
        <v>820</v>
      </c>
      <c r="V293" t="s">
        <v>1296</v>
      </c>
      <c r="X293">
        <v>2017</v>
      </c>
      <c r="Y293">
        <v>3</v>
      </c>
      <c r="AB293" t="s">
        <v>1037</v>
      </c>
      <c r="AC293" t="s">
        <v>46</v>
      </c>
      <c r="AD293" t="s">
        <v>47</v>
      </c>
      <c r="AE293" t="s">
        <v>48</v>
      </c>
      <c r="AF293" t="s">
        <v>63</v>
      </c>
      <c r="AG293" t="s">
        <v>118</v>
      </c>
    </row>
    <row r="294" spans="1:33" x14ac:dyDescent="0.2">
      <c r="A294" t="s">
        <v>1299</v>
      </c>
      <c r="B294" t="s">
        <v>142</v>
      </c>
      <c r="C294" t="s">
        <v>1300</v>
      </c>
      <c r="D294" t="s">
        <v>883</v>
      </c>
      <c r="E294" t="s">
        <v>884</v>
      </c>
      <c r="F294" t="s">
        <v>885</v>
      </c>
      <c r="G294" t="s">
        <v>1301</v>
      </c>
      <c r="H294" t="s">
        <v>40</v>
      </c>
      <c r="I294" t="s">
        <v>40</v>
      </c>
      <c r="J294" t="s">
        <v>114</v>
      </c>
      <c r="K294" t="s">
        <v>114</v>
      </c>
      <c r="M294" t="s">
        <v>42</v>
      </c>
      <c r="N294" t="s">
        <v>58</v>
      </c>
      <c r="O294">
        <v>161100807</v>
      </c>
      <c r="P294">
        <v>0</v>
      </c>
      <c r="S294" t="s">
        <v>1036</v>
      </c>
      <c r="U294" t="s">
        <v>820</v>
      </c>
      <c r="V294" t="s">
        <v>1299</v>
      </c>
      <c r="X294">
        <v>2017</v>
      </c>
      <c r="Y294">
        <v>3</v>
      </c>
      <c r="AB294" t="s">
        <v>1037</v>
      </c>
      <c r="AC294" t="s">
        <v>46</v>
      </c>
      <c r="AD294" t="s">
        <v>47</v>
      </c>
      <c r="AE294" t="s">
        <v>48</v>
      </c>
      <c r="AF294" t="s">
        <v>63</v>
      </c>
      <c r="AG294" t="s">
        <v>118</v>
      </c>
    </row>
    <row r="295" spans="1:33" x14ac:dyDescent="0.2">
      <c r="A295" t="s">
        <v>1302</v>
      </c>
      <c r="B295" t="s">
        <v>142</v>
      </c>
      <c r="C295" t="s">
        <v>1303</v>
      </c>
      <c r="D295" t="s">
        <v>883</v>
      </c>
      <c r="E295" t="s">
        <v>884</v>
      </c>
      <c r="F295" t="s">
        <v>885</v>
      </c>
      <c r="G295" t="s">
        <v>1304</v>
      </c>
      <c r="H295" t="s">
        <v>40</v>
      </c>
      <c r="I295" t="s">
        <v>40</v>
      </c>
      <c r="J295" t="s">
        <v>114</v>
      </c>
      <c r="K295" t="s">
        <v>114</v>
      </c>
      <c r="M295" t="s">
        <v>42</v>
      </c>
      <c r="N295" t="s">
        <v>58</v>
      </c>
      <c r="O295">
        <v>161100808</v>
      </c>
      <c r="P295">
        <v>0</v>
      </c>
      <c r="S295" t="s">
        <v>1036</v>
      </c>
      <c r="U295" t="s">
        <v>820</v>
      </c>
      <c r="V295" t="s">
        <v>1302</v>
      </c>
      <c r="X295">
        <v>2017</v>
      </c>
      <c r="Y295">
        <v>3</v>
      </c>
      <c r="AB295" t="s">
        <v>1037</v>
      </c>
      <c r="AC295" t="s">
        <v>46</v>
      </c>
      <c r="AD295" t="s">
        <v>47</v>
      </c>
      <c r="AE295" t="s">
        <v>48</v>
      </c>
      <c r="AF295" t="s">
        <v>63</v>
      </c>
      <c r="AG295" t="s">
        <v>118</v>
      </c>
    </row>
    <row r="296" spans="1:33" x14ac:dyDescent="0.2">
      <c r="A296" t="s">
        <v>1305</v>
      </c>
      <c r="B296" t="s">
        <v>142</v>
      </c>
      <c r="C296" t="s">
        <v>1306</v>
      </c>
      <c r="D296" t="s">
        <v>883</v>
      </c>
      <c r="E296" t="s">
        <v>884</v>
      </c>
      <c r="F296" t="s">
        <v>885</v>
      </c>
      <c r="G296" t="s">
        <v>1307</v>
      </c>
      <c r="H296" t="s">
        <v>40</v>
      </c>
      <c r="I296" t="s">
        <v>40</v>
      </c>
      <c r="J296" t="s">
        <v>114</v>
      </c>
      <c r="K296" t="s">
        <v>114</v>
      </c>
      <c r="M296" t="s">
        <v>42</v>
      </c>
      <c r="N296" t="s">
        <v>58</v>
      </c>
      <c r="O296">
        <v>161100809</v>
      </c>
      <c r="P296">
        <v>0</v>
      </c>
      <c r="S296" t="s">
        <v>1036</v>
      </c>
      <c r="U296" t="s">
        <v>820</v>
      </c>
      <c r="V296" t="s">
        <v>1305</v>
      </c>
      <c r="X296">
        <v>2017</v>
      </c>
      <c r="Y296">
        <v>3</v>
      </c>
      <c r="AB296" t="s">
        <v>1037</v>
      </c>
      <c r="AC296" t="s">
        <v>46</v>
      </c>
      <c r="AD296" t="s">
        <v>47</v>
      </c>
      <c r="AE296" t="s">
        <v>48</v>
      </c>
      <c r="AF296" t="s">
        <v>63</v>
      </c>
      <c r="AG296" t="s">
        <v>118</v>
      </c>
    </row>
    <row r="297" spans="1:33" x14ac:dyDescent="0.2">
      <c r="A297" t="s">
        <v>1308</v>
      </c>
      <c r="B297" t="s">
        <v>142</v>
      </c>
      <c r="C297" t="s">
        <v>1309</v>
      </c>
      <c r="D297" t="s">
        <v>883</v>
      </c>
      <c r="E297" t="s">
        <v>884</v>
      </c>
      <c r="F297" t="s">
        <v>885</v>
      </c>
      <c r="G297" t="s">
        <v>1310</v>
      </c>
      <c r="H297" t="s">
        <v>40</v>
      </c>
      <c r="I297" t="s">
        <v>40</v>
      </c>
      <c r="J297" t="s">
        <v>114</v>
      </c>
      <c r="K297" t="s">
        <v>114</v>
      </c>
      <c r="M297" t="s">
        <v>42</v>
      </c>
      <c r="N297" t="s">
        <v>58</v>
      </c>
      <c r="O297">
        <v>161100810</v>
      </c>
      <c r="P297">
        <v>0</v>
      </c>
      <c r="S297" t="s">
        <v>1036</v>
      </c>
      <c r="U297" t="s">
        <v>820</v>
      </c>
      <c r="V297" t="s">
        <v>1308</v>
      </c>
      <c r="X297">
        <v>2017</v>
      </c>
      <c r="Y297">
        <v>3</v>
      </c>
      <c r="AB297" t="s">
        <v>1037</v>
      </c>
      <c r="AC297" t="s">
        <v>46</v>
      </c>
      <c r="AD297" t="s">
        <v>47</v>
      </c>
      <c r="AE297" t="s">
        <v>48</v>
      </c>
      <c r="AF297" t="s">
        <v>63</v>
      </c>
      <c r="AG297" t="s">
        <v>118</v>
      </c>
    </row>
    <row r="298" spans="1:33" x14ac:dyDescent="0.2">
      <c r="A298" t="s">
        <v>1311</v>
      </c>
      <c r="B298" t="s">
        <v>142</v>
      </c>
      <c r="C298" t="s">
        <v>1312</v>
      </c>
      <c r="D298" t="s">
        <v>883</v>
      </c>
      <c r="E298" t="s">
        <v>884</v>
      </c>
      <c r="F298" t="s">
        <v>885</v>
      </c>
      <c r="G298" t="s">
        <v>1313</v>
      </c>
      <c r="H298" t="s">
        <v>40</v>
      </c>
      <c r="I298" t="s">
        <v>40</v>
      </c>
      <c r="J298" t="s">
        <v>114</v>
      </c>
      <c r="K298" t="s">
        <v>114</v>
      </c>
      <c r="M298" t="s">
        <v>42</v>
      </c>
      <c r="N298" t="s">
        <v>58</v>
      </c>
      <c r="O298">
        <v>161100811</v>
      </c>
      <c r="P298">
        <v>0</v>
      </c>
      <c r="S298" t="s">
        <v>1036</v>
      </c>
      <c r="U298" t="s">
        <v>820</v>
      </c>
      <c r="V298" t="s">
        <v>1311</v>
      </c>
      <c r="X298">
        <v>2017</v>
      </c>
      <c r="Y298">
        <v>3</v>
      </c>
      <c r="AB298" t="s">
        <v>1037</v>
      </c>
      <c r="AC298" t="s">
        <v>46</v>
      </c>
      <c r="AD298" t="s">
        <v>47</v>
      </c>
      <c r="AE298" t="s">
        <v>48</v>
      </c>
      <c r="AF298" t="s">
        <v>63</v>
      </c>
      <c r="AG298" t="s">
        <v>118</v>
      </c>
    </row>
    <row r="299" spans="1:33" x14ac:dyDescent="0.2">
      <c r="A299" t="s">
        <v>1314</v>
      </c>
      <c r="B299" t="s">
        <v>142</v>
      </c>
      <c r="C299" t="s">
        <v>1315</v>
      </c>
      <c r="D299" t="s">
        <v>883</v>
      </c>
      <c r="E299" t="s">
        <v>884</v>
      </c>
      <c r="F299" t="s">
        <v>885</v>
      </c>
      <c r="G299" t="s">
        <v>1316</v>
      </c>
      <c r="H299" t="s">
        <v>40</v>
      </c>
      <c r="I299" t="s">
        <v>40</v>
      </c>
      <c r="J299" t="s">
        <v>114</v>
      </c>
      <c r="K299" t="s">
        <v>114</v>
      </c>
      <c r="M299" t="s">
        <v>42</v>
      </c>
      <c r="N299" t="s">
        <v>58</v>
      </c>
      <c r="O299">
        <v>161100812</v>
      </c>
      <c r="P299">
        <v>0</v>
      </c>
      <c r="S299" t="s">
        <v>1036</v>
      </c>
      <c r="U299" t="s">
        <v>820</v>
      </c>
      <c r="V299" t="s">
        <v>1314</v>
      </c>
      <c r="X299">
        <v>2017</v>
      </c>
      <c r="Y299">
        <v>3</v>
      </c>
      <c r="AB299" t="s">
        <v>1037</v>
      </c>
      <c r="AC299" t="s">
        <v>46</v>
      </c>
      <c r="AD299" t="s">
        <v>47</v>
      </c>
      <c r="AE299" t="s">
        <v>48</v>
      </c>
      <c r="AF299" t="s">
        <v>63</v>
      </c>
      <c r="AG299" t="s">
        <v>118</v>
      </c>
    </row>
    <row r="300" spans="1:33" x14ac:dyDescent="0.2">
      <c r="A300" t="s">
        <v>1317</v>
      </c>
      <c r="B300" t="s">
        <v>142</v>
      </c>
      <c r="C300" t="s">
        <v>1318</v>
      </c>
      <c r="D300" t="s">
        <v>883</v>
      </c>
      <c r="E300" t="s">
        <v>884</v>
      </c>
      <c r="F300" t="s">
        <v>885</v>
      </c>
      <c r="G300" t="s">
        <v>1319</v>
      </c>
      <c r="H300" t="s">
        <v>40</v>
      </c>
      <c r="I300" t="s">
        <v>40</v>
      </c>
      <c r="J300" t="s">
        <v>114</v>
      </c>
      <c r="K300" t="s">
        <v>114</v>
      </c>
      <c r="M300" t="s">
        <v>42</v>
      </c>
      <c r="N300" t="s">
        <v>58</v>
      </c>
      <c r="O300">
        <v>161100813</v>
      </c>
      <c r="P300">
        <v>0</v>
      </c>
      <c r="S300" t="s">
        <v>1036</v>
      </c>
      <c r="U300" t="s">
        <v>820</v>
      </c>
      <c r="V300" t="s">
        <v>1317</v>
      </c>
      <c r="X300">
        <v>2017</v>
      </c>
      <c r="Y300">
        <v>3</v>
      </c>
      <c r="AB300" t="s">
        <v>1037</v>
      </c>
      <c r="AC300" t="s">
        <v>46</v>
      </c>
      <c r="AD300" t="s">
        <v>47</v>
      </c>
      <c r="AE300" t="s">
        <v>48</v>
      </c>
      <c r="AF300" t="s">
        <v>63</v>
      </c>
      <c r="AG300" t="s">
        <v>118</v>
      </c>
    </row>
    <row r="301" spans="1:33" x14ac:dyDescent="0.2">
      <c r="A301" t="s">
        <v>1320</v>
      </c>
      <c r="B301" t="s">
        <v>142</v>
      </c>
      <c r="C301" t="s">
        <v>1321</v>
      </c>
      <c r="D301" t="s">
        <v>883</v>
      </c>
      <c r="E301" t="s">
        <v>884</v>
      </c>
      <c r="F301" t="s">
        <v>885</v>
      </c>
      <c r="G301" t="s">
        <v>1322</v>
      </c>
      <c r="H301" t="s">
        <v>40</v>
      </c>
      <c r="I301" t="s">
        <v>40</v>
      </c>
      <c r="J301" t="s">
        <v>114</v>
      </c>
      <c r="K301" t="s">
        <v>114</v>
      </c>
      <c r="M301" t="s">
        <v>42</v>
      </c>
      <c r="N301" t="s">
        <v>58</v>
      </c>
      <c r="O301">
        <v>161100814</v>
      </c>
      <c r="P301">
        <v>0</v>
      </c>
      <c r="S301" t="s">
        <v>1036</v>
      </c>
      <c r="U301" t="s">
        <v>820</v>
      </c>
      <c r="V301" t="s">
        <v>1320</v>
      </c>
      <c r="X301">
        <v>2017</v>
      </c>
      <c r="Y301">
        <v>3</v>
      </c>
      <c r="AB301" t="s">
        <v>1037</v>
      </c>
      <c r="AC301" t="s">
        <v>46</v>
      </c>
      <c r="AD301" t="s">
        <v>47</v>
      </c>
      <c r="AE301" t="s">
        <v>48</v>
      </c>
      <c r="AF301" t="s">
        <v>63</v>
      </c>
      <c r="AG301" t="s">
        <v>118</v>
      </c>
    </row>
    <row r="302" spans="1:33" x14ac:dyDescent="0.2">
      <c r="A302" t="s">
        <v>1323</v>
      </c>
      <c r="B302" t="s">
        <v>142</v>
      </c>
      <c r="C302" t="s">
        <v>1324</v>
      </c>
      <c r="D302" t="s">
        <v>883</v>
      </c>
      <c r="E302" t="s">
        <v>884</v>
      </c>
      <c r="F302" t="s">
        <v>885</v>
      </c>
      <c r="G302" t="s">
        <v>1325</v>
      </c>
      <c r="H302" t="s">
        <v>40</v>
      </c>
      <c r="I302" t="s">
        <v>40</v>
      </c>
      <c r="J302" t="s">
        <v>114</v>
      </c>
      <c r="K302" t="s">
        <v>114</v>
      </c>
      <c r="M302" t="s">
        <v>42</v>
      </c>
      <c r="N302" t="s">
        <v>58</v>
      </c>
      <c r="O302">
        <v>161100815</v>
      </c>
      <c r="P302">
        <v>0</v>
      </c>
      <c r="S302" t="s">
        <v>1036</v>
      </c>
      <c r="U302" t="s">
        <v>820</v>
      </c>
      <c r="V302" t="s">
        <v>1323</v>
      </c>
      <c r="X302">
        <v>2017</v>
      </c>
      <c r="Y302">
        <v>3</v>
      </c>
      <c r="AB302" t="s">
        <v>1037</v>
      </c>
      <c r="AC302" t="s">
        <v>46</v>
      </c>
      <c r="AD302" t="s">
        <v>47</v>
      </c>
      <c r="AE302" t="s">
        <v>48</v>
      </c>
      <c r="AF302" t="s">
        <v>63</v>
      </c>
      <c r="AG302" t="s">
        <v>118</v>
      </c>
    </row>
    <row r="303" spans="1:33" x14ac:dyDescent="0.2">
      <c r="A303" t="s">
        <v>1326</v>
      </c>
      <c r="B303" t="s">
        <v>142</v>
      </c>
      <c r="C303" t="s">
        <v>1327</v>
      </c>
      <c r="D303" t="s">
        <v>883</v>
      </c>
      <c r="E303" t="s">
        <v>884</v>
      </c>
      <c r="F303" t="s">
        <v>885</v>
      </c>
      <c r="G303" t="s">
        <v>1328</v>
      </c>
      <c r="H303" t="s">
        <v>40</v>
      </c>
      <c r="I303" t="s">
        <v>40</v>
      </c>
      <c r="J303" t="s">
        <v>114</v>
      </c>
      <c r="K303" t="s">
        <v>114</v>
      </c>
      <c r="M303" t="s">
        <v>42</v>
      </c>
      <c r="N303" t="s">
        <v>58</v>
      </c>
      <c r="O303">
        <v>161100816</v>
      </c>
      <c r="P303">
        <v>0</v>
      </c>
      <c r="S303" t="s">
        <v>1036</v>
      </c>
      <c r="U303" t="s">
        <v>820</v>
      </c>
      <c r="V303" t="s">
        <v>1326</v>
      </c>
      <c r="X303">
        <v>2017</v>
      </c>
      <c r="Y303">
        <v>3</v>
      </c>
      <c r="AB303" t="s">
        <v>1037</v>
      </c>
      <c r="AC303" t="s">
        <v>46</v>
      </c>
      <c r="AD303" t="s">
        <v>47</v>
      </c>
      <c r="AE303" t="s">
        <v>48</v>
      </c>
      <c r="AF303" t="s">
        <v>63</v>
      </c>
      <c r="AG303" t="s">
        <v>118</v>
      </c>
    </row>
    <row r="304" spans="1:33" x14ac:dyDescent="0.2">
      <c r="A304" t="s">
        <v>1329</v>
      </c>
      <c r="B304" t="s">
        <v>142</v>
      </c>
      <c r="C304" t="s">
        <v>1330</v>
      </c>
      <c r="D304" t="s">
        <v>883</v>
      </c>
      <c r="E304" t="s">
        <v>884</v>
      </c>
      <c r="F304" t="s">
        <v>885</v>
      </c>
      <c r="G304" t="s">
        <v>1331</v>
      </c>
      <c r="H304" t="s">
        <v>40</v>
      </c>
      <c r="I304" t="s">
        <v>40</v>
      </c>
      <c r="J304" t="s">
        <v>114</v>
      </c>
      <c r="K304" t="s">
        <v>114</v>
      </c>
      <c r="M304" t="s">
        <v>42</v>
      </c>
      <c r="N304" t="s">
        <v>58</v>
      </c>
      <c r="O304">
        <v>161100817</v>
      </c>
      <c r="P304">
        <v>0</v>
      </c>
      <c r="S304" t="s">
        <v>1036</v>
      </c>
      <c r="U304" t="s">
        <v>820</v>
      </c>
      <c r="V304" t="s">
        <v>1329</v>
      </c>
      <c r="X304">
        <v>2017</v>
      </c>
      <c r="Y304">
        <v>3</v>
      </c>
      <c r="AB304" t="s">
        <v>1037</v>
      </c>
      <c r="AC304" t="s">
        <v>46</v>
      </c>
      <c r="AD304" t="s">
        <v>47</v>
      </c>
      <c r="AE304" t="s">
        <v>48</v>
      </c>
      <c r="AF304" t="s">
        <v>63</v>
      </c>
      <c r="AG304" t="s">
        <v>118</v>
      </c>
    </row>
    <row r="305" spans="1:33" x14ac:dyDescent="0.2">
      <c r="A305" t="s">
        <v>1332</v>
      </c>
      <c r="B305" t="s">
        <v>142</v>
      </c>
      <c r="C305" t="s">
        <v>1333</v>
      </c>
      <c r="D305" t="s">
        <v>883</v>
      </c>
      <c r="E305" t="s">
        <v>884</v>
      </c>
      <c r="F305" t="s">
        <v>885</v>
      </c>
      <c r="G305" t="s">
        <v>1334</v>
      </c>
      <c r="H305" t="s">
        <v>40</v>
      </c>
      <c r="I305" t="s">
        <v>40</v>
      </c>
      <c r="J305" t="s">
        <v>114</v>
      </c>
      <c r="K305" t="s">
        <v>114</v>
      </c>
      <c r="M305" t="s">
        <v>42</v>
      </c>
      <c r="N305" t="s">
        <v>58</v>
      </c>
      <c r="O305">
        <v>161100818</v>
      </c>
      <c r="P305">
        <v>0</v>
      </c>
      <c r="S305" t="s">
        <v>1036</v>
      </c>
      <c r="U305" t="s">
        <v>820</v>
      </c>
      <c r="V305" t="s">
        <v>1332</v>
      </c>
      <c r="X305">
        <v>2017</v>
      </c>
      <c r="Y305">
        <v>3</v>
      </c>
      <c r="AB305" t="s">
        <v>1037</v>
      </c>
      <c r="AC305" t="s">
        <v>46</v>
      </c>
      <c r="AD305" t="s">
        <v>47</v>
      </c>
      <c r="AE305" t="s">
        <v>48</v>
      </c>
      <c r="AF305" t="s">
        <v>63</v>
      </c>
      <c r="AG305" t="s">
        <v>118</v>
      </c>
    </row>
    <row r="306" spans="1:33" x14ac:dyDescent="0.2">
      <c r="A306" t="s">
        <v>1335</v>
      </c>
      <c r="B306" t="s">
        <v>142</v>
      </c>
      <c r="C306" t="s">
        <v>1336</v>
      </c>
      <c r="D306" t="s">
        <v>883</v>
      </c>
      <c r="E306" t="s">
        <v>884</v>
      </c>
      <c r="F306" t="s">
        <v>885</v>
      </c>
      <c r="G306" t="s">
        <v>1337</v>
      </c>
      <c r="H306" t="s">
        <v>40</v>
      </c>
      <c r="I306" t="s">
        <v>40</v>
      </c>
      <c r="J306" t="s">
        <v>114</v>
      </c>
      <c r="K306" t="s">
        <v>114</v>
      </c>
      <c r="M306" t="s">
        <v>42</v>
      </c>
      <c r="N306" t="s">
        <v>58</v>
      </c>
      <c r="O306">
        <v>161100819</v>
      </c>
      <c r="P306">
        <v>0</v>
      </c>
      <c r="S306" t="s">
        <v>1036</v>
      </c>
      <c r="U306" t="s">
        <v>820</v>
      </c>
      <c r="V306" t="s">
        <v>1335</v>
      </c>
      <c r="X306">
        <v>2017</v>
      </c>
      <c r="Y306">
        <v>3</v>
      </c>
      <c r="AB306" t="s">
        <v>1037</v>
      </c>
      <c r="AC306" t="s">
        <v>46</v>
      </c>
      <c r="AD306" t="s">
        <v>47</v>
      </c>
      <c r="AE306" t="s">
        <v>48</v>
      </c>
      <c r="AF306" t="s">
        <v>63</v>
      </c>
      <c r="AG306" t="s">
        <v>118</v>
      </c>
    </row>
    <row r="307" spans="1:33" x14ac:dyDescent="0.2">
      <c r="A307" t="s">
        <v>1338</v>
      </c>
      <c r="B307" t="s">
        <v>142</v>
      </c>
      <c r="C307" t="s">
        <v>1339</v>
      </c>
      <c r="D307" t="s">
        <v>883</v>
      </c>
      <c r="E307" t="s">
        <v>1340</v>
      </c>
      <c r="F307" t="s">
        <v>1341</v>
      </c>
      <c r="G307" t="s">
        <v>1342</v>
      </c>
      <c r="H307" t="s">
        <v>40</v>
      </c>
      <c r="I307" t="s">
        <v>40</v>
      </c>
      <c r="J307" t="s">
        <v>114</v>
      </c>
      <c r="K307" t="s">
        <v>114</v>
      </c>
      <c r="M307" t="s">
        <v>42</v>
      </c>
      <c r="N307" t="s">
        <v>58</v>
      </c>
      <c r="O307">
        <v>161100161</v>
      </c>
      <c r="P307">
        <v>0</v>
      </c>
      <c r="S307" t="s">
        <v>1343</v>
      </c>
      <c r="U307" t="s">
        <v>116</v>
      </c>
      <c r="V307" t="s">
        <v>1338</v>
      </c>
      <c r="X307">
        <v>2015</v>
      </c>
      <c r="Y307">
        <v>10</v>
      </c>
      <c r="AB307" t="s">
        <v>1344</v>
      </c>
      <c r="AC307" t="s">
        <v>1345</v>
      </c>
      <c r="AD307" t="s">
        <v>47</v>
      </c>
      <c r="AE307" t="s">
        <v>48</v>
      </c>
      <c r="AF307">
        <v>0</v>
      </c>
      <c r="AG307" t="s">
        <v>118</v>
      </c>
    </row>
    <row r="308" spans="1:33" x14ac:dyDescent="0.2">
      <c r="A308" t="s">
        <v>1346</v>
      </c>
      <c r="B308" t="s">
        <v>142</v>
      </c>
      <c r="C308" t="s">
        <v>1347</v>
      </c>
      <c r="D308" t="s">
        <v>883</v>
      </c>
      <c r="E308" t="s">
        <v>1340</v>
      </c>
      <c r="F308" t="s">
        <v>1341</v>
      </c>
      <c r="G308" t="s">
        <v>1348</v>
      </c>
      <c r="H308" t="s">
        <v>40</v>
      </c>
      <c r="I308" t="s">
        <v>40</v>
      </c>
      <c r="J308" t="s">
        <v>114</v>
      </c>
      <c r="K308" t="s">
        <v>114</v>
      </c>
      <c r="M308" t="s">
        <v>42</v>
      </c>
      <c r="N308" t="s">
        <v>58</v>
      </c>
      <c r="O308">
        <v>161100168</v>
      </c>
      <c r="P308">
        <v>0</v>
      </c>
      <c r="Q308" t="s">
        <v>149</v>
      </c>
      <c r="R308" s="1">
        <v>297000000</v>
      </c>
      <c r="U308" t="s">
        <v>116</v>
      </c>
      <c r="V308" t="s">
        <v>1346</v>
      </c>
      <c r="X308">
        <v>2015</v>
      </c>
      <c r="Y308">
        <v>10</v>
      </c>
      <c r="AB308" t="s">
        <v>1344</v>
      </c>
      <c r="AC308" t="s">
        <v>1345</v>
      </c>
      <c r="AD308" t="s">
        <v>47</v>
      </c>
      <c r="AE308" t="s">
        <v>48</v>
      </c>
      <c r="AF308">
        <v>0</v>
      </c>
      <c r="AG308" t="s">
        <v>118</v>
      </c>
    </row>
    <row r="309" spans="1:33" x14ac:dyDescent="0.2">
      <c r="A309" t="s">
        <v>1349</v>
      </c>
      <c r="B309" t="s">
        <v>142</v>
      </c>
      <c r="C309" t="s">
        <v>1350</v>
      </c>
      <c r="D309" t="s">
        <v>883</v>
      </c>
      <c r="E309" t="s">
        <v>1340</v>
      </c>
      <c r="F309" t="s">
        <v>1341</v>
      </c>
      <c r="G309" t="s">
        <v>1351</v>
      </c>
      <c r="H309" t="s">
        <v>40</v>
      </c>
      <c r="I309" t="s">
        <v>40</v>
      </c>
      <c r="J309" t="s">
        <v>77</v>
      </c>
      <c r="K309" t="s">
        <v>77</v>
      </c>
      <c r="M309" t="s">
        <v>42</v>
      </c>
      <c r="N309" t="s">
        <v>58</v>
      </c>
      <c r="O309">
        <v>161100176</v>
      </c>
      <c r="P309">
        <v>0</v>
      </c>
      <c r="Q309" t="s">
        <v>149</v>
      </c>
      <c r="R309" s="1">
        <v>297000000</v>
      </c>
      <c r="S309" t="s">
        <v>1343</v>
      </c>
      <c r="U309" t="s">
        <v>78</v>
      </c>
      <c r="V309" t="s">
        <v>1352</v>
      </c>
      <c r="X309">
        <v>2015</v>
      </c>
      <c r="Y309">
        <v>10</v>
      </c>
      <c r="AB309" t="s">
        <v>1344</v>
      </c>
      <c r="AC309" t="s">
        <v>1345</v>
      </c>
      <c r="AD309" t="s">
        <v>47</v>
      </c>
      <c r="AE309" t="s">
        <v>48</v>
      </c>
      <c r="AF309">
        <v>0</v>
      </c>
      <c r="AG309" t="s">
        <v>80</v>
      </c>
    </row>
    <row r="310" spans="1:33" x14ac:dyDescent="0.2">
      <c r="A310" t="s">
        <v>1353</v>
      </c>
      <c r="B310" t="s">
        <v>142</v>
      </c>
      <c r="C310" t="s">
        <v>1354</v>
      </c>
      <c r="D310" t="s">
        <v>883</v>
      </c>
      <c r="E310" t="s">
        <v>1340</v>
      </c>
      <c r="F310" t="s">
        <v>1341</v>
      </c>
      <c r="G310" t="s">
        <v>1355</v>
      </c>
      <c r="H310" t="s">
        <v>40</v>
      </c>
      <c r="I310" t="s">
        <v>40</v>
      </c>
      <c r="J310" t="s">
        <v>114</v>
      </c>
      <c r="K310" t="s">
        <v>114</v>
      </c>
      <c r="M310" t="s">
        <v>42</v>
      </c>
      <c r="N310" t="s">
        <v>58</v>
      </c>
      <c r="O310">
        <v>161100177</v>
      </c>
      <c r="P310">
        <v>0</v>
      </c>
      <c r="Q310" t="s">
        <v>149</v>
      </c>
      <c r="R310" s="1">
        <v>297000000</v>
      </c>
      <c r="S310" t="s">
        <v>1343</v>
      </c>
      <c r="U310" t="s">
        <v>116</v>
      </c>
      <c r="V310" t="s">
        <v>1353</v>
      </c>
      <c r="X310">
        <v>2015</v>
      </c>
      <c r="Y310">
        <v>10</v>
      </c>
      <c r="AB310" t="s">
        <v>1344</v>
      </c>
      <c r="AC310" t="s">
        <v>1345</v>
      </c>
      <c r="AD310" t="s">
        <v>47</v>
      </c>
      <c r="AE310" t="s">
        <v>48</v>
      </c>
      <c r="AF310">
        <v>0</v>
      </c>
      <c r="AG310" t="s">
        <v>118</v>
      </c>
    </row>
    <row r="311" spans="1:33" x14ac:dyDescent="0.2">
      <c r="A311" t="s">
        <v>1356</v>
      </c>
      <c r="B311" t="s">
        <v>142</v>
      </c>
      <c r="C311" t="s">
        <v>1357</v>
      </c>
      <c r="D311" t="s">
        <v>883</v>
      </c>
      <c r="E311" t="s">
        <v>1340</v>
      </c>
      <c r="F311" t="s">
        <v>1341</v>
      </c>
      <c r="G311" t="s">
        <v>1358</v>
      </c>
      <c r="H311" t="s">
        <v>40</v>
      </c>
      <c r="I311" t="s">
        <v>40</v>
      </c>
      <c r="J311" t="s">
        <v>114</v>
      </c>
      <c r="K311" t="s">
        <v>114</v>
      </c>
      <c r="M311" t="s">
        <v>42</v>
      </c>
      <c r="N311" t="s">
        <v>58</v>
      </c>
      <c r="O311">
        <v>161100181</v>
      </c>
      <c r="P311">
        <v>0</v>
      </c>
      <c r="Q311" t="s">
        <v>149</v>
      </c>
      <c r="R311" s="1">
        <v>297000000</v>
      </c>
      <c r="U311" t="s">
        <v>116</v>
      </c>
      <c r="V311" t="s">
        <v>1356</v>
      </c>
      <c r="X311">
        <v>2015</v>
      </c>
      <c r="Y311">
        <v>10</v>
      </c>
      <c r="AB311" t="s">
        <v>1344</v>
      </c>
      <c r="AC311" t="s">
        <v>1345</v>
      </c>
      <c r="AD311" t="s">
        <v>47</v>
      </c>
      <c r="AE311" t="s">
        <v>48</v>
      </c>
      <c r="AF311">
        <v>0</v>
      </c>
      <c r="AG311" t="s">
        <v>118</v>
      </c>
    </row>
    <row r="312" spans="1:33" x14ac:dyDescent="0.2">
      <c r="A312" t="s">
        <v>1359</v>
      </c>
      <c r="B312" t="s">
        <v>142</v>
      </c>
      <c r="C312" t="s">
        <v>1360</v>
      </c>
      <c r="D312" t="s">
        <v>883</v>
      </c>
      <c r="E312" t="s">
        <v>1340</v>
      </c>
      <c r="F312" t="s">
        <v>1341</v>
      </c>
      <c r="G312" t="s">
        <v>1361</v>
      </c>
      <c r="H312" t="s">
        <v>40</v>
      </c>
      <c r="I312" t="s">
        <v>40</v>
      </c>
      <c r="J312" t="s">
        <v>114</v>
      </c>
      <c r="K312" t="s">
        <v>114</v>
      </c>
      <c r="M312" t="s">
        <v>42</v>
      </c>
      <c r="N312" t="s">
        <v>58</v>
      </c>
      <c r="O312">
        <v>161100187</v>
      </c>
      <c r="P312">
        <v>0</v>
      </c>
      <c r="Q312" t="s">
        <v>149</v>
      </c>
      <c r="R312" s="1">
        <v>297000000</v>
      </c>
      <c r="S312" t="s">
        <v>1343</v>
      </c>
      <c r="U312" t="s">
        <v>820</v>
      </c>
      <c r="V312" t="s">
        <v>1359</v>
      </c>
      <c r="X312">
        <v>2015</v>
      </c>
      <c r="Y312">
        <v>10</v>
      </c>
      <c r="AB312" t="s">
        <v>1362</v>
      </c>
      <c r="AC312" t="s">
        <v>62</v>
      </c>
      <c r="AD312" t="s">
        <v>47</v>
      </c>
      <c r="AE312" t="s">
        <v>48</v>
      </c>
      <c r="AF312">
        <v>0</v>
      </c>
      <c r="AG312" t="s">
        <v>118</v>
      </c>
    </row>
    <row r="313" spans="1:33" x14ac:dyDescent="0.2">
      <c r="A313" t="s">
        <v>1363</v>
      </c>
      <c r="B313" t="s">
        <v>142</v>
      </c>
      <c r="C313" t="s">
        <v>1364</v>
      </c>
      <c r="D313" t="s">
        <v>883</v>
      </c>
      <c r="E313" t="s">
        <v>1340</v>
      </c>
      <c r="F313" t="s">
        <v>1341</v>
      </c>
      <c r="G313" t="s">
        <v>1365</v>
      </c>
      <c r="H313" t="s">
        <v>40</v>
      </c>
      <c r="I313" t="s">
        <v>40</v>
      </c>
      <c r="J313" t="s">
        <v>114</v>
      </c>
      <c r="K313" t="s">
        <v>114</v>
      </c>
      <c r="M313" t="s">
        <v>42</v>
      </c>
      <c r="N313" t="s">
        <v>58</v>
      </c>
      <c r="O313">
        <v>161100195</v>
      </c>
      <c r="P313">
        <v>0</v>
      </c>
      <c r="Q313" t="s">
        <v>149</v>
      </c>
      <c r="R313" s="1">
        <v>297000000</v>
      </c>
      <c r="S313" t="s">
        <v>1343</v>
      </c>
      <c r="U313" t="s">
        <v>820</v>
      </c>
      <c r="V313" t="s">
        <v>1363</v>
      </c>
      <c r="X313">
        <v>2015</v>
      </c>
      <c r="Y313">
        <v>10</v>
      </c>
      <c r="AB313" t="s">
        <v>1362</v>
      </c>
      <c r="AC313" t="s">
        <v>62</v>
      </c>
      <c r="AD313" t="s">
        <v>47</v>
      </c>
      <c r="AE313" t="s">
        <v>48</v>
      </c>
      <c r="AF313">
        <v>0</v>
      </c>
      <c r="AG313" t="s">
        <v>118</v>
      </c>
    </row>
    <row r="314" spans="1:33" x14ac:dyDescent="0.2">
      <c r="A314" t="s">
        <v>1366</v>
      </c>
      <c r="B314" t="s">
        <v>142</v>
      </c>
      <c r="C314" t="s">
        <v>1367</v>
      </c>
      <c r="D314" t="s">
        <v>883</v>
      </c>
      <c r="E314" t="s">
        <v>1340</v>
      </c>
      <c r="F314" t="s">
        <v>1341</v>
      </c>
      <c r="G314" t="s">
        <v>1368</v>
      </c>
      <c r="H314" t="s">
        <v>40</v>
      </c>
      <c r="I314" t="s">
        <v>40</v>
      </c>
      <c r="J314" t="s">
        <v>114</v>
      </c>
      <c r="K314" t="s">
        <v>114</v>
      </c>
      <c r="M314" t="s">
        <v>42</v>
      </c>
      <c r="N314" t="s">
        <v>58</v>
      </c>
      <c r="O314">
        <v>161100201</v>
      </c>
      <c r="P314">
        <v>0</v>
      </c>
      <c r="Q314" t="s">
        <v>149</v>
      </c>
      <c r="R314" s="1">
        <v>297000000</v>
      </c>
      <c r="S314" t="s">
        <v>1343</v>
      </c>
      <c r="U314" t="s">
        <v>820</v>
      </c>
      <c r="V314" t="s">
        <v>1366</v>
      </c>
      <c r="X314">
        <v>2015</v>
      </c>
      <c r="Y314">
        <v>10</v>
      </c>
      <c r="AB314" t="s">
        <v>1362</v>
      </c>
      <c r="AC314" t="s">
        <v>62</v>
      </c>
      <c r="AD314" t="s">
        <v>47</v>
      </c>
      <c r="AE314" t="s">
        <v>48</v>
      </c>
      <c r="AF314">
        <v>0</v>
      </c>
      <c r="AG314" t="s">
        <v>118</v>
      </c>
    </row>
    <row r="315" spans="1:33" x14ac:dyDescent="0.2">
      <c r="A315" t="s">
        <v>1369</v>
      </c>
      <c r="B315" t="s">
        <v>142</v>
      </c>
      <c r="C315" t="s">
        <v>1370</v>
      </c>
      <c r="D315" t="s">
        <v>883</v>
      </c>
      <c r="E315" t="s">
        <v>1340</v>
      </c>
      <c r="F315" t="s">
        <v>1341</v>
      </c>
      <c r="G315" t="s">
        <v>1371</v>
      </c>
      <c r="H315" t="s">
        <v>40</v>
      </c>
      <c r="I315" t="s">
        <v>40</v>
      </c>
      <c r="J315" t="s">
        <v>114</v>
      </c>
      <c r="K315" t="s">
        <v>114</v>
      </c>
      <c r="M315" t="s">
        <v>42</v>
      </c>
      <c r="N315" t="s">
        <v>58</v>
      </c>
      <c r="O315">
        <v>161100190</v>
      </c>
      <c r="P315">
        <v>0</v>
      </c>
      <c r="Q315" t="s">
        <v>149</v>
      </c>
      <c r="R315" s="1">
        <v>297000000</v>
      </c>
      <c r="U315" t="s">
        <v>820</v>
      </c>
      <c r="V315" t="s">
        <v>1369</v>
      </c>
      <c r="X315">
        <v>2015</v>
      </c>
      <c r="Y315">
        <v>12</v>
      </c>
      <c r="AB315" t="s">
        <v>1372</v>
      </c>
      <c r="AC315" t="s">
        <v>62</v>
      </c>
      <c r="AD315" t="s">
        <v>47</v>
      </c>
      <c r="AE315" t="s">
        <v>48</v>
      </c>
      <c r="AF315">
        <v>0</v>
      </c>
      <c r="AG315" t="s">
        <v>118</v>
      </c>
    </row>
    <row r="316" spans="1:33" x14ac:dyDescent="0.2">
      <c r="A316" t="s">
        <v>1373</v>
      </c>
      <c r="B316" t="s">
        <v>142</v>
      </c>
      <c r="C316" t="s">
        <v>1374</v>
      </c>
      <c r="D316" t="s">
        <v>883</v>
      </c>
      <c r="E316" t="s">
        <v>1340</v>
      </c>
      <c r="F316" t="s">
        <v>1341</v>
      </c>
      <c r="G316" t="s">
        <v>1375</v>
      </c>
      <c r="H316" t="s">
        <v>40</v>
      </c>
      <c r="I316" t="s">
        <v>40</v>
      </c>
      <c r="J316" t="s">
        <v>114</v>
      </c>
      <c r="K316" t="s">
        <v>114</v>
      </c>
      <c r="M316" t="s">
        <v>42</v>
      </c>
      <c r="N316" t="s">
        <v>58</v>
      </c>
      <c r="O316">
        <v>161100206</v>
      </c>
      <c r="P316">
        <v>0</v>
      </c>
      <c r="Q316" t="s">
        <v>149</v>
      </c>
      <c r="R316" s="1">
        <v>297000000</v>
      </c>
      <c r="U316" t="s">
        <v>820</v>
      </c>
      <c r="V316" t="s">
        <v>1373</v>
      </c>
      <c r="X316">
        <v>2015</v>
      </c>
      <c r="Y316">
        <v>12</v>
      </c>
      <c r="AB316" t="s">
        <v>1372</v>
      </c>
      <c r="AC316" t="s">
        <v>62</v>
      </c>
      <c r="AD316" t="s">
        <v>47</v>
      </c>
      <c r="AE316" t="s">
        <v>48</v>
      </c>
      <c r="AF316">
        <v>0</v>
      </c>
      <c r="AG316" t="s">
        <v>118</v>
      </c>
    </row>
    <row r="317" spans="1:33" x14ac:dyDescent="0.2">
      <c r="A317" t="s">
        <v>1376</v>
      </c>
      <c r="B317" t="s">
        <v>142</v>
      </c>
      <c r="C317" t="s">
        <v>1377</v>
      </c>
      <c r="D317" t="s">
        <v>883</v>
      </c>
      <c r="E317" t="s">
        <v>1340</v>
      </c>
      <c r="F317" t="s">
        <v>1378</v>
      </c>
      <c r="G317" t="s">
        <v>1379</v>
      </c>
      <c r="H317" t="s">
        <v>40</v>
      </c>
      <c r="I317" t="s">
        <v>40</v>
      </c>
      <c r="J317" t="s">
        <v>137</v>
      </c>
      <c r="K317" t="s">
        <v>137</v>
      </c>
      <c r="M317" t="s">
        <v>42</v>
      </c>
      <c r="N317" t="s">
        <v>58</v>
      </c>
      <c r="O317">
        <v>161100212</v>
      </c>
      <c r="P317">
        <v>0</v>
      </c>
      <c r="U317" t="s">
        <v>1380</v>
      </c>
      <c r="V317" t="s">
        <v>1381</v>
      </c>
      <c r="X317">
        <v>2016</v>
      </c>
      <c r="Y317">
        <v>4</v>
      </c>
      <c r="AB317" t="s">
        <v>1382</v>
      </c>
      <c r="AC317" t="s">
        <v>62</v>
      </c>
      <c r="AD317" t="s">
        <v>47</v>
      </c>
      <c r="AE317" t="s">
        <v>48</v>
      </c>
      <c r="AF317">
        <v>1</v>
      </c>
      <c r="AG317" t="s">
        <v>140</v>
      </c>
    </row>
    <row r="318" spans="1:33" x14ac:dyDescent="0.2">
      <c r="A318" t="s">
        <v>1383</v>
      </c>
      <c r="B318" t="s">
        <v>142</v>
      </c>
      <c r="C318" t="s">
        <v>1384</v>
      </c>
      <c r="D318" t="s">
        <v>883</v>
      </c>
      <c r="E318" t="s">
        <v>1340</v>
      </c>
      <c r="F318" t="s">
        <v>1378</v>
      </c>
      <c r="G318" t="s">
        <v>1385</v>
      </c>
      <c r="H318" t="s">
        <v>40</v>
      </c>
      <c r="I318" t="s">
        <v>40</v>
      </c>
      <c r="J318" t="s">
        <v>137</v>
      </c>
      <c r="K318" t="s">
        <v>137</v>
      </c>
      <c r="M318" t="s">
        <v>42</v>
      </c>
      <c r="N318" t="s">
        <v>58</v>
      </c>
      <c r="O318">
        <v>161100213</v>
      </c>
      <c r="P318">
        <v>0</v>
      </c>
      <c r="U318" t="s">
        <v>138</v>
      </c>
      <c r="V318" t="s">
        <v>1386</v>
      </c>
      <c r="X318">
        <v>2016</v>
      </c>
      <c r="Y318">
        <v>4</v>
      </c>
      <c r="AB318" t="s">
        <v>1382</v>
      </c>
      <c r="AC318" t="s">
        <v>62</v>
      </c>
      <c r="AD318" t="s">
        <v>47</v>
      </c>
      <c r="AE318" t="s">
        <v>48</v>
      </c>
      <c r="AF318">
        <v>1</v>
      </c>
      <c r="AG318" t="s">
        <v>140</v>
      </c>
    </row>
    <row r="319" spans="1:33" x14ac:dyDescent="0.2">
      <c r="A319" t="s">
        <v>1387</v>
      </c>
      <c r="B319" t="s">
        <v>142</v>
      </c>
      <c r="C319" t="s">
        <v>1388</v>
      </c>
      <c r="D319" t="s">
        <v>883</v>
      </c>
      <c r="E319" t="s">
        <v>1340</v>
      </c>
      <c r="F319" t="s">
        <v>1378</v>
      </c>
      <c r="G319" t="s">
        <v>1389</v>
      </c>
      <c r="H319" t="s">
        <v>40</v>
      </c>
      <c r="I319" t="s">
        <v>40</v>
      </c>
      <c r="J319" t="s">
        <v>137</v>
      </c>
      <c r="K319" t="s">
        <v>137</v>
      </c>
      <c r="M319" t="s">
        <v>42</v>
      </c>
      <c r="N319" t="s">
        <v>58</v>
      </c>
      <c r="O319">
        <v>161100228</v>
      </c>
      <c r="P319">
        <v>0</v>
      </c>
      <c r="U319" t="s">
        <v>138</v>
      </c>
      <c r="V319" t="s">
        <v>1390</v>
      </c>
      <c r="X319">
        <v>2016</v>
      </c>
      <c r="Y319">
        <v>4</v>
      </c>
      <c r="AB319" t="s">
        <v>1382</v>
      </c>
      <c r="AC319" t="s">
        <v>62</v>
      </c>
      <c r="AD319" t="s">
        <v>47</v>
      </c>
      <c r="AE319" t="s">
        <v>48</v>
      </c>
      <c r="AF319">
        <v>1</v>
      </c>
      <c r="AG319" t="s">
        <v>140</v>
      </c>
    </row>
    <row r="320" spans="1:33" x14ac:dyDescent="0.2">
      <c r="A320" t="s">
        <v>1391</v>
      </c>
      <c r="B320" t="s">
        <v>142</v>
      </c>
      <c r="C320" t="s">
        <v>1392</v>
      </c>
      <c r="D320" t="s">
        <v>883</v>
      </c>
      <c r="E320" t="s">
        <v>1340</v>
      </c>
      <c r="F320" t="s">
        <v>1378</v>
      </c>
      <c r="G320" t="s">
        <v>1393</v>
      </c>
      <c r="H320" t="s">
        <v>40</v>
      </c>
      <c r="I320" t="s">
        <v>40</v>
      </c>
      <c r="J320" t="s">
        <v>68</v>
      </c>
      <c r="K320" t="s">
        <v>68</v>
      </c>
      <c r="M320" t="s">
        <v>42</v>
      </c>
      <c r="N320" t="s">
        <v>58</v>
      </c>
      <c r="O320">
        <v>161100233</v>
      </c>
      <c r="P320">
        <v>0</v>
      </c>
      <c r="U320" t="s">
        <v>70</v>
      </c>
      <c r="V320" t="s">
        <v>1394</v>
      </c>
      <c r="X320">
        <v>2016</v>
      </c>
      <c r="Y320">
        <v>4</v>
      </c>
      <c r="AB320" t="s">
        <v>1382</v>
      </c>
      <c r="AC320" t="s">
        <v>62</v>
      </c>
      <c r="AD320" t="s">
        <v>47</v>
      </c>
      <c r="AE320" t="s">
        <v>48</v>
      </c>
      <c r="AF320">
        <v>1</v>
      </c>
      <c r="AG320" t="s">
        <v>72</v>
      </c>
    </row>
    <row r="321" spans="1:33" x14ac:dyDescent="0.2">
      <c r="A321" t="s">
        <v>1395</v>
      </c>
      <c r="B321" t="s">
        <v>142</v>
      </c>
      <c r="C321" t="s">
        <v>1396</v>
      </c>
      <c r="D321" t="s">
        <v>883</v>
      </c>
      <c r="E321" t="s">
        <v>1340</v>
      </c>
      <c r="F321" t="s">
        <v>1378</v>
      </c>
      <c r="G321" t="s">
        <v>1397</v>
      </c>
      <c r="H321" t="s">
        <v>40</v>
      </c>
      <c r="I321" t="s">
        <v>40</v>
      </c>
      <c r="J321" t="s">
        <v>137</v>
      </c>
      <c r="K321" t="s">
        <v>137</v>
      </c>
      <c r="M321" t="s">
        <v>42</v>
      </c>
      <c r="N321" t="s">
        <v>58</v>
      </c>
      <c r="O321">
        <v>161100223</v>
      </c>
      <c r="P321">
        <v>0</v>
      </c>
      <c r="U321" t="s">
        <v>138</v>
      </c>
      <c r="V321" t="s">
        <v>1398</v>
      </c>
      <c r="X321">
        <v>2016</v>
      </c>
      <c r="Y321">
        <v>4</v>
      </c>
      <c r="AB321" t="s">
        <v>1382</v>
      </c>
      <c r="AC321" t="s">
        <v>62</v>
      </c>
      <c r="AD321" t="s">
        <v>47</v>
      </c>
      <c r="AE321" t="s">
        <v>48</v>
      </c>
      <c r="AF321">
        <v>1</v>
      </c>
      <c r="AG321" t="s">
        <v>140</v>
      </c>
    </row>
    <row r="322" spans="1:33" x14ac:dyDescent="0.2">
      <c r="A322" t="s">
        <v>1399</v>
      </c>
      <c r="B322" t="s">
        <v>142</v>
      </c>
      <c r="C322" t="s">
        <v>1400</v>
      </c>
      <c r="D322" t="s">
        <v>883</v>
      </c>
      <c r="E322" t="s">
        <v>1340</v>
      </c>
      <c r="F322" t="s">
        <v>1378</v>
      </c>
      <c r="G322" t="s">
        <v>1401</v>
      </c>
      <c r="H322" t="s">
        <v>40</v>
      </c>
      <c r="I322" t="s">
        <v>40</v>
      </c>
      <c r="J322" t="s">
        <v>41</v>
      </c>
      <c r="K322" t="s">
        <v>41</v>
      </c>
      <c r="M322" t="s">
        <v>42</v>
      </c>
      <c r="N322" t="s">
        <v>58</v>
      </c>
      <c r="O322">
        <v>161100226</v>
      </c>
      <c r="P322">
        <v>0</v>
      </c>
      <c r="U322" t="s">
        <v>124</v>
      </c>
      <c r="V322" t="s">
        <v>1402</v>
      </c>
      <c r="X322">
        <v>2016</v>
      </c>
      <c r="Y322">
        <v>4</v>
      </c>
      <c r="AB322" t="s">
        <v>1403</v>
      </c>
      <c r="AC322" t="s">
        <v>62</v>
      </c>
      <c r="AD322" t="s">
        <v>47</v>
      </c>
      <c r="AE322" t="s">
        <v>48</v>
      </c>
      <c r="AF322">
        <v>1</v>
      </c>
      <c r="AG322" t="s">
        <v>50</v>
      </c>
    </row>
    <row r="323" spans="1:33" x14ac:dyDescent="0.2">
      <c r="A323" t="s">
        <v>1404</v>
      </c>
      <c r="B323" t="s">
        <v>142</v>
      </c>
      <c r="C323" t="s">
        <v>1405</v>
      </c>
      <c r="D323" t="s">
        <v>883</v>
      </c>
      <c r="E323" t="s">
        <v>1340</v>
      </c>
      <c r="F323" t="s">
        <v>1378</v>
      </c>
      <c r="G323" t="s">
        <v>1406</v>
      </c>
      <c r="H323" t="s">
        <v>40</v>
      </c>
      <c r="I323" t="s">
        <v>40</v>
      </c>
      <c r="J323" t="s">
        <v>114</v>
      </c>
      <c r="K323" t="s">
        <v>114</v>
      </c>
      <c r="M323" t="s">
        <v>42</v>
      </c>
      <c r="N323" t="s">
        <v>58</v>
      </c>
      <c r="O323">
        <v>161100229</v>
      </c>
      <c r="P323">
        <v>0</v>
      </c>
      <c r="U323" t="s">
        <v>1407</v>
      </c>
      <c r="V323" t="s">
        <v>1408</v>
      </c>
      <c r="X323">
        <v>2016</v>
      </c>
      <c r="Y323">
        <v>4</v>
      </c>
      <c r="AB323" t="s">
        <v>1403</v>
      </c>
      <c r="AC323" t="s">
        <v>62</v>
      </c>
      <c r="AD323" t="s">
        <v>47</v>
      </c>
      <c r="AE323" t="s">
        <v>48</v>
      </c>
      <c r="AF323">
        <v>1</v>
      </c>
      <c r="AG323" t="s">
        <v>118</v>
      </c>
    </row>
    <row r="324" spans="1:33" x14ac:dyDescent="0.2">
      <c r="A324" t="s">
        <v>1409</v>
      </c>
      <c r="B324" t="s">
        <v>142</v>
      </c>
      <c r="C324" t="s">
        <v>1410</v>
      </c>
      <c r="D324" t="s">
        <v>883</v>
      </c>
      <c r="E324" t="s">
        <v>1340</v>
      </c>
      <c r="F324" t="s">
        <v>1378</v>
      </c>
      <c r="G324" t="s">
        <v>1411</v>
      </c>
      <c r="H324" t="s">
        <v>40</v>
      </c>
      <c r="I324" t="s">
        <v>40</v>
      </c>
      <c r="J324" t="s">
        <v>41</v>
      </c>
      <c r="K324" t="s">
        <v>41</v>
      </c>
      <c r="M324" t="s">
        <v>42</v>
      </c>
      <c r="N324" t="s">
        <v>58</v>
      </c>
      <c r="O324">
        <v>161100231</v>
      </c>
      <c r="P324">
        <v>0</v>
      </c>
      <c r="U324" t="s">
        <v>124</v>
      </c>
      <c r="V324" t="s">
        <v>1412</v>
      </c>
      <c r="X324">
        <v>2016</v>
      </c>
      <c r="Y324">
        <v>4</v>
      </c>
      <c r="AB324" t="s">
        <v>1403</v>
      </c>
      <c r="AC324" t="s">
        <v>62</v>
      </c>
      <c r="AD324" t="s">
        <v>47</v>
      </c>
      <c r="AE324" t="s">
        <v>48</v>
      </c>
      <c r="AF324">
        <v>1</v>
      </c>
      <c r="AG324" t="s">
        <v>50</v>
      </c>
    </row>
    <row r="325" spans="1:33" x14ac:dyDescent="0.2">
      <c r="A325" t="s">
        <v>1413</v>
      </c>
      <c r="B325" t="s">
        <v>142</v>
      </c>
      <c r="C325" t="s">
        <v>1414</v>
      </c>
      <c r="D325" t="s">
        <v>883</v>
      </c>
      <c r="E325" t="s">
        <v>1340</v>
      </c>
      <c r="F325" t="s">
        <v>1378</v>
      </c>
      <c r="G325" t="s">
        <v>1415</v>
      </c>
      <c r="H325" t="s">
        <v>40</v>
      </c>
      <c r="I325" t="s">
        <v>40</v>
      </c>
      <c r="J325" t="s">
        <v>41</v>
      </c>
      <c r="K325" t="s">
        <v>41</v>
      </c>
      <c r="M325" t="s">
        <v>42</v>
      </c>
      <c r="N325" t="s">
        <v>58</v>
      </c>
      <c r="O325">
        <v>161100230</v>
      </c>
      <c r="P325">
        <v>0</v>
      </c>
      <c r="U325" t="s">
        <v>124</v>
      </c>
      <c r="V325" t="s">
        <v>1416</v>
      </c>
      <c r="X325">
        <v>2016</v>
      </c>
      <c r="Y325">
        <v>4</v>
      </c>
      <c r="AB325" t="s">
        <v>1403</v>
      </c>
      <c r="AC325" t="s">
        <v>62</v>
      </c>
      <c r="AD325" t="s">
        <v>47</v>
      </c>
      <c r="AE325" t="s">
        <v>48</v>
      </c>
      <c r="AF325">
        <v>1</v>
      </c>
      <c r="AG325" t="s">
        <v>50</v>
      </c>
    </row>
    <row r="326" spans="1:33" x14ac:dyDescent="0.2">
      <c r="A326" t="s">
        <v>1417</v>
      </c>
      <c r="B326" t="s">
        <v>142</v>
      </c>
      <c r="C326" t="s">
        <v>1418</v>
      </c>
      <c r="D326" t="s">
        <v>883</v>
      </c>
      <c r="E326" t="s">
        <v>1340</v>
      </c>
      <c r="F326" t="s">
        <v>1378</v>
      </c>
      <c r="G326" t="s">
        <v>1419</v>
      </c>
      <c r="H326" t="s">
        <v>40</v>
      </c>
      <c r="I326" t="s">
        <v>40</v>
      </c>
      <c r="J326" t="s">
        <v>137</v>
      </c>
      <c r="K326" t="s">
        <v>137</v>
      </c>
      <c r="M326" t="s">
        <v>42</v>
      </c>
      <c r="N326" t="s">
        <v>58</v>
      </c>
      <c r="O326">
        <v>161100222</v>
      </c>
      <c r="P326">
        <v>0</v>
      </c>
      <c r="U326" t="s">
        <v>138</v>
      </c>
      <c r="V326" t="s">
        <v>1420</v>
      </c>
      <c r="X326">
        <v>2016</v>
      </c>
      <c r="Y326">
        <v>4</v>
      </c>
      <c r="AB326" t="s">
        <v>1403</v>
      </c>
      <c r="AC326" t="s">
        <v>62</v>
      </c>
      <c r="AD326" t="s">
        <v>47</v>
      </c>
      <c r="AE326" t="s">
        <v>48</v>
      </c>
      <c r="AF326">
        <v>1</v>
      </c>
      <c r="AG326" t="s">
        <v>140</v>
      </c>
    </row>
    <row r="327" spans="1:33" x14ac:dyDescent="0.2">
      <c r="A327" t="s">
        <v>1421</v>
      </c>
      <c r="B327" t="s">
        <v>142</v>
      </c>
      <c r="C327" t="s">
        <v>1422</v>
      </c>
      <c r="D327" t="s">
        <v>883</v>
      </c>
      <c r="E327" t="s">
        <v>1340</v>
      </c>
      <c r="F327" t="s">
        <v>1378</v>
      </c>
      <c r="G327" t="s">
        <v>1423</v>
      </c>
      <c r="H327" t="s">
        <v>40</v>
      </c>
      <c r="I327" t="s">
        <v>40</v>
      </c>
      <c r="J327" t="s">
        <v>137</v>
      </c>
      <c r="K327" t="s">
        <v>137</v>
      </c>
      <c r="M327" t="s">
        <v>42</v>
      </c>
      <c r="N327" t="s">
        <v>58</v>
      </c>
      <c r="O327">
        <v>161100227</v>
      </c>
      <c r="P327">
        <v>0</v>
      </c>
      <c r="U327" t="s">
        <v>138</v>
      </c>
      <c r="V327" t="s">
        <v>1424</v>
      </c>
      <c r="X327">
        <v>2016</v>
      </c>
      <c r="Y327">
        <v>4</v>
      </c>
      <c r="AB327" t="s">
        <v>1403</v>
      </c>
      <c r="AC327" t="s">
        <v>62</v>
      </c>
      <c r="AD327" t="s">
        <v>47</v>
      </c>
      <c r="AE327" t="s">
        <v>48</v>
      </c>
      <c r="AF327">
        <v>1</v>
      </c>
      <c r="AG327" t="s">
        <v>140</v>
      </c>
    </row>
    <row r="328" spans="1:33" x14ac:dyDescent="0.2">
      <c r="A328" t="s">
        <v>1425</v>
      </c>
      <c r="B328" t="s">
        <v>142</v>
      </c>
      <c r="C328" t="s">
        <v>1426</v>
      </c>
      <c r="D328" t="s">
        <v>883</v>
      </c>
      <c r="E328" t="s">
        <v>1340</v>
      </c>
      <c r="F328" t="s">
        <v>1378</v>
      </c>
      <c r="G328" t="s">
        <v>1427</v>
      </c>
      <c r="H328" t="s">
        <v>40</v>
      </c>
      <c r="I328" t="s">
        <v>40</v>
      </c>
      <c r="J328" t="s">
        <v>137</v>
      </c>
      <c r="K328" t="s">
        <v>137</v>
      </c>
      <c r="M328" t="s">
        <v>42</v>
      </c>
      <c r="N328" t="s">
        <v>58</v>
      </c>
      <c r="O328">
        <v>161100225</v>
      </c>
      <c r="P328">
        <v>0</v>
      </c>
      <c r="U328" t="s">
        <v>138</v>
      </c>
      <c r="V328" t="s">
        <v>1428</v>
      </c>
      <c r="X328">
        <v>2016</v>
      </c>
      <c r="Y328">
        <v>4</v>
      </c>
      <c r="AB328" t="s">
        <v>1403</v>
      </c>
      <c r="AC328" t="s">
        <v>62</v>
      </c>
      <c r="AD328" t="s">
        <v>47</v>
      </c>
      <c r="AE328" t="s">
        <v>48</v>
      </c>
      <c r="AF328">
        <v>1</v>
      </c>
      <c r="AG328" t="s">
        <v>140</v>
      </c>
    </row>
    <row r="329" spans="1:33" x14ac:dyDescent="0.2">
      <c r="A329" t="s">
        <v>1429</v>
      </c>
      <c r="B329" t="s">
        <v>142</v>
      </c>
      <c r="C329" t="s">
        <v>1430</v>
      </c>
      <c r="D329" t="s">
        <v>883</v>
      </c>
      <c r="E329" t="s">
        <v>1340</v>
      </c>
      <c r="F329" t="s">
        <v>1378</v>
      </c>
      <c r="G329" t="s">
        <v>1431</v>
      </c>
      <c r="H329" t="s">
        <v>40</v>
      </c>
      <c r="I329" t="s">
        <v>40</v>
      </c>
      <c r="J329" t="s">
        <v>101</v>
      </c>
      <c r="K329" t="s">
        <v>101</v>
      </c>
      <c r="M329" t="s">
        <v>42</v>
      </c>
      <c r="N329" t="s">
        <v>58</v>
      </c>
      <c r="O329">
        <v>161100217</v>
      </c>
      <c r="P329">
        <v>0</v>
      </c>
      <c r="U329" t="s">
        <v>1432</v>
      </c>
      <c r="V329" t="s">
        <v>1433</v>
      </c>
      <c r="X329">
        <v>2016</v>
      </c>
      <c r="Y329">
        <v>4</v>
      </c>
      <c r="AB329" t="s">
        <v>1403</v>
      </c>
      <c r="AC329" t="s">
        <v>62</v>
      </c>
      <c r="AD329" t="s">
        <v>47</v>
      </c>
      <c r="AE329" t="s">
        <v>48</v>
      </c>
      <c r="AF329">
        <v>1</v>
      </c>
      <c r="AG329" t="s">
        <v>105</v>
      </c>
    </row>
    <row r="330" spans="1:33" x14ac:dyDescent="0.2">
      <c r="A330" t="s">
        <v>1434</v>
      </c>
      <c r="B330" t="s">
        <v>142</v>
      </c>
      <c r="C330" t="s">
        <v>1435</v>
      </c>
      <c r="D330" t="s">
        <v>883</v>
      </c>
      <c r="E330" t="s">
        <v>1340</v>
      </c>
      <c r="F330" t="s">
        <v>1378</v>
      </c>
      <c r="G330" t="s">
        <v>1436</v>
      </c>
      <c r="H330" t="s">
        <v>40</v>
      </c>
      <c r="I330" t="s">
        <v>40</v>
      </c>
      <c r="J330" t="s">
        <v>137</v>
      </c>
      <c r="K330" t="s">
        <v>137</v>
      </c>
      <c r="M330" t="s">
        <v>42</v>
      </c>
      <c r="N330" t="s">
        <v>58</v>
      </c>
      <c r="O330">
        <v>161100232</v>
      </c>
      <c r="P330">
        <v>0</v>
      </c>
      <c r="U330" t="s">
        <v>138</v>
      </c>
      <c r="V330" t="s">
        <v>1437</v>
      </c>
      <c r="X330">
        <v>2016</v>
      </c>
      <c r="Y330">
        <v>4</v>
      </c>
      <c r="AB330" t="s">
        <v>1403</v>
      </c>
      <c r="AC330" t="s">
        <v>62</v>
      </c>
      <c r="AD330" t="s">
        <v>47</v>
      </c>
      <c r="AE330" t="s">
        <v>48</v>
      </c>
      <c r="AF330">
        <v>1</v>
      </c>
      <c r="AG330" t="s">
        <v>140</v>
      </c>
    </row>
    <row r="331" spans="1:33" x14ac:dyDescent="0.2">
      <c r="A331" t="s">
        <v>1438</v>
      </c>
      <c r="B331" t="s">
        <v>142</v>
      </c>
      <c r="C331" t="s">
        <v>1439</v>
      </c>
      <c r="D331" t="s">
        <v>883</v>
      </c>
      <c r="E331" t="s">
        <v>1340</v>
      </c>
      <c r="F331" t="s">
        <v>1378</v>
      </c>
      <c r="G331" t="s">
        <v>1440</v>
      </c>
      <c r="H331" t="s">
        <v>40</v>
      </c>
      <c r="I331" t="s">
        <v>40</v>
      </c>
      <c r="J331" t="s">
        <v>137</v>
      </c>
      <c r="K331" t="s">
        <v>137</v>
      </c>
      <c r="M331" t="s">
        <v>42</v>
      </c>
      <c r="N331" t="s">
        <v>58</v>
      </c>
      <c r="O331">
        <v>161100219</v>
      </c>
      <c r="P331">
        <v>0</v>
      </c>
      <c r="U331" t="s">
        <v>138</v>
      </c>
      <c r="V331" t="s">
        <v>1441</v>
      </c>
      <c r="X331">
        <v>2016</v>
      </c>
      <c r="Y331">
        <v>4</v>
      </c>
      <c r="AB331" t="s">
        <v>1403</v>
      </c>
      <c r="AC331" t="s">
        <v>62</v>
      </c>
      <c r="AD331" t="s">
        <v>47</v>
      </c>
      <c r="AE331" t="s">
        <v>48</v>
      </c>
      <c r="AF331">
        <v>1</v>
      </c>
      <c r="AG331" t="s">
        <v>140</v>
      </c>
    </row>
    <row r="332" spans="1:33" x14ac:dyDescent="0.2">
      <c r="A332" t="s">
        <v>1442</v>
      </c>
      <c r="B332" t="s">
        <v>142</v>
      </c>
      <c r="C332" t="s">
        <v>1443</v>
      </c>
      <c r="D332" t="s">
        <v>883</v>
      </c>
      <c r="E332" t="s">
        <v>1340</v>
      </c>
      <c r="F332" t="s">
        <v>1378</v>
      </c>
      <c r="G332" t="s">
        <v>1444</v>
      </c>
      <c r="H332" t="s">
        <v>40</v>
      </c>
      <c r="I332" t="s">
        <v>40</v>
      </c>
      <c r="J332" t="s">
        <v>41</v>
      </c>
      <c r="K332" t="s">
        <v>41</v>
      </c>
      <c r="M332" t="s">
        <v>42</v>
      </c>
      <c r="N332" t="s">
        <v>58</v>
      </c>
      <c r="O332">
        <v>161100216</v>
      </c>
      <c r="P332">
        <v>0</v>
      </c>
      <c r="U332" t="s">
        <v>124</v>
      </c>
      <c r="V332" t="s">
        <v>1445</v>
      </c>
      <c r="X332">
        <v>2016</v>
      </c>
      <c r="Y332">
        <v>4</v>
      </c>
      <c r="AB332" t="s">
        <v>1403</v>
      </c>
      <c r="AC332" t="s">
        <v>62</v>
      </c>
      <c r="AD332" t="s">
        <v>47</v>
      </c>
      <c r="AE332" t="s">
        <v>48</v>
      </c>
      <c r="AF332">
        <v>1</v>
      </c>
      <c r="AG332" t="s">
        <v>50</v>
      </c>
    </row>
    <row r="333" spans="1:33" x14ac:dyDescent="0.2">
      <c r="A333" t="s">
        <v>1446</v>
      </c>
      <c r="B333" t="s">
        <v>142</v>
      </c>
      <c r="C333" t="s">
        <v>1447</v>
      </c>
      <c r="D333" t="s">
        <v>883</v>
      </c>
      <c r="E333" t="s">
        <v>1340</v>
      </c>
      <c r="F333" t="s">
        <v>1378</v>
      </c>
      <c r="G333" t="s">
        <v>1448</v>
      </c>
      <c r="H333" t="s">
        <v>40</v>
      </c>
      <c r="I333" t="s">
        <v>40</v>
      </c>
      <c r="J333" t="s">
        <v>41</v>
      </c>
      <c r="K333" t="s">
        <v>41</v>
      </c>
      <c r="M333" t="s">
        <v>42</v>
      </c>
      <c r="N333" t="s">
        <v>58</v>
      </c>
      <c r="O333">
        <v>161100218</v>
      </c>
      <c r="P333">
        <v>0</v>
      </c>
      <c r="U333" t="s">
        <v>1449</v>
      </c>
      <c r="V333" t="s">
        <v>1450</v>
      </c>
      <c r="X333">
        <v>2016</v>
      </c>
      <c r="Y333">
        <v>4</v>
      </c>
      <c r="AB333" t="s">
        <v>1403</v>
      </c>
      <c r="AC333" t="s">
        <v>62</v>
      </c>
      <c r="AD333" t="s">
        <v>47</v>
      </c>
      <c r="AE333" t="s">
        <v>48</v>
      </c>
      <c r="AF333">
        <v>1</v>
      </c>
      <c r="AG333" t="s">
        <v>50</v>
      </c>
    </row>
    <row r="334" spans="1:33" x14ac:dyDescent="0.2">
      <c r="A334" t="s">
        <v>1451</v>
      </c>
      <c r="B334" t="s">
        <v>142</v>
      </c>
      <c r="C334" t="s">
        <v>1452</v>
      </c>
      <c r="D334" t="s">
        <v>883</v>
      </c>
      <c r="E334" t="s">
        <v>1340</v>
      </c>
      <c r="F334" t="s">
        <v>1378</v>
      </c>
      <c r="G334" t="s">
        <v>1453</v>
      </c>
      <c r="H334" t="s">
        <v>40</v>
      </c>
      <c r="I334" t="s">
        <v>40</v>
      </c>
      <c r="J334" t="s">
        <v>41</v>
      </c>
      <c r="K334" t="s">
        <v>41</v>
      </c>
      <c r="M334" t="s">
        <v>42</v>
      </c>
      <c r="N334" t="s">
        <v>58</v>
      </c>
      <c r="O334">
        <v>161100215</v>
      </c>
      <c r="P334">
        <v>0</v>
      </c>
      <c r="U334" t="s">
        <v>124</v>
      </c>
      <c r="V334" t="s">
        <v>1454</v>
      </c>
      <c r="X334">
        <v>2016</v>
      </c>
      <c r="Y334">
        <v>4</v>
      </c>
      <c r="AB334" t="s">
        <v>1403</v>
      </c>
      <c r="AC334" t="s">
        <v>62</v>
      </c>
      <c r="AD334" t="s">
        <v>47</v>
      </c>
      <c r="AE334" t="s">
        <v>48</v>
      </c>
      <c r="AF334">
        <v>1</v>
      </c>
      <c r="AG334" t="s">
        <v>50</v>
      </c>
    </row>
    <row r="335" spans="1:33" x14ac:dyDescent="0.2">
      <c r="A335" t="s">
        <v>1455</v>
      </c>
      <c r="B335" t="s">
        <v>142</v>
      </c>
      <c r="C335" t="s">
        <v>1456</v>
      </c>
      <c r="D335" t="s">
        <v>883</v>
      </c>
      <c r="E335" t="s">
        <v>1340</v>
      </c>
      <c r="F335" t="s">
        <v>1378</v>
      </c>
      <c r="G335" t="s">
        <v>1457</v>
      </c>
      <c r="H335" t="s">
        <v>40</v>
      </c>
      <c r="I335" t="s">
        <v>40</v>
      </c>
      <c r="J335" t="s">
        <v>137</v>
      </c>
      <c r="K335" t="s">
        <v>137</v>
      </c>
      <c r="M335" t="s">
        <v>42</v>
      </c>
      <c r="N335" t="s">
        <v>58</v>
      </c>
      <c r="O335">
        <v>161100235</v>
      </c>
      <c r="P335">
        <v>0</v>
      </c>
      <c r="U335" t="s">
        <v>138</v>
      </c>
      <c r="V335" t="s">
        <v>1458</v>
      </c>
      <c r="X335">
        <v>2016</v>
      </c>
      <c r="Y335">
        <v>4</v>
      </c>
      <c r="AB335" t="s">
        <v>1403</v>
      </c>
      <c r="AC335" t="s">
        <v>62</v>
      </c>
      <c r="AD335" t="s">
        <v>47</v>
      </c>
      <c r="AE335" t="s">
        <v>48</v>
      </c>
      <c r="AF335">
        <v>1</v>
      </c>
      <c r="AG335" t="s">
        <v>140</v>
      </c>
    </row>
    <row r="336" spans="1:33" x14ac:dyDescent="0.2">
      <c r="A336" t="s">
        <v>1459</v>
      </c>
      <c r="B336" t="s">
        <v>142</v>
      </c>
      <c r="C336" t="s">
        <v>1460</v>
      </c>
      <c r="D336" t="s">
        <v>883</v>
      </c>
      <c r="E336" t="s">
        <v>1340</v>
      </c>
      <c r="F336" t="s">
        <v>1378</v>
      </c>
      <c r="G336" t="s">
        <v>1461</v>
      </c>
      <c r="H336" t="s">
        <v>40</v>
      </c>
      <c r="I336" t="s">
        <v>40</v>
      </c>
      <c r="J336" t="s">
        <v>41</v>
      </c>
      <c r="K336" t="s">
        <v>41</v>
      </c>
      <c r="M336" t="s">
        <v>42</v>
      </c>
      <c r="N336" t="s">
        <v>58</v>
      </c>
      <c r="O336">
        <v>161100224</v>
      </c>
      <c r="P336">
        <v>0</v>
      </c>
      <c r="U336" t="s">
        <v>1449</v>
      </c>
      <c r="V336" t="s">
        <v>1462</v>
      </c>
      <c r="X336">
        <v>2016</v>
      </c>
      <c r="Y336">
        <v>4</v>
      </c>
      <c r="AB336" t="s">
        <v>1403</v>
      </c>
      <c r="AC336" t="s">
        <v>62</v>
      </c>
      <c r="AD336" t="s">
        <v>47</v>
      </c>
      <c r="AE336" t="s">
        <v>48</v>
      </c>
      <c r="AF336">
        <v>1</v>
      </c>
      <c r="AG336" t="s">
        <v>50</v>
      </c>
    </row>
    <row r="337" spans="1:33" x14ac:dyDescent="0.2">
      <c r="A337" t="s">
        <v>1463</v>
      </c>
      <c r="B337" t="s">
        <v>142</v>
      </c>
      <c r="C337" t="s">
        <v>1464</v>
      </c>
      <c r="D337" t="s">
        <v>883</v>
      </c>
      <c r="E337" t="s">
        <v>1340</v>
      </c>
      <c r="F337" t="s">
        <v>1378</v>
      </c>
      <c r="G337" t="s">
        <v>1465</v>
      </c>
      <c r="H337" t="s">
        <v>40</v>
      </c>
      <c r="I337" t="s">
        <v>40</v>
      </c>
      <c r="J337" t="s">
        <v>41</v>
      </c>
      <c r="K337" t="s">
        <v>41</v>
      </c>
      <c r="M337" t="s">
        <v>42</v>
      </c>
      <c r="N337" t="s">
        <v>58</v>
      </c>
      <c r="O337">
        <v>161100236</v>
      </c>
      <c r="P337">
        <v>0</v>
      </c>
      <c r="U337" t="s">
        <v>124</v>
      </c>
      <c r="V337" t="s">
        <v>1466</v>
      </c>
      <c r="X337">
        <v>2016</v>
      </c>
      <c r="Y337">
        <v>4</v>
      </c>
      <c r="AB337" t="s">
        <v>1403</v>
      </c>
      <c r="AC337" t="s">
        <v>62</v>
      </c>
      <c r="AD337" t="s">
        <v>47</v>
      </c>
      <c r="AE337" t="s">
        <v>48</v>
      </c>
      <c r="AF337">
        <v>1</v>
      </c>
      <c r="AG337" t="s">
        <v>50</v>
      </c>
    </row>
    <row r="338" spans="1:33" x14ac:dyDescent="0.2">
      <c r="A338" t="s">
        <v>1467</v>
      </c>
      <c r="B338" t="s">
        <v>142</v>
      </c>
      <c r="C338" t="s">
        <v>1468</v>
      </c>
      <c r="D338" t="s">
        <v>883</v>
      </c>
      <c r="E338" t="s">
        <v>1340</v>
      </c>
      <c r="F338" t="s">
        <v>1378</v>
      </c>
      <c r="G338" t="s">
        <v>1469</v>
      </c>
      <c r="H338" t="s">
        <v>40</v>
      </c>
      <c r="I338" t="s">
        <v>40</v>
      </c>
      <c r="J338" t="s">
        <v>41</v>
      </c>
      <c r="K338" t="s">
        <v>41</v>
      </c>
      <c r="M338" t="s">
        <v>42</v>
      </c>
      <c r="N338" t="s">
        <v>58</v>
      </c>
      <c r="O338">
        <v>161100234</v>
      </c>
      <c r="P338">
        <v>0</v>
      </c>
      <c r="U338" t="s">
        <v>124</v>
      </c>
      <c r="V338" t="s">
        <v>1470</v>
      </c>
      <c r="X338">
        <v>2016</v>
      </c>
      <c r="Y338">
        <v>4</v>
      </c>
      <c r="AB338" t="s">
        <v>1403</v>
      </c>
      <c r="AC338" t="s">
        <v>62</v>
      </c>
      <c r="AD338" t="s">
        <v>47</v>
      </c>
      <c r="AE338" t="s">
        <v>48</v>
      </c>
      <c r="AF338">
        <v>1</v>
      </c>
      <c r="AG338" t="s">
        <v>50</v>
      </c>
    </row>
    <row r="339" spans="1:33" x14ac:dyDescent="0.2">
      <c r="A339" t="s">
        <v>1471</v>
      </c>
      <c r="B339" t="s">
        <v>142</v>
      </c>
      <c r="C339" t="s">
        <v>1472</v>
      </c>
      <c r="D339" t="s">
        <v>883</v>
      </c>
      <c r="E339" t="s">
        <v>1340</v>
      </c>
      <c r="F339" t="s">
        <v>1378</v>
      </c>
      <c r="G339" t="s">
        <v>1473</v>
      </c>
      <c r="H339" t="s">
        <v>40</v>
      </c>
      <c r="I339" t="s">
        <v>40</v>
      </c>
      <c r="J339" t="s">
        <v>137</v>
      </c>
      <c r="K339" t="s">
        <v>137</v>
      </c>
      <c r="M339" t="s">
        <v>42</v>
      </c>
      <c r="N339" t="s">
        <v>58</v>
      </c>
      <c r="O339">
        <v>161100220</v>
      </c>
      <c r="P339">
        <v>0</v>
      </c>
      <c r="U339" t="s">
        <v>138</v>
      </c>
      <c r="V339" t="s">
        <v>1474</v>
      </c>
      <c r="X339">
        <v>2016</v>
      </c>
      <c r="Y339">
        <v>4</v>
      </c>
      <c r="AB339" t="s">
        <v>1403</v>
      </c>
      <c r="AC339" t="s">
        <v>62</v>
      </c>
      <c r="AD339" t="s">
        <v>47</v>
      </c>
      <c r="AE339" t="s">
        <v>48</v>
      </c>
      <c r="AF339">
        <v>1</v>
      </c>
      <c r="AG339" t="s">
        <v>140</v>
      </c>
    </row>
    <row r="340" spans="1:33" x14ac:dyDescent="0.2">
      <c r="A340" t="s">
        <v>1475</v>
      </c>
      <c r="B340" t="s">
        <v>142</v>
      </c>
      <c r="C340" t="s">
        <v>1476</v>
      </c>
      <c r="D340" t="s">
        <v>883</v>
      </c>
      <c r="E340" t="s">
        <v>1340</v>
      </c>
      <c r="F340" t="s">
        <v>1378</v>
      </c>
      <c r="G340" t="s">
        <v>1477</v>
      </c>
      <c r="H340" t="s">
        <v>40</v>
      </c>
      <c r="I340" t="s">
        <v>40</v>
      </c>
      <c r="J340" t="s">
        <v>41</v>
      </c>
      <c r="K340" t="s">
        <v>41</v>
      </c>
      <c r="M340" t="s">
        <v>42</v>
      </c>
      <c r="N340" t="s">
        <v>58</v>
      </c>
      <c r="O340">
        <v>161100221</v>
      </c>
      <c r="P340">
        <v>0</v>
      </c>
      <c r="U340" t="s">
        <v>124</v>
      </c>
      <c r="V340" t="s">
        <v>1478</v>
      </c>
      <c r="X340">
        <v>2016</v>
      </c>
      <c r="Y340">
        <v>4</v>
      </c>
      <c r="AB340" t="s">
        <v>1403</v>
      </c>
      <c r="AC340" t="s">
        <v>62</v>
      </c>
      <c r="AD340" t="s">
        <v>47</v>
      </c>
      <c r="AE340" t="s">
        <v>48</v>
      </c>
      <c r="AF340">
        <v>1</v>
      </c>
      <c r="AG340" t="s">
        <v>50</v>
      </c>
    </row>
    <row r="341" spans="1:33" x14ac:dyDescent="0.2">
      <c r="A341" t="s">
        <v>1479</v>
      </c>
      <c r="B341" t="s">
        <v>142</v>
      </c>
      <c r="C341" t="s">
        <v>1480</v>
      </c>
      <c r="D341" t="s">
        <v>883</v>
      </c>
      <c r="E341" t="s">
        <v>1340</v>
      </c>
      <c r="F341" t="s">
        <v>1481</v>
      </c>
      <c r="G341" t="s">
        <v>1482</v>
      </c>
      <c r="H341" t="s">
        <v>40</v>
      </c>
      <c r="I341" t="s">
        <v>40</v>
      </c>
      <c r="J341" t="s">
        <v>41</v>
      </c>
      <c r="K341" t="s">
        <v>41</v>
      </c>
      <c r="M341" t="s">
        <v>42</v>
      </c>
      <c r="N341" t="s">
        <v>58</v>
      </c>
      <c r="O341">
        <v>160100018</v>
      </c>
      <c r="P341">
        <v>0</v>
      </c>
      <c r="U341" t="s">
        <v>124</v>
      </c>
      <c r="V341" t="s">
        <v>1483</v>
      </c>
      <c r="X341">
        <v>2015</v>
      </c>
      <c r="Y341">
        <v>1</v>
      </c>
      <c r="AB341" t="s">
        <v>1484</v>
      </c>
      <c r="AC341" t="s">
        <v>62</v>
      </c>
      <c r="AD341" t="s">
        <v>47</v>
      </c>
      <c r="AE341" t="s">
        <v>48</v>
      </c>
      <c r="AF341" t="s">
        <v>63</v>
      </c>
      <c r="AG341" t="s">
        <v>50</v>
      </c>
    </row>
    <row r="342" spans="1:33" x14ac:dyDescent="0.2">
      <c r="A342" t="s">
        <v>1485</v>
      </c>
      <c r="B342" t="s">
        <v>142</v>
      </c>
      <c r="C342" t="s">
        <v>1486</v>
      </c>
      <c r="D342" t="s">
        <v>883</v>
      </c>
      <c r="E342" t="s">
        <v>1340</v>
      </c>
      <c r="F342" t="s">
        <v>1481</v>
      </c>
      <c r="G342" t="s">
        <v>1487</v>
      </c>
      <c r="H342" t="s">
        <v>40</v>
      </c>
      <c r="I342" t="s">
        <v>40</v>
      </c>
      <c r="J342" t="s">
        <v>137</v>
      </c>
      <c r="K342" t="s">
        <v>137</v>
      </c>
      <c r="M342" t="s">
        <v>42</v>
      </c>
      <c r="N342" t="s">
        <v>58</v>
      </c>
      <c r="O342">
        <v>160100019</v>
      </c>
      <c r="P342">
        <v>0</v>
      </c>
      <c r="U342" t="s">
        <v>138</v>
      </c>
      <c r="V342" t="s">
        <v>1488</v>
      </c>
      <c r="X342">
        <v>2015</v>
      </c>
      <c r="Y342">
        <v>1</v>
      </c>
      <c r="AB342" t="s">
        <v>1484</v>
      </c>
      <c r="AC342" t="s">
        <v>62</v>
      </c>
      <c r="AD342" t="s">
        <v>47</v>
      </c>
      <c r="AE342" t="s">
        <v>48</v>
      </c>
      <c r="AF342" t="s">
        <v>63</v>
      </c>
      <c r="AG342" t="s">
        <v>140</v>
      </c>
    </row>
    <row r="343" spans="1:33" x14ac:dyDescent="0.2">
      <c r="A343" t="s">
        <v>1489</v>
      </c>
      <c r="B343" t="s">
        <v>142</v>
      </c>
      <c r="C343" t="s">
        <v>1490</v>
      </c>
      <c r="D343" t="s">
        <v>883</v>
      </c>
      <c r="E343" t="s">
        <v>1340</v>
      </c>
      <c r="F343" t="s">
        <v>1481</v>
      </c>
      <c r="G343" t="s">
        <v>1491</v>
      </c>
      <c r="H343" t="s">
        <v>40</v>
      </c>
      <c r="I343" t="s">
        <v>40</v>
      </c>
      <c r="J343" t="s">
        <v>41</v>
      </c>
      <c r="K343" t="s">
        <v>41</v>
      </c>
      <c r="M343" t="s">
        <v>42</v>
      </c>
      <c r="N343" t="s">
        <v>58</v>
      </c>
      <c r="O343">
        <v>160100020</v>
      </c>
      <c r="P343">
        <v>0</v>
      </c>
      <c r="U343" t="s">
        <v>124</v>
      </c>
      <c r="V343" t="s">
        <v>1492</v>
      </c>
      <c r="X343">
        <v>2015</v>
      </c>
      <c r="Y343">
        <v>1</v>
      </c>
      <c r="AB343" t="s">
        <v>1484</v>
      </c>
      <c r="AC343" t="s">
        <v>62</v>
      </c>
      <c r="AD343" t="s">
        <v>47</v>
      </c>
      <c r="AE343" t="s">
        <v>48</v>
      </c>
      <c r="AF343" t="s">
        <v>63</v>
      </c>
      <c r="AG343" t="s">
        <v>50</v>
      </c>
    </row>
    <row r="344" spans="1:33" x14ac:dyDescent="0.2">
      <c r="A344" t="s">
        <v>1493</v>
      </c>
      <c r="B344" t="s">
        <v>142</v>
      </c>
      <c r="C344" t="s">
        <v>1494</v>
      </c>
      <c r="D344" t="s">
        <v>883</v>
      </c>
      <c r="E344" t="s">
        <v>1495</v>
      </c>
      <c r="F344" t="s">
        <v>1496</v>
      </c>
      <c r="G344" t="s">
        <v>1497</v>
      </c>
      <c r="H344" t="s">
        <v>40</v>
      </c>
      <c r="I344" t="s">
        <v>40</v>
      </c>
      <c r="J344" t="s">
        <v>137</v>
      </c>
      <c r="K344" t="s">
        <v>137</v>
      </c>
      <c r="M344" t="s">
        <v>42</v>
      </c>
      <c r="N344" t="s">
        <v>58</v>
      </c>
      <c r="O344">
        <v>161100649</v>
      </c>
      <c r="P344">
        <v>0</v>
      </c>
      <c r="U344" t="s">
        <v>138</v>
      </c>
      <c r="V344" t="s">
        <v>1498</v>
      </c>
      <c r="X344">
        <v>2017</v>
      </c>
      <c r="Y344">
        <v>1</v>
      </c>
      <c r="AB344" t="s">
        <v>1499</v>
      </c>
      <c r="AC344" t="s">
        <v>62</v>
      </c>
      <c r="AD344" t="s">
        <v>47</v>
      </c>
      <c r="AE344" t="s">
        <v>48</v>
      </c>
      <c r="AF344" t="s">
        <v>63</v>
      </c>
      <c r="AG344" t="s">
        <v>140</v>
      </c>
    </row>
    <row r="345" spans="1:33" x14ac:dyDescent="0.2">
      <c r="A345" t="s">
        <v>1500</v>
      </c>
      <c r="B345" t="s">
        <v>142</v>
      </c>
      <c r="C345" t="s">
        <v>1501</v>
      </c>
      <c r="D345" t="s">
        <v>883</v>
      </c>
      <c r="E345" t="s">
        <v>1495</v>
      </c>
      <c r="F345" t="s">
        <v>1496</v>
      </c>
      <c r="G345" t="s">
        <v>1502</v>
      </c>
      <c r="H345" t="s">
        <v>40</v>
      </c>
      <c r="I345" t="s">
        <v>40</v>
      </c>
      <c r="J345" t="s">
        <v>137</v>
      </c>
      <c r="K345" t="s">
        <v>137</v>
      </c>
      <c r="M345" t="s">
        <v>42</v>
      </c>
      <c r="N345" t="s">
        <v>58</v>
      </c>
      <c r="O345">
        <v>161100650</v>
      </c>
      <c r="P345">
        <v>0</v>
      </c>
      <c r="U345" t="s">
        <v>138</v>
      </c>
      <c r="V345" t="s">
        <v>1503</v>
      </c>
      <c r="X345">
        <v>2017</v>
      </c>
      <c r="Y345">
        <v>1</v>
      </c>
      <c r="AB345" t="s">
        <v>1499</v>
      </c>
      <c r="AC345" t="s">
        <v>62</v>
      </c>
      <c r="AD345" t="s">
        <v>47</v>
      </c>
      <c r="AE345" t="s">
        <v>48</v>
      </c>
      <c r="AF345" t="s">
        <v>63</v>
      </c>
      <c r="AG345" t="s">
        <v>140</v>
      </c>
    </row>
    <row r="346" spans="1:33" x14ac:dyDescent="0.2">
      <c r="A346" t="s">
        <v>1504</v>
      </c>
      <c r="B346" t="s">
        <v>142</v>
      </c>
      <c r="C346" t="s">
        <v>1505</v>
      </c>
      <c r="D346" t="s">
        <v>883</v>
      </c>
      <c r="E346" t="s">
        <v>1495</v>
      </c>
      <c r="F346" t="s">
        <v>1496</v>
      </c>
      <c r="G346" t="s">
        <v>1506</v>
      </c>
      <c r="H346" t="s">
        <v>40</v>
      </c>
      <c r="I346" t="s">
        <v>40</v>
      </c>
      <c r="J346" t="s">
        <v>137</v>
      </c>
      <c r="K346" t="s">
        <v>137</v>
      </c>
      <c r="M346" t="s">
        <v>42</v>
      </c>
      <c r="N346" t="s">
        <v>58</v>
      </c>
      <c r="O346">
        <v>161100651</v>
      </c>
      <c r="P346">
        <v>0</v>
      </c>
      <c r="S346" t="s">
        <v>95</v>
      </c>
      <c r="U346" t="s">
        <v>138</v>
      </c>
      <c r="V346" t="s">
        <v>1507</v>
      </c>
      <c r="X346">
        <v>2016</v>
      </c>
      <c r="Y346">
        <v>12</v>
      </c>
      <c r="AB346" t="s">
        <v>291</v>
      </c>
      <c r="AC346" t="s">
        <v>46</v>
      </c>
      <c r="AD346" t="s">
        <v>47</v>
      </c>
      <c r="AE346" t="s">
        <v>48</v>
      </c>
      <c r="AF346" t="s">
        <v>63</v>
      </c>
      <c r="AG346" t="s">
        <v>140</v>
      </c>
    </row>
    <row r="347" spans="1:33" x14ac:dyDescent="0.2">
      <c r="A347" t="s">
        <v>1508</v>
      </c>
      <c r="B347" t="s">
        <v>142</v>
      </c>
      <c r="C347" t="s">
        <v>1509</v>
      </c>
      <c r="D347" t="s">
        <v>883</v>
      </c>
      <c r="E347" t="s">
        <v>1495</v>
      </c>
      <c r="F347" t="s">
        <v>1496</v>
      </c>
      <c r="G347" t="s">
        <v>1510</v>
      </c>
      <c r="H347" t="s">
        <v>40</v>
      </c>
      <c r="I347" t="s">
        <v>40</v>
      </c>
      <c r="J347" t="s">
        <v>137</v>
      </c>
      <c r="K347" t="s">
        <v>137</v>
      </c>
      <c r="M347" t="s">
        <v>42</v>
      </c>
      <c r="N347" t="s">
        <v>58</v>
      </c>
      <c r="O347">
        <v>161100653</v>
      </c>
      <c r="P347">
        <v>0</v>
      </c>
      <c r="S347" t="s">
        <v>95</v>
      </c>
      <c r="U347" t="s">
        <v>138</v>
      </c>
      <c r="V347" t="s">
        <v>1511</v>
      </c>
      <c r="X347">
        <v>2016</v>
      </c>
      <c r="Y347">
        <v>12</v>
      </c>
      <c r="AB347" t="s">
        <v>291</v>
      </c>
      <c r="AC347" t="s">
        <v>46</v>
      </c>
      <c r="AD347" t="s">
        <v>47</v>
      </c>
      <c r="AE347" t="s">
        <v>48</v>
      </c>
      <c r="AF347" t="s">
        <v>63</v>
      </c>
      <c r="AG347" t="s">
        <v>140</v>
      </c>
    </row>
    <row r="348" spans="1:33" x14ac:dyDescent="0.2">
      <c r="A348" t="s">
        <v>1512</v>
      </c>
      <c r="B348" t="s">
        <v>142</v>
      </c>
      <c r="C348" t="s">
        <v>1513</v>
      </c>
      <c r="D348" t="s">
        <v>883</v>
      </c>
      <c r="E348" t="s">
        <v>1495</v>
      </c>
      <c r="F348" t="s">
        <v>1496</v>
      </c>
      <c r="G348" t="s">
        <v>1514</v>
      </c>
      <c r="H348" t="s">
        <v>40</v>
      </c>
      <c r="I348" t="s">
        <v>40</v>
      </c>
      <c r="J348" t="s">
        <v>137</v>
      </c>
      <c r="K348" t="s">
        <v>137</v>
      </c>
      <c r="M348" t="s">
        <v>42</v>
      </c>
      <c r="N348" t="s">
        <v>58</v>
      </c>
      <c r="O348">
        <v>161100652</v>
      </c>
      <c r="P348">
        <v>0</v>
      </c>
      <c r="S348" t="s">
        <v>95</v>
      </c>
      <c r="U348" t="s">
        <v>138</v>
      </c>
      <c r="V348" t="s">
        <v>1515</v>
      </c>
      <c r="X348">
        <v>2016</v>
      </c>
      <c r="Y348">
        <v>12</v>
      </c>
      <c r="AB348" t="s">
        <v>291</v>
      </c>
      <c r="AC348" t="s">
        <v>46</v>
      </c>
      <c r="AD348" t="s">
        <v>47</v>
      </c>
      <c r="AE348" t="s">
        <v>48</v>
      </c>
      <c r="AF348" t="s">
        <v>63</v>
      </c>
      <c r="AG348" t="s">
        <v>140</v>
      </c>
    </row>
    <row r="349" spans="1:33" x14ac:dyDescent="0.2">
      <c r="A349" t="s">
        <v>1516</v>
      </c>
      <c r="B349" t="s">
        <v>142</v>
      </c>
      <c r="C349" t="s">
        <v>1517</v>
      </c>
      <c r="D349" t="s">
        <v>883</v>
      </c>
      <c r="E349" t="s">
        <v>1495</v>
      </c>
      <c r="F349" t="s">
        <v>1496</v>
      </c>
      <c r="G349" t="s">
        <v>1518</v>
      </c>
      <c r="H349" t="s">
        <v>40</v>
      </c>
      <c r="I349" t="s">
        <v>40</v>
      </c>
      <c r="J349" t="s">
        <v>57</v>
      </c>
      <c r="K349" t="s">
        <v>57</v>
      </c>
      <c r="M349" t="s">
        <v>42</v>
      </c>
      <c r="N349" t="s">
        <v>58</v>
      </c>
      <c r="O349">
        <v>161100656</v>
      </c>
      <c r="P349">
        <v>0</v>
      </c>
      <c r="S349" t="s">
        <v>95</v>
      </c>
      <c r="U349" t="s">
        <v>1519</v>
      </c>
      <c r="V349" t="s">
        <v>1516</v>
      </c>
      <c r="X349">
        <v>2016</v>
      </c>
      <c r="Y349">
        <v>12</v>
      </c>
      <c r="AB349" t="s">
        <v>291</v>
      </c>
      <c r="AC349" t="s">
        <v>46</v>
      </c>
      <c r="AD349" t="s">
        <v>47</v>
      </c>
      <c r="AE349" t="s">
        <v>48</v>
      </c>
      <c r="AF349" t="s">
        <v>63</v>
      </c>
      <c r="AG349" t="s">
        <v>64</v>
      </c>
    </row>
    <row r="350" spans="1:33" x14ac:dyDescent="0.2">
      <c r="A350" t="s">
        <v>1520</v>
      </c>
      <c r="B350" t="s">
        <v>142</v>
      </c>
      <c r="C350" t="s">
        <v>1521</v>
      </c>
      <c r="D350" t="s">
        <v>883</v>
      </c>
      <c r="E350" t="s">
        <v>1495</v>
      </c>
      <c r="F350" t="s">
        <v>1496</v>
      </c>
      <c r="G350" t="s">
        <v>1522</v>
      </c>
      <c r="H350" t="s">
        <v>40</v>
      </c>
      <c r="I350" t="s">
        <v>40</v>
      </c>
      <c r="J350" t="s">
        <v>57</v>
      </c>
      <c r="K350" t="s">
        <v>57</v>
      </c>
      <c r="M350" t="s">
        <v>42</v>
      </c>
      <c r="N350" t="s">
        <v>58</v>
      </c>
      <c r="O350">
        <v>161100655</v>
      </c>
      <c r="P350">
        <v>0</v>
      </c>
      <c r="S350" t="s">
        <v>95</v>
      </c>
      <c r="U350" t="s">
        <v>1519</v>
      </c>
      <c r="V350" t="s">
        <v>1520</v>
      </c>
      <c r="X350">
        <v>2016</v>
      </c>
      <c r="Y350">
        <v>12</v>
      </c>
      <c r="AB350" t="s">
        <v>291</v>
      </c>
      <c r="AC350" t="s">
        <v>46</v>
      </c>
      <c r="AD350" t="s">
        <v>47</v>
      </c>
      <c r="AE350" t="s">
        <v>48</v>
      </c>
      <c r="AF350" t="s">
        <v>63</v>
      </c>
      <c r="AG350" t="s">
        <v>64</v>
      </c>
    </row>
    <row r="351" spans="1:33" x14ac:dyDescent="0.2">
      <c r="A351" t="s">
        <v>1523</v>
      </c>
      <c r="B351" t="s">
        <v>142</v>
      </c>
      <c r="C351" t="s">
        <v>1524</v>
      </c>
      <c r="D351" t="s">
        <v>883</v>
      </c>
      <c r="E351" t="s">
        <v>1495</v>
      </c>
      <c r="F351" t="s">
        <v>1496</v>
      </c>
      <c r="G351" t="s">
        <v>1525</v>
      </c>
      <c r="H351" t="s">
        <v>40</v>
      </c>
      <c r="I351" t="s">
        <v>40</v>
      </c>
      <c r="J351" t="s">
        <v>57</v>
      </c>
      <c r="K351" t="s">
        <v>57</v>
      </c>
      <c r="M351" t="s">
        <v>42</v>
      </c>
      <c r="N351" t="s">
        <v>58</v>
      </c>
      <c r="O351">
        <v>161100654</v>
      </c>
      <c r="P351">
        <v>0</v>
      </c>
      <c r="S351" t="s">
        <v>95</v>
      </c>
      <c r="U351" t="s">
        <v>1519</v>
      </c>
      <c r="V351" t="s">
        <v>1523</v>
      </c>
      <c r="X351">
        <v>2016</v>
      </c>
      <c r="Y351">
        <v>12</v>
      </c>
      <c r="AB351" t="s">
        <v>291</v>
      </c>
      <c r="AC351" t="s">
        <v>46</v>
      </c>
      <c r="AD351" t="s">
        <v>47</v>
      </c>
      <c r="AE351" t="s">
        <v>48</v>
      </c>
      <c r="AF351" t="s">
        <v>63</v>
      </c>
      <c r="AG351" t="s">
        <v>64</v>
      </c>
    </row>
    <row r="352" spans="1:33" x14ac:dyDescent="0.2">
      <c r="A352" t="s">
        <v>1526</v>
      </c>
      <c r="B352" t="s">
        <v>142</v>
      </c>
      <c r="C352" t="s">
        <v>1527</v>
      </c>
      <c r="D352" t="s">
        <v>883</v>
      </c>
      <c r="E352" t="s">
        <v>1495</v>
      </c>
      <c r="F352" t="s">
        <v>1496</v>
      </c>
      <c r="G352" t="s">
        <v>1528</v>
      </c>
      <c r="H352" t="s">
        <v>40</v>
      </c>
      <c r="I352" t="s">
        <v>40</v>
      </c>
      <c r="J352" t="s">
        <v>57</v>
      </c>
      <c r="K352" t="s">
        <v>57</v>
      </c>
      <c r="M352" t="s">
        <v>42</v>
      </c>
      <c r="N352" t="s">
        <v>58</v>
      </c>
      <c r="O352">
        <v>161100657</v>
      </c>
      <c r="P352">
        <v>0</v>
      </c>
      <c r="S352" t="s">
        <v>95</v>
      </c>
      <c r="U352" t="s">
        <v>1519</v>
      </c>
      <c r="V352" t="s">
        <v>1526</v>
      </c>
      <c r="X352">
        <v>2016</v>
      </c>
      <c r="Y352">
        <v>12</v>
      </c>
      <c r="AB352" t="s">
        <v>291</v>
      </c>
      <c r="AC352" t="s">
        <v>46</v>
      </c>
      <c r="AD352" t="s">
        <v>47</v>
      </c>
      <c r="AE352" t="s">
        <v>48</v>
      </c>
      <c r="AF352" t="s">
        <v>63</v>
      </c>
      <c r="AG352" t="s">
        <v>64</v>
      </c>
    </row>
    <row r="353" spans="1:33" x14ac:dyDescent="0.2">
      <c r="A353" t="s">
        <v>1529</v>
      </c>
      <c r="B353" t="s">
        <v>142</v>
      </c>
      <c r="C353" t="s">
        <v>1530</v>
      </c>
      <c r="D353" t="s">
        <v>883</v>
      </c>
      <c r="E353" t="s">
        <v>1495</v>
      </c>
      <c r="F353" t="s">
        <v>1496</v>
      </c>
      <c r="G353" t="s">
        <v>1531</v>
      </c>
      <c r="H353" t="s">
        <v>40</v>
      </c>
      <c r="I353" t="s">
        <v>40</v>
      </c>
      <c r="J353" t="s">
        <v>57</v>
      </c>
      <c r="K353" t="s">
        <v>57</v>
      </c>
      <c r="M353" t="s">
        <v>42</v>
      </c>
      <c r="N353" t="s">
        <v>58</v>
      </c>
      <c r="O353">
        <v>161100658</v>
      </c>
      <c r="P353">
        <v>0</v>
      </c>
      <c r="S353" t="s">
        <v>95</v>
      </c>
      <c r="U353" t="s">
        <v>1519</v>
      </c>
      <c r="V353" t="s">
        <v>1529</v>
      </c>
      <c r="X353">
        <v>2016</v>
      </c>
      <c r="Y353">
        <v>12</v>
      </c>
      <c r="AB353" t="s">
        <v>291</v>
      </c>
      <c r="AC353" t="s">
        <v>46</v>
      </c>
      <c r="AD353" t="s">
        <v>47</v>
      </c>
      <c r="AE353" t="s">
        <v>48</v>
      </c>
      <c r="AF353" t="s">
        <v>63</v>
      </c>
      <c r="AG353" t="s">
        <v>64</v>
      </c>
    </row>
    <row r="354" spans="1:33" x14ac:dyDescent="0.2">
      <c r="A354" t="s">
        <v>1532</v>
      </c>
      <c r="B354" t="s">
        <v>142</v>
      </c>
      <c r="C354" t="s">
        <v>1533</v>
      </c>
      <c r="D354" t="s">
        <v>883</v>
      </c>
      <c r="E354" t="s">
        <v>1495</v>
      </c>
      <c r="F354">
        <v>4843</v>
      </c>
      <c r="G354" t="s">
        <v>1534</v>
      </c>
      <c r="H354" t="s">
        <v>40</v>
      </c>
      <c r="I354" t="s">
        <v>40</v>
      </c>
      <c r="J354" t="s">
        <v>114</v>
      </c>
      <c r="K354" t="s">
        <v>114</v>
      </c>
      <c r="M354" t="s">
        <v>42</v>
      </c>
      <c r="N354" t="s">
        <v>58</v>
      </c>
      <c r="O354">
        <v>161100829</v>
      </c>
      <c r="P354">
        <v>0</v>
      </c>
      <c r="S354" t="s">
        <v>1535</v>
      </c>
      <c r="U354" t="s">
        <v>820</v>
      </c>
      <c r="V354" t="s">
        <v>1532</v>
      </c>
      <c r="X354">
        <v>2017</v>
      </c>
      <c r="Y354">
        <v>5</v>
      </c>
      <c r="AB354" t="s">
        <v>1536</v>
      </c>
      <c r="AC354" t="s">
        <v>46</v>
      </c>
      <c r="AD354" t="s">
        <v>47</v>
      </c>
      <c r="AE354" t="s">
        <v>48</v>
      </c>
      <c r="AF354" t="s">
        <v>63</v>
      </c>
      <c r="AG354" t="s">
        <v>118</v>
      </c>
    </row>
    <row r="355" spans="1:33" x14ac:dyDescent="0.2">
      <c r="A355" t="s">
        <v>1537</v>
      </c>
      <c r="B355" t="s">
        <v>142</v>
      </c>
      <c r="C355" t="s">
        <v>1538</v>
      </c>
      <c r="D355" t="s">
        <v>883</v>
      </c>
      <c r="E355" t="s">
        <v>1495</v>
      </c>
      <c r="F355">
        <v>4843</v>
      </c>
      <c r="G355" t="s">
        <v>1539</v>
      </c>
      <c r="H355" t="s">
        <v>40</v>
      </c>
      <c r="I355" t="s">
        <v>40</v>
      </c>
      <c r="J355" t="s">
        <v>114</v>
      </c>
      <c r="K355" t="s">
        <v>114</v>
      </c>
      <c r="M355" t="s">
        <v>42</v>
      </c>
      <c r="N355" t="s">
        <v>58</v>
      </c>
      <c r="O355">
        <v>161100828</v>
      </c>
      <c r="P355">
        <v>0</v>
      </c>
      <c r="S355" t="s">
        <v>1535</v>
      </c>
      <c r="U355" t="s">
        <v>820</v>
      </c>
      <c r="V355" t="s">
        <v>1537</v>
      </c>
      <c r="X355">
        <v>2017</v>
      </c>
      <c r="Y355">
        <v>5</v>
      </c>
      <c r="AB355" t="s">
        <v>1536</v>
      </c>
      <c r="AC355" t="s">
        <v>46</v>
      </c>
      <c r="AD355" t="s">
        <v>47</v>
      </c>
      <c r="AE355" t="s">
        <v>48</v>
      </c>
      <c r="AF355" t="s">
        <v>63</v>
      </c>
      <c r="AG355" t="s">
        <v>118</v>
      </c>
    </row>
    <row r="356" spans="1:33" x14ac:dyDescent="0.2">
      <c r="A356" t="s">
        <v>1540</v>
      </c>
      <c r="B356" t="s">
        <v>142</v>
      </c>
      <c r="C356" t="s">
        <v>1541</v>
      </c>
      <c r="D356" t="s">
        <v>883</v>
      </c>
      <c r="E356" t="s">
        <v>1495</v>
      </c>
      <c r="F356">
        <v>4843</v>
      </c>
      <c r="G356" t="s">
        <v>1542</v>
      </c>
      <c r="H356" t="s">
        <v>40</v>
      </c>
      <c r="I356" t="s">
        <v>40</v>
      </c>
      <c r="J356" t="s">
        <v>114</v>
      </c>
      <c r="K356" t="s">
        <v>114</v>
      </c>
      <c r="M356" t="s">
        <v>42</v>
      </c>
      <c r="N356" t="s">
        <v>58</v>
      </c>
      <c r="O356">
        <v>161100825</v>
      </c>
      <c r="P356">
        <v>0</v>
      </c>
      <c r="S356" t="s">
        <v>1535</v>
      </c>
      <c r="U356" t="s">
        <v>820</v>
      </c>
      <c r="V356" t="s">
        <v>1540</v>
      </c>
      <c r="X356">
        <v>2017</v>
      </c>
      <c r="Y356">
        <v>5</v>
      </c>
      <c r="AB356" t="s">
        <v>1536</v>
      </c>
      <c r="AC356" t="s">
        <v>46</v>
      </c>
      <c r="AD356" t="s">
        <v>47</v>
      </c>
      <c r="AE356" t="s">
        <v>48</v>
      </c>
      <c r="AF356" t="s">
        <v>63</v>
      </c>
      <c r="AG356" t="s">
        <v>118</v>
      </c>
    </row>
    <row r="357" spans="1:33" x14ac:dyDescent="0.2">
      <c r="A357" t="s">
        <v>1543</v>
      </c>
      <c r="B357" t="s">
        <v>142</v>
      </c>
      <c r="C357" t="s">
        <v>1544</v>
      </c>
      <c r="D357" t="s">
        <v>883</v>
      </c>
      <c r="E357" t="s">
        <v>1495</v>
      </c>
      <c r="F357">
        <v>4843</v>
      </c>
      <c r="G357" t="s">
        <v>1545</v>
      </c>
      <c r="H357" t="s">
        <v>40</v>
      </c>
      <c r="I357" t="s">
        <v>40</v>
      </c>
      <c r="J357" t="s">
        <v>114</v>
      </c>
      <c r="K357" t="s">
        <v>114</v>
      </c>
      <c r="M357" t="s">
        <v>42</v>
      </c>
      <c r="N357" t="s">
        <v>58</v>
      </c>
      <c r="O357">
        <v>161100830</v>
      </c>
      <c r="P357">
        <v>0</v>
      </c>
      <c r="S357" t="s">
        <v>1535</v>
      </c>
      <c r="U357" t="s">
        <v>820</v>
      </c>
      <c r="V357" t="s">
        <v>1543</v>
      </c>
      <c r="X357">
        <v>2017</v>
      </c>
      <c r="Y357">
        <v>5</v>
      </c>
      <c r="AB357" t="s">
        <v>1536</v>
      </c>
      <c r="AC357" t="s">
        <v>46</v>
      </c>
      <c r="AD357" t="s">
        <v>47</v>
      </c>
      <c r="AE357" t="s">
        <v>48</v>
      </c>
      <c r="AF357" t="s">
        <v>63</v>
      </c>
      <c r="AG357" t="s">
        <v>118</v>
      </c>
    </row>
    <row r="358" spans="1:33" x14ac:dyDescent="0.2">
      <c r="A358" t="s">
        <v>1546</v>
      </c>
      <c r="B358" t="s">
        <v>142</v>
      </c>
      <c r="C358" t="s">
        <v>1547</v>
      </c>
      <c r="D358" t="s">
        <v>883</v>
      </c>
      <c r="E358" t="s">
        <v>1495</v>
      </c>
      <c r="F358">
        <v>4843</v>
      </c>
      <c r="G358" t="s">
        <v>1548</v>
      </c>
      <c r="H358" t="s">
        <v>40</v>
      </c>
      <c r="I358" t="s">
        <v>40</v>
      </c>
      <c r="J358" t="s">
        <v>114</v>
      </c>
      <c r="K358" t="s">
        <v>114</v>
      </c>
      <c r="M358" t="s">
        <v>42</v>
      </c>
      <c r="N358" t="s">
        <v>58</v>
      </c>
      <c r="O358">
        <v>161100826</v>
      </c>
      <c r="P358">
        <v>0</v>
      </c>
      <c r="S358" t="s">
        <v>1535</v>
      </c>
      <c r="U358" t="s">
        <v>820</v>
      </c>
      <c r="V358" t="s">
        <v>1546</v>
      </c>
      <c r="X358">
        <v>2017</v>
      </c>
      <c r="Y358">
        <v>5</v>
      </c>
      <c r="AB358" t="s">
        <v>1536</v>
      </c>
      <c r="AC358" t="s">
        <v>46</v>
      </c>
      <c r="AD358" t="s">
        <v>47</v>
      </c>
      <c r="AE358" t="s">
        <v>48</v>
      </c>
      <c r="AF358" t="s">
        <v>63</v>
      </c>
      <c r="AG358" t="s">
        <v>118</v>
      </c>
    </row>
    <row r="359" spans="1:33" x14ac:dyDescent="0.2">
      <c r="A359" t="s">
        <v>1549</v>
      </c>
      <c r="B359" t="s">
        <v>142</v>
      </c>
      <c r="C359" t="s">
        <v>1550</v>
      </c>
      <c r="D359" t="s">
        <v>883</v>
      </c>
      <c r="E359" t="s">
        <v>1495</v>
      </c>
      <c r="F359">
        <v>4843</v>
      </c>
      <c r="G359" t="s">
        <v>1551</v>
      </c>
      <c r="H359" t="s">
        <v>40</v>
      </c>
      <c r="I359" t="s">
        <v>40</v>
      </c>
      <c r="J359" t="s">
        <v>114</v>
      </c>
      <c r="K359" t="s">
        <v>114</v>
      </c>
      <c r="M359" t="s">
        <v>42</v>
      </c>
      <c r="N359" t="s">
        <v>58</v>
      </c>
      <c r="O359">
        <v>161100827</v>
      </c>
      <c r="P359">
        <v>0</v>
      </c>
      <c r="S359" t="s">
        <v>1535</v>
      </c>
      <c r="U359" t="s">
        <v>820</v>
      </c>
      <c r="V359" t="s">
        <v>1549</v>
      </c>
      <c r="X359">
        <v>2017</v>
      </c>
      <c r="Y359">
        <v>5</v>
      </c>
      <c r="AB359" t="s">
        <v>1536</v>
      </c>
      <c r="AC359" t="s">
        <v>46</v>
      </c>
      <c r="AD359" t="s">
        <v>47</v>
      </c>
      <c r="AE359" t="s">
        <v>48</v>
      </c>
      <c r="AF359" t="s">
        <v>63</v>
      </c>
      <c r="AG359" t="s">
        <v>118</v>
      </c>
    </row>
    <row r="360" spans="1:33" x14ac:dyDescent="0.2">
      <c r="A360" t="s">
        <v>1552</v>
      </c>
      <c r="B360" t="s">
        <v>142</v>
      </c>
      <c r="C360" t="s">
        <v>1553</v>
      </c>
      <c r="D360" t="s">
        <v>883</v>
      </c>
      <c r="E360" t="s">
        <v>1495</v>
      </c>
      <c r="F360">
        <v>4843</v>
      </c>
      <c r="G360" t="s">
        <v>1554</v>
      </c>
      <c r="H360" t="s">
        <v>40</v>
      </c>
      <c r="I360" t="s">
        <v>40</v>
      </c>
      <c r="J360" t="s">
        <v>114</v>
      </c>
      <c r="K360" t="s">
        <v>114</v>
      </c>
      <c r="M360" t="s">
        <v>42</v>
      </c>
      <c r="N360" t="s">
        <v>58</v>
      </c>
      <c r="O360">
        <v>161100832</v>
      </c>
      <c r="P360">
        <v>0</v>
      </c>
      <c r="S360" t="s">
        <v>1535</v>
      </c>
      <c r="U360" t="s">
        <v>820</v>
      </c>
      <c r="V360" t="s">
        <v>1552</v>
      </c>
      <c r="X360">
        <v>2017</v>
      </c>
      <c r="Y360">
        <v>5</v>
      </c>
      <c r="AB360" t="s">
        <v>1536</v>
      </c>
      <c r="AC360" t="s">
        <v>46</v>
      </c>
      <c r="AD360" t="s">
        <v>47</v>
      </c>
      <c r="AE360" t="s">
        <v>48</v>
      </c>
      <c r="AF360" t="s">
        <v>63</v>
      </c>
      <c r="AG360" t="s">
        <v>118</v>
      </c>
    </row>
    <row r="361" spans="1:33" x14ac:dyDescent="0.2">
      <c r="A361" t="s">
        <v>1555</v>
      </c>
      <c r="B361" t="s">
        <v>142</v>
      </c>
      <c r="C361" t="s">
        <v>1556</v>
      </c>
      <c r="D361" t="s">
        <v>883</v>
      </c>
      <c r="E361" t="s">
        <v>1495</v>
      </c>
      <c r="F361">
        <v>4843</v>
      </c>
      <c r="G361" t="s">
        <v>1557</v>
      </c>
      <c r="H361" t="s">
        <v>40</v>
      </c>
      <c r="I361" t="s">
        <v>40</v>
      </c>
      <c r="J361" t="s">
        <v>114</v>
      </c>
      <c r="K361" t="s">
        <v>114</v>
      </c>
      <c r="M361" t="s">
        <v>42</v>
      </c>
      <c r="N361" t="s">
        <v>58</v>
      </c>
      <c r="O361">
        <v>161100824</v>
      </c>
      <c r="P361">
        <v>0</v>
      </c>
      <c r="S361" t="s">
        <v>1535</v>
      </c>
      <c r="U361" t="s">
        <v>820</v>
      </c>
      <c r="V361" t="s">
        <v>1555</v>
      </c>
      <c r="X361">
        <v>2017</v>
      </c>
      <c r="Y361">
        <v>5</v>
      </c>
      <c r="AB361" t="s">
        <v>1536</v>
      </c>
      <c r="AC361" t="s">
        <v>46</v>
      </c>
      <c r="AD361" t="s">
        <v>47</v>
      </c>
      <c r="AE361" t="s">
        <v>48</v>
      </c>
      <c r="AF361" t="s">
        <v>63</v>
      </c>
      <c r="AG361" t="s">
        <v>118</v>
      </c>
    </row>
    <row r="362" spans="1:33" x14ac:dyDescent="0.2">
      <c r="A362" t="s">
        <v>1558</v>
      </c>
      <c r="B362" t="s">
        <v>142</v>
      </c>
      <c r="C362" t="s">
        <v>1559</v>
      </c>
      <c r="D362" t="s">
        <v>883</v>
      </c>
      <c r="E362" t="s">
        <v>1495</v>
      </c>
      <c r="F362">
        <v>4843</v>
      </c>
      <c r="G362" t="s">
        <v>1560</v>
      </c>
      <c r="H362" t="s">
        <v>40</v>
      </c>
      <c r="I362" t="s">
        <v>40</v>
      </c>
      <c r="J362" t="s">
        <v>114</v>
      </c>
      <c r="K362" t="s">
        <v>114</v>
      </c>
      <c r="M362" t="s">
        <v>42</v>
      </c>
      <c r="N362" t="s">
        <v>58</v>
      </c>
      <c r="O362">
        <v>161100831</v>
      </c>
      <c r="P362">
        <v>0</v>
      </c>
      <c r="S362" t="s">
        <v>1535</v>
      </c>
      <c r="U362" t="s">
        <v>820</v>
      </c>
      <c r="V362" t="s">
        <v>1558</v>
      </c>
      <c r="X362">
        <v>2017</v>
      </c>
      <c r="Y362">
        <v>5</v>
      </c>
      <c r="AB362" t="s">
        <v>1536</v>
      </c>
      <c r="AC362" t="s">
        <v>46</v>
      </c>
      <c r="AD362" t="s">
        <v>47</v>
      </c>
      <c r="AE362" t="s">
        <v>48</v>
      </c>
      <c r="AF362" t="s">
        <v>63</v>
      </c>
      <c r="AG362" t="s">
        <v>118</v>
      </c>
    </row>
    <row r="363" spans="1:33" x14ac:dyDescent="0.2">
      <c r="A363" t="s">
        <v>1561</v>
      </c>
      <c r="B363" t="s">
        <v>142</v>
      </c>
      <c r="C363" t="s">
        <v>1562</v>
      </c>
      <c r="D363" t="s">
        <v>883</v>
      </c>
      <c r="E363" t="s">
        <v>1495</v>
      </c>
      <c r="F363">
        <v>4843</v>
      </c>
      <c r="G363" t="s">
        <v>1563</v>
      </c>
      <c r="H363" t="s">
        <v>40</v>
      </c>
      <c r="I363" t="s">
        <v>40</v>
      </c>
      <c r="J363" t="s">
        <v>114</v>
      </c>
      <c r="K363" t="s">
        <v>114</v>
      </c>
      <c r="M363" t="s">
        <v>42</v>
      </c>
      <c r="N363" t="s">
        <v>58</v>
      </c>
      <c r="O363">
        <v>161100834</v>
      </c>
      <c r="P363">
        <v>0</v>
      </c>
      <c r="S363" t="s">
        <v>1535</v>
      </c>
      <c r="U363" t="s">
        <v>820</v>
      </c>
      <c r="V363" t="s">
        <v>1561</v>
      </c>
      <c r="X363">
        <v>2017</v>
      </c>
      <c r="Y363">
        <v>5</v>
      </c>
      <c r="AB363" t="s">
        <v>1536</v>
      </c>
      <c r="AC363" t="s">
        <v>46</v>
      </c>
      <c r="AD363" t="s">
        <v>47</v>
      </c>
      <c r="AE363" t="s">
        <v>48</v>
      </c>
      <c r="AF363" t="s">
        <v>63</v>
      </c>
      <c r="AG363" t="s">
        <v>118</v>
      </c>
    </row>
    <row r="364" spans="1:33" x14ac:dyDescent="0.2">
      <c r="A364" t="s">
        <v>1564</v>
      </c>
      <c r="B364" t="s">
        <v>142</v>
      </c>
      <c r="C364" t="s">
        <v>1565</v>
      </c>
      <c r="D364" t="s">
        <v>883</v>
      </c>
      <c r="E364" t="s">
        <v>1495</v>
      </c>
      <c r="F364">
        <v>4843</v>
      </c>
      <c r="G364" t="s">
        <v>1566</v>
      </c>
      <c r="H364" t="s">
        <v>40</v>
      </c>
      <c r="I364" t="s">
        <v>40</v>
      </c>
      <c r="J364" t="s">
        <v>114</v>
      </c>
      <c r="K364" t="s">
        <v>114</v>
      </c>
      <c r="M364" t="s">
        <v>42</v>
      </c>
      <c r="N364" t="s">
        <v>58</v>
      </c>
      <c r="O364">
        <v>161100835</v>
      </c>
      <c r="P364">
        <v>0</v>
      </c>
      <c r="S364" t="s">
        <v>1535</v>
      </c>
      <c r="U364" t="s">
        <v>820</v>
      </c>
      <c r="V364" t="s">
        <v>1564</v>
      </c>
      <c r="X364">
        <v>2017</v>
      </c>
      <c r="Y364">
        <v>5</v>
      </c>
      <c r="AB364" t="s">
        <v>1536</v>
      </c>
      <c r="AC364" t="s">
        <v>46</v>
      </c>
      <c r="AD364" t="s">
        <v>47</v>
      </c>
      <c r="AE364" t="s">
        <v>48</v>
      </c>
      <c r="AF364" t="s">
        <v>63</v>
      </c>
      <c r="AG364" t="s">
        <v>118</v>
      </c>
    </row>
    <row r="365" spans="1:33" x14ac:dyDescent="0.2">
      <c r="A365" t="s">
        <v>1567</v>
      </c>
      <c r="B365" t="s">
        <v>142</v>
      </c>
      <c r="C365" t="s">
        <v>1568</v>
      </c>
      <c r="D365" t="s">
        <v>883</v>
      </c>
      <c r="E365" t="s">
        <v>1495</v>
      </c>
      <c r="F365">
        <v>4843</v>
      </c>
      <c r="G365" t="s">
        <v>1569</v>
      </c>
      <c r="H365" t="s">
        <v>40</v>
      </c>
      <c r="I365" t="s">
        <v>40</v>
      </c>
      <c r="J365" t="s">
        <v>114</v>
      </c>
      <c r="K365" t="s">
        <v>114</v>
      </c>
      <c r="M365" t="s">
        <v>42</v>
      </c>
      <c r="N365" t="s">
        <v>58</v>
      </c>
      <c r="O365">
        <v>161100836</v>
      </c>
      <c r="P365">
        <v>0</v>
      </c>
      <c r="S365" t="s">
        <v>1535</v>
      </c>
      <c r="U365" t="s">
        <v>820</v>
      </c>
      <c r="V365" t="s">
        <v>1567</v>
      </c>
      <c r="X365">
        <v>2017</v>
      </c>
      <c r="Y365">
        <v>5</v>
      </c>
      <c r="AB365" t="s">
        <v>1536</v>
      </c>
      <c r="AC365" t="s">
        <v>46</v>
      </c>
      <c r="AD365" t="s">
        <v>47</v>
      </c>
      <c r="AE365" t="s">
        <v>48</v>
      </c>
      <c r="AF365" t="s">
        <v>63</v>
      </c>
      <c r="AG365" t="s">
        <v>118</v>
      </c>
    </row>
    <row r="366" spans="1:33" x14ac:dyDescent="0.2">
      <c r="A366" t="s">
        <v>1570</v>
      </c>
      <c r="B366" t="s">
        <v>142</v>
      </c>
      <c r="C366" t="s">
        <v>1571</v>
      </c>
      <c r="D366" t="s">
        <v>883</v>
      </c>
      <c r="E366" t="s">
        <v>1495</v>
      </c>
      <c r="F366">
        <v>4843</v>
      </c>
      <c r="G366" t="s">
        <v>1572</v>
      </c>
      <c r="H366" t="s">
        <v>40</v>
      </c>
      <c r="I366" t="s">
        <v>40</v>
      </c>
      <c r="J366" t="s">
        <v>114</v>
      </c>
      <c r="K366" t="s">
        <v>114</v>
      </c>
      <c r="M366" t="s">
        <v>42</v>
      </c>
      <c r="N366" t="s">
        <v>58</v>
      </c>
      <c r="O366">
        <v>161100837</v>
      </c>
      <c r="P366">
        <v>0</v>
      </c>
      <c r="S366" t="s">
        <v>1535</v>
      </c>
      <c r="U366" t="s">
        <v>820</v>
      </c>
      <c r="V366" t="s">
        <v>1570</v>
      </c>
      <c r="X366">
        <v>2017</v>
      </c>
      <c r="Y366">
        <v>5</v>
      </c>
      <c r="AB366" t="s">
        <v>1536</v>
      </c>
      <c r="AC366" t="s">
        <v>46</v>
      </c>
      <c r="AD366" t="s">
        <v>47</v>
      </c>
      <c r="AE366" t="s">
        <v>48</v>
      </c>
      <c r="AF366" t="s">
        <v>63</v>
      </c>
      <c r="AG366" t="s">
        <v>118</v>
      </c>
    </row>
    <row r="367" spans="1:33" x14ac:dyDescent="0.2">
      <c r="A367" t="s">
        <v>1573</v>
      </c>
      <c r="B367" t="s">
        <v>142</v>
      </c>
      <c r="C367" t="s">
        <v>1574</v>
      </c>
      <c r="D367" t="s">
        <v>883</v>
      </c>
      <c r="E367" t="s">
        <v>1495</v>
      </c>
      <c r="F367">
        <v>4843</v>
      </c>
      <c r="G367" t="s">
        <v>1575</v>
      </c>
      <c r="H367" t="s">
        <v>40</v>
      </c>
      <c r="I367" t="s">
        <v>40</v>
      </c>
      <c r="J367" t="s">
        <v>114</v>
      </c>
      <c r="K367" t="s">
        <v>114</v>
      </c>
      <c r="M367" t="s">
        <v>42</v>
      </c>
      <c r="N367" t="s">
        <v>58</v>
      </c>
      <c r="O367">
        <v>161100838</v>
      </c>
      <c r="P367">
        <v>0</v>
      </c>
      <c r="S367" t="s">
        <v>1535</v>
      </c>
      <c r="U367" t="s">
        <v>820</v>
      </c>
      <c r="V367" t="s">
        <v>1573</v>
      </c>
      <c r="X367">
        <v>2017</v>
      </c>
      <c r="Y367">
        <v>5</v>
      </c>
      <c r="AB367" t="s">
        <v>1536</v>
      </c>
      <c r="AC367" t="s">
        <v>46</v>
      </c>
      <c r="AD367" t="s">
        <v>47</v>
      </c>
      <c r="AE367" t="s">
        <v>48</v>
      </c>
      <c r="AF367" t="s">
        <v>63</v>
      </c>
      <c r="AG367" t="s">
        <v>118</v>
      </c>
    </row>
    <row r="368" spans="1:33" x14ac:dyDescent="0.2">
      <c r="A368" t="s">
        <v>1576</v>
      </c>
      <c r="B368" t="s">
        <v>142</v>
      </c>
      <c r="C368" t="s">
        <v>1577</v>
      </c>
      <c r="D368" t="s">
        <v>883</v>
      </c>
      <c r="E368" t="s">
        <v>1495</v>
      </c>
      <c r="F368">
        <v>4843</v>
      </c>
      <c r="G368" t="s">
        <v>1578</v>
      </c>
      <c r="H368" t="s">
        <v>40</v>
      </c>
      <c r="I368" t="s">
        <v>40</v>
      </c>
      <c r="J368" t="s">
        <v>114</v>
      </c>
      <c r="K368" t="s">
        <v>114</v>
      </c>
      <c r="M368" t="s">
        <v>42</v>
      </c>
      <c r="N368" t="s">
        <v>58</v>
      </c>
      <c r="O368">
        <v>161100839</v>
      </c>
      <c r="P368">
        <v>0</v>
      </c>
      <c r="S368" t="s">
        <v>1535</v>
      </c>
      <c r="U368" t="s">
        <v>820</v>
      </c>
      <c r="V368" t="s">
        <v>1576</v>
      </c>
      <c r="X368">
        <v>2017</v>
      </c>
      <c r="Y368">
        <v>5</v>
      </c>
      <c r="AB368" t="s">
        <v>1536</v>
      </c>
      <c r="AC368" t="s">
        <v>46</v>
      </c>
      <c r="AD368" t="s">
        <v>47</v>
      </c>
      <c r="AE368" t="s">
        <v>48</v>
      </c>
      <c r="AF368" t="s">
        <v>63</v>
      </c>
      <c r="AG368" t="s">
        <v>118</v>
      </c>
    </row>
    <row r="369" spans="1:33" x14ac:dyDescent="0.2">
      <c r="A369" t="s">
        <v>1579</v>
      </c>
      <c r="B369" t="s">
        <v>142</v>
      </c>
      <c r="C369" t="s">
        <v>1580</v>
      </c>
      <c r="D369" t="s">
        <v>883</v>
      </c>
      <c r="E369" t="s">
        <v>1495</v>
      </c>
      <c r="F369">
        <v>4843</v>
      </c>
      <c r="G369" t="s">
        <v>1581</v>
      </c>
      <c r="H369" t="s">
        <v>40</v>
      </c>
      <c r="I369" t="s">
        <v>40</v>
      </c>
      <c r="J369" t="s">
        <v>114</v>
      </c>
      <c r="K369" t="s">
        <v>114</v>
      </c>
      <c r="M369" t="s">
        <v>42</v>
      </c>
      <c r="N369" t="s">
        <v>58</v>
      </c>
      <c r="O369">
        <v>161100845</v>
      </c>
      <c r="P369">
        <v>0</v>
      </c>
      <c r="S369" t="s">
        <v>1582</v>
      </c>
      <c r="U369" t="s">
        <v>820</v>
      </c>
      <c r="V369" t="s">
        <v>1579</v>
      </c>
      <c r="X369">
        <v>2017</v>
      </c>
      <c r="Y369">
        <v>5</v>
      </c>
      <c r="AB369" t="s">
        <v>622</v>
      </c>
      <c r="AC369" t="s">
        <v>62</v>
      </c>
      <c r="AD369" t="s">
        <v>47</v>
      </c>
      <c r="AE369" t="s">
        <v>48</v>
      </c>
      <c r="AF369" t="s">
        <v>63</v>
      </c>
      <c r="AG369" t="s">
        <v>118</v>
      </c>
    </row>
    <row r="370" spans="1:33" x14ac:dyDescent="0.2">
      <c r="A370" t="s">
        <v>1583</v>
      </c>
      <c r="B370" t="s">
        <v>142</v>
      </c>
      <c r="C370" t="s">
        <v>1584</v>
      </c>
      <c r="D370" t="s">
        <v>883</v>
      </c>
      <c r="E370" t="s">
        <v>1495</v>
      </c>
      <c r="F370">
        <v>4843</v>
      </c>
      <c r="G370" t="s">
        <v>1585</v>
      </c>
      <c r="H370" t="s">
        <v>40</v>
      </c>
      <c r="I370" t="s">
        <v>40</v>
      </c>
      <c r="J370" t="s">
        <v>114</v>
      </c>
      <c r="K370" t="s">
        <v>114</v>
      </c>
      <c r="M370" t="s">
        <v>42</v>
      </c>
      <c r="N370" t="s">
        <v>58</v>
      </c>
      <c r="O370">
        <v>161100844</v>
      </c>
      <c r="P370">
        <v>0</v>
      </c>
      <c r="S370" t="s">
        <v>1582</v>
      </c>
      <c r="U370" t="s">
        <v>820</v>
      </c>
      <c r="V370" t="s">
        <v>1583</v>
      </c>
      <c r="X370">
        <v>2017</v>
      </c>
      <c r="Y370">
        <v>5</v>
      </c>
      <c r="AB370" t="s">
        <v>622</v>
      </c>
      <c r="AC370" t="s">
        <v>62</v>
      </c>
      <c r="AD370" t="s">
        <v>47</v>
      </c>
      <c r="AE370" t="s">
        <v>48</v>
      </c>
      <c r="AF370" t="s">
        <v>63</v>
      </c>
      <c r="AG370" t="s">
        <v>118</v>
      </c>
    </row>
    <row r="371" spans="1:33" x14ac:dyDescent="0.2">
      <c r="A371" t="s">
        <v>1586</v>
      </c>
      <c r="B371" t="s">
        <v>142</v>
      </c>
      <c r="C371" t="s">
        <v>1587</v>
      </c>
      <c r="D371" t="s">
        <v>883</v>
      </c>
      <c r="E371" t="s">
        <v>1495</v>
      </c>
      <c r="F371">
        <v>4843</v>
      </c>
      <c r="G371" t="s">
        <v>1588</v>
      </c>
      <c r="H371" t="s">
        <v>40</v>
      </c>
      <c r="I371" t="s">
        <v>40</v>
      </c>
      <c r="J371" t="s">
        <v>114</v>
      </c>
      <c r="K371" t="s">
        <v>114</v>
      </c>
      <c r="M371" t="s">
        <v>42</v>
      </c>
      <c r="N371" t="s">
        <v>58</v>
      </c>
      <c r="S371" t="s">
        <v>1582</v>
      </c>
      <c r="U371" t="s">
        <v>820</v>
      </c>
      <c r="V371" t="s">
        <v>1586</v>
      </c>
      <c r="X371">
        <v>2017</v>
      </c>
      <c r="Y371">
        <v>5</v>
      </c>
      <c r="AB371" t="s">
        <v>622</v>
      </c>
      <c r="AC371" t="s">
        <v>62</v>
      </c>
      <c r="AD371" t="s">
        <v>47</v>
      </c>
      <c r="AE371" t="s">
        <v>48</v>
      </c>
      <c r="AF371" t="s">
        <v>63</v>
      </c>
      <c r="AG371" t="s">
        <v>118</v>
      </c>
    </row>
    <row r="372" spans="1:33" x14ac:dyDescent="0.2">
      <c r="A372" t="s">
        <v>1589</v>
      </c>
      <c r="B372" t="s">
        <v>142</v>
      </c>
      <c r="C372" t="s">
        <v>1590</v>
      </c>
      <c r="D372" t="s">
        <v>883</v>
      </c>
      <c r="E372" t="s">
        <v>1495</v>
      </c>
      <c r="F372">
        <v>4843</v>
      </c>
      <c r="G372" t="s">
        <v>1591</v>
      </c>
      <c r="H372" t="s">
        <v>40</v>
      </c>
      <c r="I372" t="s">
        <v>40</v>
      </c>
      <c r="J372" t="s">
        <v>114</v>
      </c>
      <c r="K372" t="s">
        <v>114</v>
      </c>
      <c r="M372" t="s">
        <v>42</v>
      </c>
      <c r="N372" t="s">
        <v>58</v>
      </c>
      <c r="S372" t="s">
        <v>1582</v>
      </c>
      <c r="U372" t="s">
        <v>820</v>
      </c>
      <c r="V372" t="s">
        <v>1589</v>
      </c>
      <c r="X372">
        <v>2017</v>
      </c>
      <c r="Y372">
        <v>5</v>
      </c>
      <c r="AB372" t="s">
        <v>622</v>
      </c>
      <c r="AC372" t="s">
        <v>62</v>
      </c>
      <c r="AD372" t="s">
        <v>47</v>
      </c>
      <c r="AE372" t="s">
        <v>48</v>
      </c>
      <c r="AF372" t="s">
        <v>63</v>
      </c>
      <c r="AG372" t="s">
        <v>118</v>
      </c>
    </row>
    <row r="373" spans="1:33" x14ac:dyDescent="0.2">
      <c r="A373" t="s">
        <v>1592</v>
      </c>
      <c r="B373" t="s">
        <v>142</v>
      </c>
      <c r="C373" t="s">
        <v>1593</v>
      </c>
      <c r="D373" t="s">
        <v>883</v>
      </c>
      <c r="E373" t="s">
        <v>1495</v>
      </c>
      <c r="F373">
        <v>4843</v>
      </c>
      <c r="G373" t="s">
        <v>1594</v>
      </c>
      <c r="H373" t="s">
        <v>40</v>
      </c>
      <c r="I373" t="s">
        <v>40</v>
      </c>
      <c r="J373" t="s">
        <v>114</v>
      </c>
      <c r="K373" t="s">
        <v>114</v>
      </c>
      <c r="M373" t="s">
        <v>42</v>
      </c>
      <c r="N373" t="s">
        <v>58</v>
      </c>
      <c r="S373" t="s">
        <v>1582</v>
      </c>
      <c r="U373" t="s">
        <v>820</v>
      </c>
      <c r="V373" t="s">
        <v>1592</v>
      </c>
      <c r="X373">
        <v>2017</v>
      </c>
      <c r="Y373">
        <v>5</v>
      </c>
      <c r="AB373" t="s">
        <v>622</v>
      </c>
      <c r="AC373" t="s">
        <v>62</v>
      </c>
      <c r="AD373" t="s">
        <v>47</v>
      </c>
      <c r="AE373" t="s">
        <v>48</v>
      </c>
      <c r="AF373" t="s">
        <v>63</v>
      </c>
      <c r="AG373" t="s">
        <v>118</v>
      </c>
    </row>
    <row r="374" spans="1:33" x14ac:dyDescent="0.2">
      <c r="A374" t="s">
        <v>1595</v>
      </c>
      <c r="B374" t="s">
        <v>142</v>
      </c>
      <c r="C374" t="s">
        <v>1596</v>
      </c>
      <c r="D374" t="s">
        <v>883</v>
      </c>
      <c r="E374" t="s">
        <v>1495</v>
      </c>
      <c r="F374">
        <v>4843</v>
      </c>
      <c r="G374" t="s">
        <v>1597</v>
      </c>
      <c r="H374" t="s">
        <v>40</v>
      </c>
      <c r="I374" t="s">
        <v>40</v>
      </c>
      <c r="J374" t="s">
        <v>114</v>
      </c>
      <c r="K374" t="s">
        <v>114</v>
      </c>
      <c r="M374" t="s">
        <v>42</v>
      </c>
      <c r="N374" t="s">
        <v>58</v>
      </c>
      <c r="O374">
        <v>161100840</v>
      </c>
      <c r="P374">
        <v>0</v>
      </c>
      <c r="S374" t="s">
        <v>1582</v>
      </c>
      <c r="U374" t="s">
        <v>820</v>
      </c>
      <c r="V374" t="s">
        <v>1595</v>
      </c>
      <c r="X374">
        <v>2017</v>
      </c>
      <c r="Y374">
        <v>5</v>
      </c>
      <c r="AB374" t="s">
        <v>622</v>
      </c>
      <c r="AC374" t="s">
        <v>62</v>
      </c>
      <c r="AD374" t="s">
        <v>47</v>
      </c>
      <c r="AE374" t="s">
        <v>48</v>
      </c>
      <c r="AF374" t="s">
        <v>63</v>
      </c>
      <c r="AG374" t="s">
        <v>118</v>
      </c>
    </row>
    <row r="375" spans="1:33" x14ac:dyDescent="0.2">
      <c r="A375" t="s">
        <v>1598</v>
      </c>
      <c r="B375" t="s">
        <v>142</v>
      </c>
      <c r="C375" t="s">
        <v>1599</v>
      </c>
      <c r="D375" t="s">
        <v>883</v>
      </c>
      <c r="E375" t="s">
        <v>1495</v>
      </c>
      <c r="F375">
        <v>4843</v>
      </c>
      <c r="G375" t="s">
        <v>1600</v>
      </c>
      <c r="H375" t="s">
        <v>40</v>
      </c>
      <c r="I375" t="s">
        <v>40</v>
      </c>
      <c r="J375" t="s">
        <v>114</v>
      </c>
      <c r="K375" t="s">
        <v>114</v>
      </c>
      <c r="M375" t="s">
        <v>42</v>
      </c>
      <c r="N375" t="s">
        <v>58</v>
      </c>
      <c r="O375">
        <v>161100894</v>
      </c>
      <c r="P375">
        <v>0</v>
      </c>
      <c r="S375" t="s">
        <v>1601</v>
      </c>
      <c r="U375" t="s">
        <v>820</v>
      </c>
      <c r="V375" t="s">
        <v>1598</v>
      </c>
      <c r="X375">
        <v>2018</v>
      </c>
      <c r="Y375">
        <v>1</v>
      </c>
      <c r="AB375" t="s">
        <v>1601</v>
      </c>
      <c r="AC375" t="s">
        <v>62</v>
      </c>
      <c r="AD375" t="s">
        <v>47</v>
      </c>
      <c r="AE375" t="s">
        <v>48</v>
      </c>
      <c r="AF375" t="s">
        <v>63</v>
      </c>
      <c r="AG375" t="s">
        <v>118</v>
      </c>
    </row>
    <row r="376" spans="1:33" x14ac:dyDescent="0.2">
      <c r="A376" t="s">
        <v>1602</v>
      </c>
      <c r="B376" t="s">
        <v>142</v>
      </c>
      <c r="C376" t="s">
        <v>1603</v>
      </c>
      <c r="D376" t="s">
        <v>883</v>
      </c>
      <c r="E376" t="s">
        <v>1495</v>
      </c>
      <c r="F376">
        <v>4843</v>
      </c>
      <c r="G376" t="s">
        <v>1604</v>
      </c>
      <c r="H376" t="s">
        <v>40</v>
      </c>
      <c r="I376" t="s">
        <v>40</v>
      </c>
      <c r="J376" t="s">
        <v>114</v>
      </c>
      <c r="K376" t="s">
        <v>114</v>
      </c>
      <c r="M376" t="s">
        <v>42</v>
      </c>
      <c r="N376" t="s">
        <v>58</v>
      </c>
      <c r="O376">
        <v>161100895</v>
      </c>
      <c r="P376">
        <v>0</v>
      </c>
      <c r="S376" t="s">
        <v>1601</v>
      </c>
      <c r="U376" t="s">
        <v>820</v>
      </c>
      <c r="V376" t="s">
        <v>1602</v>
      </c>
      <c r="X376">
        <v>2018</v>
      </c>
      <c r="Y376">
        <v>1</v>
      </c>
      <c r="AB376" t="s">
        <v>1601</v>
      </c>
      <c r="AC376" t="s">
        <v>62</v>
      </c>
      <c r="AD376" t="s">
        <v>47</v>
      </c>
      <c r="AE376" t="s">
        <v>48</v>
      </c>
      <c r="AF376" t="s">
        <v>63</v>
      </c>
      <c r="AG376" t="s">
        <v>118</v>
      </c>
    </row>
    <row r="377" spans="1:33" x14ac:dyDescent="0.2">
      <c r="A377" t="s">
        <v>1605</v>
      </c>
      <c r="B377" t="s">
        <v>142</v>
      </c>
      <c r="C377" t="s">
        <v>1606</v>
      </c>
      <c r="D377" t="s">
        <v>883</v>
      </c>
      <c r="E377" t="s">
        <v>1495</v>
      </c>
      <c r="F377">
        <v>4843</v>
      </c>
      <c r="G377" t="s">
        <v>1607</v>
      </c>
      <c r="H377" t="s">
        <v>40</v>
      </c>
      <c r="I377" t="s">
        <v>40</v>
      </c>
      <c r="J377" t="s">
        <v>114</v>
      </c>
      <c r="K377" t="s">
        <v>114</v>
      </c>
      <c r="M377" t="s">
        <v>42</v>
      </c>
      <c r="N377" t="s">
        <v>58</v>
      </c>
      <c r="O377">
        <v>161100896</v>
      </c>
      <c r="P377">
        <v>0</v>
      </c>
      <c r="S377" t="s">
        <v>1608</v>
      </c>
      <c r="U377" t="s">
        <v>820</v>
      </c>
      <c r="V377" t="s">
        <v>1605</v>
      </c>
      <c r="X377">
        <v>2018</v>
      </c>
      <c r="Y377">
        <v>1</v>
      </c>
      <c r="AB377" t="s">
        <v>1609</v>
      </c>
      <c r="AC377" t="s">
        <v>62</v>
      </c>
      <c r="AD377" t="s">
        <v>47</v>
      </c>
      <c r="AE377" t="s">
        <v>48</v>
      </c>
      <c r="AF377" t="s">
        <v>63</v>
      </c>
      <c r="AG377" t="s">
        <v>118</v>
      </c>
    </row>
    <row r="378" spans="1:33" x14ac:dyDescent="0.2">
      <c r="A378" t="s">
        <v>1610</v>
      </c>
      <c r="B378" t="s">
        <v>142</v>
      </c>
      <c r="C378" t="s">
        <v>1611</v>
      </c>
      <c r="D378" t="s">
        <v>883</v>
      </c>
      <c r="E378" t="s">
        <v>1495</v>
      </c>
      <c r="F378">
        <v>4843</v>
      </c>
      <c r="G378" t="s">
        <v>1612</v>
      </c>
      <c r="H378" t="s">
        <v>40</v>
      </c>
      <c r="I378" t="s">
        <v>40</v>
      </c>
      <c r="J378" t="s">
        <v>114</v>
      </c>
      <c r="K378" t="s">
        <v>114</v>
      </c>
      <c r="M378" t="s">
        <v>42</v>
      </c>
      <c r="N378" t="s">
        <v>58</v>
      </c>
      <c r="O378">
        <v>161100897</v>
      </c>
      <c r="P378">
        <v>0</v>
      </c>
      <c r="S378" t="s">
        <v>1608</v>
      </c>
      <c r="U378" t="s">
        <v>820</v>
      </c>
      <c r="V378" t="s">
        <v>1610</v>
      </c>
      <c r="X378">
        <v>2018</v>
      </c>
      <c r="Y378">
        <v>1</v>
      </c>
      <c r="AB378" t="s">
        <v>1609</v>
      </c>
      <c r="AC378" t="s">
        <v>62</v>
      </c>
      <c r="AD378" t="s">
        <v>47</v>
      </c>
      <c r="AE378" t="s">
        <v>48</v>
      </c>
      <c r="AF378" t="s">
        <v>63</v>
      </c>
      <c r="AG378" t="s">
        <v>118</v>
      </c>
    </row>
    <row r="379" spans="1:33" x14ac:dyDescent="0.2">
      <c r="A379" t="s">
        <v>1613</v>
      </c>
      <c r="B379" t="s">
        <v>142</v>
      </c>
      <c r="C379" t="s">
        <v>1614</v>
      </c>
      <c r="D379" t="s">
        <v>883</v>
      </c>
      <c r="E379" t="s">
        <v>1495</v>
      </c>
      <c r="F379">
        <v>4843</v>
      </c>
      <c r="G379" t="s">
        <v>1615</v>
      </c>
      <c r="H379" t="s">
        <v>40</v>
      </c>
      <c r="I379" t="s">
        <v>40</v>
      </c>
      <c r="J379" t="s">
        <v>114</v>
      </c>
      <c r="K379" t="s">
        <v>114</v>
      </c>
      <c r="M379" t="s">
        <v>42</v>
      </c>
      <c r="N379" t="s">
        <v>58</v>
      </c>
      <c r="O379">
        <v>161100898</v>
      </c>
      <c r="P379">
        <v>0</v>
      </c>
      <c r="S379" t="s">
        <v>1608</v>
      </c>
      <c r="U379" t="s">
        <v>820</v>
      </c>
      <c r="V379" t="s">
        <v>1613</v>
      </c>
      <c r="X379">
        <v>2018</v>
      </c>
      <c r="Y379">
        <v>1</v>
      </c>
      <c r="AB379" t="s">
        <v>1609</v>
      </c>
      <c r="AC379" t="s">
        <v>62</v>
      </c>
      <c r="AD379" t="s">
        <v>47</v>
      </c>
      <c r="AE379" t="s">
        <v>48</v>
      </c>
      <c r="AF379" t="s">
        <v>63</v>
      </c>
      <c r="AG379" t="s">
        <v>118</v>
      </c>
    </row>
    <row r="380" spans="1:33" x14ac:dyDescent="0.2">
      <c r="A380" t="s">
        <v>1616</v>
      </c>
      <c r="B380" t="s">
        <v>142</v>
      </c>
      <c r="C380" t="s">
        <v>1617</v>
      </c>
      <c r="D380" t="s">
        <v>883</v>
      </c>
      <c r="E380" t="s">
        <v>1495</v>
      </c>
      <c r="F380">
        <v>4843</v>
      </c>
      <c r="G380" t="s">
        <v>1618</v>
      </c>
      <c r="H380" t="s">
        <v>40</v>
      </c>
      <c r="I380" t="s">
        <v>40</v>
      </c>
      <c r="J380" t="s">
        <v>114</v>
      </c>
      <c r="K380" t="s">
        <v>114</v>
      </c>
      <c r="M380" t="s">
        <v>42</v>
      </c>
      <c r="N380" t="s">
        <v>58</v>
      </c>
      <c r="O380">
        <v>161100899</v>
      </c>
      <c r="P380">
        <v>0</v>
      </c>
      <c r="S380" t="s">
        <v>1608</v>
      </c>
      <c r="U380" t="s">
        <v>820</v>
      </c>
      <c r="V380" t="s">
        <v>1616</v>
      </c>
      <c r="X380">
        <v>2018</v>
      </c>
      <c r="Y380">
        <v>1</v>
      </c>
      <c r="AB380" t="s">
        <v>1609</v>
      </c>
      <c r="AC380" t="s">
        <v>62</v>
      </c>
      <c r="AD380" t="s">
        <v>47</v>
      </c>
      <c r="AE380" t="s">
        <v>48</v>
      </c>
      <c r="AF380" t="s">
        <v>63</v>
      </c>
      <c r="AG380" t="s">
        <v>118</v>
      </c>
    </row>
    <row r="381" spans="1:33" x14ac:dyDescent="0.2">
      <c r="A381" t="s">
        <v>1619</v>
      </c>
      <c r="B381" t="s">
        <v>142</v>
      </c>
      <c r="C381" t="s">
        <v>1620</v>
      </c>
      <c r="D381" t="s">
        <v>883</v>
      </c>
      <c r="E381" t="s">
        <v>1495</v>
      </c>
      <c r="F381">
        <v>4843</v>
      </c>
      <c r="G381" t="s">
        <v>1621</v>
      </c>
      <c r="H381" t="s">
        <v>40</v>
      </c>
      <c r="I381" t="s">
        <v>40</v>
      </c>
      <c r="J381" t="s">
        <v>114</v>
      </c>
      <c r="K381" t="s">
        <v>114</v>
      </c>
      <c r="M381" t="s">
        <v>42</v>
      </c>
      <c r="N381" t="s">
        <v>58</v>
      </c>
      <c r="O381">
        <v>161100900</v>
      </c>
      <c r="P381">
        <v>0</v>
      </c>
      <c r="S381" t="s">
        <v>1608</v>
      </c>
      <c r="U381" t="s">
        <v>820</v>
      </c>
      <c r="V381" t="s">
        <v>1619</v>
      </c>
      <c r="X381">
        <v>2018</v>
      </c>
      <c r="Y381">
        <v>1</v>
      </c>
      <c r="AB381" t="s">
        <v>1609</v>
      </c>
      <c r="AC381" t="s">
        <v>62</v>
      </c>
      <c r="AD381" t="s">
        <v>47</v>
      </c>
      <c r="AE381" t="s">
        <v>48</v>
      </c>
      <c r="AF381" t="s">
        <v>63</v>
      </c>
      <c r="AG381" t="s">
        <v>118</v>
      </c>
    </row>
    <row r="382" spans="1:33" x14ac:dyDescent="0.2">
      <c r="A382" t="s">
        <v>1622</v>
      </c>
      <c r="B382" t="s">
        <v>142</v>
      </c>
      <c r="C382" t="s">
        <v>1623</v>
      </c>
      <c r="D382" t="s">
        <v>883</v>
      </c>
      <c r="E382" t="s">
        <v>1495</v>
      </c>
      <c r="F382">
        <v>4843</v>
      </c>
      <c r="G382" t="s">
        <v>1624</v>
      </c>
      <c r="H382" t="s">
        <v>40</v>
      </c>
      <c r="I382" t="s">
        <v>40</v>
      </c>
      <c r="J382" t="s">
        <v>114</v>
      </c>
      <c r="K382" t="s">
        <v>114</v>
      </c>
      <c r="M382" t="s">
        <v>42</v>
      </c>
      <c r="N382" t="s">
        <v>58</v>
      </c>
      <c r="O382">
        <v>161100901</v>
      </c>
      <c r="P382">
        <v>0</v>
      </c>
      <c r="S382" t="s">
        <v>1608</v>
      </c>
      <c r="U382" t="s">
        <v>820</v>
      </c>
      <c r="V382" t="s">
        <v>1622</v>
      </c>
      <c r="X382">
        <v>2018</v>
      </c>
      <c r="Y382">
        <v>1</v>
      </c>
      <c r="AB382" t="s">
        <v>1609</v>
      </c>
      <c r="AC382" t="s">
        <v>62</v>
      </c>
      <c r="AD382" t="s">
        <v>47</v>
      </c>
      <c r="AE382" t="s">
        <v>48</v>
      </c>
      <c r="AF382" t="s">
        <v>63</v>
      </c>
      <c r="AG382" t="s">
        <v>118</v>
      </c>
    </row>
    <row r="383" spans="1:33" x14ac:dyDescent="0.2">
      <c r="A383" t="s">
        <v>1625</v>
      </c>
      <c r="B383" t="s">
        <v>142</v>
      </c>
      <c r="C383" t="s">
        <v>1626</v>
      </c>
      <c r="D383" t="s">
        <v>883</v>
      </c>
      <c r="E383" t="s">
        <v>1495</v>
      </c>
      <c r="F383">
        <v>4843</v>
      </c>
      <c r="G383" t="s">
        <v>1627</v>
      </c>
      <c r="H383" t="s">
        <v>40</v>
      </c>
      <c r="I383" t="s">
        <v>40</v>
      </c>
      <c r="J383" t="s">
        <v>114</v>
      </c>
      <c r="K383" t="s">
        <v>114</v>
      </c>
      <c r="M383" t="s">
        <v>42</v>
      </c>
      <c r="N383" t="s">
        <v>58</v>
      </c>
      <c r="O383">
        <v>161100902</v>
      </c>
      <c r="P383">
        <v>0</v>
      </c>
      <c r="S383" t="s">
        <v>1628</v>
      </c>
      <c r="U383" t="s">
        <v>820</v>
      </c>
      <c r="V383" t="s">
        <v>1625</v>
      </c>
      <c r="X383">
        <v>2018</v>
      </c>
      <c r="Y383">
        <v>1</v>
      </c>
      <c r="AB383" t="s">
        <v>1628</v>
      </c>
      <c r="AC383" t="s">
        <v>62</v>
      </c>
      <c r="AD383" t="s">
        <v>47</v>
      </c>
      <c r="AE383" t="s">
        <v>48</v>
      </c>
      <c r="AF383" t="s">
        <v>63</v>
      </c>
      <c r="AG383" t="s">
        <v>118</v>
      </c>
    </row>
    <row r="384" spans="1:33" x14ac:dyDescent="0.2">
      <c r="A384" t="s">
        <v>1629</v>
      </c>
      <c r="B384" t="s">
        <v>142</v>
      </c>
      <c r="C384" t="s">
        <v>1630</v>
      </c>
      <c r="D384" t="s">
        <v>883</v>
      </c>
      <c r="E384" t="s">
        <v>1495</v>
      </c>
      <c r="F384">
        <v>4843</v>
      </c>
      <c r="G384" t="s">
        <v>1631</v>
      </c>
      <c r="H384" t="s">
        <v>40</v>
      </c>
      <c r="I384" t="s">
        <v>40</v>
      </c>
      <c r="J384" t="s">
        <v>114</v>
      </c>
      <c r="K384" t="s">
        <v>114</v>
      </c>
      <c r="M384" t="s">
        <v>42</v>
      </c>
      <c r="N384" t="s">
        <v>58</v>
      </c>
      <c r="O384">
        <v>161100903</v>
      </c>
      <c r="P384">
        <v>0</v>
      </c>
      <c r="S384" t="s">
        <v>1628</v>
      </c>
      <c r="U384" t="s">
        <v>820</v>
      </c>
      <c r="V384" t="s">
        <v>1629</v>
      </c>
      <c r="X384">
        <v>2018</v>
      </c>
      <c r="Y384">
        <v>1</v>
      </c>
      <c r="AB384" t="s">
        <v>1628</v>
      </c>
      <c r="AC384" t="s">
        <v>62</v>
      </c>
      <c r="AD384" t="s">
        <v>47</v>
      </c>
      <c r="AE384" t="s">
        <v>48</v>
      </c>
      <c r="AF384" t="s">
        <v>63</v>
      </c>
      <c r="AG384" t="s">
        <v>118</v>
      </c>
    </row>
    <row r="385" spans="1:33" x14ac:dyDescent="0.2">
      <c r="A385" t="s">
        <v>1632</v>
      </c>
      <c r="B385" t="s">
        <v>142</v>
      </c>
      <c r="C385" t="s">
        <v>1633</v>
      </c>
      <c r="D385" t="s">
        <v>883</v>
      </c>
      <c r="E385" t="s">
        <v>1495</v>
      </c>
      <c r="F385">
        <v>4843</v>
      </c>
      <c r="G385" t="s">
        <v>1634</v>
      </c>
      <c r="H385" t="s">
        <v>40</v>
      </c>
      <c r="I385" t="s">
        <v>40</v>
      </c>
      <c r="J385" t="s">
        <v>114</v>
      </c>
      <c r="K385" t="s">
        <v>114</v>
      </c>
      <c r="M385" t="s">
        <v>42</v>
      </c>
      <c r="N385" t="s">
        <v>58</v>
      </c>
      <c r="O385">
        <v>161100909</v>
      </c>
      <c r="P385">
        <v>0</v>
      </c>
      <c r="S385" t="s">
        <v>1635</v>
      </c>
      <c r="U385" t="s">
        <v>820</v>
      </c>
      <c r="V385" t="s">
        <v>1632</v>
      </c>
      <c r="X385">
        <v>2018</v>
      </c>
      <c r="Y385">
        <v>1</v>
      </c>
      <c r="AB385" t="s">
        <v>1636</v>
      </c>
      <c r="AC385" t="s">
        <v>62</v>
      </c>
      <c r="AD385" t="s">
        <v>47</v>
      </c>
      <c r="AE385" t="s">
        <v>48</v>
      </c>
      <c r="AF385" t="s">
        <v>63</v>
      </c>
      <c r="AG385" t="s">
        <v>118</v>
      </c>
    </row>
    <row r="386" spans="1:33" x14ac:dyDescent="0.2">
      <c r="A386" t="s">
        <v>1637</v>
      </c>
      <c r="B386" t="s">
        <v>142</v>
      </c>
      <c r="C386" t="s">
        <v>1638</v>
      </c>
      <c r="D386" t="s">
        <v>883</v>
      </c>
      <c r="E386" t="s">
        <v>1495</v>
      </c>
      <c r="F386">
        <v>4843</v>
      </c>
      <c r="G386" t="s">
        <v>1639</v>
      </c>
      <c r="H386" t="s">
        <v>40</v>
      </c>
      <c r="I386" t="s">
        <v>40</v>
      </c>
      <c r="J386" t="s">
        <v>114</v>
      </c>
      <c r="K386" t="s">
        <v>114</v>
      </c>
      <c r="M386" t="s">
        <v>42</v>
      </c>
      <c r="N386" t="s">
        <v>58</v>
      </c>
      <c r="O386">
        <v>161100910</v>
      </c>
      <c r="P386">
        <v>0</v>
      </c>
      <c r="S386" t="s">
        <v>1635</v>
      </c>
      <c r="U386" t="s">
        <v>820</v>
      </c>
      <c r="V386" t="s">
        <v>1637</v>
      </c>
      <c r="X386">
        <v>2018</v>
      </c>
      <c r="Y386">
        <v>1</v>
      </c>
      <c r="AB386" t="s">
        <v>1636</v>
      </c>
      <c r="AC386" t="s">
        <v>62</v>
      </c>
      <c r="AD386" t="s">
        <v>47</v>
      </c>
      <c r="AE386" t="s">
        <v>48</v>
      </c>
      <c r="AF386" t="s">
        <v>63</v>
      </c>
      <c r="AG386" t="s">
        <v>118</v>
      </c>
    </row>
    <row r="387" spans="1:33" x14ac:dyDescent="0.2">
      <c r="A387" t="s">
        <v>1640</v>
      </c>
      <c r="B387" t="s">
        <v>142</v>
      </c>
      <c r="C387" t="s">
        <v>1641</v>
      </c>
      <c r="D387" t="s">
        <v>883</v>
      </c>
      <c r="E387" t="s">
        <v>1495</v>
      </c>
      <c r="F387">
        <v>4843</v>
      </c>
      <c r="G387" t="s">
        <v>1642</v>
      </c>
      <c r="H387" t="s">
        <v>40</v>
      </c>
      <c r="I387" t="s">
        <v>40</v>
      </c>
      <c r="J387" t="s">
        <v>114</v>
      </c>
      <c r="K387" t="s">
        <v>114</v>
      </c>
      <c r="M387" t="s">
        <v>42</v>
      </c>
      <c r="N387" t="s">
        <v>58</v>
      </c>
      <c r="O387">
        <v>161100906</v>
      </c>
      <c r="P387">
        <v>0</v>
      </c>
      <c r="S387" t="s">
        <v>1635</v>
      </c>
      <c r="U387" t="s">
        <v>820</v>
      </c>
      <c r="V387" t="s">
        <v>1640</v>
      </c>
      <c r="X387">
        <v>2018</v>
      </c>
      <c r="Y387">
        <v>1</v>
      </c>
      <c r="AB387" t="s">
        <v>1636</v>
      </c>
      <c r="AC387" t="s">
        <v>62</v>
      </c>
      <c r="AD387" t="s">
        <v>47</v>
      </c>
      <c r="AE387" t="s">
        <v>48</v>
      </c>
      <c r="AF387" t="s">
        <v>63</v>
      </c>
      <c r="AG387" t="s">
        <v>118</v>
      </c>
    </row>
    <row r="388" spans="1:33" x14ac:dyDescent="0.2">
      <c r="A388" t="s">
        <v>1643</v>
      </c>
      <c r="B388" t="s">
        <v>142</v>
      </c>
      <c r="C388" t="s">
        <v>1644</v>
      </c>
      <c r="D388" t="s">
        <v>883</v>
      </c>
      <c r="E388" t="s">
        <v>1495</v>
      </c>
      <c r="F388">
        <v>4843</v>
      </c>
      <c r="G388" t="s">
        <v>1645</v>
      </c>
      <c r="H388" t="s">
        <v>40</v>
      </c>
      <c r="I388" t="s">
        <v>40</v>
      </c>
      <c r="J388" t="s">
        <v>114</v>
      </c>
      <c r="K388" t="s">
        <v>114</v>
      </c>
      <c r="M388" t="s">
        <v>42</v>
      </c>
      <c r="N388" t="s">
        <v>58</v>
      </c>
      <c r="O388">
        <v>161100907</v>
      </c>
      <c r="P388">
        <v>0</v>
      </c>
      <c r="S388" t="s">
        <v>1635</v>
      </c>
      <c r="U388" t="s">
        <v>820</v>
      </c>
      <c r="V388" t="s">
        <v>1643</v>
      </c>
      <c r="X388">
        <v>2018</v>
      </c>
      <c r="Y388">
        <v>1</v>
      </c>
      <c r="AB388" t="s">
        <v>1636</v>
      </c>
      <c r="AC388" t="s">
        <v>62</v>
      </c>
      <c r="AD388" t="s">
        <v>47</v>
      </c>
      <c r="AE388" t="s">
        <v>48</v>
      </c>
      <c r="AF388" t="s">
        <v>63</v>
      </c>
      <c r="AG388" t="s">
        <v>118</v>
      </c>
    </row>
    <row r="389" spans="1:33" x14ac:dyDescent="0.2">
      <c r="A389" t="s">
        <v>1646</v>
      </c>
      <c r="B389" t="s">
        <v>142</v>
      </c>
      <c r="C389" t="s">
        <v>1647</v>
      </c>
      <c r="D389" t="s">
        <v>883</v>
      </c>
      <c r="E389" t="s">
        <v>1495</v>
      </c>
      <c r="F389">
        <v>4843</v>
      </c>
      <c r="G389" t="s">
        <v>1648</v>
      </c>
      <c r="H389" t="s">
        <v>40</v>
      </c>
      <c r="I389" t="s">
        <v>40</v>
      </c>
      <c r="J389" t="s">
        <v>114</v>
      </c>
      <c r="K389" t="s">
        <v>114</v>
      </c>
      <c r="M389" t="s">
        <v>42</v>
      </c>
      <c r="N389" t="s">
        <v>58</v>
      </c>
      <c r="O389">
        <v>161100908</v>
      </c>
      <c r="P389">
        <v>0</v>
      </c>
      <c r="S389" t="s">
        <v>1635</v>
      </c>
      <c r="U389" t="s">
        <v>820</v>
      </c>
      <c r="V389" t="s">
        <v>1646</v>
      </c>
      <c r="X389">
        <v>2018</v>
      </c>
      <c r="Y389">
        <v>1</v>
      </c>
      <c r="AB389" t="s">
        <v>1636</v>
      </c>
      <c r="AC389" t="s">
        <v>62</v>
      </c>
      <c r="AD389" t="s">
        <v>47</v>
      </c>
      <c r="AE389" t="s">
        <v>48</v>
      </c>
      <c r="AF389" t="s">
        <v>63</v>
      </c>
      <c r="AG389" t="s">
        <v>118</v>
      </c>
    </row>
    <row r="390" spans="1:33" x14ac:dyDescent="0.2">
      <c r="A390" t="s">
        <v>1649</v>
      </c>
      <c r="B390" t="s">
        <v>142</v>
      </c>
      <c r="C390" t="s">
        <v>1650</v>
      </c>
      <c r="D390" t="s">
        <v>883</v>
      </c>
      <c r="E390" t="s">
        <v>1495</v>
      </c>
      <c r="F390">
        <v>4843</v>
      </c>
      <c r="G390" t="s">
        <v>1651</v>
      </c>
      <c r="H390" t="s">
        <v>40</v>
      </c>
      <c r="I390" t="s">
        <v>40</v>
      </c>
      <c r="J390" t="s">
        <v>114</v>
      </c>
      <c r="K390" t="s">
        <v>114</v>
      </c>
      <c r="M390" t="s">
        <v>42</v>
      </c>
      <c r="N390" t="s">
        <v>58</v>
      </c>
      <c r="O390">
        <v>161100935</v>
      </c>
      <c r="P390">
        <v>0</v>
      </c>
      <c r="S390" t="s">
        <v>1652</v>
      </c>
      <c r="U390" t="s">
        <v>820</v>
      </c>
      <c r="V390" t="s">
        <v>1649</v>
      </c>
      <c r="X390">
        <v>2018</v>
      </c>
      <c r="Y390">
        <v>1</v>
      </c>
      <c r="AB390" t="s">
        <v>1652</v>
      </c>
      <c r="AC390" t="s">
        <v>62</v>
      </c>
      <c r="AD390" t="s">
        <v>47</v>
      </c>
      <c r="AE390" t="s">
        <v>48</v>
      </c>
      <c r="AF390" t="s">
        <v>63</v>
      </c>
      <c r="AG390" t="s">
        <v>118</v>
      </c>
    </row>
    <row r="391" spans="1:33" x14ac:dyDescent="0.2">
      <c r="A391" t="s">
        <v>1653</v>
      </c>
      <c r="B391" t="s">
        <v>142</v>
      </c>
      <c r="C391" t="s">
        <v>1654</v>
      </c>
      <c r="D391" t="s">
        <v>883</v>
      </c>
      <c r="E391" t="s">
        <v>1495</v>
      </c>
      <c r="F391">
        <v>4843</v>
      </c>
      <c r="G391" t="s">
        <v>1655</v>
      </c>
      <c r="H391" t="s">
        <v>40</v>
      </c>
      <c r="I391" t="s">
        <v>40</v>
      </c>
      <c r="J391" t="s">
        <v>114</v>
      </c>
      <c r="K391" t="s">
        <v>114</v>
      </c>
      <c r="M391" t="s">
        <v>42</v>
      </c>
      <c r="N391" t="s">
        <v>58</v>
      </c>
      <c r="O391">
        <v>161100936</v>
      </c>
      <c r="P391">
        <v>0</v>
      </c>
      <c r="S391" t="s">
        <v>1652</v>
      </c>
      <c r="U391" t="s">
        <v>820</v>
      </c>
      <c r="V391" t="s">
        <v>1653</v>
      </c>
      <c r="X391">
        <v>2018</v>
      </c>
      <c r="Y391">
        <v>1</v>
      </c>
      <c r="AB391" t="s">
        <v>1652</v>
      </c>
      <c r="AC391" t="s">
        <v>62</v>
      </c>
      <c r="AD391" t="s">
        <v>47</v>
      </c>
      <c r="AE391" t="s">
        <v>48</v>
      </c>
      <c r="AF391" t="s">
        <v>63</v>
      </c>
      <c r="AG391" t="s">
        <v>118</v>
      </c>
    </row>
    <row r="392" spans="1:33" x14ac:dyDescent="0.2">
      <c r="A392" t="s">
        <v>1656</v>
      </c>
      <c r="B392" t="s">
        <v>142</v>
      </c>
      <c r="C392" t="s">
        <v>1657</v>
      </c>
      <c r="D392" t="s">
        <v>883</v>
      </c>
      <c r="E392" t="s">
        <v>1495</v>
      </c>
      <c r="F392">
        <v>4843</v>
      </c>
      <c r="G392" t="s">
        <v>1658</v>
      </c>
      <c r="H392" t="s">
        <v>40</v>
      </c>
      <c r="I392" t="s">
        <v>40</v>
      </c>
      <c r="J392" t="s">
        <v>114</v>
      </c>
      <c r="K392" t="s">
        <v>114</v>
      </c>
      <c r="M392" t="s">
        <v>42</v>
      </c>
      <c r="N392" t="s">
        <v>58</v>
      </c>
      <c r="S392" t="s">
        <v>1659</v>
      </c>
      <c r="U392" t="s">
        <v>820</v>
      </c>
      <c r="V392" t="s">
        <v>1656</v>
      </c>
      <c r="X392">
        <v>2018</v>
      </c>
      <c r="Y392">
        <v>1</v>
      </c>
      <c r="AB392" t="s">
        <v>1659</v>
      </c>
      <c r="AC392" t="s">
        <v>62</v>
      </c>
      <c r="AD392" t="s">
        <v>47</v>
      </c>
      <c r="AE392" t="s">
        <v>48</v>
      </c>
      <c r="AF392" t="s">
        <v>63</v>
      </c>
      <c r="AG392" t="s">
        <v>118</v>
      </c>
    </row>
    <row r="393" spans="1:33" x14ac:dyDescent="0.2">
      <c r="A393" t="s">
        <v>1660</v>
      </c>
      <c r="B393" t="s">
        <v>142</v>
      </c>
      <c r="C393" t="s">
        <v>1661</v>
      </c>
      <c r="D393" t="s">
        <v>883</v>
      </c>
      <c r="E393" t="s">
        <v>1495</v>
      </c>
      <c r="F393">
        <v>4843</v>
      </c>
      <c r="G393" t="s">
        <v>1662</v>
      </c>
      <c r="H393" t="s">
        <v>40</v>
      </c>
      <c r="I393" t="s">
        <v>40</v>
      </c>
      <c r="J393" t="s">
        <v>114</v>
      </c>
      <c r="K393" t="s">
        <v>114</v>
      </c>
      <c r="M393" t="s">
        <v>42</v>
      </c>
      <c r="N393" t="s">
        <v>58</v>
      </c>
      <c r="S393" t="s">
        <v>1663</v>
      </c>
      <c r="U393" t="s">
        <v>820</v>
      </c>
      <c r="V393" t="s">
        <v>1660</v>
      </c>
      <c r="X393">
        <v>2018</v>
      </c>
      <c r="Y393">
        <v>1</v>
      </c>
      <c r="AB393" t="s">
        <v>1663</v>
      </c>
      <c r="AC393" t="s">
        <v>62</v>
      </c>
      <c r="AD393" t="s">
        <v>47</v>
      </c>
      <c r="AE393" t="s">
        <v>48</v>
      </c>
      <c r="AF393" t="s">
        <v>63</v>
      </c>
      <c r="AG393" t="s">
        <v>118</v>
      </c>
    </row>
    <row r="394" spans="1:33" x14ac:dyDescent="0.2">
      <c r="A394" t="s">
        <v>1664</v>
      </c>
      <c r="B394" t="s">
        <v>142</v>
      </c>
      <c r="C394" t="s">
        <v>1665</v>
      </c>
      <c r="D394" t="s">
        <v>883</v>
      </c>
      <c r="E394" t="s">
        <v>1495</v>
      </c>
      <c r="F394">
        <v>4843</v>
      </c>
      <c r="G394" t="s">
        <v>1666</v>
      </c>
      <c r="H394" t="s">
        <v>40</v>
      </c>
      <c r="I394" t="s">
        <v>40</v>
      </c>
      <c r="J394" t="s">
        <v>114</v>
      </c>
      <c r="K394" t="s">
        <v>114</v>
      </c>
      <c r="M394" t="s">
        <v>42</v>
      </c>
      <c r="N394" t="s">
        <v>58</v>
      </c>
      <c r="S394" t="s">
        <v>1663</v>
      </c>
      <c r="U394" t="s">
        <v>820</v>
      </c>
      <c r="V394" t="s">
        <v>1664</v>
      </c>
      <c r="X394">
        <v>2018</v>
      </c>
      <c r="Y394">
        <v>1</v>
      </c>
      <c r="AB394" t="s">
        <v>1663</v>
      </c>
      <c r="AC394" t="s">
        <v>62</v>
      </c>
      <c r="AD394" t="s">
        <v>47</v>
      </c>
      <c r="AE394" t="s">
        <v>48</v>
      </c>
      <c r="AF394" t="s">
        <v>63</v>
      </c>
      <c r="AG394" t="s">
        <v>118</v>
      </c>
    </row>
    <row r="395" spans="1:33" x14ac:dyDescent="0.2">
      <c r="A395" t="s">
        <v>1667</v>
      </c>
      <c r="B395" t="s">
        <v>142</v>
      </c>
      <c r="C395" t="s">
        <v>1668</v>
      </c>
      <c r="D395" t="s">
        <v>883</v>
      </c>
      <c r="E395" t="s">
        <v>1495</v>
      </c>
      <c r="F395">
        <v>4843</v>
      </c>
      <c r="G395" t="s">
        <v>1669</v>
      </c>
      <c r="H395" t="s">
        <v>40</v>
      </c>
      <c r="I395" t="s">
        <v>40</v>
      </c>
      <c r="J395" t="s">
        <v>114</v>
      </c>
      <c r="K395" t="s">
        <v>114</v>
      </c>
      <c r="M395" t="s">
        <v>42</v>
      </c>
      <c r="N395" t="s">
        <v>58</v>
      </c>
      <c r="S395" t="s">
        <v>1663</v>
      </c>
      <c r="U395" t="s">
        <v>820</v>
      </c>
      <c r="V395" t="s">
        <v>1667</v>
      </c>
      <c r="X395">
        <v>2018</v>
      </c>
      <c r="AB395" t="s">
        <v>1670</v>
      </c>
      <c r="AC395" t="s">
        <v>62</v>
      </c>
      <c r="AD395" t="s">
        <v>47</v>
      </c>
      <c r="AE395" t="s">
        <v>48</v>
      </c>
      <c r="AF395" t="s">
        <v>63</v>
      </c>
      <c r="AG395" t="s">
        <v>118</v>
      </c>
    </row>
    <row r="396" spans="1:33" x14ac:dyDescent="0.2">
      <c r="A396" t="s">
        <v>1671</v>
      </c>
      <c r="B396" t="s">
        <v>142</v>
      </c>
      <c r="C396" t="s">
        <v>1672</v>
      </c>
      <c r="D396" t="s">
        <v>883</v>
      </c>
      <c r="E396" t="s">
        <v>779</v>
      </c>
      <c r="F396" t="s">
        <v>780</v>
      </c>
      <c r="G396" t="s">
        <v>1673</v>
      </c>
      <c r="H396" t="s">
        <v>40</v>
      </c>
      <c r="I396" t="s">
        <v>40</v>
      </c>
      <c r="J396" t="s">
        <v>68</v>
      </c>
      <c r="K396" t="s">
        <v>68</v>
      </c>
      <c r="M396" t="s">
        <v>42</v>
      </c>
      <c r="N396" t="s">
        <v>1674</v>
      </c>
      <c r="O396">
        <v>161100016</v>
      </c>
      <c r="P396">
        <v>0</v>
      </c>
      <c r="Q396" t="s">
        <v>149</v>
      </c>
      <c r="R396" s="1">
        <v>1000000000</v>
      </c>
      <c r="S396" t="s">
        <v>162</v>
      </c>
      <c r="T396" t="s">
        <v>1675</v>
      </c>
      <c r="U396" t="s">
        <v>1676</v>
      </c>
      <c r="V396" t="s">
        <v>1671</v>
      </c>
      <c r="X396">
        <v>2010</v>
      </c>
      <c r="Y396">
        <v>12</v>
      </c>
      <c r="AB396" t="s">
        <v>153</v>
      </c>
      <c r="AC396" t="s">
        <v>46</v>
      </c>
      <c r="AD396" t="s">
        <v>47</v>
      </c>
      <c r="AE396" t="s">
        <v>48</v>
      </c>
      <c r="AF396" t="s">
        <v>63</v>
      </c>
      <c r="AG396" t="s">
        <v>72</v>
      </c>
    </row>
    <row r="397" spans="1:33" x14ac:dyDescent="0.2">
      <c r="A397" t="s">
        <v>1677</v>
      </c>
      <c r="B397" t="s">
        <v>142</v>
      </c>
      <c r="C397" t="s">
        <v>1678</v>
      </c>
      <c r="D397" t="s">
        <v>883</v>
      </c>
      <c r="E397" t="s">
        <v>779</v>
      </c>
      <c r="F397" t="s">
        <v>780</v>
      </c>
      <c r="G397" t="s">
        <v>1679</v>
      </c>
      <c r="H397" t="s">
        <v>40</v>
      </c>
      <c r="I397" t="s">
        <v>40</v>
      </c>
      <c r="J397" t="s">
        <v>277</v>
      </c>
      <c r="K397" t="s">
        <v>277</v>
      </c>
      <c r="M397" t="s">
        <v>42</v>
      </c>
      <c r="N397" t="s">
        <v>1674</v>
      </c>
      <c r="O397">
        <v>161100017</v>
      </c>
      <c r="P397">
        <v>0</v>
      </c>
      <c r="Q397" t="s">
        <v>149</v>
      </c>
      <c r="R397" s="1">
        <v>1000000000</v>
      </c>
      <c r="S397" t="s">
        <v>162</v>
      </c>
      <c r="T397" t="s">
        <v>1680</v>
      </c>
      <c r="U397" t="s">
        <v>1681</v>
      </c>
      <c r="V397" t="s">
        <v>1677</v>
      </c>
      <c r="X397">
        <v>2010</v>
      </c>
      <c r="Y397">
        <v>12</v>
      </c>
      <c r="AB397" t="s">
        <v>153</v>
      </c>
      <c r="AC397" t="s">
        <v>46</v>
      </c>
      <c r="AD397" t="s">
        <v>47</v>
      </c>
      <c r="AE397" t="s">
        <v>48</v>
      </c>
      <c r="AF397" t="s">
        <v>63</v>
      </c>
      <c r="AG397" t="s">
        <v>281</v>
      </c>
    </row>
    <row r="398" spans="1:33" x14ac:dyDescent="0.2">
      <c r="A398" t="s">
        <v>1682</v>
      </c>
      <c r="B398" t="s">
        <v>142</v>
      </c>
      <c r="C398" t="s">
        <v>1683</v>
      </c>
      <c r="D398" t="s">
        <v>883</v>
      </c>
      <c r="E398" t="s">
        <v>779</v>
      </c>
      <c r="F398" t="s">
        <v>780</v>
      </c>
      <c r="G398" t="s">
        <v>1684</v>
      </c>
      <c r="H398" t="s">
        <v>40</v>
      </c>
      <c r="I398" t="s">
        <v>40</v>
      </c>
      <c r="J398" t="s">
        <v>41</v>
      </c>
      <c r="K398" t="s">
        <v>41</v>
      </c>
      <c r="M398" t="s">
        <v>42</v>
      </c>
      <c r="N398" t="s">
        <v>1674</v>
      </c>
      <c r="O398">
        <v>161100018</v>
      </c>
      <c r="P398">
        <v>0</v>
      </c>
      <c r="Q398" t="s">
        <v>149</v>
      </c>
      <c r="R398" s="1">
        <v>1000000000</v>
      </c>
      <c r="S398" t="s">
        <v>162</v>
      </c>
      <c r="T398" t="s">
        <v>1685</v>
      </c>
      <c r="U398" t="s">
        <v>124</v>
      </c>
      <c r="V398" t="s">
        <v>1686</v>
      </c>
      <c r="X398">
        <v>2010</v>
      </c>
      <c r="Y398">
        <v>12</v>
      </c>
      <c r="AB398" t="s">
        <v>153</v>
      </c>
      <c r="AC398" t="s">
        <v>46</v>
      </c>
      <c r="AD398" t="s">
        <v>47</v>
      </c>
      <c r="AE398" t="s">
        <v>48</v>
      </c>
      <c r="AF398" t="s">
        <v>63</v>
      </c>
      <c r="AG398" t="s">
        <v>50</v>
      </c>
    </row>
    <row r="399" spans="1:33" x14ac:dyDescent="0.2">
      <c r="A399" t="s">
        <v>1687</v>
      </c>
      <c r="B399" t="s">
        <v>142</v>
      </c>
      <c r="C399" t="s">
        <v>1688</v>
      </c>
      <c r="D399" t="s">
        <v>883</v>
      </c>
      <c r="E399" t="s">
        <v>779</v>
      </c>
      <c r="F399" t="s">
        <v>780</v>
      </c>
      <c r="G399" t="s">
        <v>1689</v>
      </c>
      <c r="H399" t="s">
        <v>40</v>
      </c>
      <c r="I399" t="s">
        <v>40</v>
      </c>
      <c r="J399" t="s">
        <v>68</v>
      </c>
      <c r="K399" t="s">
        <v>68</v>
      </c>
      <c r="M399" t="s">
        <v>42</v>
      </c>
      <c r="N399" t="s">
        <v>1674</v>
      </c>
      <c r="O399">
        <v>161100019</v>
      </c>
      <c r="P399">
        <v>0</v>
      </c>
      <c r="Q399" t="s">
        <v>149</v>
      </c>
      <c r="R399" s="1">
        <v>1000000000</v>
      </c>
      <c r="S399" t="s">
        <v>162</v>
      </c>
      <c r="T399" t="s">
        <v>1690</v>
      </c>
      <c r="U399" t="s">
        <v>70</v>
      </c>
      <c r="V399" t="s">
        <v>1687</v>
      </c>
      <c r="X399">
        <v>2010</v>
      </c>
      <c r="Y399">
        <v>12</v>
      </c>
      <c r="AB399" t="s">
        <v>153</v>
      </c>
      <c r="AC399" t="s">
        <v>46</v>
      </c>
      <c r="AD399" t="s">
        <v>47</v>
      </c>
      <c r="AE399" t="s">
        <v>48</v>
      </c>
      <c r="AF399" t="s">
        <v>63</v>
      </c>
      <c r="AG399" t="s">
        <v>72</v>
      </c>
    </row>
    <row r="400" spans="1:33" x14ac:dyDescent="0.2">
      <c r="A400" t="s">
        <v>1691</v>
      </c>
      <c r="B400" t="s">
        <v>142</v>
      </c>
      <c r="C400" t="s">
        <v>1692</v>
      </c>
      <c r="D400" t="s">
        <v>883</v>
      </c>
      <c r="E400" t="s">
        <v>779</v>
      </c>
      <c r="F400" t="s">
        <v>780</v>
      </c>
      <c r="G400" t="s">
        <v>1693</v>
      </c>
      <c r="H400" t="s">
        <v>40</v>
      </c>
      <c r="I400" t="s">
        <v>40</v>
      </c>
      <c r="J400" t="s">
        <v>68</v>
      </c>
      <c r="K400" t="s">
        <v>68</v>
      </c>
      <c r="M400" t="s">
        <v>42</v>
      </c>
      <c r="N400" t="s">
        <v>1674</v>
      </c>
      <c r="O400">
        <v>161100012</v>
      </c>
      <c r="P400">
        <v>0</v>
      </c>
      <c r="Q400" t="s">
        <v>149</v>
      </c>
      <c r="R400" s="1">
        <v>1000000000</v>
      </c>
      <c r="S400" t="s">
        <v>162</v>
      </c>
      <c r="T400" t="s">
        <v>1694</v>
      </c>
      <c r="U400" t="s">
        <v>70</v>
      </c>
      <c r="V400" t="s">
        <v>1691</v>
      </c>
      <c r="X400">
        <v>2010</v>
      </c>
      <c r="Y400">
        <v>12</v>
      </c>
      <c r="AB400" t="s">
        <v>153</v>
      </c>
      <c r="AC400" t="s">
        <v>46</v>
      </c>
      <c r="AD400" t="s">
        <v>47</v>
      </c>
      <c r="AE400" t="s">
        <v>48</v>
      </c>
      <c r="AF400" t="s">
        <v>63</v>
      </c>
      <c r="AG400" t="s">
        <v>72</v>
      </c>
    </row>
    <row r="401" spans="1:33" x14ac:dyDescent="0.2">
      <c r="A401" t="s">
        <v>1695</v>
      </c>
      <c r="B401" t="s">
        <v>142</v>
      </c>
      <c r="C401" t="s">
        <v>1696</v>
      </c>
      <c r="D401" t="s">
        <v>883</v>
      </c>
      <c r="E401" t="s">
        <v>779</v>
      </c>
      <c r="F401" t="s">
        <v>780</v>
      </c>
      <c r="G401" t="s">
        <v>1697</v>
      </c>
      <c r="H401" t="s">
        <v>40</v>
      </c>
      <c r="I401" t="s">
        <v>40</v>
      </c>
      <c r="J401" t="s">
        <v>68</v>
      </c>
      <c r="K401" t="s">
        <v>68</v>
      </c>
      <c r="M401" t="s">
        <v>42</v>
      </c>
      <c r="N401" t="s">
        <v>1674</v>
      </c>
      <c r="O401">
        <v>161100013</v>
      </c>
      <c r="P401">
        <v>0</v>
      </c>
      <c r="Q401" t="s">
        <v>149</v>
      </c>
      <c r="R401" s="1">
        <v>1000000000</v>
      </c>
      <c r="S401" t="s">
        <v>162</v>
      </c>
      <c r="T401" t="s">
        <v>1698</v>
      </c>
      <c r="U401" t="s">
        <v>70</v>
      </c>
      <c r="V401" t="s">
        <v>1695</v>
      </c>
      <c r="X401">
        <v>2010</v>
      </c>
      <c r="Y401">
        <v>12</v>
      </c>
      <c r="AB401" t="s">
        <v>153</v>
      </c>
      <c r="AC401" t="s">
        <v>46</v>
      </c>
      <c r="AD401" t="s">
        <v>47</v>
      </c>
      <c r="AE401" t="s">
        <v>48</v>
      </c>
      <c r="AF401" t="s">
        <v>63</v>
      </c>
      <c r="AG401" t="s">
        <v>72</v>
      </c>
    </row>
    <row r="402" spans="1:33" x14ac:dyDescent="0.2">
      <c r="A402" t="s">
        <v>1699</v>
      </c>
      <c r="B402" t="s">
        <v>142</v>
      </c>
      <c r="C402" t="s">
        <v>1700</v>
      </c>
      <c r="D402" t="s">
        <v>883</v>
      </c>
      <c r="E402" t="s">
        <v>779</v>
      </c>
      <c r="F402" t="s">
        <v>780</v>
      </c>
      <c r="G402" t="s">
        <v>1701</v>
      </c>
      <c r="H402" t="s">
        <v>40</v>
      </c>
      <c r="I402" t="s">
        <v>40</v>
      </c>
      <c r="J402" t="s">
        <v>68</v>
      </c>
      <c r="K402" t="s">
        <v>68</v>
      </c>
      <c r="M402" t="s">
        <v>42</v>
      </c>
      <c r="N402" t="s">
        <v>1674</v>
      </c>
      <c r="O402">
        <v>161100014</v>
      </c>
      <c r="P402">
        <v>0</v>
      </c>
      <c r="Q402" t="s">
        <v>149</v>
      </c>
      <c r="R402" s="1">
        <v>1000000000</v>
      </c>
      <c r="S402" t="s">
        <v>162</v>
      </c>
      <c r="T402" t="s">
        <v>1702</v>
      </c>
      <c r="U402" t="s">
        <v>85</v>
      </c>
      <c r="V402" t="s">
        <v>1699</v>
      </c>
      <c r="X402">
        <v>2010</v>
      </c>
      <c r="Y402">
        <v>12</v>
      </c>
      <c r="AB402" t="s">
        <v>153</v>
      </c>
      <c r="AC402" t="s">
        <v>46</v>
      </c>
      <c r="AD402" t="s">
        <v>47</v>
      </c>
      <c r="AE402" t="s">
        <v>48</v>
      </c>
      <c r="AF402" t="s">
        <v>63</v>
      </c>
      <c r="AG402" t="s">
        <v>72</v>
      </c>
    </row>
    <row r="403" spans="1:33" x14ac:dyDescent="0.2">
      <c r="A403" t="s">
        <v>1703</v>
      </c>
      <c r="B403" t="s">
        <v>142</v>
      </c>
      <c r="C403" t="s">
        <v>1704</v>
      </c>
      <c r="D403" t="s">
        <v>883</v>
      </c>
      <c r="E403" t="s">
        <v>779</v>
      </c>
      <c r="F403" t="s">
        <v>780</v>
      </c>
      <c r="G403" t="s">
        <v>1705</v>
      </c>
      <c r="H403" t="s">
        <v>40</v>
      </c>
      <c r="I403" t="s">
        <v>40</v>
      </c>
      <c r="J403" t="s">
        <v>77</v>
      </c>
      <c r="K403" t="s">
        <v>77</v>
      </c>
      <c r="M403" t="s">
        <v>42</v>
      </c>
      <c r="N403" t="s">
        <v>1674</v>
      </c>
      <c r="O403">
        <v>161100015</v>
      </c>
      <c r="P403">
        <v>0</v>
      </c>
      <c r="Q403" t="s">
        <v>149</v>
      </c>
      <c r="R403" s="1">
        <v>1000000000</v>
      </c>
      <c r="S403" t="s">
        <v>162</v>
      </c>
      <c r="T403" t="s">
        <v>1706</v>
      </c>
      <c r="U403" t="s">
        <v>322</v>
      </c>
      <c r="V403" t="s">
        <v>1703</v>
      </c>
      <c r="X403">
        <v>2010</v>
      </c>
      <c r="Y403">
        <v>12</v>
      </c>
      <c r="AB403" t="s">
        <v>153</v>
      </c>
      <c r="AC403" t="s">
        <v>46</v>
      </c>
      <c r="AD403" t="s">
        <v>47</v>
      </c>
      <c r="AE403" t="s">
        <v>48</v>
      </c>
      <c r="AF403" t="s">
        <v>63</v>
      </c>
      <c r="AG403" t="s">
        <v>80</v>
      </c>
    </row>
    <row r="404" spans="1:33" x14ac:dyDescent="0.2">
      <c r="A404" t="s">
        <v>1707</v>
      </c>
      <c r="B404" t="s">
        <v>142</v>
      </c>
      <c r="C404" t="s">
        <v>1708</v>
      </c>
      <c r="D404" t="s">
        <v>883</v>
      </c>
      <c r="E404" t="s">
        <v>779</v>
      </c>
      <c r="F404" t="s">
        <v>780</v>
      </c>
      <c r="G404" t="s">
        <v>1709</v>
      </c>
      <c r="H404" t="s">
        <v>40</v>
      </c>
      <c r="I404" t="s">
        <v>40</v>
      </c>
      <c r="J404" t="s">
        <v>68</v>
      </c>
      <c r="K404" t="s">
        <v>68</v>
      </c>
      <c r="M404" t="s">
        <v>42</v>
      </c>
      <c r="N404" t="s">
        <v>1674</v>
      </c>
      <c r="O404">
        <v>161100045</v>
      </c>
      <c r="P404">
        <v>0</v>
      </c>
      <c r="Q404" t="s">
        <v>149</v>
      </c>
      <c r="R404" s="1">
        <v>1000000000</v>
      </c>
      <c r="S404" t="s">
        <v>175</v>
      </c>
      <c r="T404" t="s">
        <v>1710</v>
      </c>
      <c r="U404" t="s">
        <v>70</v>
      </c>
      <c r="V404" t="s">
        <v>1711</v>
      </c>
      <c r="X404">
        <v>2011</v>
      </c>
      <c r="Y404">
        <v>2</v>
      </c>
      <c r="AB404" t="s">
        <v>153</v>
      </c>
      <c r="AC404" t="s">
        <v>46</v>
      </c>
      <c r="AD404" t="s">
        <v>47</v>
      </c>
      <c r="AE404" t="s">
        <v>48</v>
      </c>
      <c r="AF404" t="s">
        <v>63</v>
      </c>
      <c r="AG404" t="s">
        <v>72</v>
      </c>
    </row>
    <row r="405" spans="1:33" x14ac:dyDescent="0.2">
      <c r="A405" t="s">
        <v>1712</v>
      </c>
      <c r="B405" t="s">
        <v>142</v>
      </c>
      <c r="C405" t="s">
        <v>1713</v>
      </c>
      <c r="D405" t="s">
        <v>883</v>
      </c>
      <c r="E405" t="s">
        <v>779</v>
      </c>
      <c r="F405" t="s">
        <v>780</v>
      </c>
      <c r="G405" t="s">
        <v>1714</v>
      </c>
      <c r="H405" t="s">
        <v>40</v>
      </c>
      <c r="I405" t="s">
        <v>40</v>
      </c>
      <c r="J405" t="s">
        <v>68</v>
      </c>
      <c r="K405" t="s">
        <v>68</v>
      </c>
      <c r="M405" t="s">
        <v>42</v>
      </c>
      <c r="N405" t="s">
        <v>1674</v>
      </c>
      <c r="O405">
        <v>161100112</v>
      </c>
      <c r="P405">
        <v>0</v>
      </c>
      <c r="Q405" t="s">
        <v>149</v>
      </c>
      <c r="R405" s="1">
        <v>802604168</v>
      </c>
      <c r="S405" t="s">
        <v>351</v>
      </c>
      <c r="T405" t="s">
        <v>1715</v>
      </c>
      <c r="U405" t="s">
        <v>85</v>
      </c>
      <c r="V405" t="s">
        <v>1712</v>
      </c>
      <c r="X405">
        <v>2014</v>
      </c>
      <c r="Y405">
        <v>9</v>
      </c>
      <c r="AB405" t="s">
        <v>153</v>
      </c>
      <c r="AC405" t="s">
        <v>46</v>
      </c>
      <c r="AD405" t="s">
        <v>47</v>
      </c>
      <c r="AE405" t="s">
        <v>48</v>
      </c>
      <c r="AF405" t="s">
        <v>63</v>
      </c>
      <c r="AG405" t="s">
        <v>72</v>
      </c>
    </row>
    <row r="406" spans="1:33" x14ac:dyDescent="0.2">
      <c r="A406" t="s">
        <v>1716</v>
      </c>
      <c r="B406" t="s">
        <v>142</v>
      </c>
      <c r="C406" t="s">
        <v>1717</v>
      </c>
      <c r="D406" t="s">
        <v>883</v>
      </c>
      <c r="E406" t="s">
        <v>779</v>
      </c>
      <c r="F406" t="s">
        <v>780</v>
      </c>
      <c r="G406" t="s">
        <v>1718</v>
      </c>
      <c r="H406" t="s">
        <v>40</v>
      </c>
      <c r="I406" t="s">
        <v>40</v>
      </c>
      <c r="J406" t="s">
        <v>277</v>
      </c>
      <c r="K406" t="s">
        <v>277</v>
      </c>
      <c r="M406" t="s">
        <v>42</v>
      </c>
      <c r="N406" t="s">
        <v>1674</v>
      </c>
      <c r="O406">
        <v>161100113</v>
      </c>
      <c r="P406">
        <v>0</v>
      </c>
      <c r="Q406" t="s">
        <v>149</v>
      </c>
      <c r="R406" s="1">
        <v>1605208336</v>
      </c>
      <c r="S406" t="s">
        <v>351</v>
      </c>
      <c r="T406" t="s">
        <v>1719</v>
      </c>
      <c r="U406" t="s">
        <v>280</v>
      </c>
      <c r="V406" t="s">
        <v>1716</v>
      </c>
      <c r="X406">
        <v>2014</v>
      </c>
      <c r="Y406">
        <v>9</v>
      </c>
      <c r="AB406" t="s">
        <v>153</v>
      </c>
      <c r="AC406" t="s">
        <v>46</v>
      </c>
      <c r="AD406" t="s">
        <v>47</v>
      </c>
      <c r="AE406" t="s">
        <v>48</v>
      </c>
      <c r="AF406" t="s">
        <v>63</v>
      </c>
      <c r="AG406" t="s">
        <v>281</v>
      </c>
    </row>
    <row r="407" spans="1:33" x14ac:dyDescent="0.2">
      <c r="A407" t="s">
        <v>1720</v>
      </c>
      <c r="B407" t="s">
        <v>142</v>
      </c>
      <c r="C407" t="s">
        <v>1721</v>
      </c>
      <c r="D407" t="s">
        <v>883</v>
      </c>
      <c r="E407" t="s">
        <v>779</v>
      </c>
      <c r="F407" t="s">
        <v>780</v>
      </c>
      <c r="G407" t="s">
        <v>1722</v>
      </c>
      <c r="H407" t="s">
        <v>40</v>
      </c>
      <c r="I407" t="s">
        <v>40</v>
      </c>
      <c r="J407" t="s">
        <v>68</v>
      </c>
      <c r="K407" t="s">
        <v>68</v>
      </c>
      <c r="M407" t="s">
        <v>42</v>
      </c>
      <c r="N407" t="s">
        <v>1674</v>
      </c>
      <c r="O407">
        <v>161100114</v>
      </c>
      <c r="P407">
        <v>0</v>
      </c>
      <c r="Q407" t="s">
        <v>149</v>
      </c>
      <c r="R407">
        <v>0</v>
      </c>
      <c r="S407" t="s">
        <v>1723</v>
      </c>
      <c r="T407" t="s">
        <v>1724</v>
      </c>
      <c r="U407" t="s">
        <v>70</v>
      </c>
      <c r="V407" t="s">
        <v>1720</v>
      </c>
      <c r="X407">
        <v>2015</v>
      </c>
      <c r="AB407" t="s">
        <v>153</v>
      </c>
      <c r="AC407" t="s">
        <v>46</v>
      </c>
      <c r="AD407" t="s">
        <v>47</v>
      </c>
      <c r="AE407" t="s">
        <v>48</v>
      </c>
      <c r="AF407" t="s">
        <v>63</v>
      </c>
      <c r="AG407" t="s">
        <v>72</v>
      </c>
    </row>
    <row r="408" spans="1:33" x14ac:dyDescent="0.2">
      <c r="A408" t="s">
        <v>1725</v>
      </c>
      <c r="B408" t="s">
        <v>142</v>
      </c>
      <c r="C408" t="s">
        <v>1726</v>
      </c>
      <c r="D408" t="s">
        <v>883</v>
      </c>
      <c r="E408" t="s">
        <v>779</v>
      </c>
      <c r="F408" t="s">
        <v>780</v>
      </c>
      <c r="G408" t="s">
        <v>1727</v>
      </c>
      <c r="H408" t="s">
        <v>40</v>
      </c>
      <c r="I408" t="s">
        <v>40</v>
      </c>
      <c r="J408" t="s">
        <v>68</v>
      </c>
      <c r="K408" t="s">
        <v>68</v>
      </c>
      <c r="M408" t="s">
        <v>42</v>
      </c>
      <c r="N408" t="s">
        <v>1674</v>
      </c>
      <c r="O408">
        <v>161100085</v>
      </c>
      <c r="P408">
        <v>0</v>
      </c>
      <c r="Q408" t="s">
        <v>149</v>
      </c>
      <c r="R408" s="1">
        <v>1110000000</v>
      </c>
      <c r="S408" t="s">
        <v>362</v>
      </c>
      <c r="T408" t="s">
        <v>1728</v>
      </c>
      <c r="U408" t="s">
        <v>70</v>
      </c>
      <c r="V408" t="s">
        <v>1725</v>
      </c>
      <c r="X408">
        <v>2013</v>
      </c>
      <c r="Y408">
        <v>3</v>
      </c>
      <c r="AB408" t="s">
        <v>153</v>
      </c>
      <c r="AC408" t="s">
        <v>46</v>
      </c>
      <c r="AD408" t="s">
        <v>47</v>
      </c>
      <c r="AE408" t="s">
        <v>48</v>
      </c>
      <c r="AF408" t="s">
        <v>63</v>
      </c>
      <c r="AG408" t="s">
        <v>72</v>
      </c>
    </row>
    <row r="409" spans="1:33" x14ac:dyDescent="0.2">
      <c r="A409" t="s">
        <v>1729</v>
      </c>
      <c r="B409" t="s">
        <v>142</v>
      </c>
      <c r="C409" t="s">
        <v>1730</v>
      </c>
      <c r="D409" t="s">
        <v>883</v>
      </c>
      <c r="E409" t="s">
        <v>779</v>
      </c>
      <c r="F409" t="s">
        <v>780</v>
      </c>
      <c r="G409" t="s">
        <v>1731</v>
      </c>
      <c r="H409" t="s">
        <v>40</v>
      </c>
      <c r="I409" t="s">
        <v>40</v>
      </c>
      <c r="J409" t="s">
        <v>68</v>
      </c>
      <c r="K409" t="s">
        <v>68</v>
      </c>
      <c r="M409" t="s">
        <v>42</v>
      </c>
      <c r="N409" t="s">
        <v>1674</v>
      </c>
      <c r="O409">
        <v>161100083</v>
      </c>
      <c r="P409">
        <v>0</v>
      </c>
      <c r="Q409" t="s">
        <v>149</v>
      </c>
      <c r="R409" s="1">
        <v>1110000000</v>
      </c>
      <c r="S409" t="s">
        <v>362</v>
      </c>
      <c r="T409" t="s">
        <v>1732</v>
      </c>
      <c r="U409" t="s">
        <v>70</v>
      </c>
      <c r="V409" t="s">
        <v>1729</v>
      </c>
      <c r="X409">
        <v>2013</v>
      </c>
      <c r="Y409">
        <v>3</v>
      </c>
      <c r="AB409" t="s">
        <v>153</v>
      </c>
      <c r="AC409" t="s">
        <v>46</v>
      </c>
      <c r="AD409" t="s">
        <v>47</v>
      </c>
      <c r="AE409" t="s">
        <v>48</v>
      </c>
      <c r="AF409" t="s">
        <v>63</v>
      </c>
      <c r="AG409" t="s">
        <v>72</v>
      </c>
    </row>
    <row r="410" spans="1:33" x14ac:dyDescent="0.2">
      <c r="A410" t="s">
        <v>1733</v>
      </c>
      <c r="B410" t="s">
        <v>142</v>
      </c>
      <c r="C410" t="s">
        <v>1734</v>
      </c>
      <c r="D410" t="s">
        <v>883</v>
      </c>
      <c r="E410" t="s">
        <v>779</v>
      </c>
      <c r="F410" t="s">
        <v>780</v>
      </c>
      <c r="G410" t="s">
        <v>1735</v>
      </c>
      <c r="H410" t="s">
        <v>40</v>
      </c>
      <c r="I410" t="s">
        <v>40</v>
      </c>
      <c r="J410" t="s">
        <v>68</v>
      </c>
      <c r="K410" t="s">
        <v>68</v>
      </c>
      <c r="M410" t="s">
        <v>42</v>
      </c>
      <c r="N410" t="s">
        <v>1674</v>
      </c>
      <c r="O410">
        <v>161100087</v>
      </c>
      <c r="P410">
        <v>0</v>
      </c>
      <c r="Q410" t="s">
        <v>149</v>
      </c>
      <c r="R410" s="1">
        <v>1110000000</v>
      </c>
      <c r="S410" t="s">
        <v>362</v>
      </c>
      <c r="T410" t="s">
        <v>1736</v>
      </c>
      <c r="U410" t="s">
        <v>70</v>
      </c>
      <c r="V410" t="s">
        <v>1733</v>
      </c>
      <c r="X410">
        <v>2013</v>
      </c>
      <c r="Y410">
        <v>3</v>
      </c>
      <c r="AB410" t="s">
        <v>153</v>
      </c>
      <c r="AC410" t="s">
        <v>46</v>
      </c>
      <c r="AD410" t="s">
        <v>47</v>
      </c>
      <c r="AE410" t="s">
        <v>48</v>
      </c>
      <c r="AF410" t="s">
        <v>63</v>
      </c>
      <c r="AG410" t="s">
        <v>72</v>
      </c>
    </row>
    <row r="411" spans="1:33" x14ac:dyDescent="0.2">
      <c r="A411" t="s">
        <v>1737</v>
      </c>
      <c r="B411" t="s">
        <v>142</v>
      </c>
      <c r="C411" t="s">
        <v>1738</v>
      </c>
      <c r="D411" t="s">
        <v>883</v>
      </c>
      <c r="E411" t="s">
        <v>779</v>
      </c>
      <c r="F411" t="s">
        <v>780</v>
      </c>
      <c r="G411" t="s">
        <v>1739</v>
      </c>
      <c r="H411" t="s">
        <v>40</v>
      </c>
      <c r="I411" t="s">
        <v>40</v>
      </c>
      <c r="J411" t="s">
        <v>68</v>
      </c>
      <c r="K411" t="s">
        <v>68</v>
      </c>
      <c r="M411" t="s">
        <v>42</v>
      </c>
      <c r="N411" t="s">
        <v>1674</v>
      </c>
      <c r="O411">
        <v>161100082</v>
      </c>
      <c r="P411">
        <v>0</v>
      </c>
      <c r="Q411" t="s">
        <v>149</v>
      </c>
      <c r="R411" s="1">
        <v>1110000000</v>
      </c>
      <c r="S411" t="s">
        <v>362</v>
      </c>
      <c r="T411" t="s">
        <v>1740</v>
      </c>
      <c r="U411" t="s">
        <v>70</v>
      </c>
      <c r="V411" t="s">
        <v>1737</v>
      </c>
      <c r="X411">
        <v>2013</v>
      </c>
      <c r="Y411">
        <v>3</v>
      </c>
      <c r="AB411" t="s">
        <v>153</v>
      </c>
      <c r="AC411" t="s">
        <v>46</v>
      </c>
      <c r="AD411" t="s">
        <v>47</v>
      </c>
      <c r="AE411" t="s">
        <v>48</v>
      </c>
      <c r="AF411" t="s">
        <v>63</v>
      </c>
      <c r="AG411" t="s">
        <v>72</v>
      </c>
    </row>
    <row r="412" spans="1:33" x14ac:dyDescent="0.2">
      <c r="A412" t="s">
        <v>1741</v>
      </c>
      <c r="B412" t="s">
        <v>142</v>
      </c>
      <c r="C412" t="s">
        <v>1742</v>
      </c>
      <c r="D412" t="s">
        <v>883</v>
      </c>
      <c r="E412" t="s">
        <v>779</v>
      </c>
      <c r="F412" t="s">
        <v>780</v>
      </c>
      <c r="G412" t="s">
        <v>1743</v>
      </c>
      <c r="H412" t="s">
        <v>40</v>
      </c>
      <c r="I412" t="s">
        <v>40</v>
      </c>
      <c r="J412" t="s">
        <v>68</v>
      </c>
      <c r="K412" t="s">
        <v>68</v>
      </c>
      <c r="M412" t="s">
        <v>42</v>
      </c>
      <c r="N412" t="s">
        <v>1674</v>
      </c>
      <c r="O412">
        <v>161100080</v>
      </c>
      <c r="P412">
        <v>0</v>
      </c>
      <c r="Q412" t="s">
        <v>149</v>
      </c>
      <c r="R412" s="1">
        <v>1110000000</v>
      </c>
      <c r="S412" t="s">
        <v>362</v>
      </c>
      <c r="T412" t="s">
        <v>1744</v>
      </c>
      <c r="U412" t="s">
        <v>70</v>
      </c>
      <c r="V412" t="s">
        <v>1741</v>
      </c>
      <c r="X412">
        <v>2013</v>
      </c>
      <c r="Y412">
        <v>3</v>
      </c>
      <c r="AB412" t="s">
        <v>153</v>
      </c>
      <c r="AC412" t="s">
        <v>46</v>
      </c>
      <c r="AD412" t="s">
        <v>47</v>
      </c>
      <c r="AE412" t="s">
        <v>48</v>
      </c>
      <c r="AF412" t="s">
        <v>63</v>
      </c>
      <c r="AG412" t="s">
        <v>72</v>
      </c>
    </row>
    <row r="413" spans="1:33" x14ac:dyDescent="0.2">
      <c r="A413" t="s">
        <v>1745</v>
      </c>
      <c r="B413" t="s">
        <v>142</v>
      </c>
      <c r="C413" t="s">
        <v>1746</v>
      </c>
      <c r="D413" t="s">
        <v>883</v>
      </c>
      <c r="E413" t="s">
        <v>779</v>
      </c>
      <c r="F413" t="s">
        <v>780</v>
      </c>
      <c r="G413" t="s">
        <v>1747</v>
      </c>
      <c r="H413" t="s">
        <v>40</v>
      </c>
      <c r="I413" t="s">
        <v>40</v>
      </c>
      <c r="J413" t="s">
        <v>57</v>
      </c>
      <c r="K413" t="s">
        <v>57</v>
      </c>
      <c r="M413" t="s">
        <v>42</v>
      </c>
      <c r="N413" t="s">
        <v>1674</v>
      </c>
      <c r="O413">
        <v>161100079</v>
      </c>
      <c r="P413">
        <v>0</v>
      </c>
      <c r="Q413" t="s">
        <v>149</v>
      </c>
      <c r="R413" s="1">
        <v>1110000000</v>
      </c>
      <c r="S413" t="s">
        <v>362</v>
      </c>
      <c r="T413" t="s">
        <v>1748</v>
      </c>
      <c r="U413" t="s">
        <v>60</v>
      </c>
      <c r="V413" t="s">
        <v>1749</v>
      </c>
      <c r="X413">
        <v>2013</v>
      </c>
      <c r="Y413">
        <v>3</v>
      </c>
      <c r="AB413" t="s">
        <v>153</v>
      </c>
      <c r="AC413" t="s">
        <v>46</v>
      </c>
      <c r="AD413" t="s">
        <v>47</v>
      </c>
      <c r="AE413" t="s">
        <v>48</v>
      </c>
      <c r="AF413" t="s">
        <v>63</v>
      </c>
      <c r="AG413" t="s">
        <v>64</v>
      </c>
    </row>
    <row r="414" spans="1:33" x14ac:dyDescent="0.2">
      <c r="A414" t="s">
        <v>1750</v>
      </c>
      <c r="B414" t="s">
        <v>142</v>
      </c>
      <c r="C414" t="s">
        <v>1751</v>
      </c>
      <c r="D414" t="s">
        <v>883</v>
      </c>
      <c r="E414" t="s">
        <v>779</v>
      </c>
      <c r="F414" t="s">
        <v>780</v>
      </c>
      <c r="G414" t="s">
        <v>1752</v>
      </c>
      <c r="H414" t="s">
        <v>40</v>
      </c>
      <c r="I414" t="s">
        <v>40</v>
      </c>
      <c r="J414" t="s">
        <v>77</v>
      </c>
      <c r="K414" t="s">
        <v>77</v>
      </c>
      <c r="M414" t="s">
        <v>42</v>
      </c>
      <c r="N414" t="s">
        <v>1674</v>
      </c>
      <c r="O414">
        <v>161100077</v>
      </c>
      <c r="P414">
        <v>0</v>
      </c>
      <c r="Q414" t="s">
        <v>149</v>
      </c>
      <c r="R414" s="1">
        <v>1110000000</v>
      </c>
      <c r="S414" t="s">
        <v>362</v>
      </c>
      <c r="T414" t="s">
        <v>1753</v>
      </c>
      <c r="U414" t="s">
        <v>78</v>
      </c>
      <c r="V414" t="s">
        <v>1750</v>
      </c>
      <c r="X414">
        <v>2013</v>
      </c>
      <c r="Y414">
        <v>3</v>
      </c>
      <c r="AB414" t="s">
        <v>153</v>
      </c>
      <c r="AC414" t="s">
        <v>46</v>
      </c>
      <c r="AD414" t="s">
        <v>47</v>
      </c>
      <c r="AE414" t="s">
        <v>48</v>
      </c>
      <c r="AF414" t="s">
        <v>63</v>
      </c>
      <c r="AG414" t="s">
        <v>80</v>
      </c>
    </row>
    <row r="415" spans="1:33" x14ac:dyDescent="0.2">
      <c r="A415" t="s">
        <v>1754</v>
      </c>
      <c r="B415" t="s">
        <v>142</v>
      </c>
      <c r="C415" t="s">
        <v>1755</v>
      </c>
      <c r="D415" t="s">
        <v>883</v>
      </c>
      <c r="E415" t="s">
        <v>779</v>
      </c>
      <c r="F415" t="s">
        <v>780</v>
      </c>
      <c r="G415">
        <v>4249</v>
      </c>
      <c r="H415" t="s">
        <v>40</v>
      </c>
      <c r="I415" t="s">
        <v>40</v>
      </c>
      <c r="J415" t="s">
        <v>41</v>
      </c>
      <c r="K415" t="s">
        <v>41</v>
      </c>
      <c r="M415" t="s">
        <v>42</v>
      </c>
      <c r="N415" t="s">
        <v>1674</v>
      </c>
      <c r="O415">
        <v>161100115</v>
      </c>
      <c r="P415">
        <v>0</v>
      </c>
      <c r="Q415" t="s">
        <v>149</v>
      </c>
      <c r="R415" s="1">
        <v>802604168</v>
      </c>
      <c r="S415" t="s">
        <v>351</v>
      </c>
      <c r="T415" t="s">
        <v>1756</v>
      </c>
      <c r="U415" t="s">
        <v>124</v>
      </c>
      <c r="V415" t="s">
        <v>1757</v>
      </c>
      <c r="X415">
        <v>2014</v>
      </c>
      <c r="Y415">
        <v>9</v>
      </c>
      <c r="AB415" t="s">
        <v>153</v>
      </c>
      <c r="AC415" t="s">
        <v>46</v>
      </c>
      <c r="AD415" t="s">
        <v>47</v>
      </c>
      <c r="AE415" t="s">
        <v>48</v>
      </c>
      <c r="AF415" t="s">
        <v>63</v>
      </c>
      <c r="AG415" t="s">
        <v>50</v>
      </c>
    </row>
    <row r="416" spans="1:33" x14ac:dyDescent="0.2">
      <c r="A416" t="s">
        <v>1758</v>
      </c>
      <c r="B416" t="s">
        <v>142</v>
      </c>
      <c r="C416" t="s">
        <v>1759</v>
      </c>
      <c r="D416" t="s">
        <v>883</v>
      </c>
      <c r="E416" t="s">
        <v>779</v>
      </c>
      <c r="F416" t="s">
        <v>780</v>
      </c>
      <c r="G416">
        <v>4286</v>
      </c>
      <c r="H416" t="s">
        <v>40</v>
      </c>
      <c r="I416" t="s">
        <v>40</v>
      </c>
      <c r="J416" t="s">
        <v>41</v>
      </c>
      <c r="K416" t="s">
        <v>41</v>
      </c>
      <c r="M416" t="s">
        <v>42</v>
      </c>
      <c r="N416" t="s">
        <v>1674</v>
      </c>
      <c r="O416">
        <v>161100116</v>
      </c>
      <c r="P416">
        <v>0</v>
      </c>
      <c r="Q416" t="s">
        <v>149</v>
      </c>
      <c r="R416" s="1">
        <v>802604168</v>
      </c>
      <c r="S416" t="s">
        <v>351</v>
      </c>
      <c r="T416" t="s">
        <v>1760</v>
      </c>
      <c r="U416" t="s">
        <v>124</v>
      </c>
      <c r="V416" t="s">
        <v>1761</v>
      </c>
      <c r="X416">
        <v>2014</v>
      </c>
      <c r="Y416">
        <v>9</v>
      </c>
      <c r="AB416" t="s">
        <v>153</v>
      </c>
      <c r="AC416" t="s">
        <v>46</v>
      </c>
      <c r="AD416" t="s">
        <v>47</v>
      </c>
      <c r="AE416" t="s">
        <v>48</v>
      </c>
      <c r="AF416" t="s">
        <v>63</v>
      </c>
      <c r="AG416" t="s">
        <v>50</v>
      </c>
    </row>
    <row r="417" spans="1:33" x14ac:dyDescent="0.2">
      <c r="A417" t="s">
        <v>1762</v>
      </c>
      <c r="B417" t="s">
        <v>142</v>
      </c>
      <c r="C417" t="s">
        <v>1763</v>
      </c>
      <c r="D417" t="s">
        <v>883</v>
      </c>
      <c r="E417" t="s">
        <v>779</v>
      </c>
      <c r="F417" t="s">
        <v>780</v>
      </c>
      <c r="G417">
        <v>4287</v>
      </c>
      <c r="H417" t="s">
        <v>40</v>
      </c>
      <c r="I417" t="s">
        <v>40</v>
      </c>
      <c r="J417" t="s">
        <v>68</v>
      </c>
      <c r="K417" t="s">
        <v>68</v>
      </c>
      <c r="M417" t="s">
        <v>42</v>
      </c>
      <c r="N417" t="s">
        <v>1674</v>
      </c>
      <c r="O417">
        <v>161100117</v>
      </c>
      <c r="P417">
        <v>0</v>
      </c>
      <c r="Q417" t="s">
        <v>149</v>
      </c>
      <c r="R417" s="1">
        <v>802604168</v>
      </c>
      <c r="S417" t="s">
        <v>351</v>
      </c>
      <c r="T417" t="s">
        <v>1764</v>
      </c>
      <c r="U417" t="s">
        <v>85</v>
      </c>
      <c r="V417" t="s">
        <v>1762</v>
      </c>
      <c r="X417">
        <v>2014</v>
      </c>
      <c r="Y417">
        <v>9</v>
      </c>
      <c r="AB417" t="s">
        <v>153</v>
      </c>
      <c r="AC417" t="s">
        <v>46</v>
      </c>
      <c r="AD417" t="s">
        <v>47</v>
      </c>
      <c r="AE417" t="s">
        <v>48</v>
      </c>
      <c r="AF417" t="s">
        <v>63</v>
      </c>
      <c r="AG417" t="s">
        <v>72</v>
      </c>
    </row>
    <row r="418" spans="1:33" x14ac:dyDescent="0.2">
      <c r="A418" t="s">
        <v>1765</v>
      </c>
      <c r="B418" t="s">
        <v>142</v>
      </c>
      <c r="C418" t="s">
        <v>1766</v>
      </c>
      <c r="D418" t="s">
        <v>883</v>
      </c>
      <c r="E418" t="s">
        <v>1767</v>
      </c>
      <c r="F418" t="s">
        <v>1768</v>
      </c>
      <c r="G418" t="s">
        <v>1769</v>
      </c>
      <c r="H418" t="s">
        <v>40</v>
      </c>
      <c r="I418" t="s">
        <v>40</v>
      </c>
      <c r="J418" t="s">
        <v>41</v>
      </c>
      <c r="K418" t="s">
        <v>41</v>
      </c>
      <c r="M418" t="s">
        <v>42</v>
      </c>
      <c r="N418" t="s">
        <v>58</v>
      </c>
      <c r="O418">
        <v>160100034</v>
      </c>
      <c r="P418">
        <v>0</v>
      </c>
      <c r="U418" t="s">
        <v>124</v>
      </c>
      <c r="V418" t="s">
        <v>1770</v>
      </c>
      <c r="X418">
        <v>2013</v>
      </c>
      <c r="Y418">
        <v>12</v>
      </c>
      <c r="AB418" t="s">
        <v>1771</v>
      </c>
      <c r="AC418" t="s">
        <v>62</v>
      </c>
      <c r="AD418" t="s">
        <v>47</v>
      </c>
      <c r="AE418" t="s">
        <v>48</v>
      </c>
      <c r="AF418" t="s">
        <v>63</v>
      </c>
      <c r="AG418" t="s">
        <v>50</v>
      </c>
    </row>
    <row r="419" spans="1:33" x14ac:dyDescent="0.2">
      <c r="A419" t="s">
        <v>1772</v>
      </c>
      <c r="B419" t="s">
        <v>142</v>
      </c>
      <c r="C419" t="s">
        <v>1773</v>
      </c>
      <c r="D419" t="s">
        <v>1774</v>
      </c>
      <c r="E419" t="s">
        <v>145</v>
      </c>
      <c r="F419" t="s">
        <v>1775</v>
      </c>
      <c r="G419" t="s">
        <v>1776</v>
      </c>
      <c r="H419" t="s">
        <v>40</v>
      </c>
      <c r="I419" t="s">
        <v>40</v>
      </c>
      <c r="J419" t="s">
        <v>41</v>
      </c>
      <c r="K419" t="s">
        <v>41</v>
      </c>
      <c r="M419" t="s">
        <v>42</v>
      </c>
      <c r="N419" t="s">
        <v>58</v>
      </c>
      <c r="O419">
        <v>161100823</v>
      </c>
      <c r="P419">
        <v>0</v>
      </c>
      <c r="S419" t="s">
        <v>1535</v>
      </c>
      <c r="U419" t="s">
        <v>124</v>
      </c>
      <c r="V419" t="s">
        <v>1777</v>
      </c>
      <c r="X419">
        <v>2017</v>
      </c>
      <c r="Y419">
        <v>5</v>
      </c>
      <c r="AB419" t="s">
        <v>1536</v>
      </c>
      <c r="AC419" t="s">
        <v>46</v>
      </c>
      <c r="AD419" t="s">
        <v>47</v>
      </c>
      <c r="AE419" t="s">
        <v>48</v>
      </c>
      <c r="AF419" t="s">
        <v>63</v>
      </c>
      <c r="AG419" t="s">
        <v>50</v>
      </c>
    </row>
    <row r="420" spans="1:33" x14ac:dyDescent="0.2">
      <c r="A420" t="s">
        <v>1778</v>
      </c>
      <c r="B420" t="s">
        <v>142</v>
      </c>
      <c r="C420" t="s">
        <v>1779</v>
      </c>
      <c r="D420" t="s">
        <v>1774</v>
      </c>
      <c r="E420" t="s">
        <v>145</v>
      </c>
      <c r="F420" t="s">
        <v>1780</v>
      </c>
      <c r="G420" t="s">
        <v>1781</v>
      </c>
      <c r="H420" t="s">
        <v>40</v>
      </c>
      <c r="I420" t="s">
        <v>40</v>
      </c>
      <c r="J420" t="s">
        <v>68</v>
      </c>
      <c r="K420" t="s">
        <v>68</v>
      </c>
      <c r="M420" t="s">
        <v>42</v>
      </c>
      <c r="N420" t="s">
        <v>58</v>
      </c>
      <c r="O420">
        <v>160100006</v>
      </c>
      <c r="P420">
        <v>0</v>
      </c>
      <c r="Q420" t="s">
        <v>149</v>
      </c>
      <c r="R420" s="1">
        <v>908920862</v>
      </c>
      <c r="T420" t="s">
        <v>1782</v>
      </c>
      <c r="U420" t="s">
        <v>70</v>
      </c>
      <c r="V420" t="s">
        <v>1778</v>
      </c>
      <c r="X420">
        <v>2014</v>
      </c>
      <c r="Y420">
        <v>9</v>
      </c>
      <c r="AB420" t="s">
        <v>400</v>
      </c>
      <c r="AC420" t="s">
        <v>62</v>
      </c>
      <c r="AD420" t="s">
        <v>47</v>
      </c>
      <c r="AE420" t="s">
        <v>48</v>
      </c>
      <c r="AF420">
        <v>1</v>
      </c>
      <c r="AG420" t="s">
        <v>72</v>
      </c>
    </row>
    <row r="421" spans="1:33" x14ac:dyDescent="0.2">
      <c r="A421" t="s">
        <v>1783</v>
      </c>
      <c r="B421" t="s">
        <v>142</v>
      </c>
      <c r="C421" t="s">
        <v>1784</v>
      </c>
      <c r="D421" t="s">
        <v>1774</v>
      </c>
      <c r="E421" t="s">
        <v>1785</v>
      </c>
      <c r="F421" t="s">
        <v>1786</v>
      </c>
      <c r="G421">
        <v>10121</v>
      </c>
      <c r="H421" t="s">
        <v>40</v>
      </c>
      <c r="I421" t="s">
        <v>40</v>
      </c>
      <c r="J421" t="s">
        <v>57</v>
      </c>
      <c r="K421" t="s">
        <v>57</v>
      </c>
      <c r="M421" t="s">
        <v>42</v>
      </c>
      <c r="N421" t="s">
        <v>199</v>
      </c>
      <c r="O421">
        <v>161100103</v>
      </c>
      <c r="P421">
        <v>0</v>
      </c>
      <c r="Q421" t="s">
        <v>149</v>
      </c>
      <c r="R421" s="1">
        <v>950894000</v>
      </c>
      <c r="S421" t="s">
        <v>1787</v>
      </c>
      <c r="T421" t="s">
        <v>1788</v>
      </c>
      <c r="U421" t="s">
        <v>60</v>
      </c>
      <c r="V421" t="s">
        <v>1783</v>
      </c>
      <c r="X421">
        <v>2013</v>
      </c>
      <c r="Y421">
        <v>3</v>
      </c>
      <c r="AB421" t="s">
        <v>153</v>
      </c>
      <c r="AC421" t="s">
        <v>46</v>
      </c>
      <c r="AD421" t="s">
        <v>47</v>
      </c>
      <c r="AE421" t="s">
        <v>48</v>
      </c>
      <c r="AF421" t="s">
        <v>63</v>
      </c>
      <c r="AG421" t="s">
        <v>64</v>
      </c>
    </row>
    <row r="422" spans="1:33" x14ac:dyDescent="0.2">
      <c r="A422" t="s">
        <v>1789</v>
      </c>
      <c r="B422" t="s">
        <v>142</v>
      </c>
      <c r="C422" t="s">
        <v>1790</v>
      </c>
      <c r="D422" t="s">
        <v>1774</v>
      </c>
      <c r="E422" t="s">
        <v>1785</v>
      </c>
      <c r="F422" t="s">
        <v>1786</v>
      </c>
      <c r="G422">
        <v>10120</v>
      </c>
      <c r="H422" t="s">
        <v>40</v>
      </c>
      <c r="I422" t="s">
        <v>40</v>
      </c>
      <c r="J422" t="s">
        <v>68</v>
      </c>
      <c r="K422" t="s">
        <v>68</v>
      </c>
      <c r="M422" t="s">
        <v>42</v>
      </c>
      <c r="N422" t="s">
        <v>199</v>
      </c>
      <c r="O422">
        <v>161100104</v>
      </c>
      <c r="P422">
        <v>0</v>
      </c>
      <c r="Q422" t="s">
        <v>149</v>
      </c>
      <c r="R422" s="1">
        <v>950894000</v>
      </c>
      <c r="S422" t="s">
        <v>1787</v>
      </c>
      <c r="T422" t="s">
        <v>1791</v>
      </c>
      <c r="U422" t="s">
        <v>70</v>
      </c>
      <c r="V422" t="s">
        <v>1789</v>
      </c>
      <c r="X422">
        <v>2013</v>
      </c>
      <c r="Y422">
        <v>3</v>
      </c>
      <c r="AB422" t="s">
        <v>153</v>
      </c>
      <c r="AC422" t="s">
        <v>46</v>
      </c>
      <c r="AD422" t="s">
        <v>47</v>
      </c>
      <c r="AE422" t="s">
        <v>48</v>
      </c>
      <c r="AF422" t="s">
        <v>63</v>
      </c>
      <c r="AG422" t="s">
        <v>72</v>
      </c>
    </row>
    <row r="423" spans="1:33" x14ac:dyDescent="0.2">
      <c r="A423" t="s">
        <v>1792</v>
      </c>
      <c r="B423" t="s">
        <v>142</v>
      </c>
      <c r="C423" t="s">
        <v>1793</v>
      </c>
      <c r="D423" t="s">
        <v>1774</v>
      </c>
      <c r="E423" t="s">
        <v>1785</v>
      </c>
      <c r="F423" t="s">
        <v>1786</v>
      </c>
      <c r="G423">
        <v>10122</v>
      </c>
      <c r="H423" t="s">
        <v>40</v>
      </c>
      <c r="I423" t="s">
        <v>40</v>
      </c>
      <c r="J423" t="s">
        <v>77</v>
      </c>
      <c r="K423" t="s">
        <v>77</v>
      </c>
      <c r="M423" t="s">
        <v>42</v>
      </c>
      <c r="N423" t="s">
        <v>199</v>
      </c>
      <c r="O423">
        <v>161100068</v>
      </c>
      <c r="P423">
        <v>0</v>
      </c>
      <c r="Q423" t="s">
        <v>149</v>
      </c>
      <c r="R423" s="1">
        <v>947268000</v>
      </c>
      <c r="S423" t="s">
        <v>1794</v>
      </c>
      <c r="T423" t="s">
        <v>1795</v>
      </c>
      <c r="U423" t="s">
        <v>322</v>
      </c>
      <c r="V423" t="s">
        <v>1792</v>
      </c>
      <c r="X423">
        <v>2012</v>
      </c>
      <c r="Y423">
        <v>12</v>
      </c>
      <c r="AB423" t="s">
        <v>153</v>
      </c>
      <c r="AC423" t="s">
        <v>46</v>
      </c>
      <c r="AD423" t="s">
        <v>47</v>
      </c>
      <c r="AE423" t="s">
        <v>48</v>
      </c>
      <c r="AF423" t="s">
        <v>63</v>
      </c>
      <c r="AG423" t="s">
        <v>80</v>
      </c>
    </row>
    <row r="424" spans="1:33" x14ac:dyDescent="0.2">
      <c r="A424" t="s">
        <v>1796</v>
      </c>
      <c r="B424" t="s">
        <v>142</v>
      </c>
      <c r="C424" t="s">
        <v>1797</v>
      </c>
      <c r="D424" t="s">
        <v>1774</v>
      </c>
      <c r="E424" t="s">
        <v>1785</v>
      </c>
      <c r="F424" t="s">
        <v>1798</v>
      </c>
      <c r="G424">
        <v>3222</v>
      </c>
      <c r="H424" t="s">
        <v>40</v>
      </c>
      <c r="I424" t="s">
        <v>40</v>
      </c>
      <c r="J424" t="s">
        <v>68</v>
      </c>
      <c r="K424" t="s">
        <v>68</v>
      </c>
      <c r="M424" t="s">
        <v>42</v>
      </c>
      <c r="N424" t="s">
        <v>199</v>
      </c>
      <c r="O424">
        <v>161100066</v>
      </c>
      <c r="P424">
        <v>0</v>
      </c>
      <c r="Q424" t="s">
        <v>149</v>
      </c>
      <c r="R424" s="1">
        <v>1672218000</v>
      </c>
      <c r="S424" t="s">
        <v>1794</v>
      </c>
      <c r="T424" t="s">
        <v>1791</v>
      </c>
      <c r="U424" t="s">
        <v>70</v>
      </c>
      <c r="V424" t="s">
        <v>1796</v>
      </c>
      <c r="X424">
        <v>2012</v>
      </c>
      <c r="Y424">
        <v>12</v>
      </c>
      <c r="AB424" t="s">
        <v>153</v>
      </c>
      <c r="AC424" t="s">
        <v>46</v>
      </c>
      <c r="AD424" t="s">
        <v>47</v>
      </c>
      <c r="AE424" t="s">
        <v>48</v>
      </c>
      <c r="AF424" t="s">
        <v>63</v>
      </c>
      <c r="AG424" t="s">
        <v>72</v>
      </c>
    </row>
    <row r="425" spans="1:33" x14ac:dyDescent="0.2">
      <c r="A425" t="s">
        <v>1799</v>
      </c>
      <c r="B425" t="s">
        <v>142</v>
      </c>
      <c r="C425" t="s">
        <v>1800</v>
      </c>
      <c r="D425" t="s">
        <v>1774</v>
      </c>
      <c r="E425" t="s">
        <v>1785</v>
      </c>
      <c r="F425" t="s">
        <v>1798</v>
      </c>
      <c r="G425">
        <v>3252</v>
      </c>
      <c r="H425" t="s">
        <v>40</v>
      </c>
      <c r="I425" t="s">
        <v>40</v>
      </c>
      <c r="J425" t="s">
        <v>77</v>
      </c>
      <c r="K425" t="s">
        <v>77</v>
      </c>
      <c r="M425" t="s">
        <v>42</v>
      </c>
      <c r="N425" t="s">
        <v>199</v>
      </c>
      <c r="O425">
        <v>161100067</v>
      </c>
      <c r="P425">
        <v>0</v>
      </c>
      <c r="Q425" t="s">
        <v>149</v>
      </c>
      <c r="R425" s="1">
        <v>1672218000</v>
      </c>
      <c r="S425" t="s">
        <v>1794</v>
      </c>
      <c r="T425" t="s">
        <v>1801</v>
      </c>
      <c r="U425" t="s">
        <v>78</v>
      </c>
      <c r="V425" t="s">
        <v>1799</v>
      </c>
      <c r="X425">
        <v>2012</v>
      </c>
      <c r="Y425">
        <v>12</v>
      </c>
      <c r="AB425" t="s">
        <v>153</v>
      </c>
      <c r="AC425" t="s">
        <v>46</v>
      </c>
      <c r="AD425" t="s">
        <v>47</v>
      </c>
      <c r="AE425" t="s">
        <v>48</v>
      </c>
      <c r="AF425" t="s">
        <v>63</v>
      </c>
      <c r="AG425" t="s">
        <v>80</v>
      </c>
    </row>
    <row r="426" spans="1:33" x14ac:dyDescent="0.2">
      <c r="A426" t="s">
        <v>1802</v>
      </c>
      <c r="B426" t="s">
        <v>142</v>
      </c>
      <c r="C426" t="s">
        <v>1803</v>
      </c>
      <c r="D426" t="s">
        <v>1774</v>
      </c>
      <c r="E426" t="s">
        <v>1785</v>
      </c>
      <c r="F426" t="s">
        <v>1804</v>
      </c>
      <c r="G426">
        <v>10248</v>
      </c>
      <c r="H426" t="s">
        <v>40</v>
      </c>
      <c r="I426" t="s">
        <v>40</v>
      </c>
      <c r="J426" t="s">
        <v>77</v>
      </c>
      <c r="K426" t="s">
        <v>77</v>
      </c>
      <c r="M426" t="s">
        <v>42</v>
      </c>
      <c r="N426" t="s">
        <v>199</v>
      </c>
      <c r="O426">
        <v>161100023</v>
      </c>
      <c r="P426">
        <v>0</v>
      </c>
      <c r="Q426" t="s">
        <v>149</v>
      </c>
      <c r="R426" s="1">
        <v>2295000000</v>
      </c>
      <c r="S426" t="s">
        <v>162</v>
      </c>
      <c r="T426" t="s">
        <v>1805</v>
      </c>
      <c r="U426" t="s">
        <v>322</v>
      </c>
      <c r="V426" t="s">
        <v>1802</v>
      </c>
      <c r="X426">
        <v>2010</v>
      </c>
      <c r="Y426">
        <v>12</v>
      </c>
      <c r="AB426" t="s">
        <v>153</v>
      </c>
      <c r="AC426" t="s">
        <v>46</v>
      </c>
      <c r="AD426" t="s">
        <v>47</v>
      </c>
      <c r="AE426" t="s">
        <v>48</v>
      </c>
      <c r="AF426" t="s">
        <v>63</v>
      </c>
      <c r="AG426" t="s">
        <v>80</v>
      </c>
    </row>
    <row r="427" spans="1:33" x14ac:dyDescent="0.2">
      <c r="A427" t="s">
        <v>1806</v>
      </c>
      <c r="B427" t="s">
        <v>142</v>
      </c>
      <c r="C427" t="s">
        <v>1807</v>
      </c>
      <c r="D427" t="s">
        <v>1774</v>
      </c>
      <c r="E427" t="s">
        <v>1785</v>
      </c>
      <c r="F427" t="s">
        <v>1804</v>
      </c>
      <c r="G427">
        <v>10351</v>
      </c>
      <c r="H427" t="s">
        <v>40</v>
      </c>
      <c r="I427" t="s">
        <v>40</v>
      </c>
      <c r="J427" t="s">
        <v>68</v>
      </c>
      <c r="K427" t="s">
        <v>68</v>
      </c>
      <c r="M427" t="s">
        <v>42</v>
      </c>
      <c r="N427" t="s">
        <v>199</v>
      </c>
      <c r="O427">
        <v>161100010</v>
      </c>
      <c r="P427">
        <v>0</v>
      </c>
      <c r="Q427" t="s">
        <v>149</v>
      </c>
      <c r="R427" s="1">
        <v>2292960000</v>
      </c>
      <c r="S427" t="s">
        <v>1808</v>
      </c>
      <c r="T427" t="s">
        <v>1809</v>
      </c>
      <c r="U427" t="s">
        <v>70</v>
      </c>
      <c r="V427" t="s">
        <v>1806</v>
      </c>
      <c r="X427">
        <v>2011</v>
      </c>
      <c r="Y427">
        <v>1</v>
      </c>
      <c r="AB427" t="s">
        <v>153</v>
      </c>
      <c r="AC427" t="s">
        <v>46</v>
      </c>
      <c r="AD427" t="s">
        <v>47</v>
      </c>
      <c r="AE427" t="s">
        <v>48</v>
      </c>
      <c r="AF427" t="s">
        <v>63</v>
      </c>
      <c r="AG427" t="s">
        <v>72</v>
      </c>
    </row>
    <row r="428" spans="1:33" x14ac:dyDescent="0.2">
      <c r="A428" t="s">
        <v>1810</v>
      </c>
      <c r="B428" t="s">
        <v>142</v>
      </c>
      <c r="C428" t="s">
        <v>1811</v>
      </c>
      <c r="D428" t="s">
        <v>1774</v>
      </c>
      <c r="E428" t="s">
        <v>1785</v>
      </c>
      <c r="F428" t="s">
        <v>1804</v>
      </c>
      <c r="G428">
        <v>10259</v>
      </c>
      <c r="H428" t="s">
        <v>40</v>
      </c>
      <c r="I428" t="s">
        <v>40</v>
      </c>
      <c r="J428" t="s">
        <v>77</v>
      </c>
      <c r="K428" t="s">
        <v>77</v>
      </c>
      <c r="M428" t="s">
        <v>42</v>
      </c>
      <c r="N428" t="s">
        <v>199</v>
      </c>
      <c r="O428">
        <v>161100008</v>
      </c>
      <c r="P428">
        <v>0</v>
      </c>
      <c r="Q428" t="s">
        <v>149</v>
      </c>
      <c r="R428" s="1">
        <v>2292960000</v>
      </c>
      <c r="S428" t="s">
        <v>1808</v>
      </c>
      <c r="T428" t="s">
        <v>1812</v>
      </c>
      <c r="U428" t="s">
        <v>322</v>
      </c>
      <c r="V428" t="s">
        <v>1813</v>
      </c>
      <c r="X428">
        <v>2011</v>
      </c>
      <c r="Y428">
        <v>1</v>
      </c>
      <c r="AB428" t="s">
        <v>153</v>
      </c>
      <c r="AC428" t="s">
        <v>46</v>
      </c>
      <c r="AD428" t="s">
        <v>47</v>
      </c>
      <c r="AE428" t="s">
        <v>48</v>
      </c>
      <c r="AF428" t="s">
        <v>63</v>
      </c>
      <c r="AG428" t="s">
        <v>80</v>
      </c>
    </row>
    <row r="429" spans="1:33" x14ac:dyDescent="0.2">
      <c r="A429" t="s">
        <v>1814</v>
      </c>
      <c r="B429" t="s">
        <v>142</v>
      </c>
      <c r="C429" t="s">
        <v>1815</v>
      </c>
      <c r="D429" t="s">
        <v>1774</v>
      </c>
      <c r="E429" t="s">
        <v>1785</v>
      </c>
      <c r="F429" t="s">
        <v>1804</v>
      </c>
      <c r="G429">
        <v>111110</v>
      </c>
      <c r="H429" t="s">
        <v>40</v>
      </c>
      <c r="I429" t="s">
        <v>40</v>
      </c>
      <c r="J429" t="s">
        <v>77</v>
      </c>
      <c r="K429" t="s">
        <v>77</v>
      </c>
      <c r="M429" t="s">
        <v>42</v>
      </c>
      <c r="N429" t="s">
        <v>199</v>
      </c>
      <c r="O429">
        <v>161100069</v>
      </c>
      <c r="P429">
        <v>0</v>
      </c>
      <c r="Q429" t="s">
        <v>149</v>
      </c>
      <c r="R429">
        <v>0</v>
      </c>
      <c r="S429" t="s">
        <v>1723</v>
      </c>
      <c r="T429" t="s">
        <v>1816</v>
      </c>
      <c r="U429" t="s">
        <v>78</v>
      </c>
      <c r="V429" t="s">
        <v>1814</v>
      </c>
      <c r="X429">
        <v>2015</v>
      </c>
      <c r="AB429" t="s">
        <v>153</v>
      </c>
      <c r="AC429" t="s">
        <v>46</v>
      </c>
      <c r="AD429" t="s">
        <v>47</v>
      </c>
      <c r="AE429" t="s">
        <v>48</v>
      </c>
      <c r="AF429" t="s">
        <v>63</v>
      </c>
      <c r="AG429" t="s">
        <v>80</v>
      </c>
    </row>
    <row r="430" spans="1:33" x14ac:dyDescent="0.2">
      <c r="A430" t="s">
        <v>1817</v>
      </c>
      <c r="B430" t="s">
        <v>142</v>
      </c>
      <c r="C430" t="s">
        <v>1818</v>
      </c>
      <c r="D430" t="s">
        <v>1774</v>
      </c>
      <c r="E430" t="s">
        <v>1785</v>
      </c>
      <c r="F430" t="s">
        <v>1804</v>
      </c>
      <c r="G430">
        <v>11151</v>
      </c>
      <c r="H430" t="s">
        <v>40</v>
      </c>
      <c r="I430" t="s">
        <v>40</v>
      </c>
      <c r="J430" t="s">
        <v>41</v>
      </c>
      <c r="K430" t="s">
        <v>41</v>
      </c>
      <c r="M430" t="s">
        <v>42</v>
      </c>
      <c r="N430" t="s">
        <v>199</v>
      </c>
      <c r="O430">
        <v>161100102</v>
      </c>
      <c r="P430">
        <v>0</v>
      </c>
      <c r="Q430" t="s">
        <v>149</v>
      </c>
      <c r="R430" s="1">
        <v>2522780000</v>
      </c>
      <c r="S430" t="s">
        <v>1787</v>
      </c>
      <c r="T430" t="s">
        <v>1819</v>
      </c>
      <c r="U430" t="s">
        <v>124</v>
      </c>
      <c r="V430" t="s">
        <v>1820</v>
      </c>
      <c r="X430">
        <v>2013</v>
      </c>
      <c r="Y430">
        <v>3</v>
      </c>
      <c r="AB430" t="s">
        <v>153</v>
      </c>
      <c r="AC430" t="s">
        <v>46</v>
      </c>
      <c r="AD430" t="s">
        <v>47</v>
      </c>
      <c r="AE430" t="s">
        <v>48</v>
      </c>
      <c r="AF430" t="s">
        <v>63</v>
      </c>
      <c r="AG430" t="s">
        <v>50</v>
      </c>
    </row>
    <row r="431" spans="1:33" x14ac:dyDescent="0.2">
      <c r="A431" t="s">
        <v>1821</v>
      </c>
      <c r="B431" t="s">
        <v>142</v>
      </c>
      <c r="C431" t="s">
        <v>1822</v>
      </c>
      <c r="D431" t="s">
        <v>1774</v>
      </c>
      <c r="E431" t="s">
        <v>1785</v>
      </c>
      <c r="F431" t="s">
        <v>1804</v>
      </c>
      <c r="G431">
        <v>11164</v>
      </c>
      <c r="H431" t="s">
        <v>40</v>
      </c>
      <c r="I431" t="s">
        <v>40</v>
      </c>
      <c r="J431" t="s">
        <v>77</v>
      </c>
      <c r="K431" t="s">
        <v>77</v>
      </c>
      <c r="M431" t="s">
        <v>42</v>
      </c>
      <c r="N431" t="s">
        <v>199</v>
      </c>
      <c r="O431">
        <v>161100100</v>
      </c>
      <c r="P431">
        <v>0</v>
      </c>
      <c r="Q431" t="s">
        <v>149</v>
      </c>
      <c r="R431" s="1">
        <v>2522780000</v>
      </c>
      <c r="S431" t="s">
        <v>1787</v>
      </c>
      <c r="T431" t="s">
        <v>1823</v>
      </c>
      <c r="U431" t="s">
        <v>78</v>
      </c>
      <c r="V431" t="s">
        <v>1821</v>
      </c>
      <c r="X431">
        <v>2013</v>
      </c>
      <c r="Y431">
        <v>3</v>
      </c>
      <c r="AB431" t="s">
        <v>153</v>
      </c>
      <c r="AC431" t="s">
        <v>46</v>
      </c>
      <c r="AD431" t="s">
        <v>47</v>
      </c>
      <c r="AE431" t="s">
        <v>48</v>
      </c>
      <c r="AF431" t="s">
        <v>63</v>
      </c>
      <c r="AG431" t="s">
        <v>80</v>
      </c>
    </row>
    <row r="432" spans="1:33" x14ac:dyDescent="0.2">
      <c r="A432" t="s">
        <v>1824</v>
      </c>
      <c r="B432" t="s">
        <v>142</v>
      </c>
      <c r="C432" t="s">
        <v>1825</v>
      </c>
      <c r="D432" t="s">
        <v>1774</v>
      </c>
      <c r="E432" t="s">
        <v>1785</v>
      </c>
      <c r="F432" t="s">
        <v>1804</v>
      </c>
      <c r="G432">
        <v>11165</v>
      </c>
      <c r="H432" t="s">
        <v>40</v>
      </c>
      <c r="I432" t="s">
        <v>40</v>
      </c>
      <c r="J432" t="s">
        <v>68</v>
      </c>
      <c r="K432" t="s">
        <v>68</v>
      </c>
      <c r="M432" t="s">
        <v>42</v>
      </c>
      <c r="N432" t="s">
        <v>199</v>
      </c>
      <c r="O432">
        <v>161100101</v>
      </c>
      <c r="P432">
        <v>0</v>
      </c>
      <c r="Q432" t="s">
        <v>149</v>
      </c>
      <c r="R432" s="1">
        <v>2522780000</v>
      </c>
      <c r="S432" t="s">
        <v>1787</v>
      </c>
      <c r="T432" t="s">
        <v>1826</v>
      </c>
      <c r="U432" t="s">
        <v>85</v>
      </c>
      <c r="V432" t="s">
        <v>1824</v>
      </c>
      <c r="X432">
        <v>2013</v>
      </c>
      <c r="Y432">
        <v>3</v>
      </c>
      <c r="AB432" t="s">
        <v>153</v>
      </c>
      <c r="AC432" t="s">
        <v>46</v>
      </c>
      <c r="AD432" t="s">
        <v>47</v>
      </c>
      <c r="AE432" t="s">
        <v>48</v>
      </c>
      <c r="AF432" t="s">
        <v>63</v>
      </c>
      <c r="AG432" t="s">
        <v>72</v>
      </c>
    </row>
    <row r="433" spans="1:33" x14ac:dyDescent="0.2">
      <c r="A433" t="s">
        <v>1827</v>
      </c>
      <c r="B433" t="s">
        <v>142</v>
      </c>
      <c r="C433" t="s">
        <v>1828</v>
      </c>
      <c r="D433" t="s">
        <v>1774</v>
      </c>
      <c r="E433" t="s">
        <v>1785</v>
      </c>
      <c r="F433" t="s">
        <v>1804</v>
      </c>
      <c r="G433">
        <v>11178</v>
      </c>
      <c r="H433" t="s">
        <v>40</v>
      </c>
      <c r="I433" t="s">
        <v>40</v>
      </c>
      <c r="J433" t="s">
        <v>77</v>
      </c>
      <c r="K433" t="s">
        <v>77</v>
      </c>
      <c r="M433" t="s">
        <v>42</v>
      </c>
      <c r="N433" t="s">
        <v>199</v>
      </c>
      <c r="O433">
        <v>161100063</v>
      </c>
      <c r="P433">
        <v>0</v>
      </c>
      <c r="Q433" t="s">
        <v>149</v>
      </c>
      <c r="R433" s="1">
        <v>2668904600</v>
      </c>
      <c r="S433" t="s">
        <v>1794</v>
      </c>
      <c r="T433" t="s">
        <v>1829</v>
      </c>
      <c r="U433" t="s">
        <v>78</v>
      </c>
      <c r="V433" t="s">
        <v>1827</v>
      </c>
      <c r="X433">
        <v>2012</v>
      </c>
      <c r="Y433">
        <v>12</v>
      </c>
      <c r="AB433" t="s">
        <v>153</v>
      </c>
      <c r="AC433" t="s">
        <v>46</v>
      </c>
      <c r="AD433" t="s">
        <v>47</v>
      </c>
      <c r="AE433" t="s">
        <v>48</v>
      </c>
      <c r="AF433" t="s">
        <v>63</v>
      </c>
      <c r="AG433" t="s">
        <v>80</v>
      </c>
    </row>
    <row r="434" spans="1:33" x14ac:dyDescent="0.2">
      <c r="A434" t="s">
        <v>1830</v>
      </c>
      <c r="B434" t="s">
        <v>142</v>
      </c>
      <c r="C434" t="s">
        <v>1831</v>
      </c>
      <c r="D434" t="s">
        <v>1774</v>
      </c>
      <c r="E434" t="s">
        <v>1785</v>
      </c>
      <c r="F434" t="s">
        <v>1804</v>
      </c>
      <c r="G434">
        <v>11179</v>
      </c>
      <c r="H434" t="s">
        <v>40</v>
      </c>
      <c r="I434" t="s">
        <v>40</v>
      </c>
      <c r="J434" t="s">
        <v>41</v>
      </c>
      <c r="K434" t="s">
        <v>41</v>
      </c>
      <c r="M434" t="s">
        <v>42</v>
      </c>
      <c r="N434" t="s">
        <v>199</v>
      </c>
      <c r="O434">
        <v>161100064</v>
      </c>
      <c r="P434">
        <v>0</v>
      </c>
      <c r="Q434" t="s">
        <v>149</v>
      </c>
      <c r="R434" s="1">
        <v>2668904600</v>
      </c>
      <c r="S434" t="s">
        <v>1794</v>
      </c>
      <c r="T434" t="s">
        <v>1832</v>
      </c>
      <c r="U434" t="s">
        <v>44</v>
      </c>
      <c r="V434" t="s">
        <v>1833</v>
      </c>
      <c r="X434">
        <v>2012</v>
      </c>
      <c r="Y434">
        <v>12</v>
      </c>
      <c r="AB434" t="s">
        <v>153</v>
      </c>
      <c r="AC434" t="s">
        <v>46</v>
      </c>
      <c r="AD434" t="s">
        <v>47</v>
      </c>
      <c r="AE434" t="s">
        <v>48</v>
      </c>
      <c r="AF434" t="s">
        <v>63</v>
      </c>
      <c r="AG434" t="s">
        <v>50</v>
      </c>
    </row>
    <row r="435" spans="1:33" x14ac:dyDescent="0.2">
      <c r="A435" t="s">
        <v>1834</v>
      </c>
      <c r="B435" t="s">
        <v>142</v>
      </c>
      <c r="C435" t="s">
        <v>1835</v>
      </c>
      <c r="D435" t="s">
        <v>1774</v>
      </c>
      <c r="E435" t="s">
        <v>1785</v>
      </c>
      <c r="F435" t="s">
        <v>1804</v>
      </c>
      <c r="G435">
        <v>10120</v>
      </c>
      <c r="H435" t="s">
        <v>40</v>
      </c>
      <c r="I435" t="s">
        <v>40</v>
      </c>
      <c r="J435" t="s">
        <v>68</v>
      </c>
      <c r="K435" t="s">
        <v>68</v>
      </c>
      <c r="M435" t="s">
        <v>42</v>
      </c>
      <c r="N435" t="s">
        <v>199</v>
      </c>
      <c r="O435">
        <v>161100065</v>
      </c>
      <c r="P435">
        <v>0</v>
      </c>
      <c r="Q435" t="s">
        <v>149</v>
      </c>
      <c r="R435" s="1">
        <v>2668904600</v>
      </c>
      <c r="S435" t="s">
        <v>1794</v>
      </c>
      <c r="T435" t="s">
        <v>1788</v>
      </c>
      <c r="U435" t="s">
        <v>70</v>
      </c>
      <c r="V435" t="s">
        <v>1836</v>
      </c>
      <c r="X435">
        <v>2012</v>
      </c>
      <c r="Y435">
        <v>12</v>
      </c>
      <c r="AB435" t="s">
        <v>153</v>
      </c>
      <c r="AC435" t="s">
        <v>46</v>
      </c>
      <c r="AD435" t="s">
        <v>47</v>
      </c>
      <c r="AE435" t="s">
        <v>48</v>
      </c>
      <c r="AF435" t="s">
        <v>63</v>
      </c>
      <c r="AG435" t="s">
        <v>72</v>
      </c>
    </row>
    <row r="436" spans="1:33" x14ac:dyDescent="0.2">
      <c r="A436" t="s">
        <v>1837</v>
      </c>
      <c r="B436" t="s">
        <v>142</v>
      </c>
      <c r="C436" t="s">
        <v>1838</v>
      </c>
      <c r="D436" t="s">
        <v>1774</v>
      </c>
      <c r="E436" t="s">
        <v>1785</v>
      </c>
      <c r="F436" t="s">
        <v>1804</v>
      </c>
      <c r="G436">
        <v>10249</v>
      </c>
      <c r="H436" t="s">
        <v>40</v>
      </c>
      <c r="I436" t="s">
        <v>40</v>
      </c>
      <c r="J436" t="s">
        <v>68</v>
      </c>
      <c r="K436" t="s">
        <v>68</v>
      </c>
      <c r="M436" t="s">
        <v>42</v>
      </c>
      <c r="N436" t="s">
        <v>199</v>
      </c>
      <c r="O436">
        <v>161100009</v>
      </c>
      <c r="P436">
        <v>0</v>
      </c>
      <c r="Q436" t="s">
        <v>149</v>
      </c>
      <c r="R436" s="1">
        <v>2292960000</v>
      </c>
      <c r="S436" t="s">
        <v>1808</v>
      </c>
      <c r="T436" t="s">
        <v>1839</v>
      </c>
      <c r="U436" t="s">
        <v>193</v>
      </c>
      <c r="V436" t="s">
        <v>1837</v>
      </c>
      <c r="X436">
        <v>2011</v>
      </c>
      <c r="Y436">
        <v>1</v>
      </c>
      <c r="AB436" t="s">
        <v>153</v>
      </c>
      <c r="AC436" t="s">
        <v>46</v>
      </c>
      <c r="AD436" t="s">
        <v>47</v>
      </c>
      <c r="AE436" t="s">
        <v>48</v>
      </c>
      <c r="AF436" t="s">
        <v>63</v>
      </c>
      <c r="AG436" t="s">
        <v>72</v>
      </c>
    </row>
    <row r="437" spans="1:33" x14ac:dyDescent="0.2">
      <c r="A437" t="s">
        <v>1840</v>
      </c>
      <c r="B437" t="s">
        <v>142</v>
      </c>
      <c r="C437" t="s">
        <v>1841</v>
      </c>
      <c r="D437" t="s">
        <v>1774</v>
      </c>
      <c r="E437" t="s">
        <v>1785</v>
      </c>
      <c r="F437" t="s">
        <v>1842</v>
      </c>
      <c r="G437" t="s">
        <v>1843</v>
      </c>
      <c r="H437" t="s">
        <v>40</v>
      </c>
      <c r="I437" t="s">
        <v>40</v>
      </c>
      <c r="J437" t="s">
        <v>41</v>
      </c>
      <c r="K437" t="s">
        <v>41</v>
      </c>
      <c r="M437" t="s">
        <v>42</v>
      </c>
      <c r="N437" t="s">
        <v>199</v>
      </c>
      <c r="O437">
        <v>161100726</v>
      </c>
      <c r="P437">
        <v>0</v>
      </c>
      <c r="Q437" t="s">
        <v>149</v>
      </c>
      <c r="R437" s="1">
        <v>3600000000</v>
      </c>
      <c r="S437" t="s">
        <v>1844</v>
      </c>
      <c r="U437" t="s">
        <v>124</v>
      </c>
      <c r="V437" t="s">
        <v>1845</v>
      </c>
      <c r="W437" t="s">
        <v>1846</v>
      </c>
      <c r="X437">
        <v>2017</v>
      </c>
      <c r="Y437">
        <v>8</v>
      </c>
      <c r="AB437" t="s">
        <v>1844</v>
      </c>
      <c r="AC437" t="s">
        <v>62</v>
      </c>
      <c r="AD437" t="s">
        <v>47</v>
      </c>
      <c r="AE437" t="s">
        <v>48</v>
      </c>
      <c r="AF437" t="s">
        <v>63</v>
      </c>
      <c r="AG437" t="s">
        <v>50</v>
      </c>
    </row>
    <row r="438" spans="1:33" x14ac:dyDescent="0.2">
      <c r="A438" t="s">
        <v>1847</v>
      </c>
      <c r="B438" t="s">
        <v>142</v>
      </c>
      <c r="C438" t="s">
        <v>1848</v>
      </c>
      <c r="D438" t="s">
        <v>1774</v>
      </c>
      <c r="E438" t="s">
        <v>1785</v>
      </c>
      <c r="F438" t="s">
        <v>1842</v>
      </c>
      <c r="G438" t="s">
        <v>1849</v>
      </c>
      <c r="H438" t="s">
        <v>40</v>
      </c>
      <c r="I438" t="s">
        <v>40</v>
      </c>
      <c r="J438" t="s">
        <v>57</v>
      </c>
      <c r="K438" t="s">
        <v>57</v>
      </c>
      <c r="M438" t="s">
        <v>42</v>
      </c>
      <c r="N438" t="s">
        <v>199</v>
      </c>
      <c r="O438">
        <v>161100727</v>
      </c>
      <c r="P438">
        <v>0</v>
      </c>
      <c r="Q438" t="s">
        <v>149</v>
      </c>
      <c r="R438" s="1">
        <v>3600000000</v>
      </c>
      <c r="S438" t="s">
        <v>1850</v>
      </c>
      <c r="U438" t="s">
        <v>373</v>
      </c>
      <c r="V438" t="s">
        <v>1847</v>
      </c>
      <c r="W438" t="s">
        <v>1851</v>
      </c>
      <c r="X438">
        <v>2017</v>
      </c>
      <c r="Y438">
        <v>8</v>
      </c>
      <c r="AB438" t="s">
        <v>1844</v>
      </c>
      <c r="AC438" t="s">
        <v>62</v>
      </c>
      <c r="AD438" t="s">
        <v>47</v>
      </c>
      <c r="AE438" t="s">
        <v>48</v>
      </c>
      <c r="AF438" t="s">
        <v>63</v>
      </c>
      <c r="AG438" t="s">
        <v>64</v>
      </c>
    </row>
    <row r="439" spans="1:33" x14ac:dyDescent="0.2">
      <c r="A439" t="s">
        <v>1852</v>
      </c>
      <c r="B439" t="s">
        <v>142</v>
      </c>
      <c r="C439" t="s">
        <v>1853</v>
      </c>
      <c r="D439" t="s">
        <v>1774</v>
      </c>
      <c r="E439" t="s">
        <v>1785</v>
      </c>
      <c r="F439" t="s">
        <v>1842</v>
      </c>
      <c r="G439" t="s">
        <v>1854</v>
      </c>
      <c r="H439" t="s">
        <v>40</v>
      </c>
      <c r="I439" t="s">
        <v>40</v>
      </c>
      <c r="J439" t="s">
        <v>57</v>
      </c>
      <c r="K439" t="s">
        <v>57</v>
      </c>
      <c r="M439" t="s">
        <v>42</v>
      </c>
      <c r="N439" t="s">
        <v>199</v>
      </c>
      <c r="O439">
        <v>161100728</v>
      </c>
      <c r="P439">
        <v>0</v>
      </c>
      <c r="Q439" t="s">
        <v>149</v>
      </c>
      <c r="R439" s="1">
        <v>3600000000</v>
      </c>
      <c r="S439" t="s">
        <v>1850</v>
      </c>
      <c r="U439" t="s">
        <v>373</v>
      </c>
      <c r="V439" t="s">
        <v>1852</v>
      </c>
      <c r="W439" t="s">
        <v>1855</v>
      </c>
      <c r="X439">
        <v>2017</v>
      </c>
      <c r="Y439">
        <v>8</v>
      </c>
      <c r="AB439" t="s">
        <v>1844</v>
      </c>
      <c r="AC439" t="s">
        <v>62</v>
      </c>
      <c r="AD439" t="s">
        <v>47</v>
      </c>
      <c r="AE439" t="s">
        <v>48</v>
      </c>
      <c r="AF439" t="s">
        <v>63</v>
      </c>
      <c r="AG439" t="s">
        <v>64</v>
      </c>
    </row>
    <row r="440" spans="1:33" x14ac:dyDescent="0.2">
      <c r="A440" t="s">
        <v>1856</v>
      </c>
      <c r="B440" t="s">
        <v>142</v>
      </c>
      <c r="C440" t="s">
        <v>1857</v>
      </c>
      <c r="D440" t="s">
        <v>1774</v>
      </c>
      <c r="E440" t="s">
        <v>1785</v>
      </c>
      <c r="F440" t="s">
        <v>1858</v>
      </c>
      <c r="G440" t="s">
        <v>1859</v>
      </c>
      <c r="H440" t="s">
        <v>40</v>
      </c>
      <c r="I440" t="s">
        <v>40</v>
      </c>
      <c r="J440" t="s">
        <v>68</v>
      </c>
      <c r="K440" t="s">
        <v>68</v>
      </c>
      <c r="M440" t="s">
        <v>42</v>
      </c>
      <c r="N440" t="s">
        <v>58</v>
      </c>
      <c r="O440">
        <v>161100876</v>
      </c>
      <c r="P440">
        <v>0</v>
      </c>
      <c r="S440" t="s">
        <v>240</v>
      </c>
      <c r="U440" t="s">
        <v>193</v>
      </c>
      <c r="V440" t="s">
        <v>1856</v>
      </c>
      <c r="X440">
        <v>2017</v>
      </c>
      <c r="Y440">
        <v>12</v>
      </c>
      <c r="AB440" t="s">
        <v>1860</v>
      </c>
      <c r="AC440" t="s">
        <v>62</v>
      </c>
      <c r="AD440" t="s">
        <v>47</v>
      </c>
      <c r="AE440" t="s">
        <v>48</v>
      </c>
      <c r="AF440" t="s">
        <v>63</v>
      </c>
      <c r="AG440" t="s">
        <v>72</v>
      </c>
    </row>
    <row r="441" spans="1:33" x14ac:dyDescent="0.2">
      <c r="A441" t="s">
        <v>1861</v>
      </c>
      <c r="B441" t="s">
        <v>142</v>
      </c>
      <c r="C441" t="s">
        <v>1862</v>
      </c>
      <c r="D441" t="s">
        <v>1774</v>
      </c>
      <c r="E441" t="s">
        <v>1785</v>
      </c>
      <c r="F441" t="s">
        <v>1858</v>
      </c>
      <c r="G441" t="s">
        <v>1863</v>
      </c>
      <c r="H441" t="s">
        <v>40</v>
      </c>
      <c r="I441" t="s">
        <v>40</v>
      </c>
      <c r="J441" t="s">
        <v>77</v>
      </c>
      <c r="K441" t="s">
        <v>77</v>
      </c>
      <c r="M441" t="s">
        <v>42</v>
      </c>
      <c r="N441" t="s">
        <v>58</v>
      </c>
      <c r="O441">
        <v>161100880</v>
      </c>
      <c r="P441">
        <v>0</v>
      </c>
      <c r="S441" t="s">
        <v>1860</v>
      </c>
      <c r="U441" t="s">
        <v>1864</v>
      </c>
      <c r="V441" t="s">
        <v>1861</v>
      </c>
      <c r="X441">
        <v>2017</v>
      </c>
      <c r="Y441">
        <v>12</v>
      </c>
      <c r="AB441" t="s">
        <v>1860</v>
      </c>
      <c r="AC441" t="s">
        <v>62</v>
      </c>
      <c r="AD441" t="s">
        <v>47</v>
      </c>
      <c r="AE441" t="s">
        <v>48</v>
      </c>
      <c r="AF441" t="s">
        <v>63</v>
      </c>
      <c r="AG441" t="s">
        <v>80</v>
      </c>
    </row>
    <row r="442" spans="1:33" x14ac:dyDescent="0.2">
      <c r="A442" t="s">
        <v>1865</v>
      </c>
      <c r="B442" t="s">
        <v>142</v>
      </c>
      <c r="C442" t="s">
        <v>1866</v>
      </c>
      <c r="D442" t="s">
        <v>1774</v>
      </c>
      <c r="E442" t="s">
        <v>1867</v>
      </c>
      <c r="F442" t="s">
        <v>1868</v>
      </c>
      <c r="G442" t="s">
        <v>1869</v>
      </c>
      <c r="H442" t="s">
        <v>40</v>
      </c>
      <c r="I442" t="s">
        <v>40</v>
      </c>
      <c r="J442" t="s">
        <v>77</v>
      </c>
      <c r="K442" t="s">
        <v>77</v>
      </c>
      <c r="M442" t="s">
        <v>42</v>
      </c>
      <c r="N442" t="s">
        <v>58</v>
      </c>
      <c r="S442" t="s">
        <v>1609</v>
      </c>
      <c r="U442" t="s">
        <v>1864</v>
      </c>
      <c r="V442" t="s">
        <v>1865</v>
      </c>
      <c r="X442">
        <v>2017</v>
      </c>
      <c r="Y442">
        <v>12</v>
      </c>
      <c r="AB442" t="s">
        <v>1870</v>
      </c>
      <c r="AC442" t="s">
        <v>62</v>
      </c>
      <c r="AD442" t="s">
        <v>47</v>
      </c>
      <c r="AE442" t="s">
        <v>48</v>
      </c>
      <c r="AF442" t="s">
        <v>63</v>
      </c>
      <c r="AG442" t="s">
        <v>80</v>
      </c>
    </row>
    <row r="443" spans="1:33" x14ac:dyDescent="0.2">
      <c r="A443" t="s">
        <v>1871</v>
      </c>
      <c r="B443" t="s">
        <v>142</v>
      </c>
      <c r="C443" t="s">
        <v>1872</v>
      </c>
      <c r="D443" t="s">
        <v>1774</v>
      </c>
      <c r="E443" t="s">
        <v>1867</v>
      </c>
      <c r="F443" t="s">
        <v>1868</v>
      </c>
      <c r="G443" t="s">
        <v>1873</v>
      </c>
      <c r="H443" t="s">
        <v>40</v>
      </c>
      <c r="I443" t="s">
        <v>40</v>
      </c>
      <c r="J443" t="s">
        <v>77</v>
      </c>
      <c r="K443" t="s">
        <v>77</v>
      </c>
      <c r="M443" t="s">
        <v>42</v>
      </c>
      <c r="N443" t="s">
        <v>58</v>
      </c>
      <c r="S443" t="s">
        <v>1609</v>
      </c>
      <c r="U443" t="s">
        <v>1864</v>
      </c>
      <c r="V443" t="s">
        <v>1871</v>
      </c>
      <c r="X443">
        <v>2017</v>
      </c>
      <c r="Y443">
        <v>12</v>
      </c>
      <c r="AB443" t="s">
        <v>1870</v>
      </c>
      <c r="AC443" t="s">
        <v>62</v>
      </c>
      <c r="AD443" t="s">
        <v>47</v>
      </c>
      <c r="AE443" t="s">
        <v>48</v>
      </c>
      <c r="AF443" t="s">
        <v>63</v>
      </c>
      <c r="AG443" t="s">
        <v>80</v>
      </c>
    </row>
    <row r="444" spans="1:33" x14ac:dyDescent="0.2">
      <c r="A444" t="s">
        <v>1874</v>
      </c>
      <c r="B444" t="s">
        <v>142</v>
      </c>
      <c r="C444" t="s">
        <v>1875</v>
      </c>
      <c r="D444" t="s">
        <v>1774</v>
      </c>
      <c r="E444" t="s">
        <v>1867</v>
      </c>
      <c r="F444" t="s">
        <v>1868</v>
      </c>
      <c r="G444" t="s">
        <v>1876</v>
      </c>
      <c r="H444" t="s">
        <v>40</v>
      </c>
      <c r="I444" t="s">
        <v>40</v>
      </c>
      <c r="J444" t="s">
        <v>68</v>
      </c>
      <c r="K444" t="s">
        <v>68</v>
      </c>
      <c r="M444" t="s">
        <v>42</v>
      </c>
      <c r="N444" t="s">
        <v>58</v>
      </c>
      <c r="O444">
        <v>161100912</v>
      </c>
      <c r="P444">
        <v>0</v>
      </c>
      <c r="S444" t="s">
        <v>1877</v>
      </c>
      <c r="U444" t="s">
        <v>193</v>
      </c>
      <c r="V444" t="s">
        <v>1874</v>
      </c>
      <c r="X444">
        <v>2018</v>
      </c>
      <c r="Y444">
        <v>5</v>
      </c>
      <c r="AB444" t="s">
        <v>1877</v>
      </c>
      <c r="AC444" t="s">
        <v>62</v>
      </c>
      <c r="AD444" t="s">
        <v>47</v>
      </c>
      <c r="AE444" t="s">
        <v>48</v>
      </c>
      <c r="AF444" t="s">
        <v>63</v>
      </c>
      <c r="AG444" t="s">
        <v>72</v>
      </c>
    </row>
    <row r="445" spans="1:33" x14ac:dyDescent="0.2">
      <c r="A445" t="s">
        <v>1878</v>
      </c>
      <c r="B445" t="s">
        <v>142</v>
      </c>
      <c r="C445" t="s">
        <v>1879</v>
      </c>
      <c r="D445" t="s">
        <v>1774</v>
      </c>
      <c r="E445" t="s">
        <v>1867</v>
      </c>
      <c r="F445" t="s">
        <v>1868</v>
      </c>
      <c r="G445" t="s">
        <v>1880</v>
      </c>
      <c r="H445" t="s">
        <v>40</v>
      </c>
      <c r="I445" t="s">
        <v>40</v>
      </c>
      <c r="J445" t="s">
        <v>68</v>
      </c>
      <c r="K445" t="s">
        <v>68</v>
      </c>
      <c r="M445" t="s">
        <v>42</v>
      </c>
      <c r="N445" t="s">
        <v>58</v>
      </c>
      <c r="O445">
        <v>161100911</v>
      </c>
      <c r="P445">
        <v>0</v>
      </c>
      <c r="S445" t="s">
        <v>1877</v>
      </c>
      <c r="U445" t="s">
        <v>193</v>
      </c>
      <c r="V445" t="s">
        <v>1878</v>
      </c>
      <c r="X445">
        <v>2018</v>
      </c>
      <c r="Y445">
        <v>5</v>
      </c>
      <c r="AB445" t="s">
        <v>1877</v>
      </c>
      <c r="AC445" t="s">
        <v>62</v>
      </c>
      <c r="AD445" t="s">
        <v>47</v>
      </c>
      <c r="AE445" t="s">
        <v>48</v>
      </c>
      <c r="AF445" t="s">
        <v>63</v>
      </c>
      <c r="AG445" t="s">
        <v>72</v>
      </c>
    </row>
    <row r="446" spans="1:33" x14ac:dyDescent="0.2">
      <c r="A446" t="s">
        <v>1881</v>
      </c>
      <c r="B446" t="s">
        <v>142</v>
      </c>
      <c r="C446" t="s">
        <v>1882</v>
      </c>
      <c r="D446" t="s">
        <v>1774</v>
      </c>
      <c r="E446" t="s">
        <v>1867</v>
      </c>
      <c r="F446" t="s">
        <v>1883</v>
      </c>
      <c r="G446" t="s">
        <v>1884</v>
      </c>
      <c r="H446" t="s">
        <v>40</v>
      </c>
      <c r="I446" t="s">
        <v>40</v>
      </c>
      <c r="J446" t="s">
        <v>114</v>
      </c>
      <c r="K446" t="s">
        <v>114</v>
      </c>
      <c r="M446" t="s">
        <v>42</v>
      </c>
      <c r="N446" t="s">
        <v>199</v>
      </c>
      <c r="O446">
        <v>160100023</v>
      </c>
      <c r="P446">
        <v>0</v>
      </c>
      <c r="T446" t="s">
        <v>1885</v>
      </c>
      <c r="U446" t="s">
        <v>1886</v>
      </c>
      <c r="V446" t="s">
        <v>1881</v>
      </c>
      <c r="X446">
        <v>2014</v>
      </c>
      <c r="AB446" t="s">
        <v>329</v>
      </c>
      <c r="AC446" t="s">
        <v>46</v>
      </c>
      <c r="AD446" t="s">
        <v>47</v>
      </c>
      <c r="AE446" t="s">
        <v>48</v>
      </c>
      <c r="AF446" t="s">
        <v>63</v>
      </c>
      <c r="AG446" t="s">
        <v>118</v>
      </c>
    </row>
    <row r="447" spans="1:33" x14ac:dyDescent="0.2">
      <c r="A447" t="s">
        <v>1887</v>
      </c>
      <c r="B447" t="s">
        <v>142</v>
      </c>
      <c r="C447" t="s">
        <v>1888</v>
      </c>
      <c r="D447" t="s">
        <v>1774</v>
      </c>
      <c r="E447" t="s">
        <v>1867</v>
      </c>
      <c r="F447" t="s">
        <v>1883</v>
      </c>
      <c r="G447" t="s">
        <v>1889</v>
      </c>
      <c r="H447" t="s">
        <v>40</v>
      </c>
      <c r="I447" t="s">
        <v>40</v>
      </c>
      <c r="J447" t="s">
        <v>68</v>
      </c>
      <c r="K447" t="s">
        <v>68</v>
      </c>
      <c r="M447" t="s">
        <v>42</v>
      </c>
      <c r="N447" t="s">
        <v>199</v>
      </c>
      <c r="O447">
        <v>160100024</v>
      </c>
      <c r="P447">
        <v>0</v>
      </c>
      <c r="T447" t="s">
        <v>1890</v>
      </c>
      <c r="U447" t="s">
        <v>70</v>
      </c>
      <c r="V447" t="s">
        <v>1891</v>
      </c>
      <c r="X447">
        <v>2014</v>
      </c>
      <c r="AB447" t="s">
        <v>329</v>
      </c>
      <c r="AC447" t="s">
        <v>46</v>
      </c>
      <c r="AD447" t="s">
        <v>47</v>
      </c>
      <c r="AE447" t="s">
        <v>48</v>
      </c>
      <c r="AF447" t="s">
        <v>63</v>
      </c>
      <c r="AG447" t="s">
        <v>72</v>
      </c>
    </row>
    <row r="448" spans="1:33" x14ac:dyDescent="0.2">
      <c r="A448" t="s">
        <v>1892</v>
      </c>
      <c r="B448" t="s">
        <v>142</v>
      </c>
      <c r="C448" t="s">
        <v>1893</v>
      </c>
      <c r="D448" t="s">
        <v>1774</v>
      </c>
      <c r="E448" t="s">
        <v>1867</v>
      </c>
      <c r="F448" t="s">
        <v>1894</v>
      </c>
      <c r="G448">
        <v>23578</v>
      </c>
      <c r="H448" t="s">
        <v>40</v>
      </c>
      <c r="I448" t="s">
        <v>40</v>
      </c>
      <c r="J448" t="s">
        <v>68</v>
      </c>
      <c r="K448" t="s">
        <v>68</v>
      </c>
      <c r="M448" t="s">
        <v>42</v>
      </c>
      <c r="N448" t="s">
        <v>199</v>
      </c>
      <c r="O448">
        <v>160100025</v>
      </c>
      <c r="P448">
        <v>0</v>
      </c>
      <c r="T448" t="s">
        <v>1895</v>
      </c>
      <c r="U448" t="s">
        <v>1676</v>
      </c>
      <c r="V448" t="s">
        <v>1892</v>
      </c>
      <c r="X448">
        <v>2011</v>
      </c>
      <c r="AB448" t="s">
        <v>329</v>
      </c>
      <c r="AC448" t="s">
        <v>46</v>
      </c>
      <c r="AD448" t="s">
        <v>47</v>
      </c>
      <c r="AE448" t="s">
        <v>48</v>
      </c>
      <c r="AF448" t="s">
        <v>63</v>
      </c>
      <c r="AG448" t="s">
        <v>72</v>
      </c>
    </row>
    <row r="449" spans="1:33" x14ac:dyDescent="0.2">
      <c r="A449" t="s">
        <v>1896</v>
      </c>
      <c r="B449" t="s">
        <v>142</v>
      </c>
      <c r="C449" t="s">
        <v>1897</v>
      </c>
      <c r="D449" t="s">
        <v>1774</v>
      </c>
      <c r="E449" t="s">
        <v>1867</v>
      </c>
      <c r="F449" t="s">
        <v>1894</v>
      </c>
      <c r="G449">
        <v>23851</v>
      </c>
      <c r="H449" t="s">
        <v>40</v>
      </c>
      <c r="I449" t="s">
        <v>40</v>
      </c>
      <c r="J449" t="s">
        <v>68</v>
      </c>
      <c r="K449" t="s">
        <v>68</v>
      </c>
      <c r="M449" t="s">
        <v>42</v>
      </c>
      <c r="N449" t="s">
        <v>199</v>
      </c>
      <c r="O449">
        <v>160100026</v>
      </c>
      <c r="P449">
        <v>0</v>
      </c>
      <c r="T449" t="s">
        <v>1898</v>
      </c>
      <c r="U449" t="s">
        <v>1676</v>
      </c>
      <c r="V449" t="s">
        <v>1896</v>
      </c>
      <c r="X449">
        <v>2011</v>
      </c>
      <c r="AB449" t="s">
        <v>329</v>
      </c>
      <c r="AC449" t="s">
        <v>46</v>
      </c>
      <c r="AD449" t="s">
        <v>47</v>
      </c>
      <c r="AE449" t="s">
        <v>48</v>
      </c>
      <c r="AF449" t="s">
        <v>63</v>
      </c>
      <c r="AG449" t="s">
        <v>72</v>
      </c>
    </row>
    <row r="450" spans="1:33" x14ac:dyDescent="0.2">
      <c r="A450" t="s">
        <v>1899</v>
      </c>
      <c r="B450" t="s">
        <v>142</v>
      </c>
      <c r="C450" t="s">
        <v>1900</v>
      </c>
      <c r="D450" t="s">
        <v>1774</v>
      </c>
      <c r="E450" t="s">
        <v>1867</v>
      </c>
      <c r="F450" t="s">
        <v>1894</v>
      </c>
      <c r="G450">
        <v>24077</v>
      </c>
      <c r="H450" t="s">
        <v>40</v>
      </c>
      <c r="I450" t="s">
        <v>40</v>
      </c>
      <c r="J450" t="s">
        <v>68</v>
      </c>
      <c r="K450" t="s">
        <v>68</v>
      </c>
      <c r="M450" t="s">
        <v>42</v>
      </c>
      <c r="N450" t="s">
        <v>199</v>
      </c>
      <c r="O450">
        <v>160100027</v>
      </c>
      <c r="P450">
        <v>0</v>
      </c>
      <c r="T450" t="s">
        <v>1901</v>
      </c>
      <c r="U450" t="s">
        <v>1676</v>
      </c>
      <c r="V450" t="s">
        <v>1899</v>
      </c>
      <c r="X450">
        <v>2011</v>
      </c>
      <c r="AB450" t="s">
        <v>329</v>
      </c>
      <c r="AC450" t="s">
        <v>46</v>
      </c>
      <c r="AD450" t="s">
        <v>47</v>
      </c>
      <c r="AE450" t="s">
        <v>48</v>
      </c>
      <c r="AF450" t="s">
        <v>63</v>
      </c>
      <c r="AG450" t="s">
        <v>72</v>
      </c>
    </row>
    <row r="451" spans="1:33" x14ac:dyDescent="0.2">
      <c r="A451" t="s">
        <v>1902</v>
      </c>
      <c r="B451" t="s">
        <v>142</v>
      </c>
      <c r="C451" t="s">
        <v>1903</v>
      </c>
      <c r="D451" t="s">
        <v>1774</v>
      </c>
      <c r="E451" t="s">
        <v>1867</v>
      </c>
      <c r="F451" t="s">
        <v>1904</v>
      </c>
      <c r="G451" t="s">
        <v>1905</v>
      </c>
      <c r="H451" t="s">
        <v>40</v>
      </c>
      <c r="I451" t="s">
        <v>40</v>
      </c>
      <c r="J451" t="s">
        <v>41</v>
      </c>
      <c r="K451" t="s">
        <v>41</v>
      </c>
      <c r="M451" t="s">
        <v>42</v>
      </c>
      <c r="N451" t="s">
        <v>58</v>
      </c>
      <c r="O451">
        <v>161100822</v>
      </c>
      <c r="P451">
        <v>0</v>
      </c>
      <c r="S451" t="s">
        <v>206</v>
      </c>
      <c r="U451" t="s">
        <v>124</v>
      </c>
      <c r="V451" t="s">
        <v>1906</v>
      </c>
      <c r="X451">
        <v>2017</v>
      </c>
      <c r="Y451">
        <v>5</v>
      </c>
      <c r="AB451" t="s">
        <v>207</v>
      </c>
      <c r="AC451" t="s">
        <v>62</v>
      </c>
      <c r="AD451" t="s">
        <v>47</v>
      </c>
      <c r="AE451" t="s">
        <v>48</v>
      </c>
      <c r="AF451" t="s">
        <v>63</v>
      </c>
      <c r="AG451" t="s">
        <v>50</v>
      </c>
    </row>
    <row r="452" spans="1:33" x14ac:dyDescent="0.2">
      <c r="A452" t="s">
        <v>1907</v>
      </c>
      <c r="B452" t="s">
        <v>142</v>
      </c>
      <c r="C452" t="s">
        <v>1908</v>
      </c>
      <c r="D452" t="s">
        <v>1774</v>
      </c>
      <c r="E452" t="s">
        <v>1867</v>
      </c>
      <c r="F452" t="s">
        <v>1909</v>
      </c>
      <c r="G452">
        <v>20762</v>
      </c>
      <c r="H452" t="s">
        <v>40</v>
      </c>
      <c r="I452" t="s">
        <v>40</v>
      </c>
      <c r="J452" t="s">
        <v>68</v>
      </c>
      <c r="K452" t="s">
        <v>68</v>
      </c>
      <c r="M452" t="s">
        <v>42</v>
      </c>
      <c r="N452" t="s">
        <v>199</v>
      </c>
      <c r="O452">
        <v>160100028</v>
      </c>
      <c r="P452">
        <v>0</v>
      </c>
      <c r="T452" t="s">
        <v>1910</v>
      </c>
      <c r="U452" t="s">
        <v>70</v>
      </c>
      <c r="V452" t="s">
        <v>1907</v>
      </c>
      <c r="X452">
        <v>2008</v>
      </c>
      <c r="AB452" t="s">
        <v>329</v>
      </c>
      <c r="AC452" t="s">
        <v>46</v>
      </c>
      <c r="AD452" t="s">
        <v>47</v>
      </c>
      <c r="AE452" t="s">
        <v>48</v>
      </c>
      <c r="AF452" t="s">
        <v>63</v>
      </c>
      <c r="AG452" t="s">
        <v>72</v>
      </c>
    </row>
    <row r="453" spans="1:33" x14ac:dyDescent="0.2">
      <c r="A453" t="s">
        <v>1911</v>
      </c>
      <c r="B453" t="s">
        <v>142</v>
      </c>
      <c r="C453" t="s">
        <v>1912</v>
      </c>
      <c r="D453" t="s">
        <v>1774</v>
      </c>
      <c r="E453" t="s">
        <v>1867</v>
      </c>
      <c r="F453" t="s">
        <v>1909</v>
      </c>
      <c r="G453">
        <v>21135</v>
      </c>
      <c r="H453" t="s">
        <v>40</v>
      </c>
      <c r="I453" t="s">
        <v>40</v>
      </c>
      <c r="J453" t="s">
        <v>68</v>
      </c>
      <c r="K453" t="s">
        <v>68</v>
      </c>
      <c r="M453" t="s">
        <v>42</v>
      </c>
      <c r="N453" t="s">
        <v>199</v>
      </c>
      <c r="O453">
        <v>160100029</v>
      </c>
      <c r="P453">
        <v>0</v>
      </c>
      <c r="T453" t="s">
        <v>1913</v>
      </c>
      <c r="U453" t="s">
        <v>70</v>
      </c>
      <c r="V453" t="s">
        <v>1914</v>
      </c>
      <c r="X453">
        <v>2012</v>
      </c>
      <c r="AB453" t="s">
        <v>329</v>
      </c>
      <c r="AC453" t="s">
        <v>46</v>
      </c>
      <c r="AD453" t="s">
        <v>47</v>
      </c>
      <c r="AE453" t="s">
        <v>48</v>
      </c>
      <c r="AF453" t="s">
        <v>63</v>
      </c>
      <c r="AG453" t="s">
        <v>72</v>
      </c>
    </row>
    <row r="454" spans="1:33" x14ac:dyDescent="0.2">
      <c r="A454" t="s">
        <v>1915</v>
      </c>
      <c r="B454" t="s">
        <v>142</v>
      </c>
      <c r="C454" t="s">
        <v>1916</v>
      </c>
      <c r="D454" t="s">
        <v>1774</v>
      </c>
      <c r="E454" t="s">
        <v>1867</v>
      </c>
      <c r="F454" t="s">
        <v>1909</v>
      </c>
      <c r="G454">
        <v>21179</v>
      </c>
      <c r="H454" t="s">
        <v>40</v>
      </c>
      <c r="I454" t="s">
        <v>40</v>
      </c>
      <c r="J454" t="s">
        <v>77</v>
      </c>
      <c r="K454" t="s">
        <v>77</v>
      </c>
      <c r="M454" t="s">
        <v>42</v>
      </c>
      <c r="N454" t="s">
        <v>199</v>
      </c>
      <c r="O454">
        <v>160100030</v>
      </c>
      <c r="P454">
        <v>0</v>
      </c>
      <c r="T454" t="s">
        <v>1917</v>
      </c>
      <c r="U454" t="s">
        <v>78</v>
      </c>
      <c r="V454" t="s">
        <v>1918</v>
      </c>
      <c r="X454">
        <v>2012</v>
      </c>
      <c r="AB454" t="s">
        <v>329</v>
      </c>
      <c r="AC454" t="s">
        <v>46</v>
      </c>
      <c r="AD454" t="s">
        <v>47</v>
      </c>
      <c r="AE454" t="s">
        <v>48</v>
      </c>
      <c r="AF454" t="s">
        <v>63</v>
      </c>
      <c r="AG454" t="s">
        <v>80</v>
      </c>
    </row>
    <row r="455" spans="1:33" x14ac:dyDescent="0.2">
      <c r="A455" t="s">
        <v>1919</v>
      </c>
      <c r="B455" t="s">
        <v>142</v>
      </c>
      <c r="C455" t="s">
        <v>1920</v>
      </c>
      <c r="D455" t="s">
        <v>1774</v>
      </c>
      <c r="E455" t="s">
        <v>1867</v>
      </c>
      <c r="F455" t="s">
        <v>1921</v>
      </c>
      <c r="G455">
        <v>50019</v>
      </c>
      <c r="H455" t="s">
        <v>40</v>
      </c>
      <c r="I455" t="s">
        <v>40</v>
      </c>
      <c r="J455" t="s">
        <v>77</v>
      </c>
      <c r="K455" t="s">
        <v>77</v>
      </c>
      <c r="M455" t="s">
        <v>42</v>
      </c>
      <c r="N455" t="s">
        <v>199</v>
      </c>
      <c r="O455">
        <v>160100031</v>
      </c>
      <c r="P455">
        <v>0</v>
      </c>
      <c r="T455" t="s">
        <v>1922</v>
      </c>
      <c r="U455" t="s">
        <v>1864</v>
      </c>
      <c r="V455" t="s">
        <v>1919</v>
      </c>
      <c r="X455">
        <v>2012</v>
      </c>
      <c r="AB455" t="s">
        <v>329</v>
      </c>
      <c r="AC455" t="s">
        <v>46</v>
      </c>
      <c r="AD455" t="s">
        <v>47</v>
      </c>
      <c r="AE455" t="s">
        <v>48</v>
      </c>
      <c r="AF455" t="s">
        <v>63</v>
      </c>
      <c r="AG455" t="s">
        <v>80</v>
      </c>
    </row>
    <row r="456" spans="1:33" x14ac:dyDescent="0.2">
      <c r="A456" t="s">
        <v>1923</v>
      </c>
      <c r="B456" t="s">
        <v>142</v>
      </c>
      <c r="C456" t="s">
        <v>1924</v>
      </c>
      <c r="D456" t="s">
        <v>1774</v>
      </c>
      <c r="E456" t="s">
        <v>1867</v>
      </c>
      <c r="F456" t="s">
        <v>1909</v>
      </c>
      <c r="G456">
        <v>21107</v>
      </c>
      <c r="H456" t="s">
        <v>40</v>
      </c>
      <c r="I456" t="s">
        <v>40</v>
      </c>
      <c r="J456" t="s">
        <v>77</v>
      </c>
      <c r="K456" t="s">
        <v>77</v>
      </c>
      <c r="M456" t="s">
        <v>42</v>
      </c>
      <c r="N456" t="s">
        <v>199</v>
      </c>
      <c r="O456">
        <v>160100032</v>
      </c>
      <c r="P456">
        <v>0</v>
      </c>
      <c r="T456" t="s">
        <v>1925</v>
      </c>
      <c r="U456" t="s">
        <v>1864</v>
      </c>
      <c r="V456" t="s">
        <v>1923</v>
      </c>
      <c r="X456">
        <v>2012</v>
      </c>
      <c r="AB456" t="s">
        <v>329</v>
      </c>
      <c r="AC456" t="s">
        <v>46</v>
      </c>
      <c r="AD456" t="s">
        <v>47</v>
      </c>
      <c r="AE456" t="s">
        <v>48</v>
      </c>
      <c r="AF456" t="s">
        <v>63</v>
      </c>
      <c r="AG456" t="s">
        <v>80</v>
      </c>
    </row>
    <row r="457" spans="1:33" x14ac:dyDescent="0.2">
      <c r="A457" t="s">
        <v>1926</v>
      </c>
      <c r="B457" t="s">
        <v>142</v>
      </c>
      <c r="C457" t="s">
        <v>1927</v>
      </c>
      <c r="D457" t="s">
        <v>1774</v>
      </c>
      <c r="E457" t="s">
        <v>1867</v>
      </c>
      <c r="F457" t="s">
        <v>1921</v>
      </c>
      <c r="G457">
        <v>21133</v>
      </c>
      <c r="H457" t="s">
        <v>40</v>
      </c>
      <c r="I457" t="s">
        <v>40</v>
      </c>
      <c r="J457" t="s">
        <v>77</v>
      </c>
      <c r="K457" t="s">
        <v>77</v>
      </c>
      <c r="M457" t="s">
        <v>42</v>
      </c>
      <c r="N457" t="s">
        <v>199</v>
      </c>
      <c r="O457">
        <v>160100033</v>
      </c>
      <c r="P457">
        <v>0</v>
      </c>
      <c r="T457" t="s">
        <v>1928</v>
      </c>
      <c r="U457" t="s">
        <v>322</v>
      </c>
      <c r="V457" t="s">
        <v>1926</v>
      </c>
      <c r="X457">
        <v>2012</v>
      </c>
      <c r="AB457" t="s">
        <v>329</v>
      </c>
      <c r="AC457" t="s">
        <v>46</v>
      </c>
      <c r="AD457" t="s">
        <v>47</v>
      </c>
      <c r="AE457" t="s">
        <v>48</v>
      </c>
      <c r="AF457" t="s">
        <v>63</v>
      </c>
      <c r="AG457" t="s">
        <v>80</v>
      </c>
    </row>
    <row r="458" spans="1:33" x14ac:dyDescent="0.2">
      <c r="A458" t="s">
        <v>1929</v>
      </c>
      <c r="B458" t="s">
        <v>142</v>
      </c>
      <c r="C458" t="s">
        <v>1930</v>
      </c>
      <c r="D458" t="s">
        <v>1774</v>
      </c>
      <c r="E458" t="s">
        <v>1867</v>
      </c>
      <c r="F458" t="s">
        <v>1931</v>
      </c>
      <c r="G458" t="s">
        <v>1932</v>
      </c>
      <c r="H458" t="s">
        <v>40</v>
      </c>
      <c r="I458" t="s">
        <v>40</v>
      </c>
      <c r="J458" t="s">
        <v>77</v>
      </c>
      <c r="K458" t="s">
        <v>77</v>
      </c>
      <c r="M458" t="s">
        <v>42</v>
      </c>
      <c r="N458" t="s">
        <v>199</v>
      </c>
      <c r="O458">
        <v>161100315</v>
      </c>
      <c r="P458">
        <v>0</v>
      </c>
      <c r="T458" t="s">
        <v>405</v>
      </c>
      <c r="U458" t="s">
        <v>322</v>
      </c>
      <c r="V458" t="s">
        <v>1929</v>
      </c>
      <c r="X458">
        <v>2011</v>
      </c>
      <c r="Y458">
        <v>12</v>
      </c>
      <c r="AB458" t="s">
        <v>1933</v>
      </c>
      <c r="AC458" t="s">
        <v>62</v>
      </c>
      <c r="AD458" t="s">
        <v>47</v>
      </c>
      <c r="AE458" t="s">
        <v>48</v>
      </c>
      <c r="AF458" t="s">
        <v>63</v>
      </c>
      <c r="AG458" t="s">
        <v>80</v>
      </c>
    </row>
    <row r="459" spans="1:33" x14ac:dyDescent="0.2">
      <c r="A459" t="s">
        <v>1934</v>
      </c>
      <c r="B459" t="s">
        <v>142</v>
      </c>
      <c r="C459" t="s">
        <v>1935</v>
      </c>
      <c r="D459" t="s">
        <v>1774</v>
      </c>
      <c r="E459" t="s">
        <v>1867</v>
      </c>
      <c r="F459" t="s">
        <v>1931</v>
      </c>
      <c r="G459" t="s">
        <v>1936</v>
      </c>
      <c r="H459" t="s">
        <v>40</v>
      </c>
      <c r="I459" t="s">
        <v>40</v>
      </c>
      <c r="J459" t="s">
        <v>57</v>
      </c>
      <c r="K459" t="s">
        <v>57</v>
      </c>
      <c r="M459" t="s">
        <v>42</v>
      </c>
      <c r="N459" t="s">
        <v>58</v>
      </c>
      <c r="O459">
        <v>161100694</v>
      </c>
      <c r="P459">
        <v>0</v>
      </c>
      <c r="S459" t="s">
        <v>1937</v>
      </c>
      <c r="U459" t="s">
        <v>1519</v>
      </c>
      <c r="V459" t="s">
        <v>1934</v>
      </c>
      <c r="X459">
        <v>2017</v>
      </c>
      <c r="Y459">
        <v>3</v>
      </c>
      <c r="AB459" t="s">
        <v>1937</v>
      </c>
      <c r="AC459" t="s">
        <v>46</v>
      </c>
      <c r="AD459" t="s">
        <v>47</v>
      </c>
      <c r="AE459" t="s">
        <v>48</v>
      </c>
      <c r="AF459" t="s">
        <v>63</v>
      </c>
      <c r="AG459" t="s">
        <v>64</v>
      </c>
    </row>
    <row r="460" spans="1:33" x14ac:dyDescent="0.2">
      <c r="A460" t="s">
        <v>1938</v>
      </c>
      <c r="B460" t="s">
        <v>142</v>
      </c>
      <c r="C460" t="s">
        <v>1939</v>
      </c>
      <c r="D460" t="s">
        <v>1774</v>
      </c>
      <c r="E460" t="s">
        <v>1867</v>
      </c>
      <c r="F460" t="s">
        <v>1931</v>
      </c>
      <c r="G460" t="s">
        <v>1940</v>
      </c>
      <c r="H460" t="s">
        <v>40</v>
      </c>
      <c r="I460" t="s">
        <v>40</v>
      </c>
      <c r="J460" t="s">
        <v>57</v>
      </c>
      <c r="K460" t="s">
        <v>57</v>
      </c>
      <c r="M460" t="s">
        <v>42</v>
      </c>
      <c r="N460" t="s">
        <v>58</v>
      </c>
      <c r="O460">
        <v>161100692</v>
      </c>
      <c r="P460">
        <v>0</v>
      </c>
      <c r="S460" t="s">
        <v>1937</v>
      </c>
      <c r="U460" t="s">
        <v>1519</v>
      </c>
      <c r="V460" t="s">
        <v>1938</v>
      </c>
      <c r="X460">
        <v>2017</v>
      </c>
      <c r="Y460">
        <v>3</v>
      </c>
      <c r="AB460" t="s">
        <v>1937</v>
      </c>
      <c r="AC460" t="s">
        <v>46</v>
      </c>
      <c r="AD460" t="s">
        <v>47</v>
      </c>
      <c r="AE460" t="s">
        <v>48</v>
      </c>
      <c r="AF460" t="s">
        <v>63</v>
      </c>
      <c r="AG460" t="s">
        <v>64</v>
      </c>
    </row>
    <row r="461" spans="1:33" x14ac:dyDescent="0.2">
      <c r="A461" t="s">
        <v>1941</v>
      </c>
      <c r="B461" t="s">
        <v>142</v>
      </c>
      <c r="C461" t="s">
        <v>1942</v>
      </c>
      <c r="D461" t="s">
        <v>1774</v>
      </c>
      <c r="E461" t="s">
        <v>1867</v>
      </c>
      <c r="F461" t="s">
        <v>1931</v>
      </c>
      <c r="G461" t="s">
        <v>1943</v>
      </c>
      <c r="H461" t="s">
        <v>40</v>
      </c>
      <c r="I461" t="s">
        <v>40</v>
      </c>
      <c r="J461" t="s">
        <v>57</v>
      </c>
      <c r="K461" t="s">
        <v>57</v>
      </c>
      <c r="M461" t="s">
        <v>42</v>
      </c>
      <c r="N461" t="s">
        <v>58</v>
      </c>
      <c r="O461">
        <v>161100693</v>
      </c>
      <c r="P461">
        <v>0</v>
      </c>
      <c r="S461" t="s">
        <v>1937</v>
      </c>
      <c r="U461" t="s">
        <v>1519</v>
      </c>
      <c r="V461" t="s">
        <v>1941</v>
      </c>
      <c r="X461">
        <v>2017</v>
      </c>
      <c r="Y461">
        <v>3</v>
      </c>
      <c r="AB461" t="s">
        <v>1937</v>
      </c>
      <c r="AC461" t="s">
        <v>46</v>
      </c>
      <c r="AD461" t="s">
        <v>47</v>
      </c>
      <c r="AE461" t="s">
        <v>48</v>
      </c>
      <c r="AF461" t="s">
        <v>63</v>
      </c>
      <c r="AG461" t="s">
        <v>64</v>
      </c>
    </row>
    <row r="462" spans="1:33" x14ac:dyDescent="0.2">
      <c r="A462" t="s">
        <v>1944</v>
      </c>
      <c r="B462" t="s">
        <v>142</v>
      </c>
      <c r="C462" t="s">
        <v>1945</v>
      </c>
      <c r="D462" t="s">
        <v>1774</v>
      </c>
      <c r="E462" t="s">
        <v>1867</v>
      </c>
      <c r="F462" t="s">
        <v>1931</v>
      </c>
      <c r="G462" t="s">
        <v>1946</v>
      </c>
      <c r="H462" t="s">
        <v>40</v>
      </c>
      <c r="I462" t="s">
        <v>40</v>
      </c>
      <c r="J462" t="s">
        <v>77</v>
      </c>
      <c r="K462" t="s">
        <v>77</v>
      </c>
      <c r="M462" t="s">
        <v>42</v>
      </c>
      <c r="N462" t="s">
        <v>58</v>
      </c>
      <c r="O462">
        <v>161100688</v>
      </c>
      <c r="P462">
        <v>0</v>
      </c>
      <c r="S462" t="s">
        <v>1937</v>
      </c>
      <c r="U462" t="s">
        <v>78</v>
      </c>
      <c r="V462" t="s">
        <v>1947</v>
      </c>
      <c r="X462">
        <v>2017</v>
      </c>
      <c r="Y462">
        <v>7</v>
      </c>
      <c r="AB462" t="s">
        <v>1937</v>
      </c>
      <c r="AC462" t="s">
        <v>46</v>
      </c>
      <c r="AD462" t="s">
        <v>47</v>
      </c>
      <c r="AE462" t="s">
        <v>48</v>
      </c>
      <c r="AF462" t="s">
        <v>63</v>
      </c>
      <c r="AG462" t="s">
        <v>80</v>
      </c>
    </row>
    <row r="463" spans="1:33" x14ac:dyDescent="0.2">
      <c r="A463" t="s">
        <v>1948</v>
      </c>
      <c r="B463" t="s">
        <v>142</v>
      </c>
      <c r="C463" t="s">
        <v>1949</v>
      </c>
      <c r="D463" t="s">
        <v>1774</v>
      </c>
      <c r="E463" t="s">
        <v>1867</v>
      </c>
      <c r="F463" t="s">
        <v>1931</v>
      </c>
      <c r="G463" t="s">
        <v>1950</v>
      </c>
      <c r="H463" t="s">
        <v>40</v>
      </c>
      <c r="I463" t="s">
        <v>40</v>
      </c>
      <c r="J463" t="s">
        <v>68</v>
      </c>
      <c r="K463" t="s">
        <v>68</v>
      </c>
      <c r="M463" t="s">
        <v>42</v>
      </c>
      <c r="N463" t="s">
        <v>58</v>
      </c>
      <c r="O463">
        <v>161100689</v>
      </c>
      <c r="P463">
        <v>0</v>
      </c>
      <c r="S463" t="s">
        <v>1937</v>
      </c>
      <c r="U463" t="s">
        <v>193</v>
      </c>
      <c r="V463" t="s">
        <v>1948</v>
      </c>
      <c r="X463">
        <v>2017</v>
      </c>
      <c r="Y463">
        <v>7</v>
      </c>
      <c r="AB463" t="s">
        <v>1937</v>
      </c>
      <c r="AC463" t="s">
        <v>46</v>
      </c>
      <c r="AD463" t="s">
        <v>47</v>
      </c>
      <c r="AE463" t="s">
        <v>48</v>
      </c>
      <c r="AF463" t="s">
        <v>63</v>
      </c>
      <c r="AG463" t="s">
        <v>72</v>
      </c>
    </row>
    <row r="464" spans="1:33" x14ac:dyDescent="0.2">
      <c r="A464" t="s">
        <v>1951</v>
      </c>
      <c r="B464" t="s">
        <v>142</v>
      </c>
      <c r="C464" t="s">
        <v>1952</v>
      </c>
      <c r="D464" t="s">
        <v>1774</v>
      </c>
      <c r="E464" t="s">
        <v>1867</v>
      </c>
      <c r="F464" t="s">
        <v>1931</v>
      </c>
      <c r="G464" t="s">
        <v>1953</v>
      </c>
      <c r="H464" t="s">
        <v>40</v>
      </c>
      <c r="I464" t="s">
        <v>40</v>
      </c>
      <c r="J464" t="s">
        <v>68</v>
      </c>
      <c r="K464" t="s">
        <v>68</v>
      </c>
      <c r="M464" t="s">
        <v>42</v>
      </c>
      <c r="N464" t="s">
        <v>58</v>
      </c>
      <c r="O464">
        <v>161100690</v>
      </c>
      <c r="P464">
        <v>0</v>
      </c>
      <c r="S464" t="s">
        <v>1937</v>
      </c>
      <c r="U464" t="s">
        <v>193</v>
      </c>
      <c r="V464" t="s">
        <v>1951</v>
      </c>
      <c r="X464">
        <v>2017</v>
      </c>
      <c r="Y464">
        <v>7</v>
      </c>
      <c r="AB464" t="s">
        <v>1937</v>
      </c>
      <c r="AC464" t="s">
        <v>46</v>
      </c>
      <c r="AD464" t="s">
        <v>47</v>
      </c>
      <c r="AE464" t="s">
        <v>48</v>
      </c>
      <c r="AF464" t="s">
        <v>63</v>
      </c>
      <c r="AG464" t="s">
        <v>72</v>
      </c>
    </row>
    <row r="465" spans="1:33" x14ac:dyDescent="0.2">
      <c r="A465" t="s">
        <v>1954</v>
      </c>
      <c r="B465" t="s">
        <v>142</v>
      </c>
      <c r="C465" t="s">
        <v>1955</v>
      </c>
      <c r="D465" t="s">
        <v>1774</v>
      </c>
      <c r="E465" t="s">
        <v>1867</v>
      </c>
      <c r="F465" t="s">
        <v>1931</v>
      </c>
      <c r="G465" t="s">
        <v>1956</v>
      </c>
      <c r="H465" t="s">
        <v>40</v>
      </c>
      <c r="I465" t="s">
        <v>40</v>
      </c>
      <c r="J465" t="s">
        <v>77</v>
      </c>
      <c r="K465" t="s">
        <v>77</v>
      </c>
      <c r="M465" t="s">
        <v>42</v>
      </c>
      <c r="N465" t="s">
        <v>58</v>
      </c>
      <c r="O465">
        <v>161100696</v>
      </c>
      <c r="P465">
        <v>0</v>
      </c>
      <c r="S465" t="s">
        <v>1957</v>
      </c>
      <c r="U465" t="s">
        <v>1864</v>
      </c>
      <c r="V465" t="s">
        <v>1958</v>
      </c>
      <c r="X465">
        <v>2017</v>
      </c>
      <c r="Y465">
        <v>10</v>
      </c>
      <c r="AB465" t="s">
        <v>1937</v>
      </c>
      <c r="AC465" t="s">
        <v>46</v>
      </c>
      <c r="AD465" t="s">
        <v>47</v>
      </c>
      <c r="AE465" t="s">
        <v>48</v>
      </c>
      <c r="AF465" t="s">
        <v>63</v>
      </c>
      <c r="AG465" t="s">
        <v>80</v>
      </c>
    </row>
    <row r="466" spans="1:33" x14ac:dyDescent="0.2">
      <c r="A466" t="s">
        <v>1959</v>
      </c>
      <c r="B466" t="s">
        <v>142</v>
      </c>
      <c r="C466" t="s">
        <v>1960</v>
      </c>
      <c r="D466" t="s">
        <v>1774</v>
      </c>
      <c r="E466" t="s">
        <v>1867</v>
      </c>
      <c r="F466" t="s">
        <v>1931</v>
      </c>
      <c r="G466" t="s">
        <v>1961</v>
      </c>
      <c r="H466" t="s">
        <v>40</v>
      </c>
      <c r="I466" t="s">
        <v>40</v>
      </c>
      <c r="J466" t="s">
        <v>68</v>
      </c>
      <c r="K466" t="s">
        <v>68</v>
      </c>
      <c r="M466" t="s">
        <v>42</v>
      </c>
      <c r="N466" t="s">
        <v>58</v>
      </c>
      <c r="O466">
        <v>161100695</v>
      </c>
      <c r="P466">
        <v>0</v>
      </c>
      <c r="S466" t="s">
        <v>1962</v>
      </c>
      <c r="U466" t="s">
        <v>234</v>
      </c>
      <c r="V466" t="s">
        <v>1963</v>
      </c>
      <c r="X466">
        <v>2017</v>
      </c>
      <c r="Y466">
        <v>8</v>
      </c>
      <c r="AB466" t="s">
        <v>1937</v>
      </c>
      <c r="AC466" t="s">
        <v>46</v>
      </c>
      <c r="AD466" t="s">
        <v>47</v>
      </c>
      <c r="AE466" t="s">
        <v>48</v>
      </c>
      <c r="AF466" t="s">
        <v>63</v>
      </c>
      <c r="AG466" t="s">
        <v>72</v>
      </c>
    </row>
    <row r="467" spans="1:33" x14ac:dyDescent="0.2">
      <c r="A467" t="s">
        <v>1964</v>
      </c>
      <c r="B467" t="s">
        <v>142</v>
      </c>
      <c r="C467" t="s">
        <v>1965</v>
      </c>
      <c r="D467" t="s">
        <v>1774</v>
      </c>
      <c r="E467" t="s">
        <v>1867</v>
      </c>
      <c r="F467" t="s">
        <v>1931</v>
      </c>
      <c r="G467">
        <v>50481</v>
      </c>
      <c r="H467" t="s">
        <v>40</v>
      </c>
      <c r="I467" t="s">
        <v>40</v>
      </c>
      <c r="J467" t="s">
        <v>93</v>
      </c>
      <c r="K467" t="s">
        <v>93</v>
      </c>
      <c r="M467" t="s">
        <v>42</v>
      </c>
      <c r="N467" t="s">
        <v>58</v>
      </c>
      <c r="S467" t="s">
        <v>1937</v>
      </c>
      <c r="U467" t="s">
        <v>1966</v>
      </c>
      <c r="V467" t="s">
        <v>1964</v>
      </c>
      <c r="X467">
        <v>2017</v>
      </c>
      <c r="Y467">
        <v>8</v>
      </c>
      <c r="AB467" t="s">
        <v>1937</v>
      </c>
      <c r="AC467" t="s">
        <v>46</v>
      </c>
      <c r="AD467" t="s">
        <v>47</v>
      </c>
      <c r="AE467" t="s">
        <v>557</v>
      </c>
      <c r="AF467" t="s">
        <v>63</v>
      </c>
      <c r="AG467" t="s">
        <v>97</v>
      </c>
    </row>
    <row r="468" spans="1:33" x14ac:dyDescent="0.2">
      <c r="A468" t="s">
        <v>1967</v>
      </c>
      <c r="B468" t="s">
        <v>142</v>
      </c>
      <c r="C468" t="s">
        <v>1968</v>
      </c>
      <c r="D468" t="s">
        <v>1774</v>
      </c>
      <c r="E468" t="s">
        <v>337</v>
      </c>
      <c r="F468" t="s">
        <v>1969</v>
      </c>
      <c r="G468" t="s">
        <v>1970</v>
      </c>
      <c r="H468" t="s">
        <v>339</v>
      </c>
      <c r="I468" t="s">
        <v>340</v>
      </c>
      <c r="J468" t="s">
        <v>340</v>
      </c>
      <c r="K468" t="s">
        <v>340</v>
      </c>
      <c r="M468" t="s">
        <v>42</v>
      </c>
      <c r="N468" t="s">
        <v>341</v>
      </c>
      <c r="O468">
        <v>161100002</v>
      </c>
      <c r="P468">
        <v>0</v>
      </c>
      <c r="S468" t="s">
        <v>351</v>
      </c>
      <c r="U468" t="s">
        <v>343</v>
      </c>
      <c r="V468" t="s">
        <v>1967</v>
      </c>
      <c r="W468" t="s">
        <v>1971</v>
      </c>
      <c r="X468">
        <v>2014</v>
      </c>
      <c r="Y468">
        <v>5</v>
      </c>
      <c r="AB468" t="s">
        <v>345</v>
      </c>
      <c r="AC468" t="s">
        <v>346</v>
      </c>
      <c r="AD468" t="s">
        <v>47</v>
      </c>
      <c r="AE468" t="s">
        <v>48</v>
      </c>
      <c r="AF468" t="s">
        <v>1972</v>
      </c>
      <c r="AG468" t="s">
        <v>348</v>
      </c>
    </row>
    <row r="469" spans="1:33" x14ac:dyDescent="0.2">
      <c r="A469" t="s">
        <v>1973</v>
      </c>
      <c r="B469" t="s">
        <v>142</v>
      </c>
      <c r="C469" t="s">
        <v>1974</v>
      </c>
      <c r="D469" t="s">
        <v>1774</v>
      </c>
      <c r="E469" t="s">
        <v>1975</v>
      </c>
      <c r="F469" t="s">
        <v>1976</v>
      </c>
      <c r="G469" t="s">
        <v>1977</v>
      </c>
      <c r="H469" t="s">
        <v>40</v>
      </c>
      <c r="I469" t="s">
        <v>40</v>
      </c>
      <c r="J469" t="s">
        <v>68</v>
      </c>
      <c r="K469" t="s">
        <v>68</v>
      </c>
      <c r="M469" t="s">
        <v>42</v>
      </c>
      <c r="N469" t="s">
        <v>58</v>
      </c>
      <c r="O469">
        <v>160100005</v>
      </c>
      <c r="P469">
        <v>0</v>
      </c>
      <c r="Q469" t="s">
        <v>149</v>
      </c>
      <c r="R469" s="1">
        <v>1070985197</v>
      </c>
      <c r="U469" t="s">
        <v>70</v>
      </c>
      <c r="V469" t="s">
        <v>1973</v>
      </c>
      <c r="X469">
        <v>2014</v>
      </c>
      <c r="Y469">
        <v>9</v>
      </c>
      <c r="AB469" t="s">
        <v>400</v>
      </c>
      <c r="AC469" t="s">
        <v>62</v>
      </c>
      <c r="AD469" t="s">
        <v>47</v>
      </c>
      <c r="AE469" t="s">
        <v>48</v>
      </c>
      <c r="AF469" t="s">
        <v>1976</v>
      </c>
      <c r="AG469" t="s">
        <v>72</v>
      </c>
    </row>
    <row r="470" spans="1:33" x14ac:dyDescent="0.2">
      <c r="A470" t="s">
        <v>1978</v>
      </c>
      <c r="B470" t="s">
        <v>142</v>
      </c>
      <c r="C470" t="s">
        <v>1979</v>
      </c>
      <c r="D470" t="s">
        <v>1774</v>
      </c>
      <c r="E470" t="s">
        <v>337</v>
      </c>
      <c r="F470" t="s">
        <v>1969</v>
      </c>
      <c r="G470" t="s">
        <v>1980</v>
      </c>
      <c r="H470" t="s">
        <v>40</v>
      </c>
      <c r="I470" t="s">
        <v>40</v>
      </c>
      <c r="J470" t="s">
        <v>57</v>
      </c>
      <c r="K470" t="s">
        <v>57</v>
      </c>
      <c r="M470" t="s">
        <v>42</v>
      </c>
      <c r="N470" t="s">
        <v>58</v>
      </c>
      <c r="O470">
        <v>161100535</v>
      </c>
      <c r="P470">
        <v>0</v>
      </c>
      <c r="S470" t="s">
        <v>404</v>
      </c>
      <c r="T470" t="s">
        <v>405</v>
      </c>
      <c r="U470" t="s">
        <v>373</v>
      </c>
      <c r="V470" t="s">
        <v>1978</v>
      </c>
      <c r="X470">
        <v>2016</v>
      </c>
      <c r="Y470">
        <v>12</v>
      </c>
      <c r="AB470" t="s">
        <v>406</v>
      </c>
      <c r="AC470" t="s">
        <v>46</v>
      </c>
      <c r="AD470" t="s">
        <v>47</v>
      </c>
      <c r="AE470" t="s">
        <v>48</v>
      </c>
      <c r="AF470" t="s">
        <v>63</v>
      </c>
      <c r="AG470" t="s">
        <v>64</v>
      </c>
    </row>
    <row r="471" spans="1:33" x14ac:dyDescent="0.2">
      <c r="A471" t="s">
        <v>1981</v>
      </c>
      <c r="B471" t="s">
        <v>142</v>
      </c>
      <c r="C471" t="s">
        <v>1982</v>
      </c>
      <c r="D471" t="s">
        <v>1774</v>
      </c>
      <c r="E471" t="s">
        <v>337</v>
      </c>
      <c r="F471" t="s">
        <v>1969</v>
      </c>
      <c r="G471" t="s">
        <v>1983</v>
      </c>
      <c r="H471" t="s">
        <v>40</v>
      </c>
      <c r="I471" t="s">
        <v>40</v>
      </c>
      <c r="J471" t="s">
        <v>68</v>
      </c>
      <c r="K471" t="s">
        <v>68</v>
      </c>
      <c r="M471" t="s">
        <v>42</v>
      </c>
      <c r="N471" t="s">
        <v>58</v>
      </c>
      <c r="O471">
        <v>161100537</v>
      </c>
      <c r="P471">
        <v>0</v>
      </c>
      <c r="T471" t="s">
        <v>405</v>
      </c>
      <c r="U471" t="s">
        <v>794</v>
      </c>
      <c r="V471" t="s">
        <v>1984</v>
      </c>
      <c r="X471">
        <v>2017</v>
      </c>
      <c r="Y471">
        <v>1</v>
      </c>
      <c r="AB471" t="s">
        <v>1985</v>
      </c>
      <c r="AC471" t="s">
        <v>62</v>
      </c>
      <c r="AD471" t="s">
        <v>47</v>
      </c>
      <c r="AE471" t="s">
        <v>48</v>
      </c>
      <c r="AF471" t="s">
        <v>63</v>
      </c>
      <c r="AG471" t="s">
        <v>72</v>
      </c>
    </row>
    <row r="472" spans="1:33" x14ac:dyDescent="0.2">
      <c r="A472" t="s">
        <v>1986</v>
      </c>
      <c r="B472" t="s">
        <v>142</v>
      </c>
      <c r="C472" t="s">
        <v>1987</v>
      </c>
      <c r="D472" t="s">
        <v>1774</v>
      </c>
      <c r="E472" t="s">
        <v>337</v>
      </c>
      <c r="F472" t="s">
        <v>1969</v>
      </c>
      <c r="G472" t="s">
        <v>1988</v>
      </c>
      <c r="H472" t="s">
        <v>40</v>
      </c>
      <c r="I472" t="s">
        <v>40</v>
      </c>
      <c r="J472" t="s">
        <v>137</v>
      </c>
      <c r="K472" t="s">
        <v>137</v>
      </c>
      <c r="M472" t="s">
        <v>42</v>
      </c>
      <c r="N472" t="s">
        <v>58</v>
      </c>
      <c r="O472">
        <v>161100536</v>
      </c>
      <c r="P472">
        <v>0</v>
      </c>
      <c r="T472" t="s">
        <v>405</v>
      </c>
      <c r="U472" t="s">
        <v>138</v>
      </c>
      <c r="V472" t="s">
        <v>1989</v>
      </c>
      <c r="X472">
        <v>2017</v>
      </c>
      <c r="Y472">
        <v>1</v>
      </c>
      <c r="AB472" t="s">
        <v>1990</v>
      </c>
      <c r="AC472" t="s">
        <v>62</v>
      </c>
      <c r="AD472" t="s">
        <v>47</v>
      </c>
      <c r="AE472" t="s">
        <v>48</v>
      </c>
      <c r="AF472" t="s">
        <v>63</v>
      </c>
      <c r="AG472" t="s">
        <v>140</v>
      </c>
    </row>
    <row r="473" spans="1:33" x14ac:dyDescent="0.2">
      <c r="A473" t="s">
        <v>1991</v>
      </c>
      <c r="B473" t="s">
        <v>142</v>
      </c>
      <c r="C473" t="s">
        <v>1992</v>
      </c>
      <c r="D473" t="s">
        <v>1774</v>
      </c>
      <c r="E473" t="s">
        <v>337</v>
      </c>
      <c r="F473" t="s">
        <v>1993</v>
      </c>
      <c r="G473">
        <v>70133</v>
      </c>
      <c r="H473" t="s">
        <v>40</v>
      </c>
      <c r="I473" t="s">
        <v>40</v>
      </c>
      <c r="J473" t="s">
        <v>68</v>
      </c>
      <c r="K473" t="s">
        <v>68</v>
      </c>
      <c r="M473" t="s">
        <v>42</v>
      </c>
      <c r="N473" t="s">
        <v>58</v>
      </c>
      <c r="O473">
        <v>161100332</v>
      </c>
      <c r="P473">
        <v>0</v>
      </c>
      <c r="S473" t="s">
        <v>733</v>
      </c>
      <c r="T473" t="s">
        <v>405</v>
      </c>
      <c r="U473" t="s">
        <v>70</v>
      </c>
      <c r="V473" t="s">
        <v>1994</v>
      </c>
      <c r="X473">
        <v>2016</v>
      </c>
      <c r="Y473">
        <v>12</v>
      </c>
      <c r="AB473" t="s">
        <v>735</v>
      </c>
      <c r="AC473" t="s">
        <v>46</v>
      </c>
      <c r="AD473" t="s">
        <v>47</v>
      </c>
      <c r="AE473" t="s">
        <v>48</v>
      </c>
      <c r="AF473" t="s">
        <v>63</v>
      </c>
      <c r="AG473" t="s">
        <v>72</v>
      </c>
    </row>
    <row r="474" spans="1:33" x14ac:dyDescent="0.2">
      <c r="A474" t="s">
        <v>1995</v>
      </c>
      <c r="B474" t="s">
        <v>142</v>
      </c>
      <c r="C474" t="s">
        <v>1996</v>
      </c>
      <c r="D474" t="s">
        <v>1774</v>
      </c>
      <c r="E474" t="s">
        <v>337</v>
      </c>
      <c r="F474" t="s">
        <v>1993</v>
      </c>
      <c r="G474">
        <v>70134</v>
      </c>
      <c r="H474" t="s">
        <v>40</v>
      </c>
      <c r="I474" t="s">
        <v>40</v>
      </c>
      <c r="J474" t="s">
        <v>137</v>
      </c>
      <c r="K474" t="s">
        <v>137</v>
      </c>
      <c r="M474" t="s">
        <v>42</v>
      </c>
      <c r="N474" t="s">
        <v>58</v>
      </c>
      <c r="O474">
        <v>161100333</v>
      </c>
      <c r="P474">
        <v>0</v>
      </c>
      <c r="S474" t="s">
        <v>733</v>
      </c>
      <c r="T474" t="s">
        <v>405</v>
      </c>
      <c r="U474" t="s">
        <v>138</v>
      </c>
      <c r="V474" t="s">
        <v>1997</v>
      </c>
      <c r="X474">
        <v>2016</v>
      </c>
      <c r="Y474">
        <v>12</v>
      </c>
      <c r="AB474" t="s">
        <v>735</v>
      </c>
      <c r="AC474" t="s">
        <v>46</v>
      </c>
      <c r="AD474" t="s">
        <v>47</v>
      </c>
      <c r="AE474" t="s">
        <v>48</v>
      </c>
      <c r="AF474" t="s">
        <v>63</v>
      </c>
      <c r="AG474" t="s">
        <v>140</v>
      </c>
    </row>
    <row r="475" spans="1:33" x14ac:dyDescent="0.2">
      <c r="A475" t="s">
        <v>1998</v>
      </c>
      <c r="B475" t="s">
        <v>142</v>
      </c>
      <c r="C475" t="s">
        <v>1999</v>
      </c>
      <c r="D475" t="s">
        <v>1774</v>
      </c>
      <c r="E475" t="s">
        <v>337</v>
      </c>
      <c r="F475" t="s">
        <v>1993</v>
      </c>
      <c r="G475">
        <v>70138</v>
      </c>
      <c r="H475" t="s">
        <v>40</v>
      </c>
      <c r="I475" t="s">
        <v>40</v>
      </c>
      <c r="J475" t="s">
        <v>57</v>
      </c>
      <c r="K475" t="s">
        <v>57</v>
      </c>
      <c r="M475" t="s">
        <v>42</v>
      </c>
      <c r="N475" t="s">
        <v>58</v>
      </c>
      <c r="O475">
        <v>161100498</v>
      </c>
      <c r="P475">
        <v>0</v>
      </c>
      <c r="S475" t="s">
        <v>404</v>
      </c>
      <c r="T475" t="s">
        <v>405</v>
      </c>
      <c r="U475" t="s">
        <v>1519</v>
      </c>
      <c r="V475" t="s">
        <v>1998</v>
      </c>
      <c r="X475">
        <v>2016</v>
      </c>
      <c r="Y475">
        <v>12</v>
      </c>
      <c r="AB475" t="s">
        <v>406</v>
      </c>
      <c r="AC475" t="s">
        <v>46</v>
      </c>
      <c r="AD475" t="s">
        <v>47</v>
      </c>
      <c r="AE475" t="s">
        <v>48</v>
      </c>
      <c r="AF475" t="s">
        <v>63</v>
      </c>
      <c r="AG475" t="s">
        <v>64</v>
      </c>
    </row>
    <row r="476" spans="1:33" x14ac:dyDescent="0.2">
      <c r="A476" t="s">
        <v>2000</v>
      </c>
      <c r="B476" t="s">
        <v>142</v>
      </c>
      <c r="C476" t="s">
        <v>2001</v>
      </c>
      <c r="D476" t="s">
        <v>1774</v>
      </c>
      <c r="E476" t="s">
        <v>337</v>
      </c>
      <c r="F476" t="s">
        <v>1993</v>
      </c>
      <c r="G476">
        <v>70139</v>
      </c>
      <c r="H476" t="s">
        <v>40</v>
      </c>
      <c r="I476" t="s">
        <v>40</v>
      </c>
      <c r="J476" t="s">
        <v>57</v>
      </c>
      <c r="K476" t="s">
        <v>57</v>
      </c>
      <c r="M476" t="s">
        <v>42</v>
      </c>
      <c r="N476" t="s">
        <v>58</v>
      </c>
      <c r="O476">
        <v>161100499</v>
      </c>
      <c r="P476">
        <v>0</v>
      </c>
      <c r="S476" t="s">
        <v>404</v>
      </c>
      <c r="T476" t="s">
        <v>405</v>
      </c>
      <c r="U476" t="s">
        <v>1519</v>
      </c>
      <c r="V476" t="s">
        <v>2000</v>
      </c>
      <c r="X476">
        <v>2016</v>
      </c>
      <c r="Y476">
        <v>12</v>
      </c>
      <c r="AB476" t="s">
        <v>406</v>
      </c>
      <c r="AC476" t="s">
        <v>46</v>
      </c>
      <c r="AD476" t="s">
        <v>47</v>
      </c>
      <c r="AE476" t="s">
        <v>48</v>
      </c>
      <c r="AF476" t="s">
        <v>63</v>
      </c>
      <c r="AG476" t="s">
        <v>64</v>
      </c>
    </row>
    <row r="477" spans="1:33" x14ac:dyDescent="0.2">
      <c r="A477" t="s">
        <v>2002</v>
      </c>
      <c r="B477" t="s">
        <v>142</v>
      </c>
      <c r="C477" t="s">
        <v>2003</v>
      </c>
      <c r="D477" t="s">
        <v>1774</v>
      </c>
      <c r="E477" t="s">
        <v>337</v>
      </c>
      <c r="F477" t="s">
        <v>1993</v>
      </c>
      <c r="G477">
        <v>70144</v>
      </c>
      <c r="H477" t="s">
        <v>40</v>
      </c>
      <c r="I477" t="s">
        <v>40</v>
      </c>
      <c r="J477" t="s">
        <v>57</v>
      </c>
      <c r="K477" t="s">
        <v>57</v>
      </c>
      <c r="M477" t="s">
        <v>42</v>
      </c>
      <c r="N477" t="s">
        <v>58</v>
      </c>
      <c r="O477">
        <v>161100500</v>
      </c>
      <c r="P477">
        <v>0</v>
      </c>
      <c r="S477" t="s">
        <v>404</v>
      </c>
      <c r="T477" t="s">
        <v>405</v>
      </c>
      <c r="U477" t="s">
        <v>1519</v>
      </c>
      <c r="V477" t="s">
        <v>2002</v>
      </c>
      <c r="X477">
        <v>2016</v>
      </c>
      <c r="Y477">
        <v>12</v>
      </c>
      <c r="AB477" t="s">
        <v>406</v>
      </c>
      <c r="AC477" t="s">
        <v>46</v>
      </c>
      <c r="AD477" t="s">
        <v>47</v>
      </c>
      <c r="AE477" t="s">
        <v>48</v>
      </c>
      <c r="AF477" t="s">
        <v>63</v>
      </c>
      <c r="AG477" t="s">
        <v>64</v>
      </c>
    </row>
    <row r="478" spans="1:33" x14ac:dyDescent="0.2">
      <c r="A478" t="s">
        <v>2004</v>
      </c>
      <c r="B478" t="s">
        <v>142</v>
      </c>
      <c r="C478" t="s">
        <v>2005</v>
      </c>
      <c r="D478" t="s">
        <v>1774</v>
      </c>
      <c r="E478" t="s">
        <v>337</v>
      </c>
      <c r="F478" t="s">
        <v>1993</v>
      </c>
      <c r="G478">
        <v>70145</v>
      </c>
      <c r="H478" t="s">
        <v>40</v>
      </c>
      <c r="I478" t="s">
        <v>40</v>
      </c>
      <c r="J478" t="s">
        <v>68</v>
      </c>
      <c r="K478" t="s">
        <v>68</v>
      </c>
      <c r="M478" t="s">
        <v>42</v>
      </c>
      <c r="N478" t="s">
        <v>58</v>
      </c>
      <c r="O478">
        <v>161100334</v>
      </c>
      <c r="P478">
        <v>0</v>
      </c>
      <c r="S478" t="s">
        <v>2006</v>
      </c>
      <c r="T478" t="s">
        <v>405</v>
      </c>
      <c r="U478" t="s">
        <v>193</v>
      </c>
      <c r="V478" t="s">
        <v>2007</v>
      </c>
      <c r="X478">
        <v>2016</v>
      </c>
      <c r="Y478">
        <v>12</v>
      </c>
      <c r="AB478" t="s">
        <v>2008</v>
      </c>
      <c r="AC478" t="s">
        <v>46</v>
      </c>
      <c r="AD478" t="s">
        <v>47</v>
      </c>
      <c r="AE478" t="s">
        <v>48</v>
      </c>
      <c r="AF478" t="s">
        <v>63</v>
      </c>
      <c r="AG478" t="s">
        <v>72</v>
      </c>
    </row>
    <row r="479" spans="1:33" x14ac:dyDescent="0.2">
      <c r="A479" t="s">
        <v>2009</v>
      </c>
      <c r="B479" t="s">
        <v>142</v>
      </c>
      <c r="C479" t="s">
        <v>2010</v>
      </c>
      <c r="D479" t="s">
        <v>1774</v>
      </c>
      <c r="E479" t="s">
        <v>337</v>
      </c>
      <c r="F479" t="s">
        <v>1993</v>
      </c>
      <c r="G479">
        <v>70148</v>
      </c>
      <c r="H479" t="s">
        <v>40</v>
      </c>
      <c r="I479" t="s">
        <v>40</v>
      </c>
      <c r="J479" t="s">
        <v>68</v>
      </c>
      <c r="K479" t="s">
        <v>68</v>
      </c>
      <c r="M479" t="s">
        <v>42</v>
      </c>
      <c r="N479" t="s">
        <v>58</v>
      </c>
      <c r="O479">
        <v>161100501</v>
      </c>
      <c r="P479">
        <v>0</v>
      </c>
      <c r="S479" t="s">
        <v>2006</v>
      </c>
      <c r="T479" t="s">
        <v>405</v>
      </c>
      <c r="U479" t="s">
        <v>193</v>
      </c>
      <c r="V479" t="s">
        <v>2011</v>
      </c>
      <c r="X479">
        <v>2016</v>
      </c>
      <c r="Y479">
        <v>12</v>
      </c>
      <c r="AB479" t="s">
        <v>2008</v>
      </c>
      <c r="AC479" t="s">
        <v>46</v>
      </c>
      <c r="AD479" t="s">
        <v>47</v>
      </c>
      <c r="AE479" t="s">
        <v>48</v>
      </c>
      <c r="AF479" t="s">
        <v>63</v>
      </c>
      <c r="AG479" t="s">
        <v>72</v>
      </c>
    </row>
    <row r="480" spans="1:33" x14ac:dyDescent="0.2">
      <c r="A480" t="s">
        <v>2012</v>
      </c>
      <c r="B480" t="s">
        <v>142</v>
      </c>
      <c r="C480" t="s">
        <v>2013</v>
      </c>
      <c r="D480" t="s">
        <v>1774</v>
      </c>
      <c r="E480" t="s">
        <v>337</v>
      </c>
      <c r="F480" t="s">
        <v>1993</v>
      </c>
      <c r="G480">
        <v>70150</v>
      </c>
      <c r="H480" t="s">
        <v>40</v>
      </c>
      <c r="I480" t="s">
        <v>40</v>
      </c>
      <c r="J480" t="s">
        <v>137</v>
      </c>
      <c r="K480" t="s">
        <v>137</v>
      </c>
      <c r="M480" t="s">
        <v>42</v>
      </c>
      <c r="N480" t="s">
        <v>58</v>
      </c>
      <c r="O480">
        <v>161100672</v>
      </c>
      <c r="P480">
        <v>0</v>
      </c>
      <c r="S480" t="s">
        <v>2006</v>
      </c>
      <c r="T480" t="s">
        <v>405</v>
      </c>
      <c r="U480" t="s">
        <v>138</v>
      </c>
      <c r="V480" t="s">
        <v>2014</v>
      </c>
      <c r="X480">
        <v>2016</v>
      </c>
      <c r="Y480">
        <v>12</v>
      </c>
      <c r="AB480" t="s">
        <v>2008</v>
      </c>
      <c r="AC480" t="s">
        <v>46</v>
      </c>
      <c r="AD480" t="s">
        <v>47</v>
      </c>
      <c r="AE480" t="s">
        <v>48</v>
      </c>
      <c r="AF480" t="s">
        <v>63</v>
      </c>
      <c r="AG480" t="s">
        <v>140</v>
      </c>
    </row>
    <row r="481" spans="1:33" x14ac:dyDescent="0.2">
      <c r="A481" t="s">
        <v>2015</v>
      </c>
      <c r="B481" t="s">
        <v>142</v>
      </c>
      <c r="C481" t="s">
        <v>2016</v>
      </c>
      <c r="D481" t="s">
        <v>1774</v>
      </c>
      <c r="E481" t="s">
        <v>160</v>
      </c>
      <c r="F481" t="s">
        <v>2017</v>
      </c>
      <c r="G481" t="s">
        <v>2018</v>
      </c>
      <c r="H481" t="s">
        <v>40</v>
      </c>
      <c r="I481" t="s">
        <v>40</v>
      </c>
      <c r="J481" t="s">
        <v>77</v>
      </c>
      <c r="K481" t="s">
        <v>77</v>
      </c>
      <c r="M481" t="s">
        <v>42</v>
      </c>
      <c r="N481" t="s">
        <v>58</v>
      </c>
      <c r="O481">
        <v>161100925</v>
      </c>
      <c r="P481">
        <v>0</v>
      </c>
      <c r="S481" t="s">
        <v>2019</v>
      </c>
      <c r="U481" t="s">
        <v>78</v>
      </c>
      <c r="V481" t="s">
        <v>2015</v>
      </c>
      <c r="X481">
        <v>2018</v>
      </c>
      <c r="Y481">
        <v>1</v>
      </c>
      <c r="AB481" t="s">
        <v>2019</v>
      </c>
      <c r="AC481" t="s">
        <v>62</v>
      </c>
      <c r="AD481" t="s">
        <v>47</v>
      </c>
      <c r="AE481" t="s">
        <v>48</v>
      </c>
      <c r="AF481" t="s">
        <v>63</v>
      </c>
      <c r="AG481" t="s">
        <v>80</v>
      </c>
    </row>
    <row r="482" spans="1:33" x14ac:dyDescent="0.2">
      <c r="A482" t="s">
        <v>2020</v>
      </c>
      <c r="B482" t="s">
        <v>142</v>
      </c>
      <c r="C482" t="s">
        <v>2021</v>
      </c>
      <c r="D482" t="s">
        <v>1774</v>
      </c>
      <c r="E482" t="s">
        <v>160</v>
      </c>
      <c r="F482" t="s">
        <v>2017</v>
      </c>
      <c r="G482" t="s">
        <v>2022</v>
      </c>
      <c r="H482" t="s">
        <v>40</v>
      </c>
      <c r="I482" t="s">
        <v>40</v>
      </c>
      <c r="J482" t="s">
        <v>114</v>
      </c>
      <c r="K482" t="s">
        <v>114</v>
      </c>
      <c r="M482" t="s">
        <v>42</v>
      </c>
      <c r="N482" t="s">
        <v>58</v>
      </c>
      <c r="O482">
        <v>161100926</v>
      </c>
      <c r="P482">
        <v>0</v>
      </c>
      <c r="S482" t="s">
        <v>2019</v>
      </c>
      <c r="U482" t="s">
        <v>116</v>
      </c>
      <c r="V482" t="s">
        <v>2020</v>
      </c>
      <c r="X482">
        <v>2018</v>
      </c>
      <c r="Y482">
        <v>1</v>
      </c>
      <c r="AB482" t="s">
        <v>2019</v>
      </c>
      <c r="AC482" t="s">
        <v>62</v>
      </c>
      <c r="AD482" t="s">
        <v>47</v>
      </c>
      <c r="AE482" t="s">
        <v>48</v>
      </c>
      <c r="AF482" t="s">
        <v>63</v>
      </c>
      <c r="AG482" t="s">
        <v>118</v>
      </c>
    </row>
    <row r="483" spans="1:33" x14ac:dyDescent="0.2">
      <c r="A483" t="s">
        <v>2023</v>
      </c>
      <c r="B483" t="s">
        <v>142</v>
      </c>
      <c r="C483" t="s">
        <v>2024</v>
      </c>
      <c r="D483" t="s">
        <v>1774</v>
      </c>
      <c r="E483" t="s">
        <v>160</v>
      </c>
      <c r="F483" t="s">
        <v>2025</v>
      </c>
      <c r="G483">
        <v>274527</v>
      </c>
      <c r="H483" t="s">
        <v>40</v>
      </c>
      <c r="I483" t="s">
        <v>40</v>
      </c>
      <c r="J483" t="s">
        <v>114</v>
      </c>
      <c r="K483" t="s">
        <v>114</v>
      </c>
      <c r="M483" t="s">
        <v>42</v>
      </c>
      <c r="N483" t="s">
        <v>58</v>
      </c>
      <c r="O483">
        <v>161100680</v>
      </c>
      <c r="P483">
        <v>0</v>
      </c>
      <c r="T483" t="s">
        <v>405</v>
      </c>
      <c r="U483" t="s">
        <v>302</v>
      </c>
      <c r="V483" t="s">
        <v>2026</v>
      </c>
      <c r="X483">
        <v>2016</v>
      </c>
      <c r="Y483">
        <v>12</v>
      </c>
      <c r="AB483" t="s">
        <v>2027</v>
      </c>
      <c r="AC483" t="s">
        <v>62</v>
      </c>
      <c r="AD483" t="s">
        <v>47</v>
      </c>
      <c r="AE483" t="s">
        <v>48</v>
      </c>
      <c r="AF483" t="s">
        <v>63</v>
      </c>
      <c r="AG483" t="s">
        <v>118</v>
      </c>
    </row>
    <row r="484" spans="1:33" x14ac:dyDescent="0.2">
      <c r="A484" t="s">
        <v>2028</v>
      </c>
      <c r="B484" t="s">
        <v>142</v>
      </c>
      <c r="C484" t="s">
        <v>2029</v>
      </c>
      <c r="D484" t="s">
        <v>1774</v>
      </c>
      <c r="E484" t="s">
        <v>160</v>
      </c>
      <c r="F484" t="s">
        <v>2025</v>
      </c>
      <c r="G484">
        <v>274528</v>
      </c>
      <c r="H484" t="s">
        <v>40</v>
      </c>
      <c r="I484" t="s">
        <v>40</v>
      </c>
      <c r="J484" t="s">
        <v>137</v>
      </c>
      <c r="K484" t="s">
        <v>137</v>
      </c>
      <c r="M484" t="s">
        <v>42</v>
      </c>
      <c r="N484" t="s">
        <v>58</v>
      </c>
      <c r="O484">
        <v>161100679</v>
      </c>
      <c r="P484">
        <v>0</v>
      </c>
      <c r="T484" t="s">
        <v>405</v>
      </c>
      <c r="U484" t="s">
        <v>138</v>
      </c>
      <c r="V484" t="s">
        <v>2030</v>
      </c>
      <c r="X484">
        <v>2016</v>
      </c>
      <c r="Y484">
        <v>12</v>
      </c>
      <c r="AB484" t="s">
        <v>2027</v>
      </c>
      <c r="AC484" t="s">
        <v>62</v>
      </c>
      <c r="AD484" t="s">
        <v>47</v>
      </c>
      <c r="AE484" t="s">
        <v>48</v>
      </c>
      <c r="AF484" t="s">
        <v>63</v>
      </c>
      <c r="AG484" t="s">
        <v>140</v>
      </c>
    </row>
    <row r="485" spans="1:33" x14ac:dyDescent="0.2">
      <c r="A485" t="s">
        <v>2031</v>
      </c>
      <c r="B485" t="s">
        <v>142</v>
      </c>
      <c r="C485" t="s">
        <v>2032</v>
      </c>
      <c r="D485" t="s">
        <v>1774</v>
      </c>
      <c r="E485" t="s">
        <v>160</v>
      </c>
      <c r="F485" t="s">
        <v>2025</v>
      </c>
      <c r="G485">
        <v>274532</v>
      </c>
      <c r="H485" t="s">
        <v>40</v>
      </c>
      <c r="I485" t="s">
        <v>40</v>
      </c>
      <c r="J485" t="s">
        <v>77</v>
      </c>
      <c r="K485" t="s">
        <v>77</v>
      </c>
      <c r="M485" t="s">
        <v>42</v>
      </c>
      <c r="N485" t="s">
        <v>58</v>
      </c>
      <c r="O485">
        <v>161100682</v>
      </c>
      <c r="P485">
        <v>0</v>
      </c>
      <c r="T485" t="s">
        <v>405</v>
      </c>
      <c r="U485" t="s">
        <v>322</v>
      </c>
      <c r="V485" t="s">
        <v>2033</v>
      </c>
      <c r="X485">
        <v>2016</v>
      </c>
      <c r="Y485">
        <v>12</v>
      </c>
      <c r="AB485" t="s">
        <v>2027</v>
      </c>
      <c r="AC485" t="s">
        <v>62</v>
      </c>
      <c r="AD485" t="s">
        <v>47</v>
      </c>
      <c r="AE485" t="s">
        <v>48</v>
      </c>
      <c r="AF485" t="s">
        <v>63</v>
      </c>
      <c r="AG485" t="s">
        <v>80</v>
      </c>
    </row>
    <row r="486" spans="1:33" x14ac:dyDescent="0.2">
      <c r="A486" t="s">
        <v>2034</v>
      </c>
      <c r="B486" t="s">
        <v>142</v>
      </c>
      <c r="C486" t="s">
        <v>2035</v>
      </c>
      <c r="D486" t="s">
        <v>1774</v>
      </c>
      <c r="E486" t="s">
        <v>160</v>
      </c>
      <c r="F486" t="s">
        <v>2025</v>
      </c>
      <c r="G486">
        <v>274663</v>
      </c>
      <c r="H486" t="s">
        <v>40</v>
      </c>
      <c r="I486" t="s">
        <v>40</v>
      </c>
      <c r="J486" t="s">
        <v>114</v>
      </c>
      <c r="K486" t="s">
        <v>114</v>
      </c>
      <c r="M486" t="s">
        <v>42</v>
      </c>
      <c r="N486" t="s">
        <v>58</v>
      </c>
      <c r="O486">
        <v>161100678</v>
      </c>
      <c r="P486">
        <v>0</v>
      </c>
      <c r="S486" t="s">
        <v>788</v>
      </c>
      <c r="U486" t="s">
        <v>302</v>
      </c>
      <c r="V486" t="s">
        <v>2034</v>
      </c>
      <c r="X486">
        <v>2016</v>
      </c>
      <c r="Y486">
        <v>12</v>
      </c>
      <c r="AB486" t="s">
        <v>291</v>
      </c>
      <c r="AC486" t="s">
        <v>46</v>
      </c>
      <c r="AD486" t="s">
        <v>47</v>
      </c>
      <c r="AE486" t="s">
        <v>48</v>
      </c>
      <c r="AF486" t="s">
        <v>63</v>
      </c>
      <c r="AG486" t="s">
        <v>118</v>
      </c>
    </row>
    <row r="487" spans="1:33" x14ac:dyDescent="0.2">
      <c r="A487" t="s">
        <v>2036</v>
      </c>
      <c r="B487" t="s">
        <v>142</v>
      </c>
      <c r="C487" t="s">
        <v>2037</v>
      </c>
      <c r="D487" t="s">
        <v>1774</v>
      </c>
      <c r="E487" t="s">
        <v>160</v>
      </c>
      <c r="F487" t="s">
        <v>2025</v>
      </c>
      <c r="G487">
        <v>274664</v>
      </c>
      <c r="H487" t="s">
        <v>40</v>
      </c>
      <c r="I487" t="s">
        <v>40</v>
      </c>
      <c r="J487" t="s">
        <v>68</v>
      </c>
      <c r="K487" t="s">
        <v>68</v>
      </c>
      <c r="M487" t="s">
        <v>42</v>
      </c>
      <c r="N487" t="s">
        <v>58</v>
      </c>
      <c r="O487">
        <v>161100681</v>
      </c>
      <c r="P487">
        <v>0</v>
      </c>
      <c r="S487" t="s">
        <v>788</v>
      </c>
      <c r="U487" t="s">
        <v>2038</v>
      </c>
      <c r="V487" t="s">
        <v>2036</v>
      </c>
      <c r="X487">
        <v>2016</v>
      </c>
      <c r="Y487">
        <v>12</v>
      </c>
      <c r="AB487" t="s">
        <v>291</v>
      </c>
      <c r="AC487" t="s">
        <v>46</v>
      </c>
      <c r="AD487" t="s">
        <v>47</v>
      </c>
      <c r="AE487" t="s">
        <v>48</v>
      </c>
      <c r="AF487" t="s">
        <v>63</v>
      </c>
      <c r="AG487" t="s">
        <v>72</v>
      </c>
    </row>
    <row r="488" spans="1:33" x14ac:dyDescent="0.2">
      <c r="A488" t="s">
        <v>2039</v>
      </c>
      <c r="B488" t="s">
        <v>142</v>
      </c>
      <c r="C488" t="s">
        <v>2040</v>
      </c>
      <c r="D488" t="s">
        <v>1774</v>
      </c>
      <c r="E488" t="s">
        <v>160</v>
      </c>
      <c r="F488" t="s">
        <v>2025</v>
      </c>
      <c r="G488">
        <v>274665</v>
      </c>
      <c r="H488" t="s">
        <v>40</v>
      </c>
      <c r="I488" t="s">
        <v>40</v>
      </c>
      <c r="J488" t="s">
        <v>68</v>
      </c>
      <c r="K488" t="s">
        <v>68</v>
      </c>
      <c r="M488" t="s">
        <v>42</v>
      </c>
      <c r="N488" t="s">
        <v>58</v>
      </c>
      <c r="O488">
        <v>161100877</v>
      </c>
      <c r="P488">
        <v>0</v>
      </c>
      <c r="S488" t="s">
        <v>233</v>
      </c>
      <c r="U488" t="s">
        <v>85</v>
      </c>
      <c r="V488" t="s">
        <v>2039</v>
      </c>
      <c r="X488">
        <v>2017</v>
      </c>
      <c r="Y488">
        <v>10</v>
      </c>
      <c r="AB488" t="s">
        <v>2041</v>
      </c>
      <c r="AC488" t="s">
        <v>62</v>
      </c>
      <c r="AD488" t="s">
        <v>47</v>
      </c>
      <c r="AE488" t="s">
        <v>48</v>
      </c>
      <c r="AF488" t="s">
        <v>63</v>
      </c>
      <c r="AG488" t="s">
        <v>72</v>
      </c>
    </row>
    <row r="489" spans="1:33" x14ac:dyDescent="0.2">
      <c r="A489" t="s">
        <v>2042</v>
      </c>
      <c r="B489" t="s">
        <v>142</v>
      </c>
      <c r="C489" t="s">
        <v>2043</v>
      </c>
      <c r="D489" t="s">
        <v>1774</v>
      </c>
      <c r="E489" t="s">
        <v>160</v>
      </c>
      <c r="F489" t="s">
        <v>2025</v>
      </c>
      <c r="G489">
        <v>274666</v>
      </c>
      <c r="H489" t="s">
        <v>40</v>
      </c>
      <c r="I489" t="s">
        <v>40</v>
      </c>
      <c r="J489" t="s">
        <v>68</v>
      </c>
      <c r="K489" t="s">
        <v>68</v>
      </c>
      <c r="M489" t="s">
        <v>42</v>
      </c>
      <c r="N489" t="s">
        <v>58</v>
      </c>
      <c r="O489">
        <v>161100878</v>
      </c>
      <c r="P489">
        <v>0</v>
      </c>
      <c r="S489" t="s">
        <v>2044</v>
      </c>
      <c r="U489" t="s">
        <v>2038</v>
      </c>
      <c r="V489" t="s">
        <v>2042</v>
      </c>
      <c r="X489">
        <v>2017</v>
      </c>
      <c r="Y489">
        <v>10</v>
      </c>
      <c r="AB489" t="s">
        <v>2044</v>
      </c>
      <c r="AC489" t="s">
        <v>62</v>
      </c>
      <c r="AD489" t="s">
        <v>47</v>
      </c>
      <c r="AE489" t="s">
        <v>48</v>
      </c>
      <c r="AF489" t="s">
        <v>63</v>
      </c>
      <c r="AG489" t="s">
        <v>72</v>
      </c>
    </row>
    <row r="490" spans="1:33" x14ac:dyDescent="0.2">
      <c r="A490" t="s">
        <v>2045</v>
      </c>
      <c r="B490" t="s">
        <v>142</v>
      </c>
      <c r="C490" t="s">
        <v>2046</v>
      </c>
      <c r="D490" t="s">
        <v>1774</v>
      </c>
      <c r="E490" t="s">
        <v>160</v>
      </c>
      <c r="F490" t="s">
        <v>2047</v>
      </c>
      <c r="G490" t="s">
        <v>2048</v>
      </c>
      <c r="H490" t="s">
        <v>40</v>
      </c>
      <c r="I490" t="s">
        <v>40</v>
      </c>
      <c r="J490" t="s">
        <v>114</v>
      </c>
      <c r="K490" t="s">
        <v>114</v>
      </c>
      <c r="M490" t="s">
        <v>42</v>
      </c>
      <c r="N490" t="s">
        <v>58</v>
      </c>
      <c r="O490">
        <v>161100872</v>
      </c>
      <c r="P490">
        <v>0</v>
      </c>
      <c r="S490" t="s">
        <v>2049</v>
      </c>
      <c r="U490" t="s">
        <v>116</v>
      </c>
      <c r="V490" t="s">
        <v>2050</v>
      </c>
      <c r="X490">
        <v>2017</v>
      </c>
      <c r="Y490">
        <v>10</v>
      </c>
      <c r="AB490" t="s">
        <v>2049</v>
      </c>
      <c r="AC490" t="s">
        <v>62</v>
      </c>
      <c r="AD490" t="s">
        <v>47</v>
      </c>
      <c r="AE490" t="s">
        <v>48</v>
      </c>
      <c r="AF490" t="s">
        <v>63</v>
      </c>
      <c r="AG490" t="s">
        <v>118</v>
      </c>
    </row>
    <row r="491" spans="1:33" x14ac:dyDescent="0.2">
      <c r="A491" t="s">
        <v>2051</v>
      </c>
      <c r="B491" t="s">
        <v>34</v>
      </c>
      <c r="C491" t="s">
        <v>2052</v>
      </c>
      <c r="D491" t="s">
        <v>2053</v>
      </c>
      <c r="E491" t="s">
        <v>1340</v>
      </c>
      <c r="F491" t="s">
        <v>2054</v>
      </c>
      <c r="G491" t="s">
        <v>2055</v>
      </c>
      <c r="H491" t="s">
        <v>40</v>
      </c>
      <c r="I491" t="s">
        <v>40</v>
      </c>
      <c r="J491" t="s">
        <v>77</v>
      </c>
      <c r="K491" t="s">
        <v>77</v>
      </c>
      <c r="M491" t="s">
        <v>42</v>
      </c>
      <c r="N491" t="s">
        <v>58</v>
      </c>
      <c r="S491" t="s">
        <v>2056</v>
      </c>
      <c r="U491" t="s">
        <v>78</v>
      </c>
      <c r="V491" t="s">
        <v>2057</v>
      </c>
      <c r="X491">
        <v>2016</v>
      </c>
      <c r="Y491">
        <v>12</v>
      </c>
      <c r="AB491" t="s">
        <v>207</v>
      </c>
      <c r="AC491" t="s">
        <v>46</v>
      </c>
      <c r="AD491" t="s">
        <v>47</v>
      </c>
      <c r="AE491" t="s">
        <v>48</v>
      </c>
      <c r="AF491" t="s">
        <v>63</v>
      </c>
      <c r="AG491" t="s">
        <v>80</v>
      </c>
    </row>
    <row r="492" spans="1:33" x14ac:dyDescent="0.2">
      <c r="A492" t="s">
        <v>2058</v>
      </c>
      <c r="B492" t="s">
        <v>34</v>
      </c>
      <c r="C492" t="s">
        <v>2059</v>
      </c>
      <c r="D492" t="s">
        <v>2053</v>
      </c>
      <c r="E492" t="s">
        <v>1340</v>
      </c>
      <c r="F492" t="s">
        <v>2054</v>
      </c>
      <c r="G492" t="s">
        <v>2060</v>
      </c>
      <c r="H492" t="s">
        <v>40</v>
      </c>
      <c r="I492" t="s">
        <v>40</v>
      </c>
      <c r="J492" t="s">
        <v>114</v>
      </c>
      <c r="K492" t="s">
        <v>114</v>
      </c>
      <c r="M492" t="s">
        <v>42</v>
      </c>
      <c r="N492" t="s">
        <v>58</v>
      </c>
      <c r="S492" t="s">
        <v>2061</v>
      </c>
      <c r="U492" t="s">
        <v>116</v>
      </c>
      <c r="V492" t="s">
        <v>2062</v>
      </c>
      <c r="X492">
        <v>2015</v>
      </c>
      <c r="Y492">
        <v>10</v>
      </c>
      <c r="AB492" t="s">
        <v>1609</v>
      </c>
      <c r="AC492" t="s">
        <v>62</v>
      </c>
      <c r="AD492" t="s">
        <v>47</v>
      </c>
      <c r="AE492" t="s">
        <v>48</v>
      </c>
      <c r="AF492" t="s">
        <v>63</v>
      </c>
      <c r="AG492" t="s">
        <v>118</v>
      </c>
    </row>
    <row r="493" spans="1:33" x14ac:dyDescent="0.2">
      <c r="A493" t="s">
        <v>2063</v>
      </c>
      <c r="B493" t="s">
        <v>34</v>
      </c>
      <c r="C493" t="s">
        <v>2064</v>
      </c>
      <c r="D493" t="s">
        <v>2053</v>
      </c>
      <c r="E493" t="s">
        <v>1340</v>
      </c>
      <c r="F493" t="s">
        <v>2054</v>
      </c>
      <c r="G493" t="s">
        <v>2065</v>
      </c>
      <c r="H493" t="s">
        <v>40</v>
      </c>
      <c r="I493" t="s">
        <v>40</v>
      </c>
      <c r="J493" t="s">
        <v>114</v>
      </c>
      <c r="K493" t="s">
        <v>114</v>
      </c>
      <c r="M493" t="s">
        <v>42</v>
      </c>
      <c r="N493" t="s">
        <v>58</v>
      </c>
      <c r="S493" t="s">
        <v>2061</v>
      </c>
      <c r="U493" t="s">
        <v>1886</v>
      </c>
      <c r="V493" t="s">
        <v>2063</v>
      </c>
      <c r="X493">
        <v>2015</v>
      </c>
      <c r="Y493">
        <v>10</v>
      </c>
      <c r="AB493" t="s">
        <v>1609</v>
      </c>
      <c r="AC493" t="s">
        <v>62</v>
      </c>
      <c r="AD493" t="s">
        <v>47</v>
      </c>
      <c r="AE493" t="s">
        <v>48</v>
      </c>
      <c r="AF493" t="s">
        <v>63</v>
      </c>
      <c r="AG493" t="s">
        <v>118</v>
      </c>
    </row>
    <row r="494" spans="1:33" x14ac:dyDescent="0.2">
      <c r="A494" t="s">
        <v>2066</v>
      </c>
      <c r="B494" t="s">
        <v>34</v>
      </c>
      <c r="C494" t="s">
        <v>2067</v>
      </c>
      <c r="D494" t="s">
        <v>2053</v>
      </c>
      <c r="E494" t="s">
        <v>1340</v>
      </c>
      <c r="F494" t="s">
        <v>2068</v>
      </c>
      <c r="G494" t="s">
        <v>2069</v>
      </c>
      <c r="H494" t="s">
        <v>40</v>
      </c>
      <c r="I494" t="s">
        <v>40</v>
      </c>
      <c r="J494" t="s">
        <v>68</v>
      </c>
      <c r="K494" t="s">
        <v>68</v>
      </c>
      <c r="M494" t="s">
        <v>42</v>
      </c>
      <c r="N494" t="s">
        <v>43</v>
      </c>
      <c r="O494">
        <v>161100119</v>
      </c>
      <c r="P494">
        <v>0</v>
      </c>
      <c r="Q494" t="s">
        <v>149</v>
      </c>
      <c r="R494" s="1">
        <v>640909091</v>
      </c>
      <c r="U494" t="s">
        <v>70</v>
      </c>
      <c r="V494" t="s">
        <v>2066</v>
      </c>
      <c r="X494">
        <v>2015</v>
      </c>
      <c r="Y494">
        <v>1</v>
      </c>
      <c r="AB494" t="s">
        <v>2070</v>
      </c>
      <c r="AC494" t="s">
        <v>1345</v>
      </c>
      <c r="AD494" t="s">
        <v>47</v>
      </c>
      <c r="AE494" t="s">
        <v>48</v>
      </c>
      <c r="AF494" t="s">
        <v>63</v>
      </c>
      <c r="AG494" t="s">
        <v>72</v>
      </c>
    </row>
    <row r="495" spans="1:33" x14ac:dyDescent="0.2">
      <c r="A495" t="s">
        <v>2071</v>
      </c>
      <c r="B495" t="s">
        <v>34</v>
      </c>
      <c r="C495" t="s">
        <v>2072</v>
      </c>
      <c r="D495" t="s">
        <v>2053</v>
      </c>
      <c r="E495" t="s">
        <v>1340</v>
      </c>
      <c r="F495" t="s">
        <v>2068</v>
      </c>
      <c r="G495" t="s">
        <v>2073</v>
      </c>
      <c r="H495" t="s">
        <v>40</v>
      </c>
      <c r="I495" t="s">
        <v>40</v>
      </c>
      <c r="J495" t="s">
        <v>77</v>
      </c>
      <c r="K495" t="s">
        <v>77</v>
      </c>
      <c r="M495" t="s">
        <v>42</v>
      </c>
      <c r="N495" t="s">
        <v>43</v>
      </c>
      <c r="O495">
        <v>161100120</v>
      </c>
      <c r="P495">
        <v>0</v>
      </c>
      <c r="Q495" t="s">
        <v>149</v>
      </c>
      <c r="R495" s="1">
        <v>640909091</v>
      </c>
      <c r="U495" t="s">
        <v>322</v>
      </c>
      <c r="V495" t="s">
        <v>2071</v>
      </c>
      <c r="X495">
        <v>2015</v>
      </c>
      <c r="Y495">
        <v>1</v>
      </c>
      <c r="AB495" t="s">
        <v>2070</v>
      </c>
      <c r="AC495" t="s">
        <v>1345</v>
      </c>
      <c r="AD495" t="s">
        <v>47</v>
      </c>
      <c r="AE495" t="s">
        <v>48</v>
      </c>
      <c r="AF495" t="s">
        <v>63</v>
      </c>
      <c r="AG495" t="s">
        <v>80</v>
      </c>
    </row>
    <row r="496" spans="1:33" x14ac:dyDescent="0.2">
      <c r="A496" t="s">
        <v>2074</v>
      </c>
      <c r="B496" t="s">
        <v>34</v>
      </c>
      <c r="C496" t="s">
        <v>2075</v>
      </c>
      <c r="D496" t="s">
        <v>2053</v>
      </c>
      <c r="E496" t="s">
        <v>1340</v>
      </c>
      <c r="F496" t="s">
        <v>2076</v>
      </c>
      <c r="G496" t="s">
        <v>2077</v>
      </c>
      <c r="H496" t="s">
        <v>40</v>
      </c>
      <c r="I496" t="s">
        <v>40</v>
      </c>
      <c r="J496" t="s">
        <v>41</v>
      </c>
      <c r="K496" t="s">
        <v>41</v>
      </c>
      <c r="M496" t="s">
        <v>42</v>
      </c>
      <c r="N496" t="s">
        <v>43</v>
      </c>
      <c r="O496">
        <v>161100109</v>
      </c>
      <c r="P496">
        <v>0</v>
      </c>
      <c r="T496" t="s">
        <v>2078</v>
      </c>
      <c r="U496" t="s">
        <v>44</v>
      </c>
      <c r="V496" t="s">
        <v>2079</v>
      </c>
      <c r="X496">
        <v>2013</v>
      </c>
      <c r="Y496">
        <v>1</v>
      </c>
      <c r="AB496" t="s">
        <v>2080</v>
      </c>
      <c r="AC496" t="s">
        <v>1345</v>
      </c>
      <c r="AD496" t="s">
        <v>47</v>
      </c>
      <c r="AE496" t="s">
        <v>48</v>
      </c>
      <c r="AF496" t="s">
        <v>63</v>
      </c>
      <c r="AG496" t="s">
        <v>50</v>
      </c>
    </row>
    <row r="497" spans="1:33" x14ac:dyDescent="0.2">
      <c r="A497" t="s">
        <v>2081</v>
      </c>
      <c r="B497" t="s">
        <v>34</v>
      </c>
      <c r="C497" t="s">
        <v>2082</v>
      </c>
      <c r="D497" t="s">
        <v>2053</v>
      </c>
      <c r="E497" t="s">
        <v>1495</v>
      </c>
      <c r="F497" t="s">
        <v>1496</v>
      </c>
      <c r="G497" t="s">
        <v>2083</v>
      </c>
      <c r="H497" t="s">
        <v>40</v>
      </c>
      <c r="I497" t="s">
        <v>40</v>
      </c>
      <c r="J497" t="s">
        <v>57</v>
      </c>
      <c r="K497" t="s">
        <v>57</v>
      </c>
      <c r="M497" t="s">
        <v>42</v>
      </c>
      <c r="N497" t="s">
        <v>58</v>
      </c>
      <c r="O497">
        <v>161100637</v>
      </c>
      <c r="P497">
        <v>0</v>
      </c>
      <c r="S497" t="s">
        <v>2006</v>
      </c>
      <c r="U497" t="s">
        <v>60</v>
      </c>
      <c r="V497" t="s">
        <v>2081</v>
      </c>
      <c r="X497">
        <v>2016</v>
      </c>
      <c r="Y497">
        <v>12</v>
      </c>
      <c r="AB497" t="s">
        <v>2008</v>
      </c>
      <c r="AC497" t="s">
        <v>46</v>
      </c>
      <c r="AD497" t="s">
        <v>47</v>
      </c>
      <c r="AE497" t="s">
        <v>48</v>
      </c>
      <c r="AF497" t="s">
        <v>63</v>
      </c>
      <c r="AG497" t="s">
        <v>64</v>
      </c>
    </row>
    <row r="498" spans="1:33" x14ac:dyDescent="0.2">
      <c r="A498" t="s">
        <v>2084</v>
      </c>
      <c r="B498" t="s">
        <v>34</v>
      </c>
      <c r="C498" t="s">
        <v>2085</v>
      </c>
      <c r="D498" t="s">
        <v>2053</v>
      </c>
      <c r="E498" t="s">
        <v>1495</v>
      </c>
      <c r="F498" t="s">
        <v>1496</v>
      </c>
      <c r="G498" t="s">
        <v>2086</v>
      </c>
      <c r="H498" t="s">
        <v>40</v>
      </c>
      <c r="I498" t="s">
        <v>40</v>
      </c>
      <c r="J498" t="s">
        <v>137</v>
      </c>
      <c r="K498" t="s">
        <v>137</v>
      </c>
      <c r="M498" t="s">
        <v>42</v>
      </c>
      <c r="N498" t="s">
        <v>58</v>
      </c>
      <c r="O498">
        <v>161100647</v>
      </c>
      <c r="P498">
        <v>0</v>
      </c>
      <c r="U498" t="s">
        <v>138</v>
      </c>
      <c r="V498" t="s">
        <v>2087</v>
      </c>
      <c r="X498">
        <v>2017</v>
      </c>
      <c r="Y498">
        <v>1</v>
      </c>
      <c r="AB498" t="s">
        <v>411</v>
      </c>
      <c r="AC498" t="s">
        <v>62</v>
      </c>
      <c r="AD498" t="s">
        <v>47</v>
      </c>
      <c r="AE498" t="s">
        <v>48</v>
      </c>
      <c r="AF498" t="s">
        <v>63</v>
      </c>
      <c r="AG498" t="s">
        <v>140</v>
      </c>
    </row>
    <row r="499" spans="1:33" x14ac:dyDescent="0.2">
      <c r="A499" t="s">
        <v>2088</v>
      </c>
      <c r="B499" t="s">
        <v>34</v>
      </c>
      <c r="C499" t="s">
        <v>2089</v>
      </c>
      <c r="D499" t="s">
        <v>2053</v>
      </c>
      <c r="E499" t="s">
        <v>1495</v>
      </c>
      <c r="F499" t="s">
        <v>1496</v>
      </c>
      <c r="G499" t="s">
        <v>2090</v>
      </c>
      <c r="H499" t="s">
        <v>40</v>
      </c>
      <c r="I499" t="s">
        <v>40</v>
      </c>
      <c r="J499" t="s">
        <v>137</v>
      </c>
      <c r="K499" t="s">
        <v>137</v>
      </c>
      <c r="M499" t="s">
        <v>42</v>
      </c>
      <c r="N499" t="s">
        <v>58</v>
      </c>
      <c r="O499">
        <v>161100638</v>
      </c>
      <c r="P499">
        <v>0</v>
      </c>
      <c r="U499" t="s">
        <v>138</v>
      </c>
      <c r="V499" t="s">
        <v>2091</v>
      </c>
      <c r="X499">
        <v>2017</v>
      </c>
      <c r="Y499">
        <v>1</v>
      </c>
      <c r="AB499" t="s">
        <v>2092</v>
      </c>
      <c r="AC499" t="s">
        <v>62</v>
      </c>
      <c r="AD499" t="s">
        <v>47</v>
      </c>
      <c r="AE499" t="s">
        <v>48</v>
      </c>
      <c r="AF499" t="s">
        <v>63</v>
      </c>
      <c r="AG499" t="s">
        <v>140</v>
      </c>
    </row>
    <row r="500" spans="1:33" x14ac:dyDescent="0.2">
      <c r="A500" t="s">
        <v>2093</v>
      </c>
      <c r="B500" t="s">
        <v>34</v>
      </c>
      <c r="C500" t="s">
        <v>2094</v>
      </c>
      <c r="D500" t="s">
        <v>2053</v>
      </c>
      <c r="E500" t="s">
        <v>1495</v>
      </c>
      <c r="F500" t="s">
        <v>1496</v>
      </c>
      <c r="G500" t="s">
        <v>2095</v>
      </c>
      <c r="H500" t="s">
        <v>40</v>
      </c>
      <c r="I500" t="s">
        <v>40</v>
      </c>
      <c r="J500" t="s">
        <v>68</v>
      </c>
      <c r="K500" t="s">
        <v>68</v>
      </c>
      <c r="M500" t="s">
        <v>42</v>
      </c>
      <c r="N500" t="s">
        <v>58</v>
      </c>
      <c r="O500">
        <v>161100648</v>
      </c>
      <c r="P500">
        <v>0</v>
      </c>
      <c r="U500" t="s">
        <v>70</v>
      </c>
      <c r="V500" t="s">
        <v>2093</v>
      </c>
      <c r="X500">
        <v>2017</v>
      </c>
      <c r="Y500">
        <v>1</v>
      </c>
      <c r="AB500" t="s">
        <v>2096</v>
      </c>
      <c r="AC500" t="s">
        <v>62</v>
      </c>
      <c r="AD500" t="s">
        <v>47</v>
      </c>
      <c r="AE500" t="s">
        <v>48</v>
      </c>
      <c r="AF500" t="s">
        <v>63</v>
      </c>
      <c r="AG500" t="s">
        <v>72</v>
      </c>
    </row>
    <row r="501" spans="1:33" x14ac:dyDescent="0.2">
      <c r="A501" t="s">
        <v>2097</v>
      </c>
      <c r="B501" t="s">
        <v>34</v>
      </c>
      <c r="C501" t="s">
        <v>2098</v>
      </c>
      <c r="D501" t="s">
        <v>2053</v>
      </c>
      <c r="E501" t="s">
        <v>1495</v>
      </c>
      <c r="F501" t="s">
        <v>1496</v>
      </c>
      <c r="G501" t="s">
        <v>2099</v>
      </c>
      <c r="H501" t="s">
        <v>40</v>
      </c>
      <c r="I501" t="s">
        <v>40</v>
      </c>
      <c r="J501" t="s">
        <v>57</v>
      </c>
      <c r="K501" t="s">
        <v>57</v>
      </c>
      <c r="M501" t="s">
        <v>42</v>
      </c>
      <c r="N501" t="s">
        <v>58</v>
      </c>
      <c r="O501">
        <v>161100640</v>
      </c>
      <c r="P501">
        <v>0</v>
      </c>
      <c r="S501" t="s">
        <v>2100</v>
      </c>
      <c r="U501" t="s">
        <v>60</v>
      </c>
      <c r="V501" t="s">
        <v>2097</v>
      </c>
      <c r="X501">
        <v>2017</v>
      </c>
      <c r="Y501">
        <v>1</v>
      </c>
      <c r="AB501" t="s">
        <v>2101</v>
      </c>
      <c r="AC501" t="s">
        <v>62</v>
      </c>
      <c r="AD501" t="s">
        <v>47</v>
      </c>
      <c r="AE501" t="s">
        <v>48</v>
      </c>
      <c r="AF501" t="s">
        <v>63</v>
      </c>
      <c r="AG501" t="s">
        <v>64</v>
      </c>
    </row>
    <row r="502" spans="1:33" x14ac:dyDescent="0.2">
      <c r="A502" t="s">
        <v>2102</v>
      </c>
      <c r="B502" t="s">
        <v>34</v>
      </c>
      <c r="C502" t="s">
        <v>2103</v>
      </c>
      <c r="D502" t="s">
        <v>2053</v>
      </c>
      <c r="E502" t="s">
        <v>1495</v>
      </c>
      <c r="F502" t="s">
        <v>1496</v>
      </c>
      <c r="G502" t="s">
        <v>2104</v>
      </c>
      <c r="H502" t="s">
        <v>40</v>
      </c>
      <c r="I502" t="s">
        <v>40</v>
      </c>
      <c r="J502" t="s">
        <v>77</v>
      </c>
      <c r="K502" t="s">
        <v>77</v>
      </c>
      <c r="M502" t="s">
        <v>42</v>
      </c>
      <c r="N502" t="s">
        <v>58</v>
      </c>
      <c r="O502">
        <v>161100639</v>
      </c>
      <c r="P502">
        <v>0</v>
      </c>
      <c r="S502" t="s">
        <v>2105</v>
      </c>
      <c r="U502" t="s">
        <v>78</v>
      </c>
      <c r="V502" t="s">
        <v>2102</v>
      </c>
      <c r="X502">
        <v>2017</v>
      </c>
      <c r="Y502">
        <v>5</v>
      </c>
      <c r="AB502" t="s">
        <v>2105</v>
      </c>
      <c r="AC502" t="s">
        <v>62</v>
      </c>
      <c r="AD502" t="s">
        <v>47</v>
      </c>
      <c r="AE502" t="s">
        <v>48</v>
      </c>
      <c r="AF502" t="s">
        <v>63</v>
      </c>
      <c r="AG502" t="s">
        <v>80</v>
      </c>
    </row>
    <row r="503" spans="1:33" x14ac:dyDescent="0.2">
      <c r="A503" t="s">
        <v>2106</v>
      </c>
      <c r="B503" t="s">
        <v>34</v>
      </c>
      <c r="C503" t="s">
        <v>2107</v>
      </c>
      <c r="D503" t="s">
        <v>2053</v>
      </c>
      <c r="E503" t="s">
        <v>1767</v>
      </c>
      <c r="F503" t="s">
        <v>2108</v>
      </c>
      <c r="G503" t="s">
        <v>2109</v>
      </c>
      <c r="H503" t="s">
        <v>40</v>
      </c>
      <c r="I503" t="s">
        <v>40</v>
      </c>
      <c r="J503" t="s">
        <v>41</v>
      </c>
      <c r="K503" t="s">
        <v>41</v>
      </c>
      <c r="M503" t="s">
        <v>42</v>
      </c>
      <c r="N503" t="s">
        <v>43</v>
      </c>
      <c r="T503" t="s">
        <v>2109</v>
      </c>
      <c r="U503" t="s">
        <v>44</v>
      </c>
      <c r="V503" t="s">
        <v>2110</v>
      </c>
      <c r="X503">
        <v>2013</v>
      </c>
      <c r="AB503" t="s">
        <v>329</v>
      </c>
      <c r="AC503" t="s">
        <v>46</v>
      </c>
      <c r="AD503" t="s">
        <v>47</v>
      </c>
      <c r="AE503" t="s">
        <v>48</v>
      </c>
      <c r="AF503" t="s">
        <v>63</v>
      </c>
      <c r="AG503" t="s">
        <v>50</v>
      </c>
    </row>
    <row r="504" spans="1:33" x14ac:dyDescent="0.2">
      <c r="A504" t="s">
        <v>2111</v>
      </c>
      <c r="B504" t="s">
        <v>651</v>
      </c>
      <c r="C504" t="s">
        <v>2112</v>
      </c>
      <c r="D504" t="s">
        <v>2113</v>
      </c>
      <c r="E504" t="s">
        <v>2114</v>
      </c>
      <c r="F504" t="s">
        <v>2115</v>
      </c>
      <c r="G504" t="s">
        <v>2116</v>
      </c>
      <c r="H504" t="s">
        <v>339</v>
      </c>
      <c r="I504" t="s">
        <v>340</v>
      </c>
      <c r="J504" t="s">
        <v>340</v>
      </c>
      <c r="K504" t="s">
        <v>340</v>
      </c>
      <c r="M504" t="s">
        <v>42</v>
      </c>
      <c r="N504" t="s">
        <v>680</v>
      </c>
      <c r="S504" t="s">
        <v>188</v>
      </c>
      <c r="U504" t="s">
        <v>808</v>
      </c>
      <c r="V504" t="s">
        <v>2111</v>
      </c>
      <c r="W504" t="s">
        <v>2111</v>
      </c>
      <c r="X504">
        <v>2010</v>
      </c>
      <c r="Y504">
        <v>1</v>
      </c>
      <c r="AB504" t="s">
        <v>2070</v>
      </c>
      <c r="AC504" t="s">
        <v>346</v>
      </c>
      <c r="AD504" t="s">
        <v>47</v>
      </c>
      <c r="AE504" t="s">
        <v>557</v>
      </c>
      <c r="AF504" t="s">
        <v>2117</v>
      </c>
      <c r="AG504" t="s">
        <v>348</v>
      </c>
    </row>
    <row r="505" spans="1:33" x14ac:dyDescent="0.2">
      <c r="A505" t="s">
        <v>2118</v>
      </c>
      <c r="B505" t="s">
        <v>651</v>
      </c>
      <c r="C505" t="s">
        <v>2119</v>
      </c>
      <c r="D505" t="s">
        <v>2113</v>
      </c>
      <c r="E505" t="s">
        <v>2120</v>
      </c>
      <c r="F505" t="s">
        <v>2121</v>
      </c>
      <c r="G505" t="s">
        <v>2122</v>
      </c>
      <c r="H505" t="s">
        <v>339</v>
      </c>
      <c r="I505" t="s">
        <v>340</v>
      </c>
      <c r="J505" t="s">
        <v>340</v>
      </c>
      <c r="K505" t="s">
        <v>340</v>
      </c>
      <c r="M505" t="s">
        <v>42</v>
      </c>
      <c r="N505" t="s">
        <v>680</v>
      </c>
      <c r="S505" t="s">
        <v>2123</v>
      </c>
      <c r="U505" t="s">
        <v>343</v>
      </c>
      <c r="V505" t="s">
        <v>2118</v>
      </c>
      <c r="W505" t="s">
        <v>2118</v>
      </c>
      <c r="X505">
        <v>2009</v>
      </c>
      <c r="Y505">
        <v>9</v>
      </c>
      <c r="AB505" t="s">
        <v>2070</v>
      </c>
      <c r="AC505" t="s">
        <v>346</v>
      </c>
      <c r="AD505" t="s">
        <v>47</v>
      </c>
      <c r="AE505" t="s">
        <v>557</v>
      </c>
      <c r="AF505" t="s">
        <v>2124</v>
      </c>
      <c r="AG505" t="s">
        <v>348</v>
      </c>
    </row>
    <row r="506" spans="1:33" x14ac:dyDescent="0.2">
      <c r="A506" t="s">
        <v>2125</v>
      </c>
      <c r="B506" t="s">
        <v>651</v>
      </c>
      <c r="C506" t="s">
        <v>2126</v>
      </c>
      <c r="D506" t="s">
        <v>2113</v>
      </c>
      <c r="E506" t="s">
        <v>2120</v>
      </c>
      <c r="F506" t="s">
        <v>2127</v>
      </c>
      <c r="G506" t="s">
        <v>2128</v>
      </c>
      <c r="H506" t="s">
        <v>339</v>
      </c>
      <c r="I506" t="s">
        <v>340</v>
      </c>
      <c r="J506" t="s">
        <v>340</v>
      </c>
      <c r="K506" t="s">
        <v>340</v>
      </c>
      <c r="M506" t="s">
        <v>42</v>
      </c>
      <c r="N506" t="s">
        <v>680</v>
      </c>
      <c r="S506" t="s">
        <v>2129</v>
      </c>
      <c r="U506" t="s">
        <v>808</v>
      </c>
      <c r="V506" t="s">
        <v>2125</v>
      </c>
      <c r="W506" t="s">
        <v>2125</v>
      </c>
      <c r="X506">
        <v>2009</v>
      </c>
      <c r="Y506">
        <v>10</v>
      </c>
      <c r="AB506" t="s">
        <v>2070</v>
      </c>
      <c r="AC506" t="s">
        <v>346</v>
      </c>
      <c r="AD506" t="s">
        <v>47</v>
      </c>
      <c r="AE506" t="s">
        <v>557</v>
      </c>
      <c r="AF506" t="s">
        <v>2130</v>
      </c>
      <c r="AG506" t="s">
        <v>348</v>
      </c>
    </row>
    <row r="507" spans="1:33" x14ac:dyDescent="0.2">
      <c r="A507" t="s">
        <v>2131</v>
      </c>
      <c r="B507" t="s">
        <v>651</v>
      </c>
      <c r="C507" t="s">
        <v>2132</v>
      </c>
      <c r="D507" t="s">
        <v>2113</v>
      </c>
      <c r="E507" t="s">
        <v>2120</v>
      </c>
      <c r="F507" t="s">
        <v>2127</v>
      </c>
      <c r="G507" t="s">
        <v>2133</v>
      </c>
      <c r="H507" t="s">
        <v>339</v>
      </c>
      <c r="I507" t="s">
        <v>340</v>
      </c>
      <c r="J507" t="s">
        <v>340</v>
      </c>
      <c r="K507" t="s">
        <v>340</v>
      </c>
      <c r="M507" t="s">
        <v>42</v>
      </c>
      <c r="N507" t="s">
        <v>680</v>
      </c>
      <c r="S507" t="s">
        <v>2129</v>
      </c>
      <c r="U507" t="s">
        <v>808</v>
      </c>
      <c r="V507" t="s">
        <v>2131</v>
      </c>
      <c r="W507" t="s">
        <v>2131</v>
      </c>
      <c r="X507">
        <v>2009</v>
      </c>
      <c r="Y507">
        <v>9</v>
      </c>
      <c r="AB507" t="s">
        <v>2070</v>
      </c>
      <c r="AC507" t="s">
        <v>346</v>
      </c>
      <c r="AD507" t="s">
        <v>47</v>
      </c>
      <c r="AE507" t="s">
        <v>557</v>
      </c>
      <c r="AF507" t="s">
        <v>2134</v>
      </c>
      <c r="AG507" t="s">
        <v>348</v>
      </c>
    </row>
    <row r="508" spans="1:33" x14ac:dyDescent="0.2">
      <c r="A508" t="s">
        <v>2135</v>
      </c>
      <c r="B508" t="s">
        <v>651</v>
      </c>
      <c r="C508" t="s">
        <v>2136</v>
      </c>
      <c r="D508" t="s">
        <v>2113</v>
      </c>
      <c r="E508" t="s">
        <v>2120</v>
      </c>
      <c r="F508" t="s">
        <v>2137</v>
      </c>
      <c r="G508" t="s">
        <v>2138</v>
      </c>
      <c r="H508" t="s">
        <v>339</v>
      </c>
      <c r="I508" t="s">
        <v>340</v>
      </c>
      <c r="J508" t="s">
        <v>340</v>
      </c>
      <c r="K508" t="s">
        <v>340</v>
      </c>
      <c r="M508" t="s">
        <v>42</v>
      </c>
      <c r="N508" t="s">
        <v>680</v>
      </c>
      <c r="S508" t="s">
        <v>2129</v>
      </c>
      <c r="U508" t="s">
        <v>808</v>
      </c>
      <c r="V508" t="s">
        <v>2135</v>
      </c>
      <c r="W508" t="s">
        <v>2135</v>
      </c>
      <c r="X508">
        <v>2010</v>
      </c>
      <c r="Y508">
        <v>7</v>
      </c>
      <c r="AB508" t="s">
        <v>2070</v>
      </c>
      <c r="AC508" t="s">
        <v>346</v>
      </c>
      <c r="AD508" t="s">
        <v>47</v>
      </c>
      <c r="AE508" t="s">
        <v>557</v>
      </c>
      <c r="AF508" t="s">
        <v>2139</v>
      </c>
      <c r="AG508" t="s">
        <v>348</v>
      </c>
    </row>
    <row r="509" spans="1:33" x14ac:dyDescent="0.2">
      <c r="A509" t="s">
        <v>2140</v>
      </c>
      <c r="B509" t="s">
        <v>651</v>
      </c>
      <c r="C509" t="s">
        <v>2141</v>
      </c>
      <c r="D509" t="s">
        <v>2113</v>
      </c>
      <c r="E509" t="s">
        <v>2142</v>
      </c>
      <c r="F509" t="s">
        <v>2143</v>
      </c>
      <c r="G509" t="s">
        <v>2144</v>
      </c>
      <c r="H509" t="s">
        <v>339</v>
      </c>
      <c r="I509" t="s">
        <v>340</v>
      </c>
      <c r="J509" t="s">
        <v>340</v>
      </c>
      <c r="K509" t="s">
        <v>340</v>
      </c>
      <c r="M509" t="s">
        <v>42</v>
      </c>
      <c r="N509" t="s">
        <v>680</v>
      </c>
      <c r="U509" t="s">
        <v>343</v>
      </c>
      <c r="V509" t="s">
        <v>2140</v>
      </c>
      <c r="W509" t="s">
        <v>2140</v>
      </c>
      <c r="X509">
        <v>2016</v>
      </c>
      <c r="Y509">
        <v>9</v>
      </c>
      <c r="AB509" t="s">
        <v>2145</v>
      </c>
      <c r="AC509" t="s">
        <v>346</v>
      </c>
      <c r="AD509" t="s">
        <v>47</v>
      </c>
      <c r="AE509" t="s">
        <v>557</v>
      </c>
      <c r="AF509" t="s">
        <v>63</v>
      </c>
      <c r="AG509" t="s">
        <v>348</v>
      </c>
    </row>
    <row r="510" spans="1:33" x14ac:dyDescent="0.2">
      <c r="A510" t="s">
        <v>2146</v>
      </c>
      <c r="B510" t="s">
        <v>142</v>
      </c>
      <c r="C510" t="s">
        <v>2147</v>
      </c>
      <c r="D510" t="s">
        <v>2148</v>
      </c>
      <c r="E510" t="s">
        <v>145</v>
      </c>
      <c r="F510" t="s">
        <v>2149</v>
      </c>
      <c r="G510" t="s">
        <v>2150</v>
      </c>
      <c r="H510" t="s">
        <v>40</v>
      </c>
      <c r="I510" t="s">
        <v>40</v>
      </c>
      <c r="J510" t="s">
        <v>77</v>
      </c>
      <c r="K510" t="s">
        <v>77</v>
      </c>
      <c r="M510" t="s">
        <v>42</v>
      </c>
      <c r="N510" t="s">
        <v>58</v>
      </c>
      <c r="O510">
        <v>161100869</v>
      </c>
      <c r="P510">
        <v>0</v>
      </c>
      <c r="S510" t="s">
        <v>233</v>
      </c>
      <c r="U510" t="s">
        <v>794</v>
      </c>
      <c r="V510" t="s">
        <v>2151</v>
      </c>
      <c r="X510">
        <v>2015</v>
      </c>
      <c r="Y510">
        <v>12</v>
      </c>
      <c r="AB510" t="s">
        <v>236</v>
      </c>
      <c r="AC510" t="s">
        <v>46</v>
      </c>
      <c r="AD510" t="s">
        <v>47</v>
      </c>
      <c r="AE510" t="s">
        <v>48</v>
      </c>
      <c r="AF510" t="s">
        <v>63</v>
      </c>
      <c r="AG510" t="s">
        <v>80</v>
      </c>
    </row>
    <row r="511" spans="1:33" x14ac:dyDescent="0.2">
      <c r="A511" t="s">
        <v>2152</v>
      </c>
      <c r="B511" t="s">
        <v>142</v>
      </c>
      <c r="C511" t="s">
        <v>2153</v>
      </c>
      <c r="D511" t="s">
        <v>2148</v>
      </c>
      <c r="E511" t="s">
        <v>145</v>
      </c>
      <c r="F511" t="s">
        <v>2149</v>
      </c>
      <c r="G511" t="s">
        <v>2154</v>
      </c>
      <c r="H511" t="s">
        <v>40</v>
      </c>
      <c r="I511" t="s">
        <v>40</v>
      </c>
      <c r="J511" t="s">
        <v>68</v>
      </c>
      <c r="K511" t="s">
        <v>68</v>
      </c>
      <c r="M511" t="s">
        <v>42</v>
      </c>
      <c r="N511" t="s">
        <v>58</v>
      </c>
      <c r="O511">
        <v>161100871</v>
      </c>
      <c r="P511">
        <v>0</v>
      </c>
      <c r="S511" t="s">
        <v>233</v>
      </c>
      <c r="U511" t="s">
        <v>70</v>
      </c>
      <c r="V511" t="s">
        <v>2155</v>
      </c>
      <c r="X511">
        <v>2015</v>
      </c>
      <c r="Y511">
        <v>12</v>
      </c>
      <c r="AB511" t="s">
        <v>236</v>
      </c>
      <c r="AC511" t="s">
        <v>46</v>
      </c>
      <c r="AD511" t="s">
        <v>47</v>
      </c>
      <c r="AE511" t="s">
        <v>48</v>
      </c>
      <c r="AF511" t="s">
        <v>63</v>
      </c>
      <c r="AG511" t="s">
        <v>72</v>
      </c>
    </row>
    <row r="512" spans="1:33" x14ac:dyDescent="0.2">
      <c r="A512" t="s">
        <v>2156</v>
      </c>
      <c r="B512" t="s">
        <v>142</v>
      </c>
      <c r="C512" t="s">
        <v>2157</v>
      </c>
      <c r="D512" t="s">
        <v>2148</v>
      </c>
      <c r="E512" t="s">
        <v>145</v>
      </c>
      <c r="F512" t="s">
        <v>2149</v>
      </c>
      <c r="G512" t="s">
        <v>2158</v>
      </c>
      <c r="H512" t="s">
        <v>40</v>
      </c>
      <c r="I512" t="s">
        <v>40</v>
      </c>
      <c r="J512" t="s">
        <v>77</v>
      </c>
      <c r="K512" t="s">
        <v>77</v>
      </c>
      <c r="M512" t="s">
        <v>42</v>
      </c>
      <c r="N512" t="s">
        <v>58</v>
      </c>
      <c r="O512">
        <v>161100868</v>
      </c>
      <c r="P512">
        <v>0</v>
      </c>
      <c r="S512" t="s">
        <v>233</v>
      </c>
      <c r="U512" t="s">
        <v>78</v>
      </c>
      <c r="V512" t="s">
        <v>2156</v>
      </c>
      <c r="X512">
        <v>2015</v>
      </c>
      <c r="Y512">
        <v>12</v>
      </c>
      <c r="AB512" t="s">
        <v>236</v>
      </c>
      <c r="AC512" t="s">
        <v>46</v>
      </c>
      <c r="AD512" t="s">
        <v>47</v>
      </c>
      <c r="AE512" t="s">
        <v>48</v>
      </c>
      <c r="AF512" t="s">
        <v>63</v>
      </c>
      <c r="AG512" t="s">
        <v>80</v>
      </c>
    </row>
    <row r="513" spans="1:33" x14ac:dyDescent="0.2">
      <c r="A513" t="s">
        <v>2159</v>
      </c>
      <c r="B513" t="s">
        <v>142</v>
      </c>
      <c r="C513" t="s">
        <v>2160</v>
      </c>
      <c r="D513" t="s">
        <v>2148</v>
      </c>
      <c r="E513" t="s">
        <v>145</v>
      </c>
      <c r="F513" t="s">
        <v>2149</v>
      </c>
      <c r="G513" t="s">
        <v>2161</v>
      </c>
      <c r="H513" t="s">
        <v>40</v>
      </c>
      <c r="I513" t="s">
        <v>40</v>
      </c>
      <c r="J513" t="s">
        <v>57</v>
      </c>
      <c r="K513" t="s">
        <v>57</v>
      </c>
      <c r="M513" t="s">
        <v>42</v>
      </c>
      <c r="N513" t="s">
        <v>58</v>
      </c>
      <c r="O513">
        <v>161100870</v>
      </c>
      <c r="P513">
        <v>0</v>
      </c>
      <c r="S513" t="s">
        <v>233</v>
      </c>
      <c r="U513" t="s">
        <v>60</v>
      </c>
      <c r="V513" t="s">
        <v>2159</v>
      </c>
      <c r="X513">
        <v>2015</v>
      </c>
      <c r="Y513">
        <v>12</v>
      </c>
      <c r="AB513" t="s">
        <v>236</v>
      </c>
      <c r="AC513" t="s">
        <v>46</v>
      </c>
      <c r="AD513" t="s">
        <v>47</v>
      </c>
      <c r="AE513" t="s">
        <v>48</v>
      </c>
      <c r="AF513" t="s">
        <v>63</v>
      </c>
      <c r="AG513" t="s">
        <v>64</v>
      </c>
    </row>
    <row r="514" spans="1:33" x14ac:dyDescent="0.2">
      <c r="A514" t="s">
        <v>2162</v>
      </c>
      <c r="B514" t="s">
        <v>142</v>
      </c>
      <c r="C514" t="s">
        <v>2163</v>
      </c>
      <c r="D514" t="s">
        <v>2148</v>
      </c>
      <c r="E514" t="s">
        <v>145</v>
      </c>
      <c r="F514" t="s">
        <v>2164</v>
      </c>
      <c r="G514" t="s">
        <v>2165</v>
      </c>
      <c r="H514" t="s">
        <v>40</v>
      </c>
      <c r="I514" t="s">
        <v>40</v>
      </c>
      <c r="J514" t="s">
        <v>137</v>
      </c>
      <c r="K514" t="s">
        <v>137</v>
      </c>
      <c r="M514" t="s">
        <v>42</v>
      </c>
      <c r="N514" t="s">
        <v>58</v>
      </c>
      <c r="O514">
        <v>161100530</v>
      </c>
      <c r="P514">
        <v>0</v>
      </c>
      <c r="S514" t="s">
        <v>249</v>
      </c>
      <c r="U514" t="s">
        <v>763</v>
      </c>
      <c r="V514" t="s">
        <v>2166</v>
      </c>
      <c r="X514">
        <v>2018</v>
      </c>
      <c r="AB514" t="s">
        <v>249</v>
      </c>
      <c r="AC514" t="s">
        <v>62</v>
      </c>
      <c r="AD514" t="s">
        <v>47</v>
      </c>
      <c r="AE514" t="s">
        <v>48</v>
      </c>
      <c r="AF514" t="s">
        <v>63</v>
      </c>
      <c r="AG514" t="s">
        <v>140</v>
      </c>
    </row>
    <row r="515" spans="1:33" x14ac:dyDescent="0.2">
      <c r="A515" t="s">
        <v>2167</v>
      </c>
      <c r="B515" t="s">
        <v>142</v>
      </c>
      <c r="C515" t="s">
        <v>2168</v>
      </c>
      <c r="D515" t="s">
        <v>2148</v>
      </c>
      <c r="E515" t="s">
        <v>1975</v>
      </c>
      <c r="F515" t="s">
        <v>2169</v>
      </c>
      <c r="G515" t="s">
        <v>2170</v>
      </c>
      <c r="H515" t="s">
        <v>40</v>
      </c>
      <c r="I515" t="s">
        <v>40</v>
      </c>
      <c r="J515" t="s">
        <v>101</v>
      </c>
      <c r="K515" t="s">
        <v>101</v>
      </c>
      <c r="M515" t="s">
        <v>42</v>
      </c>
      <c r="N515" t="s">
        <v>58</v>
      </c>
      <c r="O515">
        <v>160100004</v>
      </c>
      <c r="P515">
        <v>0</v>
      </c>
      <c r="Q515" t="s">
        <v>149</v>
      </c>
      <c r="R515" s="1">
        <v>924815673</v>
      </c>
      <c r="T515" t="s">
        <v>2171</v>
      </c>
      <c r="U515" t="s">
        <v>103</v>
      </c>
      <c r="V515" t="s">
        <v>2167</v>
      </c>
      <c r="X515">
        <v>2013</v>
      </c>
      <c r="Y515">
        <v>12</v>
      </c>
      <c r="AB515" t="s">
        <v>400</v>
      </c>
      <c r="AC515" t="s">
        <v>62</v>
      </c>
      <c r="AD515" t="s">
        <v>47</v>
      </c>
      <c r="AE515" t="s">
        <v>48</v>
      </c>
      <c r="AF515">
        <v>1</v>
      </c>
      <c r="AG515" t="s">
        <v>105</v>
      </c>
    </row>
    <row r="516" spans="1:33" x14ac:dyDescent="0.2">
      <c r="A516" t="s">
        <v>2172</v>
      </c>
      <c r="B516" t="s">
        <v>142</v>
      </c>
      <c r="C516" t="s">
        <v>2173</v>
      </c>
      <c r="D516" t="s">
        <v>2148</v>
      </c>
      <c r="E516" t="s">
        <v>337</v>
      </c>
      <c r="F516" t="s">
        <v>2174</v>
      </c>
      <c r="G516">
        <v>25545</v>
      </c>
      <c r="H516" t="s">
        <v>40</v>
      </c>
      <c r="I516" t="s">
        <v>40</v>
      </c>
      <c r="J516" t="s">
        <v>41</v>
      </c>
      <c r="K516" t="s">
        <v>41</v>
      </c>
      <c r="M516" t="s">
        <v>42</v>
      </c>
      <c r="N516" t="s">
        <v>148</v>
      </c>
      <c r="O516">
        <v>161100076</v>
      </c>
      <c r="P516">
        <v>0</v>
      </c>
      <c r="Q516" t="s">
        <v>149</v>
      </c>
      <c r="R516" s="1">
        <v>3963060000</v>
      </c>
      <c r="S516" t="s">
        <v>395</v>
      </c>
      <c r="T516" t="s">
        <v>2175</v>
      </c>
      <c r="U516" t="s">
        <v>1449</v>
      </c>
      <c r="V516" t="s">
        <v>2176</v>
      </c>
      <c r="X516">
        <v>2013</v>
      </c>
      <c r="Y516">
        <v>1</v>
      </c>
      <c r="AB516" t="s">
        <v>153</v>
      </c>
      <c r="AC516" t="s">
        <v>46</v>
      </c>
      <c r="AD516" t="s">
        <v>47</v>
      </c>
      <c r="AE516" t="s">
        <v>48</v>
      </c>
      <c r="AF516" t="s">
        <v>63</v>
      </c>
      <c r="AG516" t="s">
        <v>50</v>
      </c>
    </row>
    <row r="517" spans="1:33" x14ac:dyDescent="0.2">
      <c r="A517" t="s">
        <v>2177</v>
      </c>
      <c r="B517" t="s">
        <v>142</v>
      </c>
      <c r="C517" t="s">
        <v>2178</v>
      </c>
      <c r="D517" t="s">
        <v>2148</v>
      </c>
      <c r="E517" t="s">
        <v>337</v>
      </c>
      <c r="F517" t="s">
        <v>2174</v>
      </c>
      <c r="G517">
        <v>25544</v>
      </c>
      <c r="H517" t="s">
        <v>40</v>
      </c>
      <c r="I517" t="s">
        <v>40</v>
      </c>
      <c r="J517" t="s">
        <v>77</v>
      </c>
      <c r="K517" t="s">
        <v>77</v>
      </c>
      <c r="M517" t="s">
        <v>42</v>
      </c>
      <c r="N517" t="s">
        <v>148</v>
      </c>
      <c r="O517">
        <v>161100075</v>
      </c>
      <c r="P517">
        <v>0</v>
      </c>
      <c r="Q517" t="s">
        <v>149</v>
      </c>
      <c r="R517" s="1">
        <v>3963060000</v>
      </c>
      <c r="S517" t="s">
        <v>395</v>
      </c>
      <c r="T517" t="s">
        <v>2179</v>
      </c>
      <c r="U517" t="s">
        <v>2180</v>
      </c>
      <c r="V517" t="s">
        <v>2177</v>
      </c>
      <c r="X517">
        <v>2013</v>
      </c>
      <c r="Y517">
        <v>1</v>
      </c>
      <c r="AB517" t="s">
        <v>153</v>
      </c>
      <c r="AC517" t="s">
        <v>46</v>
      </c>
      <c r="AD517" t="s">
        <v>47</v>
      </c>
      <c r="AE517" t="s">
        <v>48</v>
      </c>
      <c r="AF517" t="s">
        <v>63</v>
      </c>
      <c r="AG517" t="s">
        <v>80</v>
      </c>
    </row>
    <row r="518" spans="1:33" x14ac:dyDescent="0.2">
      <c r="A518" t="s">
        <v>2181</v>
      </c>
      <c r="B518" t="s">
        <v>142</v>
      </c>
      <c r="C518" t="s">
        <v>2182</v>
      </c>
      <c r="D518" t="s">
        <v>2148</v>
      </c>
      <c r="E518" t="s">
        <v>337</v>
      </c>
      <c r="F518" t="s">
        <v>2183</v>
      </c>
      <c r="G518">
        <v>26203</v>
      </c>
      <c r="H518" t="s">
        <v>40</v>
      </c>
      <c r="I518" t="s">
        <v>40</v>
      </c>
      <c r="J518" t="s">
        <v>68</v>
      </c>
      <c r="K518" t="s">
        <v>68</v>
      </c>
      <c r="M518" t="s">
        <v>42</v>
      </c>
      <c r="N518" t="s">
        <v>58</v>
      </c>
      <c r="O518">
        <v>161100262</v>
      </c>
      <c r="P518">
        <v>0</v>
      </c>
      <c r="S518" t="s">
        <v>713</v>
      </c>
      <c r="T518" t="s">
        <v>405</v>
      </c>
      <c r="U518" t="s">
        <v>70</v>
      </c>
      <c r="V518" t="s">
        <v>2181</v>
      </c>
      <c r="X518">
        <v>2016</v>
      </c>
      <c r="AB518" t="s">
        <v>715</v>
      </c>
      <c r="AC518" t="s">
        <v>46</v>
      </c>
      <c r="AD518" t="s">
        <v>47</v>
      </c>
      <c r="AE518" t="s">
        <v>48</v>
      </c>
      <c r="AF518" t="s">
        <v>63</v>
      </c>
      <c r="AG518" t="s">
        <v>72</v>
      </c>
    </row>
    <row r="519" spans="1:33" x14ac:dyDescent="0.2">
      <c r="A519" t="s">
        <v>2184</v>
      </c>
      <c r="B519" t="s">
        <v>142</v>
      </c>
      <c r="C519" t="s">
        <v>2185</v>
      </c>
      <c r="D519" t="s">
        <v>2148</v>
      </c>
      <c r="E519" t="s">
        <v>337</v>
      </c>
      <c r="F519" t="s">
        <v>2183</v>
      </c>
      <c r="G519">
        <v>26267</v>
      </c>
      <c r="H519" t="s">
        <v>40</v>
      </c>
      <c r="I519" t="s">
        <v>40</v>
      </c>
      <c r="J519" t="s">
        <v>41</v>
      </c>
      <c r="K519" t="s">
        <v>41</v>
      </c>
      <c r="M519" t="s">
        <v>42</v>
      </c>
      <c r="N519" t="s">
        <v>58</v>
      </c>
      <c r="O519">
        <v>161100267</v>
      </c>
      <c r="P519">
        <v>0</v>
      </c>
      <c r="S519" t="s">
        <v>733</v>
      </c>
      <c r="T519" t="s">
        <v>405</v>
      </c>
      <c r="U519" t="s">
        <v>124</v>
      </c>
      <c r="V519" t="s">
        <v>2186</v>
      </c>
      <c r="X519">
        <v>2016</v>
      </c>
      <c r="Y519">
        <v>12</v>
      </c>
      <c r="AB519" t="s">
        <v>735</v>
      </c>
      <c r="AC519" t="s">
        <v>46</v>
      </c>
      <c r="AD519" t="s">
        <v>47</v>
      </c>
      <c r="AE519" t="s">
        <v>48</v>
      </c>
      <c r="AF519" t="s">
        <v>63</v>
      </c>
      <c r="AG519" t="s">
        <v>50</v>
      </c>
    </row>
    <row r="520" spans="1:33" x14ac:dyDescent="0.2">
      <c r="A520" t="s">
        <v>2187</v>
      </c>
      <c r="B520" t="s">
        <v>142</v>
      </c>
      <c r="C520" t="s">
        <v>2188</v>
      </c>
      <c r="D520" t="s">
        <v>2148</v>
      </c>
      <c r="E520" t="s">
        <v>337</v>
      </c>
      <c r="F520" t="s">
        <v>2183</v>
      </c>
      <c r="G520">
        <v>26278</v>
      </c>
      <c r="H520" t="s">
        <v>40</v>
      </c>
      <c r="I520" t="s">
        <v>40</v>
      </c>
      <c r="J520" t="s">
        <v>41</v>
      </c>
      <c r="K520" t="s">
        <v>41</v>
      </c>
      <c r="M520" t="s">
        <v>42</v>
      </c>
      <c r="N520" t="s">
        <v>58</v>
      </c>
      <c r="O520">
        <v>161100266</v>
      </c>
      <c r="P520">
        <v>0</v>
      </c>
      <c r="S520" t="s">
        <v>733</v>
      </c>
      <c r="T520" t="s">
        <v>405</v>
      </c>
      <c r="U520" t="s">
        <v>124</v>
      </c>
      <c r="V520" t="s">
        <v>2189</v>
      </c>
      <c r="X520">
        <v>2016</v>
      </c>
      <c r="Y520">
        <v>12</v>
      </c>
      <c r="AB520" t="s">
        <v>735</v>
      </c>
      <c r="AC520" t="s">
        <v>46</v>
      </c>
      <c r="AD520" t="s">
        <v>47</v>
      </c>
      <c r="AE520" t="s">
        <v>48</v>
      </c>
      <c r="AF520" t="s">
        <v>63</v>
      </c>
      <c r="AG520" t="s">
        <v>50</v>
      </c>
    </row>
    <row r="521" spans="1:33" x14ac:dyDescent="0.2">
      <c r="A521" t="s">
        <v>2190</v>
      </c>
      <c r="B521" t="s">
        <v>142</v>
      </c>
      <c r="C521" t="s">
        <v>2191</v>
      </c>
      <c r="D521" t="s">
        <v>2148</v>
      </c>
      <c r="E521" t="s">
        <v>337</v>
      </c>
      <c r="F521" t="s">
        <v>2183</v>
      </c>
      <c r="G521">
        <v>26271</v>
      </c>
      <c r="H521" t="s">
        <v>40</v>
      </c>
      <c r="I521" t="s">
        <v>40</v>
      </c>
      <c r="J521" t="s">
        <v>41</v>
      </c>
      <c r="K521" t="s">
        <v>41</v>
      </c>
      <c r="M521" t="s">
        <v>42</v>
      </c>
      <c r="N521" t="s">
        <v>58</v>
      </c>
      <c r="O521">
        <v>161100265</v>
      </c>
      <c r="P521">
        <v>0</v>
      </c>
      <c r="S521" t="s">
        <v>733</v>
      </c>
      <c r="T521" t="s">
        <v>405</v>
      </c>
      <c r="U521" t="s">
        <v>124</v>
      </c>
      <c r="V521" t="s">
        <v>2192</v>
      </c>
      <c r="X521">
        <v>2016</v>
      </c>
      <c r="Y521">
        <v>12</v>
      </c>
      <c r="AB521" t="s">
        <v>735</v>
      </c>
      <c r="AC521" t="s">
        <v>46</v>
      </c>
      <c r="AD521" t="s">
        <v>47</v>
      </c>
      <c r="AE521" t="s">
        <v>48</v>
      </c>
      <c r="AF521" t="s">
        <v>63</v>
      </c>
      <c r="AG521" t="s">
        <v>50</v>
      </c>
    </row>
    <row r="522" spans="1:33" x14ac:dyDescent="0.2">
      <c r="A522" t="s">
        <v>2193</v>
      </c>
      <c r="B522" t="s">
        <v>142</v>
      </c>
      <c r="C522" t="s">
        <v>2194</v>
      </c>
      <c r="D522" t="s">
        <v>2148</v>
      </c>
      <c r="E522" t="s">
        <v>337</v>
      </c>
      <c r="F522" t="s">
        <v>2183</v>
      </c>
      <c r="G522">
        <v>26266</v>
      </c>
      <c r="H522" t="s">
        <v>40</v>
      </c>
      <c r="I522" t="s">
        <v>40</v>
      </c>
      <c r="J522" t="s">
        <v>68</v>
      </c>
      <c r="K522" t="s">
        <v>68</v>
      </c>
      <c r="M522" t="s">
        <v>42</v>
      </c>
      <c r="N522" t="s">
        <v>58</v>
      </c>
      <c r="O522">
        <v>161100264</v>
      </c>
      <c r="P522">
        <v>0</v>
      </c>
      <c r="S522" t="s">
        <v>733</v>
      </c>
      <c r="T522" t="s">
        <v>405</v>
      </c>
      <c r="U522" t="s">
        <v>770</v>
      </c>
      <c r="V522" t="s">
        <v>2195</v>
      </c>
      <c r="X522">
        <v>2016</v>
      </c>
      <c r="Y522">
        <v>12</v>
      </c>
      <c r="AB522" t="s">
        <v>735</v>
      </c>
      <c r="AC522" t="s">
        <v>46</v>
      </c>
      <c r="AD522" t="s">
        <v>47</v>
      </c>
      <c r="AE522" t="s">
        <v>48</v>
      </c>
      <c r="AF522" t="s">
        <v>63</v>
      </c>
      <c r="AG522" t="s">
        <v>72</v>
      </c>
    </row>
    <row r="523" spans="1:33" x14ac:dyDescent="0.2">
      <c r="A523" t="s">
        <v>2196</v>
      </c>
      <c r="B523" t="s">
        <v>142</v>
      </c>
      <c r="C523" t="s">
        <v>2197</v>
      </c>
      <c r="D523" t="s">
        <v>2148</v>
      </c>
      <c r="E523" t="s">
        <v>337</v>
      </c>
      <c r="F523" t="s">
        <v>2183</v>
      </c>
      <c r="G523">
        <v>26279</v>
      </c>
      <c r="H523" t="s">
        <v>40</v>
      </c>
      <c r="I523" t="s">
        <v>40</v>
      </c>
      <c r="J523" t="s">
        <v>41</v>
      </c>
      <c r="K523" t="s">
        <v>41</v>
      </c>
      <c r="M523" t="s">
        <v>42</v>
      </c>
      <c r="N523" t="s">
        <v>58</v>
      </c>
      <c r="O523">
        <v>161100263</v>
      </c>
      <c r="P523">
        <v>0</v>
      </c>
      <c r="S523" t="s">
        <v>733</v>
      </c>
      <c r="T523" t="s">
        <v>405</v>
      </c>
      <c r="U523" t="s">
        <v>124</v>
      </c>
      <c r="V523" t="s">
        <v>2198</v>
      </c>
      <c r="X523">
        <v>2016</v>
      </c>
      <c r="Y523">
        <v>12</v>
      </c>
      <c r="AB523" t="s">
        <v>735</v>
      </c>
      <c r="AC523" t="s">
        <v>46</v>
      </c>
      <c r="AD523" t="s">
        <v>47</v>
      </c>
      <c r="AE523" t="s">
        <v>48</v>
      </c>
      <c r="AF523" t="s">
        <v>63</v>
      </c>
      <c r="AG523" t="s">
        <v>50</v>
      </c>
    </row>
    <row r="524" spans="1:33" x14ac:dyDescent="0.2">
      <c r="A524" t="s">
        <v>2199</v>
      </c>
      <c r="B524" t="s">
        <v>142</v>
      </c>
      <c r="C524" t="s">
        <v>2200</v>
      </c>
      <c r="D524" t="s">
        <v>2148</v>
      </c>
      <c r="E524" t="s">
        <v>337</v>
      </c>
      <c r="F524" t="s">
        <v>2183</v>
      </c>
      <c r="G524">
        <v>26288</v>
      </c>
      <c r="H524" t="s">
        <v>40</v>
      </c>
      <c r="I524" t="s">
        <v>40</v>
      </c>
      <c r="J524" t="s">
        <v>57</v>
      </c>
      <c r="K524" t="s">
        <v>57</v>
      </c>
      <c r="M524" t="s">
        <v>42</v>
      </c>
      <c r="N524" t="s">
        <v>58</v>
      </c>
      <c r="O524">
        <v>161100511</v>
      </c>
      <c r="P524">
        <v>0</v>
      </c>
      <c r="T524" t="s">
        <v>405</v>
      </c>
      <c r="U524" t="s">
        <v>373</v>
      </c>
      <c r="V524" t="s">
        <v>2199</v>
      </c>
      <c r="X524">
        <v>2016</v>
      </c>
      <c r="Y524">
        <v>12</v>
      </c>
      <c r="AB524" t="s">
        <v>2201</v>
      </c>
      <c r="AC524" t="s">
        <v>62</v>
      </c>
      <c r="AD524" t="s">
        <v>47</v>
      </c>
      <c r="AE524" t="s">
        <v>48</v>
      </c>
      <c r="AF524" t="s">
        <v>63</v>
      </c>
      <c r="AG524" t="s">
        <v>64</v>
      </c>
    </row>
    <row r="525" spans="1:33" x14ac:dyDescent="0.2">
      <c r="A525" t="s">
        <v>2202</v>
      </c>
      <c r="B525" t="s">
        <v>142</v>
      </c>
      <c r="C525" t="s">
        <v>2203</v>
      </c>
      <c r="D525" t="s">
        <v>2148</v>
      </c>
      <c r="E525" t="s">
        <v>160</v>
      </c>
      <c r="F525" t="s">
        <v>2204</v>
      </c>
      <c r="G525">
        <v>50603</v>
      </c>
      <c r="H525" t="s">
        <v>40</v>
      </c>
      <c r="I525" t="s">
        <v>40</v>
      </c>
      <c r="J525" t="s">
        <v>41</v>
      </c>
      <c r="K525" t="s">
        <v>41</v>
      </c>
      <c r="M525" t="s">
        <v>42</v>
      </c>
      <c r="N525" t="s">
        <v>148</v>
      </c>
      <c r="O525">
        <v>161100001</v>
      </c>
      <c r="P525">
        <v>0</v>
      </c>
      <c r="Q525" t="s">
        <v>149</v>
      </c>
      <c r="R525" s="1">
        <v>2505742000</v>
      </c>
      <c r="S525" t="s">
        <v>2205</v>
      </c>
      <c r="T525" t="s">
        <v>2206</v>
      </c>
      <c r="U525" t="s">
        <v>124</v>
      </c>
      <c r="V525" t="s">
        <v>2207</v>
      </c>
      <c r="X525">
        <v>2010</v>
      </c>
      <c r="Y525">
        <v>5</v>
      </c>
      <c r="AB525" t="s">
        <v>153</v>
      </c>
      <c r="AC525" t="s">
        <v>46</v>
      </c>
      <c r="AD525" t="s">
        <v>47</v>
      </c>
      <c r="AE525" t="s">
        <v>48</v>
      </c>
      <c r="AF525" t="s">
        <v>63</v>
      </c>
      <c r="AG525" t="s">
        <v>50</v>
      </c>
    </row>
    <row r="526" spans="1:33" x14ac:dyDescent="0.2">
      <c r="A526" t="s">
        <v>2208</v>
      </c>
      <c r="B526" t="s">
        <v>34</v>
      </c>
      <c r="C526" t="s">
        <v>2209</v>
      </c>
      <c r="D526" t="s">
        <v>2210</v>
      </c>
      <c r="E526" t="s">
        <v>2211</v>
      </c>
      <c r="F526" t="s">
        <v>2212</v>
      </c>
      <c r="G526">
        <v>13606022</v>
      </c>
      <c r="H526" t="s">
        <v>40</v>
      </c>
      <c r="I526" t="s">
        <v>40</v>
      </c>
      <c r="J526" t="s">
        <v>68</v>
      </c>
      <c r="K526" t="s">
        <v>68</v>
      </c>
      <c r="M526" t="s">
        <v>42</v>
      </c>
      <c r="N526" t="s">
        <v>58</v>
      </c>
      <c r="U526" t="s">
        <v>70</v>
      </c>
      <c r="V526" t="s">
        <v>2208</v>
      </c>
      <c r="X526">
        <v>2013</v>
      </c>
      <c r="Y526">
        <v>6</v>
      </c>
      <c r="AB526" t="s">
        <v>2213</v>
      </c>
      <c r="AC526" t="s">
        <v>62</v>
      </c>
      <c r="AD526" t="s">
        <v>47</v>
      </c>
      <c r="AE526" t="s">
        <v>48</v>
      </c>
      <c r="AF526" t="s">
        <v>63</v>
      </c>
      <c r="AG526" t="s">
        <v>72</v>
      </c>
    </row>
    <row r="527" spans="1:33" x14ac:dyDescent="0.2">
      <c r="A527" t="s">
        <v>2214</v>
      </c>
      <c r="B527" t="s">
        <v>34</v>
      </c>
      <c r="C527" t="s">
        <v>2215</v>
      </c>
      <c r="D527" t="s">
        <v>2210</v>
      </c>
      <c r="E527" t="s">
        <v>2216</v>
      </c>
      <c r="F527" t="s">
        <v>2217</v>
      </c>
      <c r="G527" t="s">
        <v>2218</v>
      </c>
      <c r="H527" t="s">
        <v>40</v>
      </c>
      <c r="I527" t="s">
        <v>40</v>
      </c>
      <c r="J527" t="s">
        <v>68</v>
      </c>
      <c r="K527" t="s">
        <v>68</v>
      </c>
      <c r="M527" t="s">
        <v>42</v>
      </c>
      <c r="N527" t="s">
        <v>58</v>
      </c>
      <c r="U527" t="s">
        <v>70</v>
      </c>
      <c r="V527" t="s">
        <v>2219</v>
      </c>
      <c r="X527">
        <v>2017</v>
      </c>
      <c r="Y527">
        <v>1</v>
      </c>
      <c r="AB527" t="s">
        <v>2220</v>
      </c>
      <c r="AC527" t="s">
        <v>62</v>
      </c>
      <c r="AD527" t="s">
        <v>47</v>
      </c>
      <c r="AE527" t="s">
        <v>48</v>
      </c>
      <c r="AF527" t="s">
        <v>63</v>
      </c>
      <c r="AG527" t="s">
        <v>72</v>
      </c>
    </row>
    <row r="528" spans="1:33" x14ac:dyDescent="0.2">
      <c r="A528" t="s">
        <v>2221</v>
      </c>
      <c r="B528" t="s">
        <v>34</v>
      </c>
      <c r="C528" t="s">
        <v>2222</v>
      </c>
      <c r="D528" t="s">
        <v>2210</v>
      </c>
      <c r="E528" t="s">
        <v>2216</v>
      </c>
      <c r="F528" t="s">
        <v>2223</v>
      </c>
      <c r="G528" t="s">
        <v>2224</v>
      </c>
      <c r="H528" t="s">
        <v>40</v>
      </c>
      <c r="I528" t="s">
        <v>40</v>
      </c>
      <c r="J528" t="s">
        <v>57</v>
      </c>
      <c r="K528" t="s">
        <v>57</v>
      </c>
      <c r="M528" t="s">
        <v>42</v>
      </c>
      <c r="N528" t="s">
        <v>58</v>
      </c>
      <c r="O528">
        <v>130200669</v>
      </c>
      <c r="P528">
        <v>0</v>
      </c>
      <c r="S528" t="s">
        <v>1036</v>
      </c>
      <c r="U528" t="s">
        <v>60</v>
      </c>
      <c r="V528" t="s">
        <v>2221</v>
      </c>
      <c r="X528">
        <v>2017</v>
      </c>
      <c r="Y528">
        <v>7</v>
      </c>
      <c r="AB528" t="s">
        <v>2225</v>
      </c>
      <c r="AC528" t="s">
        <v>62</v>
      </c>
      <c r="AD528" t="s">
        <v>47</v>
      </c>
      <c r="AE528" t="s">
        <v>48</v>
      </c>
      <c r="AF528" t="s">
        <v>63</v>
      </c>
      <c r="AG528" t="s">
        <v>64</v>
      </c>
    </row>
    <row r="529" spans="1:33" x14ac:dyDescent="0.2">
      <c r="A529" t="s">
        <v>2226</v>
      </c>
      <c r="B529" t="s">
        <v>34</v>
      </c>
      <c r="C529" t="s">
        <v>2227</v>
      </c>
      <c r="D529" t="s">
        <v>2210</v>
      </c>
      <c r="E529" t="s">
        <v>2216</v>
      </c>
      <c r="F529" t="s">
        <v>2223</v>
      </c>
      <c r="G529" t="s">
        <v>2228</v>
      </c>
      <c r="H529" t="s">
        <v>40</v>
      </c>
      <c r="I529" t="s">
        <v>40</v>
      </c>
      <c r="J529" t="s">
        <v>57</v>
      </c>
      <c r="K529" t="s">
        <v>57</v>
      </c>
      <c r="M529" t="s">
        <v>42</v>
      </c>
      <c r="N529" t="s">
        <v>58</v>
      </c>
      <c r="S529" t="s">
        <v>59</v>
      </c>
      <c r="U529" t="s">
        <v>60</v>
      </c>
      <c r="V529" t="s">
        <v>2226</v>
      </c>
      <c r="X529">
        <v>2018</v>
      </c>
      <c r="Y529">
        <v>5</v>
      </c>
      <c r="AB529" t="s">
        <v>61</v>
      </c>
      <c r="AC529" t="s">
        <v>62</v>
      </c>
      <c r="AD529" t="s">
        <v>47</v>
      </c>
      <c r="AE529" t="s">
        <v>48</v>
      </c>
      <c r="AF529" t="s">
        <v>63</v>
      </c>
      <c r="AG529" t="s">
        <v>64</v>
      </c>
    </row>
    <row r="530" spans="1:33" x14ac:dyDescent="0.2">
      <c r="A530" t="s">
        <v>2229</v>
      </c>
      <c r="B530" t="s">
        <v>34</v>
      </c>
      <c r="C530" t="s">
        <v>2230</v>
      </c>
      <c r="D530" t="s">
        <v>2210</v>
      </c>
      <c r="E530" t="s">
        <v>2216</v>
      </c>
      <c r="F530" t="s">
        <v>2223</v>
      </c>
      <c r="G530" t="s">
        <v>2231</v>
      </c>
      <c r="H530" t="s">
        <v>40</v>
      </c>
      <c r="I530" t="s">
        <v>40</v>
      </c>
      <c r="J530" t="s">
        <v>57</v>
      </c>
      <c r="K530" t="s">
        <v>57</v>
      </c>
      <c r="M530" t="s">
        <v>42</v>
      </c>
      <c r="N530" t="s">
        <v>58</v>
      </c>
      <c r="S530" t="s">
        <v>2232</v>
      </c>
      <c r="U530" t="s">
        <v>60</v>
      </c>
      <c r="V530" t="s">
        <v>2229</v>
      </c>
      <c r="X530">
        <v>2018</v>
      </c>
      <c r="AB530" t="s">
        <v>45</v>
      </c>
      <c r="AC530" t="s">
        <v>62</v>
      </c>
      <c r="AD530" t="s">
        <v>47</v>
      </c>
      <c r="AE530" t="s">
        <v>48</v>
      </c>
      <c r="AF530" t="s">
        <v>63</v>
      </c>
      <c r="AG530" t="s">
        <v>64</v>
      </c>
    </row>
    <row r="531" spans="1:33" x14ac:dyDescent="0.2">
      <c r="A531" t="s">
        <v>2233</v>
      </c>
      <c r="B531" t="s">
        <v>34</v>
      </c>
      <c r="C531" t="s">
        <v>2234</v>
      </c>
      <c r="D531" t="s">
        <v>2210</v>
      </c>
      <c r="E531" t="s">
        <v>2216</v>
      </c>
      <c r="F531" t="s">
        <v>2235</v>
      </c>
      <c r="G531" t="s">
        <v>2236</v>
      </c>
      <c r="H531" t="s">
        <v>40</v>
      </c>
      <c r="I531" t="s">
        <v>40</v>
      </c>
      <c r="J531" t="s">
        <v>114</v>
      </c>
      <c r="K531" t="s">
        <v>114</v>
      </c>
      <c r="M531" t="s">
        <v>42</v>
      </c>
      <c r="N531" t="s">
        <v>58</v>
      </c>
      <c r="S531" t="s">
        <v>1535</v>
      </c>
      <c r="U531" t="s">
        <v>2237</v>
      </c>
      <c r="V531" t="s">
        <v>2233</v>
      </c>
      <c r="X531">
        <v>2017</v>
      </c>
      <c r="Y531">
        <v>5</v>
      </c>
      <c r="AB531" t="s">
        <v>1536</v>
      </c>
      <c r="AC531" t="s">
        <v>46</v>
      </c>
      <c r="AD531" t="s">
        <v>47</v>
      </c>
      <c r="AE531" t="s">
        <v>48</v>
      </c>
      <c r="AF531" t="s">
        <v>63</v>
      </c>
      <c r="AG531" t="s">
        <v>118</v>
      </c>
    </row>
    <row r="532" spans="1:33" x14ac:dyDescent="0.2">
      <c r="A532" t="s">
        <v>2238</v>
      </c>
      <c r="B532" t="s">
        <v>34</v>
      </c>
      <c r="C532" t="s">
        <v>2239</v>
      </c>
      <c r="D532" t="s">
        <v>2210</v>
      </c>
      <c r="E532" t="s">
        <v>2240</v>
      </c>
      <c r="F532" t="s">
        <v>2241</v>
      </c>
      <c r="G532" t="s">
        <v>2242</v>
      </c>
      <c r="H532" t="s">
        <v>40</v>
      </c>
      <c r="I532" t="s">
        <v>40</v>
      </c>
      <c r="J532" t="s">
        <v>114</v>
      </c>
      <c r="K532" t="s">
        <v>114</v>
      </c>
      <c r="M532" t="s">
        <v>42</v>
      </c>
      <c r="N532" t="s">
        <v>58</v>
      </c>
      <c r="U532" t="s">
        <v>820</v>
      </c>
      <c r="V532" t="s">
        <v>2238</v>
      </c>
      <c r="X532">
        <v>2015</v>
      </c>
      <c r="Y532">
        <v>12</v>
      </c>
      <c r="AB532" t="s">
        <v>2243</v>
      </c>
      <c r="AC532" t="s">
        <v>62</v>
      </c>
      <c r="AD532" t="s">
        <v>47</v>
      </c>
      <c r="AE532" t="s">
        <v>48</v>
      </c>
      <c r="AF532">
        <v>1</v>
      </c>
      <c r="AG532" t="s">
        <v>118</v>
      </c>
    </row>
    <row r="533" spans="1:33" x14ac:dyDescent="0.2">
      <c r="A533" t="s">
        <v>2244</v>
      </c>
      <c r="B533" t="s">
        <v>34</v>
      </c>
      <c r="C533" t="s">
        <v>2245</v>
      </c>
      <c r="D533" t="s">
        <v>2210</v>
      </c>
      <c r="E533" t="s">
        <v>2246</v>
      </c>
      <c r="F533" t="s">
        <v>2247</v>
      </c>
      <c r="G533" t="s">
        <v>2248</v>
      </c>
      <c r="H533" t="s">
        <v>40</v>
      </c>
      <c r="I533" t="s">
        <v>40</v>
      </c>
      <c r="J533" t="s">
        <v>57</v>
      </c>
      <c r="K533" t="s">
        <v>57</v>
      </c>
      <c r="M533" t="s">
        <v>42</v>
      </c>
      <c r="N533" t="s">
        <v>58</v>
      </c>
      <c r="S533" t="s">
        <v>2249</v>
      </c>
      <c r="U533" t="s">
        <v>60</v>
      </c>
      <c r="V533" t="s">
        <v>2250</v>
      </c>
      <c r="X533">
        <v>2017</v>
      </c>
      <c r="Y533">
        <v>5</v>
      </c>
      <c r="AB533" t="s">
        <v>2249</v>
      </c>
      <c r="AC533" t="s">
        <v>62</v>
      </c>
      <c r="AD533" t="s">
        <v>47</v>
      </c>
      <c r="AE533" t="s">
        <v>48</v>
      </c>
      <c r="AF533" t="s">
        <v>63</v>
      </c>
      <c r="AG533" t="s">
        <v>64</v>
      </c>
    </row>
    <row r="534" spans="1:33" x14ac:dyDescent="0.2">
      <c r="A534" t="s">
        <v>2251</v>
      </c>
      <c r="B534" t="s">
        <v>34</v>
      </c>
      <c r="C534" t="s">
        <v>2252</v>
      </c>
      <c r="D534" t="s">
        <v>2210</v>
      </c>
      <c r="E534" t="s">
        <v>2253</v>
      </c>
      <c r="F534" t="s">
        <v>2254</v>
      </c>
      <c r="G534" t="s">
        <v>2255</v>
      </c>
      <c r="H534" t="s">
        <v>40</v>
      </c>
      <c r="I534" t="s">
        <v>40</v>
      </c>
      <c r="J534" t="s">
        <v>77</v>
      </c>
      <c r="K534" t="s">
        <v>77</v>
      </c>
      <c r="M534" t="s">
        <v>42</v>
      </c>
      <c r="N534" t="s">
        <v>43</v>
      </c>
      <c r="U534" t="s">
        <v>78</v>
      </c>
      <c r="V534" t="s">
        <v>2251</v>
      </c>
      <c r="X534">
        <v>2015</v>
      </c>
      <c r="AB534" t="s">
        <v>2256</v>
      </c>
      <c r="AC534" t="s">
        <v>46</v>
      </c>
      <c r="AD534" t="s">
        <v>47</v>
      </c>
      <c r="AE534" t="s">
        <v>48</v>
      </c>
      <c r="AF534" t="s">
        <v>63</v>
      </c>
      <c r="AG534" t="s">
        <v>80</v>
      </c>
    </row>
    <row r="535" spans="1:33" x14ac:dyDescent="0.2">
      <c r="A535" t="s">
        <v>2257</v>
      </c>
      <c r="B535" t="s">
        <v>34</v>
      </c>
      <c r="C535" t="s">
        <v>2258</v>
      </c>
      <c r="D535" t="s">
        <v>2210</v>
      </c>
      <c r="E535" t="s">
        <v>2114</v>
      </c>
      <c r="F535" t="s">
        <v>2259</v>
      </c>
      <c r="G535">
        <v>1405140004</v>
      </c>
      <c r="H535" t="s">
        <v>40</v>
      </c>
      <c r="I535" t="s">
        <v>40</v>
      </c>
      <c r="J535" t="s">
        <v>57</v>
      </c>
      <c r="K535" t="s">
        <v>57</v>
      </c>
      <c r="M535" t="s">
        <v>42</v>
      </c>
      <c r="N535" t="s">
        <v>58</v>
      </c>
      <c r="O535">
        <v>160100038</v>
      </c>
      <c r="P535">
        <v>0</v>
      </c>
      <c r="S535" t="s">
        <v>2260</v>
      </c>
      <c r="U535" t="s">
        <v>60</v>
      </c>
      <c r="V535" t="s">
        <v>2257</v>
      </c>
      <c r="X535">
        <v>2016</v>
      </c>
      <c r="Y535">
        <v>12</v>
      </c>
      <c r="AB535" t="s">
        <v>2261</v>
      </c>
      <c r="AC535" t="s">
        <v>46</v>
      </c>
      <c r="AD535" t="s">
        <v>47</v>
      </c>
      <c r="AE535" t="s">
        <v>48</v>
      </c>
      <c r="AF535" t="s">
        <v>63</v>
      </c>
      <c r="AG535" t="s">
        <v>64</v>
      </c>
    </row>
    <row r="536" spans="1:33" x14ac:dyDescent="0.2">
      <c r="A536" t="s">
        <v>2262</v>
      </c>
      <c r="B536" t="s">
        <v>34</v>
      </c>
      <c r="C536" t="s">
        <v>2263</v>
      </c>
      <c r="D536" t="s">
        <v>2210</v>
      </c>
      <c r="E536" t="s">
        <v>2114</v>
      </c>
      <c r="F536" t="s">
        <v>2259</v>
      </c>
      <c r="G536">
        <v>1405140011</v>
      </c>
      <c r="H536" t="s">
        <v>40</v>
      </c>
      <c r="I536" t="s">
        <v>40</v>
      </c>
      <c r="J536" t="s">
        <v>57</v>
      </c>
      <c r="K536" t="s">
        <v>57</v>
      </c>
      <c r="M536" t="s">
        <v>42</v>
      </c>
      <c r="N536" t="s">
        <v>58</v>
      </c>
      <c r="O536">
        <v>160100041</v>
      </c>
      <c r="P536">
        <v>0</v>
      </c>
      <c r="S536" t="s">
        <v>2260</v>
      </c>
      <c r="U536" t="s">
        <v>60</v>
      </c>
      <c r="V536" t="s">
        <v>2262</v>
      </c>
      <c r="X536">
        <v>2016</v>
      </c>
      <c r="Y536">
        <v>12</v>
      </c>
      <c r="AB536" t="s">
        <v>2261</v>
      </c>
      <c r="AC536" t="s">
        <v>46</v>
      </c>
      <c r="AD536" t="s">
        <v>47</v>
      </c>
      <c r="AE536" t="s">
        <v>48</v>
      </c>
      <c r="AF536" t="s">
        <v>63</v>
      </c>
      <c r="AG536" t="s">
        <v>64</v>
      </c>
    </row>
    <row r="537" spans="1:33" x14ac:dyDescent="0.2">
      <c r="A537" t="s">
        <v>2264</v>
      </c>
      <c r="B537" t="s">
        <v>34</v>
      </c>
      <c r="C537" t="s">
        <v>2265</v>
      </c>
      <c r="D537" t="s">
        <v>2210</v>
      </c>
      <c r="E537" t="s">
        <v>2114</v>
      </c>
      <c r="F537" t="s">
        <v>2259</v>
      </c>
      <c r="G537">
        <v>1405140012</v>
      </c>
      <c r="H537" t="s">
        <v>40</v>
      </c>
      <c r="I537" t="s">
        <v>40</v>
      </c>
      <c r="J537" t="s">
        <v>57</v>
      </c>
      <c r="K537" t="s">
        <v>57</v>
      </c>
      <c r="M537" t="s">
        <v>42</v>
      </c>
      <c r="N537" t="s">
        <v>58</v>
      </c>
      <c r="O537">
        <v>160100040</v>
      </c>
      <c r="P537">
        <v>0</v>
      </c>
      <c r="S537" t="s">
        <v>2260</v>
      </c>
      <c r="U537" t="s">
        <v>60</v>
      </c>
      <c r="V537" t="s">
        <v>2264</v>
      </c>
      <c r="X537">
        <v>2016</v>
      </c>
      <c r="Y537">
        <v>12</v>
      </c>
      <c r="AB537" t="s">
        <v>2261</v>
      </c>
      <c r="AC537" t="s">
        <v>46</v>
      </c>
      <c r="AD537" t="s">
        <v>47</v>
      </c>
      <c r="AE537" t="s">
        <v>48</v>
      </c>
      <c r="AF537" t="s">
        <v>63</v>
      </c>
      <c r="AG537" t="s">
        <v>64</v>
      </c>
    </row>
    <row r="538" spans="1:33" x14ac:dyDescent="0.2">
      <c r="A538" t="s">
        <v>2266</v>
      </c>
      <c r="B538" t="s">
        <v>34</v>
      </c>
      <c r="C538" t="s">
        <v>2267</v>
      </c>
      <c r="D538" t="s">
        <v>2210</v>
      </c>
      <c r="E538" t="s">
        <v>2114</v>
      </c>
      <c r="F538" t="s">
        <v>2259</v>
      </c>
      <c r="G538">
        <v>1405140010</v>
      </c>
      <c r="H538" t="s">
        <v>40</v>
      </c>
      <c r="I538" t="s">
        <v>40</v>
      </c>
      <c r="J538" t="s">
        <v>57</v>
      </c>
      <c r="K538" t="s">
        <v>57</v>
      </c>
      <c r="M538" t="s">
        <v>42</v>
      </c>
      <c r="N538" t="s">
        <v>58</v>
      </c>
      <c r="O538">
        <v>160100039</v>
      </c>
      <c r="P538">
        <v>0</v>
      </c>
      <c r="S538" t="s">
        <v>2260</v>
      </c>
      <c r="U538" t="s">
        <v>60</v>
      </c>
      <c r="V538" t="s">
        <v>2266</v>
      </c>
      <c r="X538">
        <v>2016</v>
      </c>
      <c r="Y538">
        <v>12</v>
      </c>
      <c r="AB538" t="s">
        <v>2261</v>
      </c>
      <c r="AC538" t="s">
        <v>46</v>
      </c>
      <c r="AD538" t="s">
        <v>47</v>
      </c>
      <c r="AE538" t="s">
        <v>48</v>
      </c>
      <c r="AF538" t="s">
        <v>63</v>
      </c>
      <c r="AG538" t="s">
        <v>64</v>
      </c>
    </row>
    <row r="539" spans="1:33" x14ac:dyDescent="0.2">
      <c r="A539" t="s">
        <v>2268</v>
      </c>
      <c r="B539" t="s">
        <v>34</v>
      </c>
      <c r="C539" t="s">
        <v>2269</v>
      </c>
      <c r="D539" t="s">
        <v>2210</v>
      </c>
      <c r="E539" t="s">
        <v>2114</v>
      </c>
      <c r="F539" t="s">
        <v>2259</v>
      </c>
      <c r="G539">
        <v>1405140013</v>
      </c>
      <c r="H539" t="s">
        <v>40</v>
      </c>
      <c r="I539" t="s">
        <v>40</v>
      </c>
      <c r="J539" t="s">
        <v>137</v>
      </c>
      <c r="K539" t="s">
        <v>137</v>
      </c>
      <c r="M539" t="s">
        <v>42</v>
      </c>
      <c r="N539" t="s">
        <v>58</v>
      </c>
      <c r="O539">
        <v>160100045</v>
      </c>
      <c r="P539">
        <v>0</v>
      </c>
      <c r="S539" t="s">
        <v>2270</v>
      </c>
      <c r="U539" t="s">
        <v>763</v>
      </c>
      <c r="V539" t="s">
        <v>2271</v>
      </c>
      <c r="X539">
        <v>2014</v>
      </c>
      <c r="Y539">
        <v>1</v>
      </c>
      <c r="AB539" t="s">
        <v>2272</v>
      </c>
      <c r="AC539" t="s">
        <v>46</v>
      </c>
      <c r="AD539" t="s">
        <v>47</v>
      </c>
      <c r="AE539" t="s">
        <v>48</v>
      </c>
      <c r="AF539" t="s">
        <v>63</v>
      </c>
      <c r="AG539" t="s">
        <v>140</v>
      </c>
    </row>
    <row r="540" spans="1:33" x14ac:dyDescent="0.2">
      <c r="A540" t="s">
        <v>2273</v>
      </c>
      <c r="B540" t="s">
        <v>34</v>
      </c>
      <c r="C540" t="s">
        <v>2274</v>
      </c>
      <c r="D540" t="s">
        <v>2210</v>
      </c>
      <c r="E540" t="s">
        <v>2114</v>
      </c>
      <c r="F540" t="s">
        <v>2259</v>
      </c>
      <c r="G540">
        <v>1405140006</v>
      </c>
      <c r="H540" t="s">
        <v>40</v>
      </c>
      <c r="I540" t="s">
        <v>40</v>
      </c>
      <c r="J540" t="s">
        <v>114</v>
      </c>
      <c r="K540" t="s">
        <v>114</v>
      </c>
      <c r="M540" t="s">
        <v>42</v>
      </c>
      <c r="N540" t="s">
        <v>58</v>
      </c>
      <c r="O540">
        <v>160100043</v>
      </c>
      <c r="P540">
        <v>0</v>
      </c>
      <c r="S540" t="s">
        <v>2270</v>
      </c>
      <c r="U540" t="s">
        <v>2237</v>
      </c>
      <c r="V540" t="s">
        <v>2275</v>
      </c>
      <c r="X540">
        <v>2014</v>
      </c>
      <c r="Y540">
        <v>1</v>
      </c>
      <c r="AB540" t="s">
        <v>2272</v>
      </c>
      <c r="AC540" t="s">
        <v>46</v>
      </c>
      <c r="AD540" t="s">
        <v>47</v>
      </c>
      <c r="AE540" t="s">
        <v>48</v>
      </c>
      <c r="AF540" t="s">
        <v>63</v>
      </c>
      <c r="AG540" t="s">
        <v>118</v>
      </c>
    </row>
    <row r="541" spans="1:33" x14ac:dyDescent="0.2">
      <c r="A541" t="s">
        <v>2276</v>
      </c>
      <c r="B541" t="s">
        <v>34</v>
      </c>
      <c r="C541" t="s">
        <v>2277</v>
      </c>
      <c r="D541" t="s">
        <v>2210</v>
      </c>
      <c r="E541" t="s">
        <v>2114</v>
      </c>
      <c r="F541" t="s">
        <v>2259</v>
      </c>
      <c r="G541">
        <v>1405140008</v>
      </c>
      <c r="H541" t="s">
        <v>40</v>
      </c>
      <c r="I541" t="s">
        <v>40</v>
      </c>
      <c r="J541" t="s">
        <v>68</v>
      </c>
      <c r="K541" t="s">
        <v>68</v>
      </c>
      <c r="M541" t="s">
        <v>42</v>
      </c>
      <c r="N541" t="s">
        <v>58</v>
      </c>
      <c r="U541" t="s">
        <v>70</v>
      </c>
      <c r="V541" t="s">
        <v>2276</v>
      </c>
      <c r="X541">
        <v>2018</v>
      </c>
      <c r="Y541">
        <v>9</v>
      </c>
      <c r="AB541" t="s">
        <v>71</v>
      </c>
      <c r="AC541" t="s">
        <v>62</v>
      </c>
      <c r="AD541" t="s">
        <v>47</v>
      </c>
      <c r="AE541" t="s">
        <v>48</v>
      </c>
      <c r="AF541" t="s">
        <v>63</v>
      </c>
      <c r="AG541" t="s">
        <v>72</v>
      </c>
    </row>
    <row r="542" spans="1:33" x14ac:dyDescent="0.2">
      <c r="A542" t="s">
        <v>2278</v>
      </c>
      <c r="B542" t="s">
        <v>34</v>
      </c>
      <c r="C542" t="s">
        <v>2279</v>
      </c>
      <c r="D542" t="s">
        <v>2210</v>
      </c>
      <c r="E542" t="s">
        <v>2114</v>
      </c>
      <c r="F542" t="s">
        <v>2259</v>
      </c>
      <c r="G542">
        <v>1405140009</v>
      </c>
      <c r="H542" t="s">
        <v>40</v>
      </c>
      <c r="I542" t="s">
        <v>40</v>
      </c>
      <c r="J542" t="s">
        <v>68</v>
      </c>
      <c r="K542" t="s">
        <v>68</v>
      </c>
      <c r="M542" t="s">
        <v>42</v>
      </c>
      <c r="N542" t="s">
        <v>58</v>
      </c>
      <c r="S542" t="s">
        <v>69</v>
      </c>
      <c r="U542" t="s">
        <v>70</v>
      </c>
      <c r="V542" t="s">
        <v>2278</v>
      </c>
      <c r="X542">
        <v>2018</v>
      </c>
      <c r="Y542">
        <v>9</v>
      </c>
      <c r="AB542" t="s">
        <v>71</v>
      </c>
      <c r="AC542" t="s">
        <v>62</v>
      </c>
      <c r="AD542" t="s">
        <v>47</v>
      </c>
      <c r="AE542" t="s">
        <v>48</v>
      </c>
      <c r="AF542" t="s">
        <v>63</v>
      </c>
      <c r="AG542" t="s">
        <v>72</v>
      </c>
    </row>
    <row r="543" spans="1:33" x14ac:dyDescent="0.2">
      <c r="A543" t="s">
        <v>2280</v>
      </c>
      <c r="B543" t="s">
        <v>34</v>
      </c>
      <c r="C543" t="s">
        <v>2281</v>
      </c>
      <c r="D543" t="s">
        <v>2210</v>
      </c>
      <c r="E543" t="s">
        <v>2114</v>
      </c>
      <c r="F543" t="s">
        <v>2259</v>
      </c>
      <c r="G543" t="s">
        <v>2282</v>
      </c>
      <c r="H543" t="s">
        <v>40</v>
      </c>
      <c r="I543" t="s">
        <v>40</v>
      </c>
      <c r="J543" t="s">
        <v>41</v>
      </c>
      <c r="K543" t="s">
        <v>41</v>
      </c>
      <c r="M543" t="s">
        <v>42</v>
      </c>
      <c r="N543" t="s">
        <v>58</v>
      </c>
      <c r="S543" t="s">
        <v>2283</v>
      </c>
      <c r="U543" t="s">
        <v>124</v>
      </c>
      <c r="V543" t="s">
        <v>2280</v>
      </c>
      <c r="X543">
        <v>2018</v>
      </c>
      <c r="AB543" t="s">
        <v>45</v>
      </c>
      <c r="AC543" t="s">
        <v>62</v>
      </c>
      <c r="AD543" t="s">
        <v>47</v>
      </c>
      <c r="AE543" t="s">
        <v>48</v>
      </c>
      <c r="AF543" t="s">
        <v>63</v>
      </c>
      <c r="AG543" t="s">
        <v>50</v>
      </c>
    </row>
    <row r="544" spans="1:33" x14ac:dyDescent="0.2">
      <c r="A544" t="s">
        <v>2284</v>
      </c>
      <c r="B544" t="s">
        <v>34</v>
      </c>
      <c r="C544" t="s">
        <v>2285</v>
      </c>
      <c r="D544" t="s">
        <v>2210</v>
      </c>
      <c r="E544" t="s">
        <v>2114</v>
      </c>
      <c r="F544" t="s">
        <v>2259</v>
      </c>
      <c r="G544" t="s">
        <v>2286</v>
      </c>
      <c r="H544" t="s">
        <v>40</v>
      </c>
      <c r="I544" t="s">
        <v>40</v>
      </c>
      <c r="J544" t="s">
        <v>41</v>
      </c>
      <c r="K544" t="s">
        <v>41</v>
      </c>
      <c r="M544" t="s">
        <v>42</v>
      </c>
      <c r="N544" t="s">
        <v>58</v>
      </c>
      <c r="S544" t="s">
        <v>2283</v>
      </c>
      <c r="U544" t="s">
        <v>124</v>
      </c>
      <c r="V544" t="s">
        <v>2284</v>
      </c>
      <c r="X544">
        <v>2018</v>
      </c>
      <c r="AB544" t="s">
        <v>45</v>
      </c>
      <c r="AC544" t="s">
        <v>62</v>
      </c>
      <c r="AD544" t="s">
        <v>47</v>
      </c>
      <c r="AE544" t="s">
        <v>48</v>
      </c>
      <c r="AF544" t="s">
        <v>63</v>
      </c>
      <c r="AG544" t="s">
        <v>50</v>
      </c>
    </row>
    <row r="545" spans="1:33" x14ac:dyDescent="0.2">
      <c r="A545" t="s">
        <v>2287</v>
      </c>
      <c r="B545" t="s">
        <v>34</v>
      </c>
      <c r="C545" t="s">
        <v>2288</v>
      </c>
      <c r="D545" t="s">
        <v>2210</v>
      </c>
      <c r="E545" t="s">
        <v>2114</v>
      </c>
      <c r="F545" t="s">
        <v>2259</v>
      </c>
      <c r="G545" t="s">
        <v>2289</v>
      </c>
      <c r="H545" t="s">
        <v>40</v>
      </c>
      <c r="I545" t="s">
        <v>40</v>
      </c>
      <c r="J545" t="s">
        <v>68</v>
      </c>
      <c r="K545" t="s">
        <v>68</v>
      </c>
      <c r="M545" t="s">
        <v>42</v>
      </c>
      <c r="N545" t="s">
        <v>58</v>
      </c>
      <c r="S545" t="s">
        <v>249</v>
      </c>
      <c r="U545" t="s">
        <v>70</v>
      </c>
      <c r="V545" t="s">
        <v>2287</v>
      </c>
      <c r="X545">
        <v>2018</v>
      </c>
      <c r="AB545" t="s">
        <v>249</v>
      </c>
      <c r="AC545" t="s">
        <v>62</v>
      </c>
      <c r="AD545" t="s">
        <v>47</v>
      </c>
      <c r="AE545" t="s">
        <v>48</v>
      </c>
      <c r="AF545" t="s">
        <v>63</v>
      </c>
      <c r="AG545" t="s">
        <v>72</v>
      </c>
    </row>
    <row r="546" spans="1:33" x14ac:dyDescent="0.2">
      <c r="A546" t="s">
        <v>2290</v>
      </c>
      <c r="B546" t="s">
        <v>34</v>
      </c>
      <c r="C546" t="s">
        <v>2291</v>
      </c>
      <c r="D546" t="s">
        <v>2210</v>
      </c>
      <c r="E546" t="s">
        <v>2114</v>
      </c>
      <c r="F546" t="s">
        <v>2259</v>
      </c>
      <c r="G546" t="s">
        <v>2292</v>
      </c>
      <c r="H546" t="s">
        <v>40</v>
      </c>
      <c r="I546" t="s">
        <v>40</v>
      </c>
      <c r="J546" t="s">
        <v>77</v>
      </c>
      <c r="K546" t="s">
        <v>77</v>
      </c>
      <c r="M546" t="s">
        <v>42</v>
      </c>
      <c r="N546" t="s">
        <v>58</v>
      </c>
      <c r="S546" t="s">
        <v>755</v>
      </c>
      <c r="U546" t="s">
        <v>78</v>
      </c>
      <c r="V546" t="s">
        <v>2290</v>
      </c>
      <c r="X546">
        <v>2018</v>
      </c>
      <c r="Y546">
        <v>12</v>
      </c>
      <c r="AB546" t="s">
        <v>2293</v>
      </c>
      <c r="AC546" t="s">
        <v>62</v>
      </c>
      <c r="AD546" t="s">
        <v>47</v>
      </c>
      <c r="AE546" t="s">
        <v>48</v>
      </c>
      <c r="AF546" t="s">
        <v>63</v>
      </c>
      <c r="AG546" t="s">
        <v>80</v>
      </c>
    </row>
    <row r="547" spans="1:33" x14ac:dyDescent="0.2">
      <c r="A547" t="s">
        <v>2294</v>
      </c>
      <c r="B547" t="s">
        <v>34</v>
      </c>
      <c r="C547" t="s">
        <v>2295</v>
      </c>
      <c r="D547" t="s">
        <v>2210</v>
      </c>
      <c r="E547" t="s">
        <v>2114</v>
      </c>
      <c r="F547" t="s">
        <v>2259</v>
      </c>
      <c r="G547" t="s">
        <v>2296</v>
      </c>
      <c r="H547" t="s">
        <v>40</v>
      </c>
      <c r="I547" t="s">
        <v>40</v>
      </c>
      <c r="J547" t="s">
        <v>68</v>
      </c>
      <c r="K547" t="s">
        <v>68</v>
      </c>
      <c r="M547" t="s">
        <v>42</v>
      </c>
      <c r="N547" t="s">
        <v>58</v>
      </c>
      <c r="S547" t="s">
        <v>2297</v>
      </c>
      <c r="U547" t="s">
        <v>70</v>
      </c>
      <c r="V547" t="s">
        <v>2294</v>
      </c>
      <c r="X547">
        <v>2018</v>
      </c>
      <c r="Y547">
        <v>9</v>
      </c>
      <c r="AB547" t="s">
        <v>2297</v>
      </c>
      <c r="AC547" t="s">
        <v>62</v>
      </c>
      <c r="AD547" t="s">
        <v>47</v>
      </c>
      <c r="AE547" t="s">
        <v>48</v>
      </c>
      <c r="AF547" t="s">
        <v>63</v>
      </c>
      <c r="AG547" t="s">
        <v>72</v>
      </c>
    </row>
    <row r="548" spans="1:33" x14ac:dyDescent="0.2">
      <c r="A548" t="s">
        <v>2298</v>
      </c>
      <c r="B548" t="s">
        <v>34</v>
      </c>
      <c r="C548" t="s">
        <v>2299</v>
      </c>
      <c r="D548" t="s">
        <v>2210</v>
      </c>
      <c r="E548" t="s">
        <v>2114</v>
      </c>
      <c r="F548" t="s">
        <v>2259</v>
      </c>
      <c r="G548" t="s">
        <v>2300</v>
      </c>
      <c r="H548" t="s">
        <v>40</v>
      </c>
      <c r="I548" t="s">
        <v>40</v>
      </c>
      <c r="J548" t="s">
        <v>137</v>
      </c>
      <c r="K548" t="s">
        <v>137</v>
      </c>
      <c r="M548" t="s">
        <v>42</v>
      </c>
      <c r="N548" t="s">
        <v>58</v>
      </c>
      <c r="S548" t="s">
        <v>2301</v>
      </c>
      <c r="U548" t="s">
        <v>138</v>
      </c>
      <c r="V548" t="s">
        <v>2298</v>
      </c>
      <c r="X548">
        <v>2018</v>
      </c>
      <c r="Y548">
        <v>4</v>
      </c>
      <c r="AB548" t="s">
        <v>861</v>
      </c>
      <c r="AC548" t="s">
        <v>62</v>
      </c>
      <c r="AD548" t="s">
        <v>47</v>
      </c>
      <c r="AE548" t="s">
        <v>48</v>
      </c>
      <c r="AF548" t="s">
        <v>63</v>
      </c>
      <c r="AG548" t="s">
        <v>140</v>
      </c>
    </row>
    <row r="549" spans="1:33" x14ac:dyDescent="0.2">
      <c r="A549" t="s">
        <v>2302</v>
      </c>
      <c r="B549" t="s">
        <v>34</v>
      </c>
      <c r="C549" t="s">
        <v>2303</v>
      </c>
      <c r="D549" t="s">
        <v>2210</v>
      </c>
      <c r="E549" t="s">
        <v>2114</v>
      </c>
      <c r="F549" t="s">
        <v>2259</v>
      </c>
      <c r="G549" t="s">
        <v>2304</v>
      </c>
      <c r="H549" t="s">
        <v>40</v>
      </c>
      <c r="I549" t="s">
        <v>40</v>
      </c>
      <c r="J549" t="s">
        <v>68</v>
      </c>
      <c r="K549" t="s">
        <v>68</v>
      </c>
      <c r="M549" t="s">
        <v>42</v>
      </c>
      <c r="N549" t="s">
        <v>58</v>
      </c>
      <c r="S549" t="s">
        <v>2305</v>
      </c>
      <c r="U549" t="s">
        <v>70</v>
      </c>
      <c r="V549" t="s">
        <v>2302</v>
      </c>
      <c r="X549">
        <v>2019</v>
      </c>
      <c r="Y549">
        <v>5</v>
      </c>
      <c r="AB549" t="s">
        <v>2305</v>
      </c>
      <c r="AC549" t="s">
        <v>62</v>
      </c>
      <c r="AD549" t="s">
        <v>47</v>
      </c>
      <c r="AE549" t="s">
        <v>48</v>
      </c>
      <c r="AF549" t="s">
        <v>63</v>
      </c>
      <c r="AG549" t="s">
        <v>72</v>
      </c>
    </row>
    <row r="550" spans="1:33" x14ac:dyDescent="0.2">
      <c r="A550" t="s">
        <v>2306</v>
      </c>
      <c r="B550" t="s">
        <v>34</v>
      </c>
      <c r="C550" t="s">
        <v>2307</v>
      </c>
      <c r="D550" t="s">
        <v>2210</v>
      </c>
      <c r="E550" t="s">
        <v>2308</v>
      </c>
      <c r="F550" t="s">
        <v>2309</v>
      </c>
      <c r="G550">
        <v>1810100</v>
      </c>
      <c r="H550" t="s">
        <v>40</v>
      </c>
      <c r="I550" t="s">
        <v>40</v>
      </c>
      <c r="J550" t="s">
        <v>57</v>
      </c>
      <c r="K550" t="s">
        <v>57</v>
      </c>
      <c r="M550" t="s">
        <v>42</v>
      </c>
      <c r="N550" t="s">
        <v>58</v>
      </c>
      <c r="S550" t="s">
        <v>2232</v>
      </c>
      <c r="U550" t="s">
        <v>60</v>
      </c>
      <c r="V550" t="s">
        <v>2306</v>
      </c>
      <c r="X550">
        <v>2018</v>
      </c>
      <c r="AB550" t="s">
        <v>45</v>
      </c>
      <c r="AC550" t="s">
        <v>62</v>
      </c>
      <c r="AD550" t="s">
        <v>47</v>
      </c>
      <c r="AE550" t="s">
        <v>48</v>
      </c>
      <c r="AF550" t="s">
        <v>63</v>
      </c>
      <c r="AG550" t="s">
        <v>64</v>
      </c>
    </row>
    <row r="551" spans="1:33" x14ac:dyDescent="0.2">
      <c r="A551" t="s">
        <v>2310</v>
      </c>
      <c r="B551" t="s">
        <v>34</v>
      </c>
      <c r="C551" t="s">
        <v>2311</v>
      </c>
      <c r="D551" t="s">
        <v>2210</v>
      </c>
      <c r="E551" t="s">
        <v>2114</v>
      </c>
      <c r="F551" t="s">
        <v>2312</v>
      </c>
      <c r="G551" t="s">
        <v>2313</v>
      </c>
      <c r="H551" t="s">
        <v>40</v>
      </c>
      <c r="I551" t="s">
        <v>40</v>
      </c>
      <c r="J551" t="s">
        <v>114</v>
      </c>
      <c r="K551" t="s">
        <v>114</v>
      </c>
      <c r="M551" t="s">
        <v>42</v>
      </c>
      <c r="N551" t="s">
        <v>58</v>
      </c>
      <c r="U551" t="s">
        <v>1886</v>
      </c>
      <c r="V551" t="s">
        <v>2310</v>
      </c>
      <c r="X551">
        <v>2015</v>
      </c>
      <c r="AB551" t="s">
        <v>2314</v>
      </c>
      <c r="AC551" t="s">
        <v>62</v>
      </c>
      <c r="AD551" t="s">
        <v>47</v>
      </c>
      <c r="AE551" t="s">
        <v>48</v>
      </c>
      <c r="AF551" t="s">
        <v>63</v>
      </c>
      <c r="AG551" t="s">
        <v>118</v>
      </c>
    </row>
    <row r="552" spans="1:33" x14ac:dyDescent="0.2">
      <c r="A552" t="s">
        <v>2315</v>
      </c>
      <c r="B552" t="s">
        <v>34</v>
      </c>
      <c r="C552" t="s">
        <v>2316</v>
      </c>
      <c r="D552" t="s">
        <v>2210</v>
      </c>
      <c r="E552" t="s">
        <v>2114</v>
      </c>
      <c r="F552" t="s">
        <v>2312</v>
      </c>
      <c r="G552" t="s">
        <v>2317</v>
      </c>
      <c r="H552" t="s">
        <v>40</v>
      </c>
      <c r="I552" t="s">
        <v>40</v>
      </c>
      <c r="J552" t="s">
        <v>114</v>
      </c>
      <c r="K552" t="s">
        <v>114</v>
      </c>
      <c r="M552" t="s">
        <v>42</v>
      </c>
      <c r="N552" t="s">
        <v>58</v>
      </c>
      <c r="U552" t="s">
        <v>1886</v>
      </c>
      <c r="V552" t="s">
        <v>2318</v>
      </c>
      <c r="X552">
        <v>2015</v>
      </c>
      <c r="Y552">
        <v>1</v>
      </c>
      <c r="AB552" t="s">
        <v>2319</v>
      </c>
      <c r="AC552" t="s">
        <v>62</v>
      </c>
      <c r="AD552" t="s">
        <v>47</v>
      </c>
      <c r="AE552" t="s">
        <v>48</v>
      </c>
      <c r="AF552" t="s">
        <v>63</v>
      </c>
      <c r="AG552" t="s">
        <v>118</v>
      </c>
    </row>
    <row r="553" spans="1:33" x14ac:dyDescent="0.2">
      <c r="A553" t="s">
        <v>2320</v>
      </c>
      <c r="B553" t="s">
        <v>34</v>
      </c>
      <c r="C553" t="s">
        <v>2321</v>
      </c>
      <c r="D553" t="s">
        <v>2210</v>
      </c>
      <c r="E553" t="s">
        <v>2114</v>
      </c>
      <c r="F553" t="s">
        <v>2312</v>
      </c>
      <c r="G553" t="s">
        <v>2322</v>
      </c>
      <c r="H553" t="s">
        <v>40</v>
      </c>
      <c r="I553" t="s">
        <v>40</v>
      </c>
      <c r="J553" t="s">
        <v>57</v>
      </c>
      <c r="K553" t="s">
        <v>57</v>
      </c>
      <c r="M553" t="s">
        <v>42</v>
      </c>
      <c r="N553" t="s">
        <v>58</v>
      </c>
      <c r="S553" t="s">
        <v>2323</v>
      </c>
      <c r="U553" t="s">
        <v>60</v>
      </c>
      <c r="V553" t="s">
        <v>2320</v>
      </c>
      <c r="X553">
        <v>2016</v>
      </c>
      <c r="Y553">
        <v>12</v>
      </c>
      <c r="AB553" t="s">
        <v>2261</v>
      </c>
      <c r="AC553" t="s">
        <v>46</v>
      </c>
      <c r="AD553" t="s">
        <v>47</v>
      </c>
      <c r="AE553" t="s">
        <v>48</v>
      </c>
      <c r="AF553" t="s">
        <v>63</v>
      </c>
      <c r="AG553" t="s">
        <v>64</v>
      </c>
    </row>
    <row r="554" spans="1:33" x14ac:dyDescent="0.2">
      <c r="A554" t="s">
        <v>2324</v>
      </c>
      <c r="B554" t="s">
        <v>34</v>
      </c>
      <c r="C554" t="s">
        <v>2325</v>
      </c>
      <c r="D554" t="s">
        <v>2210</v>
      </c>
      <c r="E554" t="s">
        <v>2114</v>
      </c>
      <c r="F554" t="s">
        <v>2312</v>
      </c>
      <c r="G554" t="s">
        <v>2326</v>
      </c>
      <c r="H554" t="s">
        <v>40</v>
      </c>
      <c r="I554" t="s">
        <v>40</v>
      </c>
      <c r="J554" t="s">
        <v>68</v>
      </c>
      <c r="K554" t="s">
        <v>68</v>
      </c>
      <c r="M554" t="s">
        <v>42</v>
      </c>
      <c r="N554" t="s">
        <v>58</v>
      </c>
      <c r="O554">
        <v>130200774</v>
      </c>
      <c r="P554">
        <v>0</v>
      </c>
      <c r="S554" t="s">
        <v>2270</v>
      </c>
      <c r="U554" t="s">
        <v>234</v>
      </c>
      <c r="V554" t="s">
        <v>2327</v>
      </c>
      <c r="X554">
        <v>2017</v>
      </c>
      <c r="Y554">
        <v>1</v>
      </c>
      <c r="AB554" t="s">
        <v>2272</v>
      </c>
      <c r="AC554" t="s">
        <v>46</v>
      </c>
      <c r="AD554" t="s">
        <v>47</v>
      </c>
      <c r="AE554" t="s">
        <v>48</v>
      </c>
      <c r="AF554" t="s">
        <v>63</v>
      </c>
      <c r="AG554" t="s">
        <v>72</v>
      </c>
    </row>
    <row r="555" spans="1:33" x14ac:dyDescent="0.2">
      <c r="A555" t="s">
        <v>2328</v>
      </c>
      <c r="B555" t="s">
        <v>34</v>
      </c>
      <c r="C555" t="s">
        <v>2329</v>
      </c>
      <c r="D555" t="s">
        <v>2210</v>
      </c>
      <c r="E555" t="s">
        <v>2114</v>
      </c>
      <c r="F555" t="s">
        <v>2312</v>
      </c>
      <c r="G555" t="s">
        <v>2330</v>
      </c>
      <c r="H555" t="s">
        <v>40</v>
      </c>
      <c r="I555" t="s">
        <v>40</v>
      </c>
      <c r="J555" t="s">
        <v>57</v>
      </c>
      <c r="K555" t="s">
        <v>57</v>
      </c>
      <c r="M555" t="s">
        <v>42</v>
      </c>
      <c r="N555" t="s">
        <v>58</v>
      </c>
      <c r="S555" t="s">
        <v>59</v>
      </c>
      <c r="U555" t="s">
        <v>60</v>
      </c>
      <c r="V555" t="s">
        <v>2328</v>
      </c>
      <c r="X555">
        <v>2018</v>
      </c>
      <c r="Y555">
        <v>5</v>
      </c>
      <c r="AB555" t="s">
        <v>61</v>
      </c>
      <c r="AC555" t="s">
        <v>62</v>
      </c>
      <c r="AD555" t="s">
        <v>47</v>
      </c>
      <c r="AE555" t="s">
        <v>48</v>
      </c>
      <c r="AF555" t="s">
        <v>63</v>
      </c>
      <c r="AG555" t="s">
        <v>64</v>
      </c>
    </row>
    <row r="556" spans="1:33" x14ac:dyDescent="0.2">
      <c r="A556" t="s">
        <v>2331</v>
      </c>
      <c r="B556" t="s">
        <v>34</v>
      </c>
      <c r="C556" t="s">
        <v>2332</v>
      </c>
      <c r="D556" t="s">
        <v>2210</v>
      </c>
      <c r="E556" t="s">
        <v>2114</v>
      </c>
      <c r="F556" t="s">
        <v>2312</v>
      </c>
      <c r="G556" t="s">
        <v>2333</v>
      </c>
      <c r="H556" t="s">
        <v>40</v>
      </c>
      <c r="I556" t="s">
        <v>40</v>
      </c>
      <c r="J556" t="s">
        <v>57</v>
      </c>
      <c r="K556" t="s">
        <v>57</v>
      </c>
      <c r="M556" t="s">
        <v>42</v>
      </c>
      <c r="N556" t="s">
        <v>58</v>
      </c>
      <c r="S556" t="s">
        <v>754</v>
      </c>
      <c r="U556" t="s">
        <v>60</v>
      </c>
      <c r="V556" t="s">
        <v>2331</v>
      </c>
      <c r="X556">
        <v>2018</v>
      </c>
      <c r="AB556" t="s">
        <v>754</v>
      </c>
      <c r="AC556" t="s">
        <v>62</v>
      </c>
      <c r="AD556" t="s">
        <v>47</v>
      </c>
      <c r="AE556" t="s">
        <v>48</v>
      </c>
      <c r="AF556" t="s">
        <v>63</v>
      </c>
      <c r="AG556" t="s">
        <v>64</v>
      </c>
    </row>
    <row r="557" spans="1:33" x14ac:dyDescent="0.2">
      <c r="A557" t="s">
        <v>2334</v>
      </c>
      <c r="B557" t="s">
        <v>34</v>
      </c>
      <c r="C557" t="s">
        <v>2335</v>
      </c>
      <c r="D557" t="s">
        <v>2210</v>
      </c>
      <c r="E557" t="s">
        <v>2114</v>
      </c>
      <c r="F557" t="s">
        <v>63</v>
      </c>
      <c r="G557" t="s">
        <v>63</v>
      </c>
      <c r="H557" t="s">
        <v>2336</v>
      </c>
      <c r="I557" t="s">
        <v>2336</v>
      </c>
      <c r="J557" t="s">
        <v>2337</v>
      </c>
      <c r="K557" t="s">
        <v>2337</v>
      </c>
      <c r="M557" t="s">
        <v>42</v>
      </c>
      <c r="N557">
        <v>10</v>
      </c>
      <c r="U557" t="s">
        <v>2338</v>
      </c>
      <c r="V557" t="s">
        <v>2334</v>
      </c>
      <c r="X557">
        <v>2014</v>
      </c>
      <c r="AB557" t="s">
        <v>2339</v>
      </c>
      <c r="AC557" t="s">
        <v>46</v>
      </c>
      <c r="AD557" t="s">
        <v>47</v>
      </c>
      <c r="AE557" t="s">
        <v>48</v>
      </c>
      <c r="AF557" t="s">
        <v>63</v>
      </c>
      <c r="AG557" t="s">
        <v>2340</v>
      </c>
    </row>
    <row r="558" spans="1:33" x14ac:dyDescent="0.2">
      <c r="A558" t="s">
        <v>2341</v>
      </c>
      <c r="B558" t="s">
        <v>34</v>
      </c>
      <c r="C558" t="s">
        <v>2342</v>
      </c>
      <c r="D558" t="s">
        <v>2210</v>
      </c>
      <c r="E558" t="s">
        <v>2114</v>
      </c>
      <c r="F558" t="s">
        <v>63</v>
      </c>
      <c r="G558" t="s">
        <v>63</v>
      </c>
      <c r="H558" t="s">
        <v>2336</v>
      </c>
      <c r="I558" t="s">
        <v>2336</v>
      </c>
      <c r="J558" t="s">
        <v>2337</v>
      </c>
      <c r="K558" t="s">
        <v>2337</v>
      </c>
      <c r="M558" t="s">
        <v>42</v>
      </c>
      <c r="N558">
        <v>10</v>
      </c>
      <c r="U558" t="s">
        <v>2338</v>
      </c>
      <c r="V558" t="s">
        <v>2341</v>
      </c>
      <c r="X558">
        <v>2014</v>
      </c>
      <c r="AB558" t="s">
        <v>2339</v>
      </c>
      <c r="AC558" t="s">
        <v>46</v>
      </c>
      <c r="AD558" t="s">
        <v>47</v>
      </c>
      <c r="AE558" t="s">
        <v>48</v>
      </c>
      <c r="AF558" t="s">
        <v>63</v>
      </c>
      <c r="AG558" t="s">
        <v>2340</v>
      </c>
    </row>
    <row r="559" spans="1:33" x14ac:dyDescent="0.2">
      <c r="A559" t="s">
        <v>2343</v>
      </c>
      <c r="B559" t="s">
        <v>34</v>
      </c>
      <c r="C559" t="s">
        <v>2344</v>
      </c>
      <c r="D559" t="s">
        <v>2210</v>
      </c>
      <c r="E559" t="s">
        <v>2345</v>
      </c>
      <c r="F559" t="s">
        <v>2346</v>
      </c>
      <c r="G559" t="s">
        <v>2347</v>
      </c>
      <c r="H559" t="s">
        <v>40</v>
      </c>
      <c r="I559" t="s">
        <v>40</v>
      </c>
      <c r="J559" t="s">
        <v>114</v>
      </c>
      <c r="K559" t="s">
        <v>114</v>
      </c>
      <c r="M559" t="s">
        <v>42</v>
      </c>
      <c r="N559" t="s">
        <v>58</v>
      </c>
      <c r="O559">
        <v>990101499</v>
      </c>
      <c r="P559">
        <v>0</v>
      </c>
      <c r="S559" t="s">
        <v>2348</v>
      </c>
      <c r="U559" t="s">
        <v>1886</v>
      </c>
      <c r="V559" t="s">
        <v>2343</v>
      </c>
      <c r="X559">
        <v>2012</v>
      </c>
      <c r="Y559">
        <v>1</v>
      </c>
      <c r="AB559" t="s">
        <v>2349</v>
      </c>
      <c r="AC559" t="s">
        <v>62</v>
      </c>
      <c r="AD559" t="s">
        <v>47</v>
      </c>
      <c r="AE559" t="s">
        <v>48</v>
      </c>
      <c r="AF559" t="s">
        <v>63</v>
      </c>
      <c r="AG559" t="s">
        <v>118</v>
      </c>
    </row>
    <row r="560" spans="1:33" x14ac:dyDescent="0.2">
      <c r="A560" t="s">
        <v>2350</v>
      </c>
      <c r="B560" t="s">
        <v>34</v>
      </c>
      <c r="C560" t="s">
        <v>2351</v>
      </c>
      <c r="D560" t="s">
        <v>2210</v>
      </c>
      <c r="E560" t="s">
        <v>2352</v>
      </c>
      <c r="F560" t="s">
        <v>2259</v>
      </c>
      <c r="G560" t="s">
        <v>2353</v>
      </c>
      <c r="H560" t="s">
        <v>40</v>
      </c>
      <c r="I560" t="s">
        <v>40</v>
      </c>
      <c r="J560" t="s">
        <v>77</v>
      </c>
      <c r="K560" t="s">
        <v>77</v>
      </c>
      <c r="M560" t="s">
        <v>42</v>
      </c>
      <c r="N560" t="s">
        <v>58</v>
      </c>
      <c r="S560" t="s">
        <v>2354</v>
      </c>
      <c r="U560" t="s">
        <v>78</v>
      </c>
      <c r="V560" t="s">
        <v>2350</v>
      </c>
      <c r="X560">
        <v>2018</v>
      </c>
      <c r="AB560" t="s">
        <v>2355</v>
      </c>
      <c r="AC560" t="s">
        <v>62</v>
      </c>
      <c r="AD560" t="s">
        <v>47</v>
      </c>
      <c r="AE560" t="s">
        <v>48</v>
      </c>
      <c r="AF560" t="s">
        <v>63</v>
      </c>
      <c r="AG560" t="s">
        <v>80</v>
      </c>
    </row>
    <row r="561" spans="1:33" x14ac:dyDescent="0.2">
      <c r="A561" t="s">
        <v>2356</v>
      </c>
      <c r="B561" t="s">
        <v>34</v>
      </c>
      <c r="C561" t="s">
        <v>2357</v>
      </c>
      <c r="D561" t="s">
        <v>2210</v>
      </c>
      <c r="E561" t="s">
        <v>2358</v>
      </c>
      <c r="F561" t="s">
        <v>2359</v>
      </c>
      <c r="G561">
        <v>5310141282</v>
      </c>
      <c r="H561" t="s">
        <v>40</v>
      </c>
      <c r="I561" t="s">
        <v>40</v>
      </c>
      <c r="J561" t="s">
        <v>77</v>
      </c>
      <c r="K561" t="s">
        <v>77</v>
      </c>
      <c r="M561" t="s">
        <v>42</v>
      </c>
      <c r="N561" t="s">
        <v>43</v>
      </c>
      <c r="T561" t="s">
        <v>2360</v>
      </c>
      <c r="U561" t="s">
        <v>78</v>
      </c>
      <c r="V561" t="s">
        <v>2356</v>
      </c>
      <c r="X561">
        <v>2008</v>
      </c>
      <c r="AB561" t="s">
        <v>329</v>
      </c>
      <c r="AC561" t="s">
        <v>46</v>
      </c>
      <c r="AD561" t="s">
        <v>47</v>
      </c>
      <c r="AE561" t="s">
        <v>48</v>
      </c>
      <c r="AF561" t="s">
        <v>63</v>
      </c>
      <c r="AG561" t="s">
        <v>80</v>
      </c>
    </row>
    <row r="562" spans="1:33" x14ac:dyDescent="0.2">
      <c r="A562" t="s">
        <v>2361</v>
      </c>
      <c r="B562" t="s">
        <v>34</v>
      </c>
      <c r="C562" t="s">
        <v>2362</v>
      </c>
      <c r="D562" t="s">
        <v>2210</v>
      </c>
      <c r="E562" t="s">
        <v>2358</v>
      </c>
      <c r="F562" t="s">
        <v>2359</v>
      </c>
      <c r="G562" t="s">
        <v>63</v>
      </c>
      <c r="H562" t="s">
        <v>40</v>
      </c>
      <c r="I562" t="s">
        <v>40</v>
      </c>
      <c r="J562" t="s">
        <v>40</v>
      </c>
      <c r="K562" t="s">
        <v>40</v>
      </c>
      <c r="M562" t="s">
        <v>42</v>
      </c>
      <c r="N562" t="s">
        <v>43</v>
      </c>
      <c r="T562" t="s">
        <v>2360</v>
      </c>
      <c r="U562" t="s">
        <v>2363</v>
      </c>
      <c r="V562" t="s">
        <v>2361</v>
      </c>
      <c r="X562">
        <v>2008</v>
      </c>
      <c r="AB562" t="s">
        <v>329</v>
      </c>
      <c r="AC562" t="s">
        <v>46</v>
      </c>
      <c r="AD562" t="s">
        <v>47</v>
      </c>
      <c r="AE562" t="s">
        <v>48</v>
      </c>
      <c r="AF562" t="s">
        <v>63</v>
      </c>
      <c r="AG562" t="s">
        <v>2364</v>
      </c>
    </row>
    <row r="563" spans="1:33" x14ac:dyDescent="0.2">
      <c r="A563" t="s">
        <v>2365</v>
      </c>
      <c r="B563" t="s">
        <v>34</v>
      </c>
      <c r="C563" t="s">
        <v>2366</v>
      </c>
      <c r="D563" t="s">
        <v>2210</v>
      </c>
      <c r="E563" t="s">
        <v>2367</v>
      </c>
      <c r="F563" t="s">
        <v>2346</v>
      </c>
      <c r="G563" t="s">
        <v>2368</v>
      </c>
      <c r="H563" t="s">
        <v>40</v>
      </c>
      <c r="I563" t="s">
        <v>40</v>
      </c>
      <c r="J563" t="s">
        <v>114</v>
      </c>
      <c r="K563" t="s">
        <v>114</v>
      </c>
      <c r="M563" t="s">
        <v>42</v>
      </c>
      <c r="N563" t="s">
        <v>58</v>
      </c>
      <c r="O563">
        <v>130200570</v>
      </c>
      <c r="P563">
        <v>0</v>
      </c>
      <c r="S563" t="s">
        <v>2348</v>
      </c>
      <c r="U563" t="s">
        <v>1886</v>
      </c>
      <c r="V563" t="s">
        <v>2365</v>
      </c>
      <c r="X563">
        <v>2012</v>
      </c>
      <c r="Y563">
        <v>1</v>
      </c>
      <c r="AB563" t="s">
        <v>2349</v>
      </c>
      <c r="AC563" t="s">
        <v>62</v>
      </c>
      <c r="AD563" t="s">
        <v>47</v>
      </c>
      <c r="AE563" t="s">
        <v>48</v>
      </c>
      <c r="AF563" t="s">
        <v>63</v>
      </c>
      <c r="AG563" t="s">
        <v>118</v>
      </c>
    </row>
    <row r="564" spans="1:33" x14ac:dyDescent="0.2">
      <c r="A564" t="s">
        <v>2369</v>
      </c>
      <c r="B564" t="s">
        <v>34</v>
      </c>
      <c r="C564" t="s">
        <v>2370</v>
      </c>
      <c r="D564" t="s">
        <v>2210</v>
      </c>
      <c r="E564" t="s">
        <v>2371</v>
      </c>
      <c r="F564" t="s">
        <v>63</v>
      </c>
      <c r="G564" t="s">
        <v>63</v>
      </c>
      <c r="H564" t="s">
        <v>40</v>
      </c>
      <c r="I564" t="s">
        <v>40</v>
      </c>
      <c r="J564" t="s">
        <v>114</v>
      </c>
      <c r="K564" t="s">
        <v>114</v>
      </c>
      <c r="M564" t="s">
        <v>42</v>
      </c>
      <c r="N564" t="s">
        <v>43</v>
      </c>
      <c r="U564" t="s">
        <v>1886</v>
      </c>
      <c r="V564" t="s">
        <v>2369</v>
      </c>
      <c r="X564">
        <v>2014</v>
      </c>
      <c r="AB564" t="s">
        <v>2372</v>
      </c>
      <c r="AC564" t="s">
        <v>46</v>
      </c>
      <c r="AD564" t="s">
        <v>47</v>
      </c>
      <c r="AE564" t="s">
        <v>48</v>
      </c>
      <c r="AF564" t="s">
        <v>63</v>
      </c>
      <c r="AG564" t="s">
        <v>118</v>
      </c>
    </row>
    <row r="565" spans="1:33" x14ac:dyDescent="0.2">
      <c r="A565" t="s">
        <v>2373</v>
      </c>
      <c r="B565" t="s">
        <v>34</v>
      </c>
      <c r="C565" t="s">
        <v>2374</v>
      </c>
      <c r="D565" t="s">
        <v>2210</v>
      </c>
      <c r="E565" t="s">
        <v>2375</v>
      </c>
      <c r="F565" t="s">
        <v>2376</v>
      </c>
      <c r="G565" t="s">
        <v>2377</v>
      </c>
      <c r="H565" t="s">
        <v>40</v>
      </c>
      <c r="I565" t="s">
        <v>40</v>
      </c>
      <c r="J565" t="s">
        <v>68</v>
      </c>
      <c r="K565" t="s">
        <v>68</v>
      </c>
      <c r="M565" t="s">
        <v>42</v>
      </c>
      <c r="N565" t="s">
        <v>58</v>
      </c>
      <c r="S565" t="s">
        <v>2378</v>
      </c>
      <c r="U565" t="s">
        <v>70</v>
      </c>
      <c r="V565" t="s">
        <v>2373</v>
      </c>
      <c r="X565">
        <v>2018</v>
      </c>
      <c r="Y565">
        <v>12</v>
      </c>
      <c r="AB565" t="s">
        <v>2379</v>
      </c>
      <c r="AC565" t="s">
        <v>62</v>
      </c>
      <c r="AD565" t="s">
        <v>47</v>
      </c>
      <c r="AE565" t="s">
        <v>48</v>
      </c>
      <c r="AF565" t="s">
        <v>63</v>
      </c>
      <c r="AG565" t="s">
        <v>72</v>
      </c>
    </row>
    <row r="566" spans="1:33" x14ac:dyDescent="0.2">
      <c r="A566" t="s">
        <v>2380</v>
      </c>
      <c r="B566" t="s">
        <v>34</v>
      </c>
      <c r="C566" t="s">
        <v>2381</v>
      </c>
      <c r="D566" t="s">
        <v>2210</v>
      </c>
      <c r="E566" t="s">
        <v>2375</v>
      </c>
      <c r="F566" t="s">
        <v>63</v>
      </c>
      <c r="G566" t="s">
        <v>63</v>
      </c>
      <c r="H566" t="s">
        <v>2336</v>
      </c>
      <c r="I566" t="s">
        <v>2336</v>
      </c>
      <c r="J566" t="s">
        <v>2337</v>
      </c>
      <c r="K566" t="s">
        <v>2337</v>
      </c>
      <c r="M566" t="s">
        <v>42</v>
      </c>
      <c r="N566">
        <v>10</v>
      </c>
      <c r="U566" t="s">
        <v>2338</v>
      </c>
      <c r="V566" t="s">
        <v>2380</v>
      </c>
      <c r="X566">
        <v>2014</v>
      </c>
      <c r="AB566" t="s">
        <v>2339</v>
      </c>
      <c r="AC566" t="s">
        <v>46</v>
      </c>
      <c r="AD566" t="s">
        <v>47</v>
      </c>
      <c r="AE566" t="s">
        <v>48</v>
      </c>
      <c r="AF566" t="s">
        <v>63</v>
      </c>
      <c r="AG566" t="s">
        <v>2340</v>
      </c>
    </row>
    <row r="567" spans="1:33" x14ac:dyDescent="0.2">
      <c r="A567" t="s">
        <v>2382</v>
      </c>
      <c r="B567" t="s">
        <v>142</v>
      </c>
      <c r="C567" t="s">
        <v>2383</v>
      </c>
      <c r="D567" t="s">
        <v>2384</v>
      </c>
      <c r="E567" t="s">
        <v>145</v>
      </c>
      <c r="F567" t="s">
        <v>2385</v>
      </c>
      <c r="G567" t="s">
        <v>2386</v>
      </c>
      <c r="H567" t="s">
        <v>40</v>
      </c>
      <c r="I567" t="s">
        <v>40</v>
      </c>
      <c r="J567" t="s">
        <v>57</v>
      </c>
      <c r="K567" t="s">
        <v>57</v>
      </c>
      <c r="M567" t="s">
        <v>42</v>
      </c>
      <c r="N567" t="s">
        <v>58</v>
      </c>
      <c r="O567">
        <v>161100697</v>
      </c>
      <c r="P567">
        <v>0</v>
      </c>
      <c r="S567" t="s">
        <v>2387</v>
      </c>
      <c r="U567" t="s">
        <v>1519</v>
      </c>
      <c r="V567" t="s">
        <v>2382</v>
      </c>
      <c r="X567">
        <v>2017</v>
      </c>
      <c r="Y567">
        <v>1</v>
      </c>
      <c r="AB567" t="s">
        <v>2388</v>
      </c>
      <c r="AC567" t="s">
        <v>46</v>
      </c>
      <c r="AD567" t="s">
        <v>47</v>
      </c>
      <c r="AE567" t="s">
        <v>48</v>
      </c>
      <c r="AF567" t="s">
        <v>63</v>
      </c>
      <c r="AG567" t="s">
        <v>64</v>
      </c>
    </row>
    <row r="568" spans="1:33" x14ac:dyDescent="0.2">
      <c r="A568" t="s">
        <v>2389</v>
      </c>
      <c r="B568" t="s">
        <v>142</v>
      </c>
      <c r="C568" t="s">
        <v>2390</v>
      </c>
      <c r="D568" t="s">
        <v>2384</v>
      </c>
      <c r="E568" t="s">
        <v>145</v>
      </c>
      <c r="F568" t="s">
        <v>2385</v>
      </c>
      <c r="G568" t="s">
        <v>2391</v>
      </c>
      <c r="H568" t="s">
        <v>40</v>
      </c>
      <c r="I568" t="s">
        <v>40</v>
      </c>
      <c r="J568" t="s">
        <v>57</v>
      </c>
      <c r="K568" t="s">
        <v>57</v>
      </c>
      <c r="M568" t="s">
        <v>42</v>
      </c>
      <c r="N568" t="s">
        <v>58</v>
      </c>
      <c r="O568">
        <v>161100698</v>
      </c>
      <c r="P568">
        <v>0</v>
      </c>
      <c r="S568" t="s">
        <v>2387</v>
      </c>
      <c r="U568" t="s">
        <v>1519</v>
      </c>
      <c r="V568" t="s">
        <v>2389</v>
      </c>
      <c r="X568">
        <v>2017</v>
      </c>
      <c r="Y568">
        <v>1</v>
      </c>
      <c r="AB568" t="s">
        <v>2388</v>
      </c>
      <c r="AC568" t="s">
        <v>46</v>
      </c>
      <c r="AD568" t="s">
        <v>47</v>
      </c>
      <c r="AE568" t="s">
        <v>48</v>
      </c>
      <c r="AF568" t="s">
        <v>63</v>
      </c>
      <c r="AG568" t="s">
        <v>64</v>
      </c>
    </row>
    <row r="569" spans="1:33" x14ac:dyDescent="0.2">
      <c r="A569" t="s">
        <v>2392</v>
      </c>
      <c r="B569" t="s">
        <v>142</v>
      </c>
      <c r="C569" t="s">
        <v>2393</v>
      </c>
      <c r="D569" t="s">
        <v>2384</v>
      </c>
      <c r="E569" t="s">
        <v>145</v>
      </c>
      <c r="F569" t="s">
        <v>2385</v>
      </c>
      <c r="G569" t="s">
        <v>2394</v>
      </c>
      <c r="H569" t="s">
        <v>40</v>
      </c>
      <c r="I569" t="s">
        <v>40</v>
      </c>
      <c r="J569" t="s">
        <v>57</v>
      </c>
      <c r="K569" t="s">
        <v>57</v>
      </c>
      <c r="M569" t="s">
        <v>42</v>
      </c>
      <c r="N569" t="s">
        <v>58</v>
      </c>
      <c r="O569">
        <v>161100699</v>
      </c>
      <c r="P569">
        <v>0</v>
      </c>
      <c r="S569" t="s">
        <v>2387</v>
      </c>
      <c r="U569" t="s">
        <v>1519</v>
      </c>
      <c r="V569" t="s">
        <v>2392</v>
      </c>
      <c r="X569">
        <v>2017</v>
      </c>
      <c r="Y569">
        <v>1</v>
      </c>
      <c r="AB569" t="s">
        <v>2388</v>
      </c>
      <c r="AC569" t="s">
        <v>46</v>
      </c>
      <c r="AD569" t="s">
        <v>47</v>
      </c>
      <c r="AE569" t="s">
        <v>48</v>
      </c>
      <c r="AF569" t="s">
        <v>63</v>
      </c>
      <c r="AG569" t="s">
        <v>64</v>
      </c>
    </row>
    <row r="570" spans="1:33" x14ac:dyDescent="0.2">
      <c r="A570" t="s">
        <v>2395</v>
      </c>
      <c r="B570" t="s">
        <v>142</v>
      </c>
      <c r="C570" t="s">
        <v>2396</v>
      </c>
      <c r="D570" t="s">
        <v>2384</v>
      </c>
      <c r="E570" t="s">
        <v>145</v>
      </c>
      <c r="F570" t="s">
        <v>2385</v>
      </c>
      <c r="G570" t="s">
        <v>2397</v>
      </c>
      <c r="H570" t="s">
        <v>40</v>
      </c>
      <c r="I570" t="s">
        <v>40</v>
      </c>
      <c r="J570" t="s">
        <v>57</v>
      </c>
      <c r="K570" t="s">
        <v>57</v>
      </c>
      <c r="M570" t="s">
        <v>42</v>
      </c>
      <c r="N570" t="s">
        <v>58</v>
      </c>
      <c r="O570">
        <v>161100700</v>
      </c>
      <c r="P570">
        <v>0</v>
      </c>
      <c r="S570" t="s">
        <v>2387</v>
      </c>
      <c r="U570" t="s">
        <v>1519</v>
      </c>
      <c r="V570" t="s">
        <v>2395</v>
      </c>
      <c r="X570">
        <v>2017</v>
      </c>
      <c r="Y570">
        <v>1</v>
      </c>
      <c r="AB570" t="s">
        <v>2388</v>
      </c>
      <c r="AC570" t="s">
        <v>46</v>
      </c>
      <c r="AD570" t="s">
        <v>47</v>
      </c>
      <c r="AE570" t="s">
        <v>48</v>
      </c>
      <c r="AF570" t="s">
        <v>63</v>
      </c>
      <c r="AG570" t="s">
        <v>64</v>
      </c>
    </row>
    <row r="571" spans="1:33" x14ac:dyDescent="0.2">
      <c r="A571" t="s">
        <v>2398</v>
      </c>
      <c r="B571" t="s">
        <v>142</v>
      </c>
      <c r="C571" t="s">
        <v>2399</v>
      </c>
      <c r="D571" t="s">
        <v>2384</v>
      </c>
      <c r="E571" t="s">
        <v>145</v>
      </c>
      <c r="F571" t="s">
        <v>2385</v>
      </c>
      <c r="G571" t="s">
        <v>2400</v>
      </c>
      <c r="H571" t="s">
        <v>40</v>
      </c>
      <c r="I571" t="s">
        <v>40</v>
      </c>
      <c r="J571" t="s">
        <v>57</v>
      </c>
      <c r="K571" t="s">
        <v>57</v>
      </c>
      <c r="M571" t="s">
        <v>42</v>
      </c>
      <c r="N571" t="s">
        <v>58</v>
      </c>
      <c r="O571">
        <v>161100701</v>
      </c>
      <c r="P571">
        <v>0</v>
      </c>
      <c r="S571" t="s">
        <v>2387</v>
      </c>
      <c r="U571" t="s">
        <v>1519</v>
      </c>
      <c r="V571" t="s">
        <v>2398</v>
      </c>
      <c r="X571">
        <v>2017</v>
      </c>
      <c r="Y571">
        <v>1</v>
      </c>
      <c r="AB571" t="s">
        <v>2388</v>
      </c>
      <c r="AC571" t="s">
        <v>46</v>
      </c>
      <c r="AD571" t="s">
        <v>47</v>
      </c>
      <c r="AE571" t="s">
        <v>48</v>
      </c>
      <c r="AF571" t="s">
        <v>63</v>
      </c>
      <c r="AG571" t="s">
        <v>64</v>
      </c>
    </row>
    <row r="572" spans="1:33" x14ac:dyDescent="0.2">
      <c r="A572" t="s">
        <v>2401</v>
      </c>
      <c r="B572" t="s">
        <v>142</v>
      </c>
      <c r="C572" t="s">
        <v>2402</v>
      </c>
      <c r="D572" t="s">
        <v>2384</v>
      </c>
      <c r="E572" t="s">
        <v>145</v>
      </c>
      <c r="F572" t="s">
        <v>2385</v>
      </c>
      <c r="G572" t="s">
        <v>2403</v>
      </c>
      <c r="H572" t="s">
        <v>40</v>
      </c>
      <c r="I572" t="s">
        <v>40</v>
      </c>
      <c r="J572" t="s">
        <v>57</v>
      </c>
      <c r="K572" t="s">
        <v>57</v>
      </c>
      <c r="M572" t="s">
        <v>42</v>
      </c>
      <c r="N572" t="s">
        <v>58</v>
      </c>
      <c r="O572">
        <v>161100702</v>
      </c>
      <c r="P572">
        <v>0</v>
      </c>
      <c r="S572" t="s">
        <v>2387</v>
      </c>
      <c r="U572" t="s">
        <v>1519</v>
      </c>
      <c r="V572" t="s">
        <v>2401</v>
      </c>
      <c r="X572">
        <v>2017</v>
      </c>
      <c r="Y572">
        <v>1</v>
      </c>
      <c r="AB572" t="s">
        <v>2388</v>
      </c>
      <c r="AC572" t="s">
        <v>46</v>
      </c>
      <c r="AD572" t="s">
        <v>47</v>
      </c>
      <c r="AE572" t="s">
        <v>48</v>
      </c>
      <c r="AF572" t="s">
        <v>63</v>
      </c>
      <c r="AG572" t="s">
        <v>64</v>
      </c>
    </row>
    <row r="573" spans="1:33" x14ac:dyDescent="0.2">
      <c r="A573" t="s">
        <v>2404</v>
      </c>
      <c r="B573" t="s">
        <v>142</v>
      </c>
      <c r="C573" t="s">
        <v>2405</v>
      </c>
      <c r="D573" t="s">
        <v>2384</v>
      </c>
      <c r="E573" t="s">
        <v>145</v>
      </c>
      <c r="F573" t="s">
        <v>2385</v>
      </c>
      <c r="G573" t="s">
        <v>2406</v>
      </c>
      <c r="H573" t="s">
        <v>40</v>
      </c>
      <c r="I573" t="s">
        <v>40</v>
      </c>
      <c r="J573" t="s">
        <v>57</v>
      </c>
      <c r="K573" t="s">
        <v>57</v>
      </c>
      <c r="M573" t="s">
        <v>42</v>
      </c>
      <c r="N573" t="s">
        <v>58</v>
      </c>
      <c r="O573">
        <v>161100703</v>
      </c>
      <c r="P573">
        <v>0</v>
      </c>
      <c r="S573" t="s">
        <v>2387</v>
      </c>
      <c r="U573" t="s">
        <v>1519</v>
      </c>
      <c r="V573" t="s">
        <v>2404</v>
      </c>
      <c r="X573">
        <v>2017</v>
      </c>
      <c r="Y573">
        <v>1</v>
      </c>
      <c r="AB573" t="s">
        <v>2388</v>
      </c>
      <c r="AC573" t="s">
        <v>46</v>
      </c>
      <c r="AD573" t="s">
        <v>47</v>
      </c>
      <c r="AE573" t="s">
        <v>48</v>
      </c>
      <c r="AF573" t="s">
        <v>63</v>
      </c>
      <c r="AG573" t="s">
        <v>64</v>
      </c>
    </row>
    <row r="574" spans="1:33" x14ac:dyDescent="0.2">
      <c r="A574" t="s">
        <v>2407</v>
      </c>
      <c r="B574" t="s">
        <v>142</v>
      </c>
      <c r="C574" t="s">
        <v>2408</v>
      </c>
      <c r="D574" t="s">
        <v>2384</v>
      </c>
      <c r="E574" t="s">
        <v>145</v>
      </c>
      <c r="F574" t="s">
        <v>2385</v>
      </c>
      <c r="G574" t="s">
        <v>2409</v>
      </c>
      <c r="H574" t="s">
        <v>40</v>
      </c>
      <c r="I574" t="s">
        <v>40</v>
      </c>
      <c r="J574" t="s">
        <v>57</v>
      </c>
      <c r="K574" t="s">
        <v>57</v>
      </c>
      <c r="M574" t="s">
        <v>42</v>
      </c>
      <c r="N574" t="s">
        <v>58</v>
      </c>
      <c r="O574">
        <v>161100704</v>
      </c>
      <c r="P574">
        <v>0</v>
      </c>
      <c r="S574" t="s">
        <v>2387</v>
      </c>
      <c r="U574" t="s">
        <v>1519</v>
      </c>
      <c r="V574" t="s">
        <v>2407</v>
      </c>
      <c r="X574">
        <v>2017</v>
      </c>
      <c r="Y574">
        <v>1</v>
      </c>
      <c r="AB574" t="s">
        <v>2388</v>
      </c>
      <c r="AC574" t="s">
        <v>46</v>
      </c>
      <c r="AD574" t="s">
        <v>47</v>
      </c>
      <c r="AE574" t="s">
        <v>48</v>
      </c>
      <c r="AF574" t="s">
        <v>63</v>
      </c>
      <c r="AG574" t="s">
        <v>64</v>
      </c>
    </row>
    <row r="575" spans="1:33" x14ac:dyDescent="0.2">
      <c r="A575" t="s">
        <v>2410</v>
      </c>
      <c r="B575" t="s">
        <v>142</v>
      </c>
      <c r="C575" t="s">
        <v>2411</v>
      </c>
      <c r="D575" t="s">
        <v>2384</v>
      </c>
      <c r="E575" t="s">
        <v>145</v>
      </c>
      <c r="F575" t="s">
        <v>2385</v>
      </c>
      <c r="G575" t="s">
        <v>2412</v>
      </c>
      <c r="H575" t="s">
        <v>40</v>
      </c>
      <c r="I575" t="s">
        <v>40</v>
      </c>
      <c r="J575" t="s">
        <v>57</v>
      </c>
      <c r="K575" t="s">
        <v>57</v>
      </c>
      <c r="M575" t="s">
        <v>42</v>
      </c>
      <c r="N575" t="s">
        <v>58</v>
      </c>
      <c r="O575">
        <v>161100706</v>
      </c>
      <c r="P575">
        <v>0</v>
      </c>
      <c r="S575" t="s">
        <v>1037</v>
      </c>
      <c r="U575" t="s">
        <v>1519</v>
      </c>
      <c r="V575" t="s">
        <v>2410</v>
      </c>
      <c r="X575">
        <v>2017</v>
      </c>
      <c r="Y575">
        <v>1</v>
      </c>
      <c r="AB575" t="s">
        <v>2388</v>
      </c>
      <c r="AC575" t="s">
        <v>46</v>
      </c>
      <c r="AD575" t="s">
        <v>47</v>
      </c>
      <c r="AE575" t="s">
        <v>48</v>
      </c>
      <c r="AF575" t="s">
        <v>63</v>
      </c>
      <c r="AG575" t="s">
        <v>64</v>
      </c>
    </row>
    <row r="576" spans="1:33" x14ac:dyDescent="0.2">
      <c r="A576" t="s">
        <v>2413</v>
      </c>
      <c r="B576" t="s">
        <v>142</v>
      </c>
      <c r="C576" t="s">
        <v>2414</v>
      </c>
      <c r="D576" t="s">
        <v>2384</v>
      </c>
      <c r="E576" t="s">
        <v>145</v>
      </c>
      <c r="F576" t="s">
        <v>2385</v>
      </c>
      <c r="G576" t="s">
        <v>2415</v>
      </c>
      <c r="H576" t="s">
        <v>40</v>
      </c>
      <c r="I576" t="s">
        <v>40</v>
      </c>
      <c r="J576" t="s">
        <v>57</v>
      </c>
      <c r="K576" t="s">
        <v>57</v>
      </c>
      <c r="M576" t="s">
        <v>42</v>
      </c>
      <c r="N576" t="s">
        <v>58</v>
      </c>
      <c r="O576">
        <v>161100707</v>
      </c>
      <c r="P576">
        <v>0</v>
      </c>
      <c r="S576" t="s">
        <v>1037</v>
      </c>
      <c r="U576" t="s">
        <v>1519</v>
      </c>
      <c r="V576" t="s">
        <v>2413</v>
      </c>
      <c r="X576">
        <v>2017</v>
      </c>
      <c r="Y576">
        <v>1</v>
      </c>
      <c r="AB576" t="s">
        <v>2388</v>
      </c>
      <c r="AC576" t="s">
        <v>46</v>
      </c>
      <c r="AD576" t="s">
        <v>47</v>
      </c>
      <c r="AE576" t="s">
        <v>48</v>
      </c>
      <c r="AF576" t="s">
        <v>63</v>
      </c>
      <c r="AG576" t="s">
        <v>64</v>
      </c>
    </row>
    <row r="577" spans="1:33" x14ac:dyDescent="0.2">
      <c r="A577" t="s">
        <v>2416</v>
      </c>
      <c r="B577" t="s">
        <v>142</v>
      </c>
      <c r="C577" t="s">
        <v>2417</v>
      </c>
      <c r="D577" t="s">
        <v>2384</v>
      </c>
      <c r="E577" t="s">
        <v>145</v>
      </c>
      <c r="F577" t="s">
        <v>2385</v>
      </c>
      <c r="G577" t="s">
        <v>2418</v>
      </c>
      <c r="H577" t="s">
        <v>40</v>
      </c>
      <c r="I577" t="s">
        <v>40</v>
      </c>
      <c r="J577" t="s">
        <v>57</v>
      </c>
      <c r="K577" t="s">
        <v>57</v>
      </c>
      <c r="M577" t="s">
        <v>42</v>
      </c>
      <c r="N577" t="s">
        <v>58</v>
      </c>
      <c r="O577">
        <v>161100705</v>
      </c>
      <c r="P577">
        <v>0</v>
      </c>
      <c r="S577" t="s">
        <v>2387</v>
      </c>
      <c r="U577" t="s">
        <v>1519</v>
      </c>
      <c r="V577" t="s">
        <v>2416</v>
      </c>
      <c r="X577">
        <v>2017</v>
      </c>
      <c r="Y577">
        <v>1</v>
      </c>
      <c r="AB577" t="s">
        <v>2388</v>
      </c>
      <c r="AC577" t="s">
        <v>46</v>
      </c>
      <c r="AD577" t="s">
        <v>47</v>
      </c>
      <c r="AE577" t="s">
        <v>48</v>
      </c>
      <c r="AF577" t="s">
        <v>63</v>
      </c>
      <c r="AG577" t="s">
        <v>64</v>
      </c>
    </row>
    <row r="578" spans="1:33" x14ac:dyDescent="0.2">
      <c r="A578" t="s">
        <v>2419</v>
      </c>
      <c r="B578" t="s">
        <v>142</v>
      </c>
      <c r="C578" t="s">
        <v>2420</v>
      </c>
      <c r="D578" t="s">
        <v>2384</v>
      </c>
      <c r="E578" t="s">
        <v>145</v>
      </c>
      <c r="F578" t="s">
        <v>2385</v>
      </c>
      <c r="G578" t="s">
        <v>2421</v>
      </c>
      <c r="H578" t="s">
        <v>40</v>
      </c>
      <c r="I578" t="s">
        <v>40</v>
      </c>
      <c r="J578" t="s">
        <v>57</v>
      </c>
      <c r="K578" t="s">
        <v>57</v>
      </c>
      <c r="M578" t="s">
        <v>42</v>
      </c>
      <c r="N578" t="s">
        <v>58</v>
      </c>
      <c r="O578">
        <v>161100708</v>
      </c>
      <c r="P578">
        <v>0</v>
      </c>
      <c r="S578" t="s">
        <v>1037</v>
      </c>
      <c r="U578" t="s">
        <v>1519</v>
      </c>
      <c r="V578" t="s">
        <v>2419</v>
      </c>
      <c r="X578">
        <v>2017</v>
      </c>
      <c r="Y578">
        <v>1</v>
      </c>
      <c r="AB578" t="s">
        <v>2388</v>
      </c>
      <c r="AC578" t="s">
        <v>46</v>
      </c>
      <c r="AD578" t="s">
        <v>47</v>
      </c>
      <c r="AE578" t="s">
        <v>48</v>
      </c>
      <c r="AF578" t="s">
        <v>63</v>
      </c>
      <c r="AG578" t="s">
        <v>64</v>
      </c>
    </row>
    <row r="579" spans="1:33" x14ac:dyDescent="0.2">
      <c r="A579" t="s">
        <v>2422</v>
      </c>
      <c r="B579" t="s">
        <v>142</v>
      </c>
      <c r="C579" t="s">
        <v>2423</v>
      </c>
      <c r="D579" t="s">
        <v>2384</v>
      </c>
      <c r="E579" t="s">
        <v>145</v>
      </c>
      <c r="F579" t="s">
        <v>2385</v>
      </c>
      <c r="G579" t="s">
        <v>2424</v>
      </c>
      <c r="H579" t="s">
        <v>40</v>
      </c>
      <c r="I579" t="s">
        <v>40</v>
      </c>
      <c r="J579" t="s">
        <v>77</v>
      </c>
      <c r="K579" t="s">
        <v>77</v>
      </c>
      <c r="M579" t="s">
        <v>42</v>
      </c>
      <c r="N579" t="s">
        <v>58</v>
      </c>
      <c r="O579">
        <v>161100709</v>
      </c>
      <c r="P579">
        <v>0</v>
      </c>
      <c r="S579" t="s">
        <v>2388</v>
      </c>
      <c r="U579" t="s">
        <v>234</v>
      </c>
      <c r="V579" t="s">
        <v>2425</v>
      </c>
      <c r="X579">
        <v>2017</v>
      </c>
      <c r="Y579">
        <v>1</v>
      </c>
      <c r="AB579" t="s">
        <v>2388</v>
      </c>
      <c r="AC579" t="s">
        <v>46</v>
      </c>
      <c r="AD579" t="s">
        <v>47</v>
      </c>
      <c r="AE579" t="s">
        <v>48</v>
      </c>
      <c r="AF579" t="s">
        <v>63</v>
      </c>
      <c r="AG579" t="s">
        <v>80</v>
      </c>
    </row>
    <row r="580" spans="1:33" x14ac:dyDescent="0.2">
      <c r="A580" t="s">
        <v>2426</v>
      </c>
      <c r="B580" t="s">
        <v>142</v>
      </c>
      <c r="C580" t="s">
        <v>2427</v>
      </c>
      <c r="D580" t="s">
        <v>2384</v>
      </c>
      <c r="E580" t="s">
        <v>145</v>
      </c>
      <c r="F580" t="s">
        <v>2385</v>
      </c>
      <c r="G580" t="s">
        <v>2428</v>
      </c>
      <c r="H580" t="s">
        <v>40</v>
      </c>
      <c r="I580" t="s">
        <v>40</v>
      </c>
      <c r="J580" t="s">
        <v>77</v>
      </c>
      <c r="K580" t="s">
        <v>77</v>
      </c>
      <c r="M580" t="s">
        <v>42</v>
      </c>
      <c r="N580" t="s">
        <v>58</v>
      </c>
      <c r="O580">
        <v>161100713</v>
      </c>
      <c r="P580">
        <v>0</v>
      </c>
      <c r="S580" t="s">
        <v>2388</v>
      </c>
      <c r="U580" t="s">
        <v>234</v>
      </c>
      <c r="V580" t="s">
        <v>2429</v>
      </c>
      <c r="X580">
        <v>2017</v>
      </c>
      <c r="Y580">
        <v>1</v>
      </c>
      <c r="AB580" t="s">
        <v>2388</v>
      </c>
      <c r="AC580" t="s">
        <v>46</v>
      </c>
      <c r="AD580" t="s">
        <v>47</v>
      </c>
      <c r="AE580" t="s">
        <v>48</v>
      </c>
      <c r="AF580" t="s">
        <v>63</v>
      </c>
      <c r="AG580" t="s">
        <v>80</v>
      </c>
    </row>
    <row r="581" spans="1:33" x14ac:dyDescent="0.2">
      <c r="A581" t="s">
        <v>2430</v>
      </c>
      <c r="B581" t="s">
        <v>142</v>
      </c>
      <c r="C581" t="s">
        <v>2431</v>
      </c>
      <c r="D581" t="s">
        <v>2384</v>
      </c>
      <c r="E581" t="s">
        <v>145</v>
      </c>
      <c r="F581" t="s">
        <v>2385</v>
      </c>
      <c r="G581" t="s">
        <v>2432</v>
      </c>
      <c r="H581" t="s">
        <v>40</v>
      </c>
      <c r="I581" t="s">
        <v>40</v>
      </c>
      <c r="J581" t="s">
        <v>77</v>
      </c>
      <c r="K581" t="s">
        <v>77</v>
      </c>
      <c r="M581" t="s">
        <v>42</v>
      </c>
      <c r="N581" t="s">
        <v>58</v>
      </c>
      <c r="O581">
        <v>161100710</v>
      </c>
      <c r="P581">
        <v>0</v>
      </c>
      <c r="S581" t="s">
        <v>2388</v>
      </c>
      <c r="U581" t="s">
        <v>234</v>
      </c>
      <c r="V581" t="s">
        <v>2433</v>
      </c>
      <c r="X581">
        <v>2017</v>
      </c>
      <c r="Y581">
        <v>1</v>
      </c>
      <c r="AB581" t="s">
        <v>2388</v>
      </c>
      <c r="AC581" t="s">
        <v>46</v>
      </c>
      <c r="AD581" t="s">
        <v>47</v>
      </c>
      <c r="AE581" t="s">
        <v>48</v>
      </c>
      <c r="AF581" t="s">
        <v>63</v>
      </c>
      <c r="AG581" t="s">
        <v>80</v>
      </c>
    </row>
    <row r="582" spans="1:33" x14ac:dyDescent="0.2">
      <c r="A582" t="s">
        <v>2434</v>
      </c>
      <c r="B582" t="s">
        <v>142</v>
      </c>
      <c r="C582" t="s">
        <v>2435</v>
      </c>
      <c r="D582" t="s">
        <v>2384</v>
      </c>
      <c r="E582" t="s">
        <v>145</v>
      </c>
      <c r="F582" t="s">
        <v>2385</v>
      </c>
      <c r="G582" t="s">
        <v>2436</v>
      </c>
      <c r="H582" t="s">
        <v>40</v>
      </c>
      <c r="I582" t="s">
        <v>40</v>
      </c>
      <c r="J582" t="s">
        <v>77</v>
      </c>
      <c r="K582" t="s">
        <v>77</v>
      </c>
      <c r="M582" t="s">
        <v>42</v>
      </c>
      <c r="N582" t="s">
        <v>58</v>
      </c>
      <c r="O582">
        <v>161100711</v>
      </c>
      <c r="P582">
        <v>0</v>
      </c>
      <c r="S582" t="s">
        <v>2388</v>
      </c>
      <c r="U582" t="s">
        <v>234</v>
      </c>
      <c r="V582" t="s">
        <v>2437</v>
      </c>
      <c r="X582">
        <v>2017</v>
      </c>
      <c r="Y582">
        <v>1</v>
      </c>
      <c r="AB582" t="s">
        <v>2388</v>
      </c>
      <c r="AC582" t="s">
        <v>46</v>
      </c>
      <c r="AD582" t="s">
        <v>47</v>
      </c>
      <c r="AE582" t="s">
        <v>48</v>
      </c>
      <c r="AF582" t="s">
        <v>63</v>
      </c>
      <c r="AG582" t="s">
        <v>80</v>
      </c>
    </row>
    <row r="583" spans="1:33" x14ac:dyDescent="0.2">
      <c r="A583" t="s">
        <v>2438</v>
      </c>
      <c r="B583" t="s">
        <v>142</v>
      </c>
      <c r="C583" t="s">
        <v>2439</v>
      </c>
      <c r="D583" t="s">
        <v>2384</v>
      </c>
      <c r="E583" t="s">
        <v>145</v>
      </c>
      <c r="F583" t="s">
        <v>2385</v>
      </c>
      <c r="G583" t="s">
        <v>2440</v>
      </c>
      <c r="H583" t="s">
        <v>40</v>
      </c>
      <c r="I583" t="s">
        <v>40</v>
      </c>
      <c r="J583" t="s">
        <v>68</v>
      </c>
      <c r="K583" t="s">
        <v>68</v>
      </c>
      <c r="M583" t="s">
        <v>42</v>
      </c>
      <c r="N583" t="s">
        <v>58</v>
      </c>
      <c r="O583">
        <v>161100714</v>
      </c>
      <c r="P583">
        <v>0</v>
      </c>
      <c r="S583" t="s">
        <v>2388</v>
      </c>
      <c r="U583" t="s">
        <v>193</v>
      </c>
      <c r="V583" t="s">
        <v>2438</v>
      </c>
      <c r="X583">
        <v>2017</v>
      </c>
      <c r="Y583">
        <v>1</v>
      </c>
      <c r="AB583" t="s">
        <v>2388</v>
      </c>
      <c r="AC583" t="s">
        <v>46</v>
      </c>
      <c r="AD583" t="s">
        <v>47</v>
      </c>
      <c r="AE583" t="s">
        <v>48</v>
      </c>
      <c r="AF583" t="s">
        <v>63</v>
      </c>
      <c r="AG583" t="s">
        <v>72</v>
      </c>
    </row>
    <row r="584" spans="1:33" x14ac:dyDescent="0.2">
      <c r="A584" t="s">
        <v>2441</v>
      </c>
      <c r="B584" t="s">
        <v>142</v>
      </c>
      <c r="C584" t="s">
        <v>2442</v>
      </c>
      <c r="D584" t="s">
        <v>2384</v>
      </c>
      <c r="E584" t="s">
        <v>145</v>
      </c>
      <c r="F584" t="s">
        <v>2385</v>
      </c>
      <c r="G584" t="s">
        <v>2443</v>
      </c>
      <c r="H584" t="s">
        <v>40</v>
      </c>
      <c r="I584" t="s">
        <v>40</v>
      </c>
      <c r="J584" t="s">
        <v>68</v>
      </c>
      <c r="K584" t="s">
        <v>68</v>
      </c>
      <c r="M584" t="s">
        <v>42</v>
      </c>
      <c r="N584" t="s">
        <v>58</v>
      </c>
      <c r="O584">
        <v>161100715</v>
      </c>
      <c r="P584">
        <v>0</v>
      </c>
      <c r="S584" t="s">
        <v>2056</v>
      </c>
      <c r="U584" t="s">
        <v>70</v>
      </c>
      <c r="V584" t="s">
        <v>2444</v>
      </c>
      <c r="X584">
        <v>2017</v>
      </c>
      <c r="Y584">
        <v>1</v>
      </c>
      <c r="AB584" t="s">
        <v>2388</v>
      </c>
      <c r="AC584" t="s">
        <v>46</v>
      </c>
      <c r="AD584" t="s">
        <v>47</v>
      </c>
      <c r="AE584" t="s">
        <v>48</v>
      </c>
      <c r="AF584" t="s">
        <v>63</v>
      </c>
      <c r="AG584" t="s">
        <v>72</v>
      </c>
    </row>
    <row r="585" spans="1:33" x14ac:dyDescent="0.2">
      <c r="A585" t="s">
        <v>2445</v>
      </c>
      <c r="B585" t="s">
        <v>142</v>
      </c>
      <c r="C585" t="s">
        <v>2446</v>
      </c>
      <c r="D585" t="s">
        <v>2384</v>
      </c>
      <c r="E585" t="s">
        <v>145</v>
      </c>
      <c r="F585" t="s">
        <v>2385</v>
      </c>
      <c r="G585" t="s">
        <v>2447</v>
      </c>
      <c r="H585" t="s">
        <v>40</v>
      </c>
      <c r="I585" t="s">
        <v>40</v>
      </c>
      <c r="J585" t="s">
        <v>68</v>
      </c>
      <c r="K585" t="s">
        <v>68</v>
      </c>
      <c r="M585" t="s">
        <v>42</v>
      </c>
      <c r="N585" t="s">
        <v>58</v>
      </c>
      <c r="O585">
        <v>161100716</v>
      </c>
      <c r="P585">
        <v>0</v>
      </c>
      <c r="S585" t="s">
        <v>2388</v>
      </c>
      <c r="U585" t="s">
        <v>193</v>
      </c>
      <c r="V585" t="s">
        <v>2448</v>
      </c>
      <c r="X585">
        <v>2017</v>
      </c>
      <c r="Y585">
        <v>1</v>
      </c>
      <c r="AB585" t="s">
        <v>2388</v>
      </c>
      <c r="AC585" t="s">
        <v>46</v>
      </c>
      <c r="AD585" t="s">
        <v>47</v>
      </c>
      <c r="AE585" t="s">
        <v>48</v>
      </c>
      <c r="AF585" t="s">
        <v>63</v>
      </c>
      <c r="AG585" t="s">
        <v>72</v>
      </c>
    </row>
    <row r="586" spans="1:33" x14ac:dyDescent="0.2">
      <c r="A586" t="s">
        <v>2449</v>
      </c>
      <c r="B586" t="s">
        <v>142</v>
      </c>
      <c r="C586" t="s">
        <v>2450</v>
      </c>
      <c r="D586" t="s">
        <v>2384</v>
      </c>
      <c r="E586" t="s">
        <v>145</v>
      </c>
      <c r="F586" t="s">
        <v>2385</v>
      </c>
      <c r="G586" t="s">
        <v>2451</v>
      </c>
      <c r="H586" t="s">
        <v>40</v>
      </c>
      <c r="I586" t="s">
        <v>40</v>
      </c>
      <c r="J586" t="s">
        <v>68</v>
      </c>
      <c r="K586" t="s">
        <v>68</v>
      </c>
      <c r="M586" t="s">
        <v>42</v>
      </c>
      <c r="N586" t="s">
        <v>58</v>
      </c>
      <c r="O586">
        <v>161100717</v>
      </c>
      <c r="P586">
        <v>0</v>
      </c>
      <c r="S586" t="s">
        <v>2388</v>
      </c>
      <c r="U586" t="s">
        <v>70</v>
      </c>
      <c r="V586" t="s">
        <v>2452</v>
      </c>
      <c r="X586">
        <v>2017</v>
      </c>
      <c r="Y586">
        <v>1</v>
      </c>
      <c r="AB586" t="s">
        <v>2388</v>
      </c>
      <c r="AC586" t="s">
        <v>46</v>
      </c>
      <c r="AD586" t="s">
        <v>47</v>
      </c>
      <c r="AE586" t="s">
        <v>48</v>
      </c>
      <c r="AF586" t="s">
        <v>63</v>
      </c>
      <c r="AG586" t="s">
        <v>72</v>
      </c>
    </row>
    <row r="587" spans="1:33" x14ac:dyDescent="0.2">
      <c r="A587" t="s">
        <v>2453</v>
      </c>
      <c r="B587" t="s">
        <v>142</v>
      </c>
      <c r="C587" t="s">
        <v>2454</v>
      </c>
      <c r="D587" t="s">
        <v>2384</v>
      </c>
      <c r="E587" t="s">
        <v>145</v>
      </c>
      <c r="F587" t="s">
        <v>2385</v>
      </c>
      <c r="G587" t="s">
        <v>2455</v>
      </c>
      <c r="H587" t="s">
        <v>40</v>
      </c>
      <c r="I587" t="s">
        <v>40</v>
      </c>
      <c r="J587" t="s">
        <v>77</v>
      </c>
      <c r="K587" t="s">
        <v>77</v>
      </c>
      <c r="M587" t="s">
        <v>42</v>
      </c>
      <c r="N587" t="s">
        <v>58</v>
      </c>
      <c r="O587">
        <v>161100712</v>
      </c>
      <c r="P587">
        <v>0</v>
      </c>
      <c r="S587" t="s">
        <v>2388</v>
      </c>
      <c r="U587" t="s">
        <v>78</v>
      </c>
      <c r="V587" t="s">
        <v>2456</v>
      </c>
      <c r="X587">
        <v>2017</v>
      </c>
      <c r="Y587">
        <v>1</v>
      </c>
      <c r="AB587" t="s">
        <v>2388</v>
      </c>
      <c r="AC587" t="s">
        <v>46</v>
      </c>
      <c r="AD587" t="s">
        <v>47</v>
      </c>
      <c r="AE587" t="s">
        <v>48</v>
      </c>
      <c r="AF587" t="s">
        <v>63</v>
      </c>
      <c r="AG587" t="s">
        <v>80</v>
      </c>
    </row>
    <row r="588" spans="1:33" x14ac:dyDescent="0.2">
      <c r="A588" t="s">
        <v>2457</v>
      </c>
      <c r="B588" t="s">
        <v>142</v>
      </c>
      <c r="C588" t="s">
        <v>2458</v>
      </c>
      <c r="D588" t="s">
        <v>2384</v>
      </c>
      <c r="E588" t="s">
        <v>145</v>
      </c>
      <c r="F588" t="s">
        <v>2385</v>
      </c>
      <c r="G588" t="s">
        <v>2459</v>
      </c>
      <c r="H588" t="s">
        <v>40</v>
      </c>
      <c r="I588" t="s">
        <v>40</v>
      </c>
      <c r="J588" t="s">
        <v>77</v>
      </c>
      <c r="K588" t="s">
        <v>77</v>
      </c>
      <c r="M588" t="s">
        <v>42</v>
      </c>
      <c r="N588" t="s">
        <v>58</v>
      </c>
      <c r="S588" t="s">
        <v>2460</v>
      </c>
      <c r="U588" t="s">
        <v>322</v>
      </c>
      <c r="V588" t="s">
        <v>2457</v>
      </c>
      <c r="X588">
        <v>2018</v>
      </c>
      <c r="Y588">
        <v>1</v>
      </c>
      <c r="AB588" t="s">
        <v>2388</v>
      </c>
      <c r="AC588" t="s">
        <v>46</v>
      </c>
      <c r="AD588" t="s">
        <v>47</v>
      </c>
      <c r="AE588" t="s">
        <v>48</v>
      </c>
      <c r="AF588" t="s">
        <v>63</v>
      </c>
      <c r="AG588" t="s">
        <v>80</v>
      </c>
    </row>
    <row r="589" spans="1:33" x14ac:dyDescent="0.2">
      <c r="A589" t="s">
        <v>2461</v>
      </c>
      <c r="B589" t="s">
        <v>142</v>
      </c>
      <c r="C589" t="s">
        <v>2462</v>
      </c>
      <c r="D589" t="s">
        <v>2384</v>
      </c>
      <c r="E589" t="s">
        <v>145</v>
      </c>
      <c r="F589" t="s">
        <v>2385</v>
      </c>
      <c r="G589" t="s">
        <v>2463</v>
      </c>
      <c r="H589" t="s">
        <v>40</v>
      </c>
      <c r="I589" t="s">
        <v>40</v>
      </c>
      <c r="J589" t="s">
        <v>77</v>
      </c>
      <c r="K589" t="s">
        <v>77</v>
      </c>
      <c r="M589" t="s">
        <v>42</v>
      </c>
      <c r="N589" t="s">
        <v>58</v>
      </c>
      <c r="S589" t="s">
        <v>2460</v>
      </c>
      <c r="U589" t="s">
        <v>322</v>
      </c>
      <c r="V589" t="s">
        <v>2461</v>
      </c>
      <c r="X589">
        <v>2018</v>
      </c>
      <c r="Y589">
        <v>1</v>
      </c>
      <c r="AB589" t="s">
        <v>2388</v>
      </c>
      <c r="AC589" t="s">
        <v>46</v>
      </c>
      <c r="AD589" t="s">
        <v>47</v>
      </c>
      <c r="AE589" t="s">
        <v>48</v>
      </c>
      <c r="AF589" t="s">
        <v>63</v>
      </c>
      <c r="AG589" t="s">
        <v>80</v>
      </c>
    </row>
    <row r="590" spans="1:33" x14ac:dyDescent="0.2">
      <c r="A590" t="s">
        <v>2464</v>
      </c>
      <c r="B590" t="s">
        <v>142</v>
      </c>
      <c r="C590" t="s">
        <v>2465</v>
      </c>
      <c r="D590" t="s">
        <v>2384</v>
      </c>
      <c r="E590" t="s">
        <v>145</v>
      </c>
      <c r="F590" t="s">
        <v>2385</v>
      </c>
      <c r="G590" t="s">
        <v>2466</v>
      </c>
      <c r="H590" t="s">
        <v>40</v>
      </c>
      <c r="I590" t="s">
        <v>40</v>
      </c>
      <c r="J590" t="s">
        <v>77</v>
      </c>
      <c r="K590" t="s">
        <v>77</v>
      </c>
      <c r="M590" t="s">
        <v>42</v>
      </c>
      <c r="N590" t="s">
        <v>58</v>
      </c>
      <c r="S590" t="s">
        <v>2460</v>
      </c>
      <c r="U590" t="s">
        <v>322</v>
      </c>
      <c r="V590" t="s">
        <v>2464</v>
      </c>
      <c r="X590">
        <v>2018</v>
      </c>
      <c r="Y590">
        <v>1</v>
      </c>
      <c r="AB590" t="s">
        <v>2388</v>
      </c>
      <c r="AC590" t="s">
        <v>46</v>
      </c>
      <c r="AD590" t="s">
        <v>47</v>
      </c>
      <c r="AE590" t="s">
        <v>48</v>
      </c>
      <c r="AF590" t="s">
        <v>63</v>
      </c>
      <c r="AG590" t="s">
        <v>80</v>
      </c>
    </row>
    <row r="591" spans="1:33" x14ac:dyDescent="0.2">
      <c r="A591" t="s">
        <v>2467</v>
      </c>
      <c r="B591" t="s">
        <v>142</v>
      </c>
      <c r="C591" t="s">
        <v>2468</v>
      </c>
      <c r="D591" t="s">
        <v>2384</v>
      </c>
      <c r="E591" t="s">
        <v>145</v>
      </c>
      <c r="F591" t="s">
        <v>2385</v>
      </c>
      <c r="G591" t="s">
        <v>2469</v>
      </c>
      <c r="H591" t="s">
        <v>40</v>
      </c>
      <c r="I591" t="s">
        <v>40</v>
      </c>
      <c r="J591" t="s">
        <v>77</v>
      </c>
      <c r="K591" t="s">
        <v>77</v>
      </c>
      <c r="M591" t="s">
        <v>42</v>
      </c>
      <c r="N591" t="s">
        <v>58</v>
      </c>
      <c r="S591" t="s">
        <v>2460</v>
      </c>
      <c r="U591" t="s">
        <v>322</v>
      </c>
      <c r="V591" t="s">
        <v>2467</v>
      </c>
      <c r="X591">
        <v>2018</v>
      </c>
      <c r="Y591">
        <v>1</v>
      </c>
      <c r="AB591" t="s">
        <v>2388</v>
      </c>
      <c r="AC591" t="s">
        <v>46</v>
      </c>
      <c r="AD591" t="s">
        <v>47</v>
      </c>
      <c r="AE591" t="s">
        <v>48</v>
      </c>
      <c r="AF591" t="s">
        <v>63</v>
      </c>
      <c r="AG591" t="s">
        <v>80</v>
      </c>
    </row>
    <row r="592" spans="1:33" x14ac:dyDescent="0.2">
      <c r="A592" t="s">
        <v>2470</v>
      </c>
      <c r="B592" t="s">
        <v>142</v>
      </c>
      <c r="C592" t="s">
        <v>2471</v>
      </c>
      <c r="D592" t="s">
        <v>2384</v>
      </c>
      <c r="E592" t="s">
        <v>145</v>
      </c>
      <c r="F592" t="s">
        <v>2385</v>
      </c>
      <c r="G592" t="s">
        <v>2472</v>
      </c>
      <c r="H592" t="s">
        <v>40</v>
      </c>
      <c r="I592" t="s">
        <v>40</v>
      </c>
      <c r="J592" t="s">
        <v>77</v>
      </c>
      <c r="K592" t="s">
        <v>77</v>
      </c>
      <c r="M592" t="s">
        <v>42</v>
      </c>
      <c r="N592" t="s">
        <v>58</v>
      </c>
      <c r="S592" t="s">
        <v>2460</v>
      </c>
      <c r="U592" t="s">
        <v>322</v>
      </c>
      <c r="V592" t="s">
        <v>2470</v>
      </c>
      <c r="X592">
        <v>2018</v>
      </c>
      <c r="Y592">
        <v>1</v>
      </c>
      <c r="AB592" t="s">
        <v>2388</v>
      </c>
      <c r="AC592" t="s">
        <v>46</v>
      </c>
      <c r="AD592" t="s">
        <v>47</v>
      </c>
      <c r="AE592" t="s">
        <v>48</v>
      </c>
      <c r="AF592" t="s">
        <v>63</v>
      </c>
      <c r="AG592" t="s">
        <v>80</v>
      </c>
    </row>
    <row r="593" spans="1:33" x14ac:dyDescent="0.2">
      <c r="A593" t="s">
        <v>2473</v>
      </c>
      <c r="B593" t="s">
        <v>142</v>
      </c>
      <c r="C593" t="s">
        <v>2474</v>
      </c>
      <c r="D593" t="s">
        <v>2384</v>
      </c>
      <c r="E593" t="s">
        <v>145</v>
      </c>
      <c r="F593" t="s">
        <v>2385</v>
      </c>
      <c r="G593" t="s">
        <v>2475</v>
      </c>
      <c r="H593" t="s">
        <v>40</v>
      </c>
      <c r="I593" t="s">
        <v>40</v>
      </c>
      <c r="J593" t="s">
        <v>77</v>
      </c>
      <c r="K593" t="s">
        <v>77</v>
      </c>
      <c r="M593" t="s">
        <v>42</v>
      </c>
      <c r="N593" t="s">
        <v>58</v>
      </c>
      <c r="S593" t="s">
        <v>2460</v>
      </c>
      <c r="U593" t="s">
        <v>322</v>
      </c>
      <c r="V593" t="s">
        <v>2473</v>
      </c>
      <c r="X593">
        <v>2018</v>
      </c>
      <c r="Y593">
        <v>1</v>
      </c>
      <c r="AB593" t="s">
        <v>2388</v>
      </c>
      <c r="AC593" t="s">
        <v>46</v>
      </c>
      <c r="AD593" t="s">
        <v>47</v>
      </c>
      <c r="AE593" t="s">
        <v>48</v>
      </c>
      <c r="AF593" t="s">
        <v>63</v>
      </c>
      <c r="AG593" t="s">
        <v>80</v>
      </c>
    </row>
    <row r="594" spans="1:33" x14ac:dyDescent="0.2">
      <c r="A594" t="s">
        <v>2476</v>
      </c>
      <c r="B594" t="s">
        <v>142</v>
      </c>
      <c r="C594" t="s">
        <v>2477</v>
      </c>
      <c r="D594" t="s">
        <v>2384</v>
      </c>
      <c r="E594" t="s">
        <v>145</v>
      </c>
      <c r="F594" t="s">
        <v>2385</v>
      </c>
      <c r="G594" t="s">
        <v>2478</v>
      </c>
      <c r="H594" t="s">
        <v>40</v>
      </c>
      <c r="I594" t="s">
        <v>40</v>
      </c>
      <c r="J594" t="s">
        <v>57</v>
      </c>
      <c r="K594" t="s">
        <v>57</v>
      </c>
      <c r="M594" t="s">
        <v>42</v>
      </c>
      <c r="N594" t="s">
        <v>58</v>
      </c>
      <c r="S594" t="s">
        <v>2479</v>
      </c>
      <c r="U594" t="s">
        <v>1519</v>
      </c>
      <c r="V594" t="s">
        <v>2476</v>
      </c>
      <c r="X594">
        <v>2018</v>
      </c>
      <c r="Y594">
        <v>1</v>
      </c>
      <c r="AB594" t="s">
        <v>2388</v>
      </c>
      <c r="AC594" t="s">
        <v>46</v>
      </c>
      <c r="AD594" t="s">
        <v>47</v>
      </c>
      <c r="AE594" t="s">
        <v>48</v>
      </c>
      <c r="AF594" t="s">
        <v>63</v>
      </c>
      <c r="AG594" t="s">
        <v>64</v>
      </c>
    </row>
    <row r="595" spans="1:33" x14ac:dyDescent="0.2">
      <c r="A595" t="s">
        <v>2480</v>
      </c>
      <c r="B595" t="s">
        <v>142</v>
      </c>
      <c r="C595" t="s">
        <v>2481</v>
      </c>
      <c r="D595" t="s">
        <v>2384</v>
      </c>
      <c r="E595" t="s">
        <v>145</v>
      </c>
      <c r="F595" t="s">
        <v>2385</v>
      </c>
      <c r="G595" t="s">
        <v>2482</v>
      </c>
      <c r="H595" t="s">
        <v>40</v>
      </c>
      <c r="I595" t="s">
        <v>40</v>
      </c>
      <c r="J595" t="s">
        <v>57</v>
      </c>
      <c r="K595" t="s">
        <v>57</v>
      </c>
      <c r="M595" t="s">
        <v>42</v>
      </c>
      <c r="N595" t="s">
        <v>58</v>
      </c>
      <c r="S595" t="s">
        <v>2479</v>
      </c>
      <c r="U595" t="s">
        <v>1519</v>
      </c>
      <c r="V595" t="s">
        <v>2480</v>
      </c>
      <c r="X595">
        <v>2018</v>
      </c>
      <c r="Y595">
        <v>1</v>
      </c>
      <c r="AB595" t="s">
        <v>2388</v>
      </c>
      <c r="AC595" t="s">
        <v>46</v>
      </c>
      <c r="AD595" t="s">
        <v>47</v>
      </c>
      <c r="AE595" t="s">
        <v>48</v>
      </c>
      <c r="AF595" t="s">
        <v>63</v>
      </c>
      <c r="AG595" t="s">
        <v>64</v>
      </c>
    </row>
    <row r="596" spans="1:33" x14ac:dyDescent="0.2">
      <c r="A596" t="s">
        <v>2483</v>
      </c>
      <c r="B596" t="s">
        <v>142</v>
      </c>
      <c r="C596" t="s">
        <v>2484</v>
      </c>
      <c r="D596" t="s">
        <v>2384</v>
      </c>
      <c r="E596" t="s">
        <v>145</v>
      </c>
      <c r="F596" t="s">
        <v>2485</v>
      </c>
      <c r="G596" t="s">
        <v>2486</v>
      </c>
      <c r="H596" t="s">
        <v>40</v>
      </c>
      <c r="I596" t="s">
        <v>40</v>
      </c>
      <c r="J596" t="s">
        <v>68</v>
      </c>
      <c r="K596" t="s">
        <v>68</v>
      </c>
      <c r="M596" t="s">
        <v>42</v>
      </c>
      <c r="N596" t="s">
        <v>58</v>
      </c>
      <c r="O596">
        <v>161100913</v>
      </c>
      <c r="P596">
        <v>0</v>
      </c>
      <c r="S596" t="s">
        <v>2487</v>
      </c>
      <c r="U596" t="s">
        <v>193</v>
      </c>
      <c r="V596" t="s">
        <v>2483</v>
      </c>
      <c r="X596">
        <v>2018</v>
      </c>
      <c r="AB596" t="s">
        <v>2488</v>
      </c>
      <c r="AC596" t="s">
        <v>62</v>
      </c>
      <c r="AD596" t="s">
        <v>47</v>
      </c>
      <c r="AE596" t="s">
        <v>48</v>
      </c>
      <c r="AF596" t="s">
        <v>63</v>
      </c>
      <c r="AG596" t="s">
        <v>72</v>
      </c>
    </row>
    <row r="597" spans="1:33" x14ac:dyDescent="0.2">
      <c r="A597" t="s">
        <v>2489</v>
      </c>
      <c r="B597" t="s">
        <v>142</v>
      </c>
      <c r="C597" t="s">
        <v>2490</v>
      </c>
      <c r="D597" t="s">
        <v>2384</v>
      </c>
      <c r="E597" t="s">
        <v>145</v>
      </c>
      <c r="F597" t="s">
        <v>2485</v>
      </c>
      <c r="G597" t="s">
        <v>2491</v>
      </c>
      <c r="H597" t="s">
        <v>40</v>
      </c>
      <c r="I597" t="s">
        <v>40</v>
      </c>
      <c r="J597" t="s">
        <v>68</v>
      </c>
      <c r="K597" t="s">
        <v>68</v>
      </c>
      <c r="M597" t="s">
        <v>42</v>
      </c>
      <c r="N597" t="s">
        <v>58</v>
      </c>
      <c r="O597">
        <v>161100914</v>
      </c>
      <c r="P597">
        <v>0</v>
      </c>
      <c r="S597" t="s">
        <v>2487</v>
      </c>
      <c r="U597" t="s">
        <v>193</v>
      </c>
      <c r="V597" t="s">
        <v>2489</v>
      </c>
      <c r="X597">
        <v>2018</v>
      </c>
      <c r="AB597" t="s">
        <v>2488</v>
      </c>
      <c r="AC597" t="s">
        <v>62</v>
      </c>
      <c r="AD597" t="s">
        <v>47</v>
      </c>
      <c r="AE597" t="s">
        <v>48</v>
      </c>
      <c r="AF597" t="s">
        <v>63</v>
      </c>
      <c r="AG597" t="s">
        <v>72</v>
      </c>
    </row>
    <row r="598" spans="1:33" x14ac:dyDescent="0.2">
      <c r="A598" t="s">
        <v>2492</v>
      </c>
      <c r="B598" t="s">
        <v>142</v>
      </c>
      <c r="C598" t="s">
        <v>2493</v>
      </c>
      <c r="D598" t="s">
        <v>2384</v>
      </c>
      <c r="E598" t="s">
        <v>145</v>
      </c>
      <c r="F598" t="s">
        <v>2485</v>
      </c>
      <c r="G598" t="s">
        <v>2494</v>
      </c>
      <c r="H598" t="s">
        <v>40</v>
      </c>
      <c r="I598" t="s">
        <v>40</v>
      </c>
      <c r="J598" t="s">
        <v>68</v>
      </c>
      <c r="K598" t="s">
        <v>68</v>
      </c>
      <c r="M598" t="s">
        <v>42</v>
      </c>
      <c r="N598" t="s">
        <v>58</v>
      </c>
      <c r="O598">
        <v>161100915</v>
      </c>
      <c r="P598">
        <v>0</v>
      </c>
      <c r="S598" t="s">
        <v>2487</v>
      </c>
      <c r="U598" t="s">
        <v>193</v>
      </c>
      <c r="V598" t="s">
        <v>2492</v>
      </c>
      <c r="X598">
        <v>2018</v>
      </c>
      <c r="AB598" t="s">
        <v>2488</v>
      </c>
      <c r="AC598" t="s">
        <v>62</v>
      </c>
      <c r="AD598" t="s">
        <v>47</v>
      </c>
      <c r="AE598" t="s">
        <v>48</v>
      </c>
      <c r="AF598" t="s">
        <v>63</v>
      </c>
      <c r="AG598" t="s">
        <v>72</v>
      </c>
    </row>
    <row r="599" spans="1:33" x14ac:dyDescent="0.2">
      <c r="A599" t="s">
        <v>2495</v>
      </c>
      <c r="B599" t="s">
        <v>142</v>
      </c>
      <c r="C599" t="s">
        <v>2496</v>
      </c>
      <c r="D599" t="s">
        <v>2384</v>
      </c>
      <c r="E599" t="s">
        <v>145</v>
      </c>
      <c r="F599" t="s">
        <v>2485</v>
      </c>
      <c r="G599" t="s">
        <v>2497</v>
      </c>
      <c r="H599" t="s">
        <v>40</v>
      </c>
      <c r="I599" t="s">
        <v>40</v>
      </c>
      <c r="J599" t="s">
        <v>68</v>
      </c>
      <c r="K599" t="s">
        <v>68</v>
      </c>
      <c r="M599" t="s">
        <v>42</v>
      </c>
      <c r="N599" t="s">
        <v>58</v>
      </c>
      <c r="O599">
        <v>161100916</v>
      </c>
      <c r="P599">
        <v>0</v>
      </c>
      <c r="S599" t="s">
        <v>2487</v>
      </c>
      <c r="U599" t="s">
        <v>193</v>
      </c>
      <c r="V599" t="s">
        <v>2495</v>
      </c>
      <c r="X599">
        <v>2018</v>
      </c>
      <c r="AB599" t="s">
        <v>2488</v>
      </c>
      <c r="AC599" t="s">
        <v>62</v>
      </c>
      <c r="AD599" t="s">
        <v>47</v>
      </c>
      <c r="AE599" t="s">
        <v>48</v>
      </c>
      <c r="AF599" t="s">
        <v>63</v>
      </c>
      <c r="AG599" t="s">
        <v>72</v>
      </c>
    </row>
    <row r="600" spans="1:33" x14ac:dyDescent="0.2">
      <c r="A600" t="s">
        <v>2498</v>
      </c>
      <c r="B600" t="s">
        <v>142</v>
      </c>
      <c r="C600" t="s">
        <v>2499</v>
      </c>
      <c r="D600" t="s">
        <v>2384</v>
      </c>
      <c r="E600" t="s">
        <v>145</v>
      </c>
      <c r="F600" t="s">
        <v>2485</v>
      </c>
      <c r="G600" t="s">
        <v>2500</v>
      </c>
      <c r="H600" t="s">
        <v>40</v>
      </c>
      <c r="I600" t="s">
        <v>40</v>
      </c>
      <c r="J600" t="s">
        <v>68</v>
      </c>
      <c r="K600" t="s">
        <v>68</v>
      </c>
      <c r="M600" t="s">
        <v>42</v>
      </c>
      <c r="N600" t="s">
        <v>58</v>
      </c>
      <c r="O600">
        <v>161100917</v>
      </c>
      <c r="P600">
        <v>0</v>
      </c>
      <c r="S600" t="s">
        <v>2487</v>
      </c>
      <c r="U600" t="s">
        <v>193</v>
      </c>
      <c r="V600" t="s">
        <v>2498</v>
      </c>
      <c r="X600">
        <v>2018</v>
      </c>
      <c r="AB600" t="s">
        <v>2488</v>
      </c>
      <c r="AC600" t="s">
        <v>62</v>
      </c>
      <c r="AD600" t="s">
        <v>47</v>
      </c>
      <c r="AE600" t="s">
        <v>48</v>
      </c>
      <c r="AF600" t="s">
        <v>63</v>
      </c>
      <c r="AG600" t="s">
        <v>72</v>
      </c>
    </row>
    <row r="601" spans="1:33" x14ac:dyDescent="0.2">
      <c r="A601" t="s">
        <v>2501</v>
      </c>
      <c r="B601" t="s">
        <v>142</v>
      </c>
      <c r="C601" t="s">
        <v>2502</v>
      </c>
      <c r="D601" t="s">
        <v>2384</v>
      </c>
      <c r="E601" t="s">
        <v>145</v>
      </c>
      <c r="F601" t="s">
        <v>2485</v>
      </c>
      <c r="G601" t="s">
        <v>2503</v>
      </c>
      <c r="H601" t="s">
        <v>40</v>
      </c>
      <c r="I601" t="s">
        <v>40</v>
      </c>
      <c r="J601" t="s">
        <v>68</v>
      </c>
      <c r="K601" t="s">
        <v>68</v>
      </c>
      <c r="M601" t="s">
        <v>42</v>
      </c>
      <c r="N601" t="s">
        <v>58</v>
      </c>
      <c r="O601">
        <v>161100918</v>
      </c>
      <c r="P601">
        <v>0</v>
      </c>
      <c r="S601" t="s">
        <v>2487</v>
      </c>
      <c r="U601" t="s">
        <v>193</v>
      </c>
      <c r="V601" t="s">
        <v>2501</v>
      </c>
      <c r="X601">
        <v>2018</v>
      </c>
      <c r="AB601" t="s">
        <v>2488</v>
      </c>
      <c r="AC601" t="s">
        <v>62</v>
      </c>
      <c r="AD601" t="s">
        <v>47</v>
      </c>
      <c r="AE601" t="s">
        <v>48</v>
      </c>
      <c r="AF601" t="s">
        <v>63</v>
      </c>
      <c r="AG601" t="s">
        <v>72</v>
      </c>
    </row>
    <row r="602" spans="1:33" x14ac:dyDescent="0.2">
      <c r="A602" t="s">
        <v>2504</v>
      </c>
      <c r="B602" t="s">
        <v>142</v>
      </c>
      <c r="C602" t="s">
        <v>2505</v>
      </c>
      <c r="D602" t="s">
        <v>2384</v>
      </c>
      <c r="E602" t="s">
        <v>145</v>
      </c>
      <c r="F602" t="s">
        <v>2485</v>
      </c>
      <c r="G602" t="s">
        <v>2506</v>
      </c>
      <c r="H602" t="s">
        <v>40</v>
      </c>
      <c r="I602" t="s">
        <v>40</v>
      </c>
      <c r="J602" t="s">
        <v>68</v>
      </c>
      <c r="K602" t="s">
        <v>68</v>
      </c>
      <c r="M602" t="s">
        <v>42</v>
      </c>
      <c r="N602" t="s">
        <v>58</v>
      </c>
      <c r="O602">
        <v>161100919</v>
      </c>
      <c r="P602">
        <v>0</v>
      </c>
      <c r="S602" t="s">
        <v>2487</v>
      </c>
      <c r="U602" t="s">
        <v>193</v>
      </c>
      <c r="V602" t="s">
        <v>2504</v>
      </c>
      <c r="X602">
        <v>2018</v>
      </c>
      <c r="AB602" t="s">
        <v>2488</v>
      </c>
      <c r="AC602" t="s">
        <v>62</v>
      </c>
      <c r="AD602" t="s">
        <v>47</v>
      </c>
      <c r="AE602" t="s">
        <v>48</v>
      </c>
      <c r="AF602" t="s">
        <v>63</v>
      </c>
      <c r="AG602" t="s">
        <v>72</v>
      </c>
    </row>
    <row r="603" spans="1:33" x14ac:dyDescent="0.2">
      <c r="A603" t="s">
        <v>2507</v>
      </c>
      <c r="B603" t="s">
        <v>142</v>
      </c>
      <c r="C603" t="s">
        <v>2508</v>
      </c>
      <c r="D603" t="s">
        <v>2384</v>
      </c>
      <c r="E603" t="s">
        <v>145</v>
      </c>
      <c r="F603" t="s">
        <v>2485</v>
      </c>
      <c r="G603" t="s">
        <v>2509</v>
      </c>
      <c r="H603" t="s">
        <v>40</v>
      </c>
      <c r="I603" t="s">
        <v>40</v>
      </c>
      <c r="J603" t="s">
        <v>68</v>
      </c>
      <c r="K603" t="s">
        <v>68</v>
      </c>
      <c r="M603" t="s">
        <v>42</v>
      </c>
      <c r="N603" t="s">
        <v>58</v>
      </c>
      <c r="O603">
        <v>161100920</v>
      </c>
      <c r="P603">
        <v>0</v>
      </c>
      <c r="S603" t="s">
        <v>2487</v>
      </c>
      <c r="U603" t="s">
        <v>193</v>
      </c>
      <c r="V603" t="s">
        <v>2507</v>
      </c>
      <c r="X603">
        <v>2018</v>
      </c>
      <c r="AB603" t="s">
        <v>2488</v>
      </c>
      <c r="AC603" t="s">
        <v>62</v>
      </c>
      <c r="AD603" t="s">
        <v>47</v>
      </c>
      <c r="AE603" t="s">
        <v>48</v>
      </c>
      <c r="AF603" t="s">
        <v>63</v>
      </c>
      <c r="AG603" t="s">
        <v>72</v>
      </c>
    </row>
    <row r="604" spans="1:33" x14ac:dyDescent="0.2">
      <c r="A604" t="s">
        <v>2510</v>
      </c>
      <c r="B604" t="s">
        <v>142</v>
      </c>
      <c r="C604" t="s">
        <v>2511</v>
      </c>
      <c r="D604" t="s">
        <v>2384</v>
      </c>
      <c r="E604" t="s">
        <v>145</v>
      </c>
      <c r="F604" t="s">
        <v>2485</v>
      </c>
      <c r="G604" t="s">
        <v>2512</v>
      </c>
      <c r="H604" t="s">
        <v>40</v>
      </c>
      <c r="I604" t="s">
        <v>40</v>
      </c>
      <c r="J604" t="s">
        <v>68</v>
      </c>
      <c r="K604" t="s">
        <v>68</v>
      </c>
      <c r="M604" t="s">
        <v>42</v>
      </c>
      <c r="N604" t="s">
        <v>58</v>
      </c>
      <c r="O604">
        <v>161100921</v>
      </c>
      <c r="P604">
        <v>0</v>
      </c>
      <c r="S604" t="s">
        <v>2487</v>
      </c>
      <c r="U604" t="s">
        <v>193</v>
      </c>
      <c r="V604" t="s">
        <v>2510</v>
      </c>
      <c r="X604">
        <v>2018</v>
      </c>
      <c r="AB604" t="s">
        <v>2488</v>
      </c>
      <c r="AC604" t="s">
        <v>62</v>
      </c>
      <c r="AD604" t="s">
        <v>47</v>
      </c>
      <c r="AE604" t="s">
        <v>48</v>
      </c>
      <c r="AF604" t="s">
        <v>63</v>
      </c>
      <c r="AG604" t="s">
        <v>72</v>
      </c>
    </row>
    <row r="605" spans="1:33" x14ac:dyDescent="0.2">
      <c r="A605" t="s">
        <v>2513</v>
      </c>
      <c r="B605" t="s">
        <v>142</v>
      </c>
      <c r="C605" t="s">
        <v>2514</v>
      </c>
      <c r="D605" t="s">
        <v>2384</v>
      </c>
      <c r="E605" t="s">
        <v>145</v>
      </c>
      <c r="F605" t="s">
        <v>2485</v>
      </c>
      <c r="G605" t="s">
        <v>2515</v>
      </c>
      <c r="H605" t="s">
        <v>40</v>
      </c>
      <c r="I605" t="s">
        <v>40</v>
      </c>
      <c r="J605" t="s">
        <v>68</v>
      </c>
      <c r="K605" t="s">
        <v>68</v>
      </c>
      <c r="M605" t="s">
        <v>42</v>
      </c>
      <c r="N605" t="s">
        <v>58</v>
      </c>
      <c r="O605">
        <v>161100922</v>
      </c>
      <c r="P605">
        <v>0</v>
      </c>
      <c r="S605" t="s">
        <v>2487</v>
      </c>
      <c r="U605" t="s">
        <v>193</v>
      </c>
      <c r="V605" t="s">
        <v>2513</v>
      </c>
      <c r="X605">
        <v>2018</v>
      </c>
      <c r="AB605" t="s">
        <v>2488</v>
      </c>
      <c r="AC605" t="s">
        <v>62</v>
      </c>
      <c r="AD605" t="s">
        <v>47</v>
      </c>
      <c r="AE605" t="s">
        <v>48</v>
      </c>
      <c r="AF605" t="s">
        <v>63</v>
      </c>
      <c r="AG605" t="s">
        <v>72</v>
      </c>
    </row>
    <row r="606" spans="1:33" x14ac:dyDescent="0.2">
      <c r="A606" t="s">
        <v>2516</v>
      </c>
      <c r="B606" t="s">
        <v>142</v>
      </c>
      <c r="C606" t="s">
        <v>2517</v>
      </c>
      <c r="D606" t="s">
        <v>2384</v>
      </c>
      <c r="E606" t="s">
        <v>145</v>
      </c>
      <c r="F606" t="s">
        <v>2485</v>
      </c>
      <c r="G606" t="s">
        <v>2518</v>
      </c>
      <c r="H606" t="s">
        <v>40</v>
      </c>
      <c r="I606" t="s">
        <v>40</v>
      </c>
      <c r="J606" t="s">
        <v>68</v>
      </c>
      <c r="K606" t="s">
        <v>68</v>
      </c>
      <c r="M606" t="s">
        <v>42</v>
      </c>
      <c r="N606" t="s">
        <v>58</v>
      </c>
      <c r="O606">
        <v>161100507</v>
      </c>
      <c r="P606">
        <v>0</v>
      </c>
      <c r="S606" t="s">
        <v>2519</v>
      </c>
      <c r="U606" t="s">
        <v>193</v>
      </c>
      <c r="V606" t="s">
        <v>2516</v>
      </c>
      <c r="X606">
        <v>2018</v>
      </c>
      <c r="AB606" t="s">
        <v>838</v>
      </c>
      <c r="AC606" t="s">
        <v>62</v>
      </c>
      <c r="AD606" t="s">
        <v>47</v>
      </c>
      <c r="AE606" t="s">
        <v>48</v>
      </c>
      <c r="AF606" t="s">
        <v>63</v>
      </c>
      <c r="AG606" t="s">
        <v>72</v>
      </c>
    </row>
    <row r="607" spans="1:33" x14ac:dyDescent="0.2">
      <c r="A607" t="s">
        <v>2520</v>
      </c>
      <c r="B607" t="s">
        <v>142</v>
      </c>
      <c r="C607" t="s">
        <v>2521</v>
      </c>
      <c r="D607" t="s">
        <v>2384</v>
      </c>
      <c r="E607" t="s">
        <v>145</v>
      </c>
      <c r="F607" t="s">
        <v>2485</v>
      </c>
      <c r="G607" t="s">
        <v>2522</v>
      </c>
      <c r="H607" t="s">
        <v>40</v>
      </c>
      <c r="I607" t="s">
        <v>40</v>
      </c>
      <c r="J607" t="s">
        <v>68</v>
      </c>
      <c r="K607" t="s">
        <v>68</v>
      </c>
      <c r="M607" t="s">
        <v>42</v>
      </c>
      <c r="N607" t="s">
        <v>58</v>
      </c>
      <c r="O607">
        <v>161100508</v>
      </c>
      <c r="P607">
        <v>0</v>
      </c>
      <c r="S607" t="s">
        <v>2519</v>
      </c>
      <c r="U607" t="s">
        <v>193</v>
      </c>
      <c r="V607" t="s">
        <v>2520</v>
      </c>
      <c r="X607">
        <v>2018</v>
      </c>
      <c r="AB607" t="s">
        <v>838</v>
      </c>
      <c r="AC607" t="s">
        <v>62</v>
      </c>
      <c r="AD607" t="s">
        <v>47</v>
      </c>
      <c r="AE607" t="s">
        <v>48</v>
      </c>
      <c r="AF607" t="s">
        <v>63</v>
      </c>
      <c r="AG607" t="s">
        <v>72</v>
      </c>
    </row>
    <row r="608" spans="1:33" x14ac:dyDescent="0.2">
      <c r="A608" t="s">
        <v>2523</v>
      </c>
      <c r="B608" t="s">
        <v>142</v>
      </c>
      <c r="C608" t="s">
        <v>2524</v>
      </c>
      <c r="D608" t="s">
        <v>2384</v>
      </c>
      <c r="E608" t="s">
        <v>145</v>
      </c>
      <c r="F608" t="s">
        <v>2485</v>
      </c>
      <c r="G608" t="s">
        <v>2525</v>
      </c>
      <c r="H608" t="s">
        <v>40</v>
      </c>
      <c r="I608" t="s">
        <v>40</v>
      </c>
      <c r="J608" t="s">
        <v>68</v>
      </c>
      <c r="K608" t="s">
        <v>68</v>
      </c>
      <c r="M608" t="s">
        <v>42</v>
      </c>
      <c r="N608" t="s">
        <v>58</v>
      </c>
      <c r="O608">
        <v>161100522</v>
      </c>
      <c r="P608">
        <v>0</v>
      </c>
      <c r="S608" t="s">
        <v>2519</v>
      </c>
      <c r="U608" t="s">
        <v>193</v>
      </c>
      <c r="V608" t="s">
        <v>2523</v>
      </c>
      <c r="X608">
        <v>2018</v>
      </c>
      <c r="AB608" t="s">
        <v>838</v>
      </c>
      <c r="AC608" t="s">
        <v>62</v>
      </c>
      <c r="AD608" t="s">
        <v>47</v>
      </c>
      <c r="AE608" t="s">
        <v>48</v>
      </c>
      <c r="AF608" t="s">
        <v>63</v>
      </c>
      <c r="AG608" t="s">
        <v>72</v>
      </c>
    </row>
    <row r="609" spans="1:33" x14ac:dyDescent="0.2">
      <c r="A609" t="s">
        <v>2526</v>
      </c>
      <c r="B609" t="s">
        <v>142</v>
      </c>
      <c r="C609" t="s">
        <v>2527</v>
      </c>
      <c r="D609" t="s">
        <v>2384</v>
      </c>
      <c r="E609" t="s">
        <v>145</v>
      </c>
      <c r="F609" t="s">
        <v>2485</v>
      </c>
      <c r="G609" t="s">
        <v>2528</v>
      </c>
      <c r="H609" t="s">
        <v>40</v>
      </c>
      <c r="I609" t="s">
        <v>40</v>
      </c>
      <c r="J609" t="s">
        <v>68</v>
      </c>
      <c r="K609" t="s">
        <v>68</v>
      </c>
      <c r="M609" t="s">
        <v>42</v>
      </c>
      <c r="N609" t="s">
        <v>58</v>
      </c>
      <c r="O609">
        <v>161100523</v>
      </c>
      <c r="P609">
        <v>0</v>
      </c>
      <c r="S609" t="s">
        <v>2519</v>
      </c>
      <c r="U609" t="s">
        <v>193</v>
      </c>
      <c r="V609" t="s">
        <v>2526</v>
      </c>
      <c r="X609">
        <v>2018</v>
      </c>
      <c r="AB609" t="s">
        <v>838</v>
      </c>
      <c r="AC609" t="s">
        <v>62</v>
      </c>
      <c r="AD609" t="s">
        <v>47</v>
      </c>
      <c r="AE609" t="s">
        <v>48</v>
      </c>
      <c r="AF609" t="s">
        <v>63</v>
      </c>
      <c r="AG609" t="s">
        <v>72</v>
      </c>
    </row>
    <row r="610" spans="1:33" x14ac:dyDescent="0.2">
      <c r="A610" t="s">
        <v>2529</v>
      </c>
      <c r="B610" t="s">
        <v>142</v>
      </c>
      <c r="C610" t="s">
        <v>2530</v>
      </c>
      <c r="D610" t="s">
        <v>2384</v>
      </c>
      <c r="E610" t="s">
        <v>2531</v>
      </c>
      <c r="F610" t="s">
        <v>2532</v>
      </c>
      <c r="G610" t="s">
        <v>2533</v>
      </c>
      <c r="H610" t="s">
        <v>40</v>
      </c>
      <c r="I610" t="s">
        <v>40</v>
      </c>
      <c r="J610" t="s">
        <v>77</v>
      </c>
      <c r="K610" t="s">
        <v>77</v>
      </c>
      <c r="M610" t="s">
        <v>42</v>
      </c>
      <c r="N610" t="s">
        <v>199</v>
      </c>
      <c r="O610">
        <v>161100135</v>
      </c>
      <c r="P610">
        <v>0</v>
      </c>
      <c r="S610" t="s">
        <v>1723</v>
      </c>
      <c r="U610" t="s">
        <v>78</v>
      </c>
      <c r="V610" t="s">
        <v>2534</v>
      </c>
      <c r="X610">
        <v>2011</v>
      </c>
      <c r="AB610" t="s">
        <v>2535</v>
      </c>
      <c r="AC610" t="s">
        <v>46</v>
      </c>
      <c r="AD610" t="s">
        <v>47</v>
      </c>
      <c r="AE610" t="s">
        <v>48</v>
      </c>
      <c r="AF610" t="s">
        <v>63</v>
      </c>
      <c r="AG610" t="s">
        <v>80</v>
      </c>
    </row>
    <row r="611" spans="1:33" x14ac:dyDescent="0.2">
      <c r="A611" t="s">
        <v>2536</v>
      </c>
      <c r="B611" t="s">
        <v>142</v>
      </c>
      <c r="C611" t="s">
        <v>2537</v>
      </c>
      <c r="D611" t="s">
        <v>2384</v>
      </c>
      <c r="E611" t="s">
        <v>2531</v>
      </c>
      <c r="F611" t="s">
        <v>2532</v>
      </c>
      <c r="G611" t="s">
        <v>2538</v>
      </c>
      <c r="H611" t="s">
        <v>40</v>
      </c>
      <c r="I611" t="s">
        <v>40</v>
      </c>
      <c r="J611" t="s">
        <v>68</v>
      </c>
      <c r="K611" t="s">
        <v>68</v>
      </c>
      <c r="M611" t="s">
        <v>42</v>
      </c>
      <c r="N611" t="s">
        <v>199</v>
      </c>
      <c r="O611">
        <v>161100136</v>
      </c>
      <c r="P611">
        <v>0</v>
      </c>
      <c r="S611" t="s">
        <v>1723</v>
      </c>
      <c r="U611" t="s">
        <v>70</v>
      </c>
      <c r="V611" t="s">
        <v>2536</v>
      </c>
      <c r="X611">
        <v>2011</v>
      </c>
      <c r="AB611" t="s">
        <v>2535</v>
      </c>
      <c r="AC611" t="s">
        <v>46</v>
      </c>
      <c r="AD611" t="s">
        <v>47</v>
      </c>
      <c r="AE611" t="s">
        <v>48</v>
      </c>
      <c r="AF611" t="s">
        <v>63</v>
      </c>
      <c r="AG611" t="s">
        <v>72</v>
      </c>
    </row>
    <row r="612" spans="1:33" x14ac:dyDescent="0.2">
      <c r="A612" t="s">
        <v>2539</v>
      </c>
      <c r="B612" t="s">
        <v>142</v>
      </c>
      <c r="C612" t="s">
        <v>2540</v>
      </c>
      <c r="D612" t="s">
        <v>2384</v>
      </c>
      <c r="E612" t="s">
        <v>2531</v>
      </c>
      <c r="F612" t="s">
        <v>2532</v>
      </c>
      <c r="G612" t="s">
        <v>2541</v>
      </c>
      <c r="H612" t="s">
        <v>40</v>
      </c>
      <c r="I612" t="s">
        <v>40</v>
      </c>
      <c r="J612" t="s">
        <v>77</v>
      </c>
      <c r="K612" t="s">
        <v>77</v>
      </c>
      <c r="M612" t="s">
        <v>42</v>
      </c>
      <c r="N612" t="s">
        <v>199</v>
      </c>
      <c r="O612">
        <v>161100137</v>
      </c>
      <c r="P612">
        <v>0</v>
      </c>
      <c r="S612" t="s">
        <v>1723</v>
      </c>
      <c r="U612" t="s">
        <v>322</v>
      </c>
      <c r="V612" t="s">
        <v>2539</v>
      </c>
      <c r="X612">
        <v>2011</v>
      </c>
      <c r="AB612" t="s">
        <v>2535</v>
      </c>
      <c r="AC612" t="s">
        <v>46</v>
      </c>
      <c r="AD612" t="s">
        <v>47</v>
      </c>
      <c r="AE612" t="s">
        <v>48</v>
      </c>
      <c r="AF612" t="s">
        <v>63</v>
      </c>
      <c r="AG612" t="s">
        <v>80</v>
      </c>
    </row>
    <row r="613" spans="1:33" x14ac:dyDescent="0.2">
      <c r="A613" t="s">
        <v>2542</v>
      </c>
      <c r="B613" t="s">
        <v>142</v>
      </c>
      <c r="C613" t="s">
        <v>2543</v>
      </c>
      <c r="D613" t="s">
        <v>2384</v>
      </c>
      <c r="E613" t="s">
        <v>2531</v>
      </c>
      <c r="F613" t="s">
        <v>2532</v>
      </c>
      <c r="G613" t="s">
        <v>2544</v>
      </c>
      <c r="H613" t="s">
        <v>40</v>
      </c>
      <c r="I613" t="s">
        <v>40</v>
      </c>
      <c r="J613" t="s">
        <v>77</v>
      </c>
      <c r="K613" t="s">
        <v>77</v>
      </c>
      <c r="M613" t="s">
        <v>42</v>
      </c>
      <c r="N613" t="s">
        <v>199</v>
      </c>
      <c r="O613">
        <v>161100138</v>
      </c>
      <c r="P613">
        <v>0</v>
      </c>
      <c r="S613" t="s">
        <v>1723</v>
      </c>
      <c r="U613" t="s">
        <v>322</v>
      </c>
      <c r="V613" t="s">
        <v>2542</v>
      </c>
      <c r="X613">
        <v>2011</v>
      </c>
      <c r="AB613" t="s">
        <v>2535</v>
      </c>
      <c r="AC613" t="s">
        <v>46</v>
      </c>
      <c r="AD613" t="s">
        <v>47</v>
      </c>
      <c r="AE613" t="s">
        <v>48</v>
      </c>
      <c r="AF613" t="s">
        <v>63</v>
      </c>
      <c r="AG613" t="s">
        <v>80</v>
      </c>
    </row>
    <row r="614" spans="1:33" x14ac:dyDescent="0.2">
      <c r="A614" t="s">
        <v>2545</v>
      </c>
      <c r="B614" t="s">
        <v>142</v>
      </c>
      <c r="C614" t="s">
        <v>2546</v>
      </c>
      <c r="D614" t="s">
        <v>2384</v>
      </c>
      <c r="E614" t="s">
        <v>2531</v>
      </c>
      <c r="F614" t="s">
        <v>2532</v>
      </c>
      <c r="G614" t="s">
        <v>2547</v>
      </c>
      <c r="H614" t="s">
        <v>40</v>
      </c>
      <c r="I614" t="s">
        <v>40</v>
      </c>
      <c r="J614" t="s">
        <v>77</v>
      </c>
      <c r="K614" t="s">
        <v>77</v>
      </c>
      <c r="M614" t="s">
        <v>42</v>
      </c>
      <c r="N614" t="s">
        <v>199</v>
      </c>
      <c r="O614">
        <v>161100139</v>
      </c>
      <c r="P614">
        <v>0</v>
      </c>
      <c r="S614" t="s">
        <v>1723</v>
      </c>
      <c r="U614" t="s">
        <v>322</v>
      </c>
      <c r="V614" t="s">
        <v>2545</v>
      </c>
      <c r="X614">
        <v>2011</v>
      </c>
      <c r="AB614" t="s">
        <v>2535</v>
      </c>
      <c r="AC614" t="s">
        <v>46</v>
      </c>
      <c r="AD614" t="s">
        <v>47</v>
      </c>
      <c r="AE614" t="s">
        <v>48</v>
      </c>
      <c r="AF614" t="s">
        <v>63</v>
      </c>
      <c r="AG614" t="s">
        <v>80</v>
      </c>
    </row>
    <row r="615" spans="1:33" x14ac:dyDescent="0.2">
      <c r="A615" t="s">
        <v>2548</v>
      </c>
      <c r="B615" t="s">
        <v>142</v>
      </c>
      <c r="C615" t="s">
        <v>2549</v>
      </c>
      <c r="D615" t="s">
        <v>2384</v>
      </c>
      <c r="E615" t="s">
        <v>2531</v>
      </c>
      <c r="F615" t="s">
        <v>2532</v>
      </c>
      <c r="G615" t="s">
        <v>2550</v>
      </c>
      <c r="H615" t="s">
        <v>40</v>
      </c>
      <c r="I615" t="s">
        <v>40</v>
      </c>
      <c r="J615" t="s">
        <v>77</v>
      </c>
      <c r="K615" t="s">
        <v>77</v>
      </c>
      <c r="M615" t="s">
        <v>42</v>
      </c>
      <c r="N615" t="s">
        <v>199</v>
      </c>
      <c r="O615">
        <v>161100140</v>
      </c>
      <c r="P615">
        <v>0</v>
      </c>
      <c r="S615" t="s">
        <v>1723</v>
      </c>
      <c r="U615" t="s">
        <v>234</v>
      </c>
      <c r="V615" t="s">
        <v>2551</v>
      </c>
      <c r="X615">
        <v>2011</v>
      </c>
      <c r="AB615" t="s">
        <v>2535</v>
      </c>
      <c r="AC615" t="s">
        <v>46</v>
      </c>
      <c r="AD615" t="s">
        <v>47</v>
      </c>
      <c r="AE615" t="s">
        <v>48</v>
      </c>
      <c r="AF615" t="s">
        <v>63</v>
      </c>
      <c r="AG615" t="s">
        <v>80</v>
      </c>
    </row>
    <row r="616" spans="1:33" x14ac:dyDescent="0.2">
      <c r="A616" t="s">
        <v>2552</v>
      </c>
      <c r="B616" t="s">
        <v>142</v>
      </c>
      <c r="C616" t="s">
        <v>2553</v>
      </c>
      <c r="D616" t="s">
        <v>2384</v>
      </c>
      <c r="E616" t="s">
        <v>2531</v>
      </c>
      <c r="F616" t="s">
        <v>2532</v>
      </c>
      <c r="G616" t="s">
        <v>2554</v>
      </c>
      <c r="H616" t="s">
        <v>40</v>
      </c>
      <c r="I616" t="s">
        <v>40</v>
      </c>
      <c r="J616" t="s">
        <v>68</v>
      </c>
      <c r="K616" t="s">
        <v>68</v>
      </c>
      <c r="M616" t="s">
        <v>42</v>
      </c>
      <c r="N616" t="s">
        <v>199</v>
      </c>
      <c r="O616">
        <v>161100141</v>
      </c>
      <c r="P616">
        <v>0</v>
      </c>
      <c r="S616" t="s">
        <v>1723</v>
      </c>
      <c r="U616" t="s">
        <v>234</v>
      </c>
      <c r="V616" t="s">
        <v>2555</v>
      </c>
      <c r="X616">
        <v>2011</v>
      </c>
      <c r="AB616" t="s">
        <v>2535</v>
      </c>
      <c r="AC616" t="s">
        <v>46</v>
      </c>
      <c r="AD616" t="s">
        <v>47</v>
      </c>
      <c r="AE616" t="s">
        <v>48</v>
      </c>
      <c r="AF616" t="s">
        <v>63</v>
      </c>
      <c r="AG616" t="s">
        <v>72</v>
      </c>
    </row>
    <row r="617" spans="1:33" x14ac:dyDescent="0.2">
      <c r="A617" t="s">
        <v>2556</v>
      </c>
      <c r="B617" t="s">
        <v>142</v>
      </c>
      <c r="C617" t="s">
        <v>2557</v>
      </c>
      <c r="D617" t="s">
        <v>2384</v>
      </c>
      <c r="E617" t="s">
        <v>2531</v>
      </c>
      <c r="F617" t="s">
        <v>2532</v>
      </c>
      <c r="G617" t="s">
        <v>2558</v>
      </c>
      <c r="H617" t="s">
        <v>40</v>
      </c>
      <c r="I617" t="s">
        <v>40</v>
      </c>
      <c r="J617" t="s">
        <v>77</v>
      </c>
      <c r="K617" t="s">
        <v>77</v>
      </c>
      <c r="M617" t="s">
        <v>42</v>
      </c>
      <c r="N617" t="s">
        <v>199</v>
      </c>
      <c r="O617">
        <v>161100142</v>
      </c>
      <c r="P617">
        <v>0</v>
      </c>
      <c r="S617" t="s">
        <v>1723</v>
      </c>
      <c r="U617" t="s">
        <v>234</v>
      </c>
      <c r="V617" t="s">
        <v>2559</v>
      </c>
      <c r="X617">
        <v>2011</v>
      </c>
      <c r="AB617" t="s">
        <v>2535</v>
      </c>
      <c r="AC617" t="s">
        <v>46</v>
      </c>
      <c r="AD617" t="s">
        <v>47</v>
      </c>
      <c r="AE617" t="s">
        <v>48</v>
      </c>
      <c r="AF617" t="s">
        <v>63</v>
      </c>
      <c r="AG617" t="s">
        <v>80</v>
      </c>
    </row>
    <row r="618" spans="1:33" x14ac:dyDescent="0.2">
      <c r="A618" t="s">
        <v>2560</v>
      </c>
      <c r="B618" t="s">
        <v>142</v>
      </c>
      <c r="C618" t="s">
        <v>2561</v>
      </c>
      <c r="D618" t="s">
        <v>2384</v>
      </c>
      <c r="E618" t="s">
        <v>2531</v>
      </c>
      <c r="F618" t="s">
        <v>2532</v>
      </c>
      <c r="G618" t="s">
        <v>2562</v>
      </c>
      <c r="H618" t="s">
        <v>40</v>
      </c>
      <c r="I618" t="s">
        <v>40</v>
      </c>
      <c r="J618" t="s">
        <v>77</v>
      </c>
      <c r="K618" t="s">
        <v>77</v>
      </c>
      <c r="M618" t="s">
        <v>42</v>
      </c>
      <c r="N618" t="s">
        <v>199</v>
      </c>
      <c r="O618">
        <v>161100143</v>
      </c>
      <c r="P618">
        <v>0</v>
      </c>
      <c r="S618" t="s">
        <v>1723</v>
      </c>
      <c r="U618" t="s">
        <v>234</v>
      </c>
      <c r="V618" t="s">
        <v>2563</v>
      </c>
      <c r="X618">
        <v>2011</v>
      </c>
      <c r="AB618" t="s">
        <v>2535</v>
      </c>
      <c r="AC618" t="s">
        <v>46</v>
      </c>
      <c r="AD618" t="s">
        <v>47</v>
      </c>
      <c r="AE618" t="s">
        <v>48</v>
      </c>
      <c r="AF618" t="s">
        <v>63</v>
      </c>
      <c r="AG618" t="s">
        <v>80</v>
      </c>
    </row>
    <row r="619" spans="1:33" x14ac:dyDescent="0.2">
      <c r="A619" t="s">
        <v>2564</v>
      </c>
      <c r="B619" t="s">
        <v>142</v>
      </c>
      <c r="C619" t="s">
        <v>2565</v>
      </c>
      <c r="D619" t="s">
        <v>2384</v>
      </c>
      <c r="E619" t="s">
        <v>2531</v>
      </c>
      <c r="F619" t="s">
        <v>2532</v>
      </c>
      <c r="G619" t="s">
        <v>2566</v>
      </c>
      <c r="H619" t="s">
        <v>40</v>
      </c>
      <c r="I619" t="s">
        <v>40</v>
      </c>
      <c r="J619" t="s">
        <v>77</v>
      </c>
      <c r="K619" t="s">
        <v>77</v>
      </c>
      <c r="M619" t="s">
        <v>42</v>
      </c>
      <c r="N619" t="s">
        <v>199</v>
      </c>
      <c r="O619">
        <v>161100144</v>
      </c>
      <c r="P619">
        <v>0</v>
      </c>
      <c r="S619" t="s">
        <v>1723</v>
      </c>
      <c r="U619" t="s">
        <v>234</v>
      </c>
      <c r="V619" t="s">
        <v>2567</v>
      </c>
      <c r="X619">
        <v>2011</v>
      </c>
      <c r="AB619" t="s">
        <v>2535</v>
      </c>
      <c r="AC619" t="s">
        <v>46</v>
      </c>
      <c r="AD619" t="s">
        <v>47</v>
      </c>
      <c r="AE619" t="s">
        <v>48</v>
      </c>
      <c r="AF619" t="s">
        <v>63</v>
      </c>
      <c r="AG619" t="s">
        <v>80</v>
      </c>
    </row>
    <row r="620" spans="1:33" x14ac:dyDescent="0.2">
      <c r="A620" t="s">
        <v>2568</v>
      </c>
      <c r="B620" t="s">
        <v>142</v>
      </c>
      <c r="C620" t="s">
        <v>2569</v>
      </c>
      <c r="D620" t="s">
        <v>2384</v>
      </c>
      <c r="E620" t="s">
        <v>2531</v>
      </c>
      <c r="F620" t="s">
        <v>2532</v>
      </c>
      <c r="G620" t="s">
        <v>2570</v>
      </c>
      <c r="H620" t="s">
        <v>40</v>
      </c>
      <c r="I620" t="s">
        <v>40</v>
      </c>
      <c r="J620" t="s">
        <v>77</v>
      </c>
      <c r="K620" t="s">
        <v>77</v>
      </c>
      <c r="M620" t="s">
        <v>42</v>
      </c>
      <c r="N620" t="s">
        <v>199</v>
      </c>
      <c r="O620">
        <v>161100145</v>
      </c>
      <c r="P620">
        <v>0</v>
      </c>
      <c r="S620" t="s">
        <v>1723</v>
      </c>
      <c r="U620" t="s">
        <v>322</v>
      </c>
      <c r="V620" t="s">
        <v>2568</v>
      </c>
      <c r="X620">
        <v>2011</v>
      </c>
      <c r="AB620" t="s">
        <v>2535</v>
      </c>
      <c r="AC620" t="s">
        <v>46</v>
      </c>
      <c r="AD620" t="s">
        <v>47</v>
      </c>
      <c r="AE620" t="s">
        <v>48</v>
      </c>
      <c r="AF620" t="s">
        <v>63</v>
      </c>
      <c r="AG620" t="s">
        <v>80</v>
      </c>
    </row>
    <row r="621" spans="1:33" x14ac:dyDescent="0.2">
      <c r="A621" t="s">
        <v>2571</v>
      </c>
      <c r="B621" t="s">
        <v>142</v>
      </c>
      <c r="C621" t="s">
        <v>2572</v>
      </c>
      <c r="D621" t="s">
        <v>2384</v>
      </c>
      <c r="E621" t="s">
        <v>2531</v>
      </c>
      <c r="F621" t="s">
        <v>2532</v>
      </c>
      <c r="G621" t="s">
        <v>2573</v>
      </c>
      <c r="H621" t="s">
        <v>40</v>
      </c>
      <c r="I621" t="s">
        <v>40</v>
      </c>
      <c r="J621" t="s">
        <v>68</v>
      </c>
      <c r="K621" t="s">
        <v>68</v>
      </c>
      <c r="M621" t="s">
        <v>42</v>
      </c>
      <c r="N621" t="s">
        <v>199</v>
      </c>
      <c r="O621">
        <v>161100147</v>
      </c>
      <c r="P621">
        <v>0</v>
      </c>
      <c r="S621" t="s">
        <v>1723</v>
      </c>
      <c r="U621" t="s">
        <v>70</v>
      </c>
      <c r="V621" t="s">
        <v>2571</v>
      </c>
      <c r="X621">
        <v>2011</v>
      </c>
      <c r="AB621" t="s">
        <v>2535</v>
      </c>
      <c r="AC621" t="s">
        <v>46</v>
      </c>
      <c r="AD621" t="s">
        <v>47</v>
      </c>
      <c r="AE621" t="s">
        <v>48</v>
      </c>
      <c r="AF621" t="s">
        <v>63</v>
      </c>
      <c r="AG621" t="s">
        <v>72</v>
      </c>
    </row>
    <row r="622" spans="1:33" x14ac:dyDescent="0.2">
      <c r="A622" t="s">
        <v>2574</v>
      </c>
      <c r="B622" t="s">
        <v>142</v>
      </c>
      <c r="C622" t="s">
        <v>2575</v>
      </c>
      <c r="D622" t="s">
        <v>2384</v>
      </c>
      <c r="E622" t="s">
        <v>2531</v>
      </c>
      <c r="F622" t="s">
        <v>2532</v>
      </c>
      <c r="G622" t="s">
        <v>2576</v>
      </c>
      <c r="H622" t="s">
        <v>40</v>
      </c>
      <c r="I622" t="s">
        <v>40</v>
      </c>
      <c r="J622" t="s">
        <v>77</v>
      </c>
      <c r="K622" t="s">
        <v>77</v>
      </c>
      <c r="M622" t="s">
        <v>42</v>
      </c>
      <c r="N622" t="s">
        <v>199</v>
      </c>
      <c r="O622">
        <v>161100148</v>
      </c>
      <c r="P622">
        <v>0</v>
      </c>
      <c r="S622" t="s">
        <v>1723</v>
      </c>
      <c r="U622" t="s">
        <v>234</v>
      </c>
      <c r="V622" t="s">
        <v>2577</v>
      </c>
      <c r="X622">
        <v>2011</v>
      </c>
      <c r="AB622" t="s">
        <v>2535</v>
      </c>
      <c r="AC622" t="s">
        <v>46</v>
      </c>
      <c r="AD622" t="s">
        <v>47</v>
      </c>
      <c r="AE622" t="s">
        <v>48</v>
      </c>
      <c r="AF622" t="s">
        <v>63</v>
      </c>
      <c r="AG622" t="s">
        <v>80</v>
      </c>
    </row>
    <row r="623" spans="1:33" x14ac:dyDescent="0.2">
      <c r="A623" t="s">
        <v>2578</v>
      </c>
      <c r="B623" t="s">
        <v>142</v>
      </c>
      <c r="C623" t="s">
        <v>2579</v>
      </c>
      <c r="D623" t="s">
        <v>2384</v>
      </c>
      <c r="E623" t="s">
        <v>2531</v>
      </c>
      <c r="F623" t="s">
        <v>2532</v>
      </c>
      <c r="G623" t="s">
        <v>2580</v>
      </c>
      <c r="H623" t="s">
        <v>40</v>
      </c>
      <c r="I623" t="s">
        <v>40</v>
      </c>
      <c r="J623" t="s">
        <v>77</v>
      </c>
      <c r="K623" t="s">
        <v>77</v>
      </c>
      <c r="M623" t="s">
        <v>42</v>
      </c>
      <c r="N623" t="s">
        <v>199</v>
      </c>
      <c r="O623">
        <v>161100149</v>
      </c>
      <c r="P623">
        <v>0</v>
      </c>
      <c r="S623" t="s">
        <v>1723</v>
      </c>
      <c r="T623" t="s">
        <v>2581</v>
      </c>
      <c r="U623" t="s">
        <v>234</v>
      </c>
      <c r="V623" t="s">
        <v>2582</v>
      </c>
      <c r="X623">
        <v>2011</v>
      </c>
      <c r="AB623" t="s">
        <v>2535</v>
      </c>
      <c r="AC623" t="s">
        <v>46</v>
      </c>
      <c r="AD623" t="s">
        <v>47</v>
      </c>
      <c r="AE623" t="s">
        <v>48</v>
      </c>
      <c r="AF623" t="s">
        <v>63</v>
      </c>
      <c r="AG623" t="s">
        <v>80</v>
      </c>
    </row>
    <row r="624" spans="1:33" x14ac:dyDescent="0.2">
      <c r="A624" t="s">
        <v>2583</v>
      </c>
      <c r="B624" t="s">
        <v>142</v>
      </c>
      <c r="C624" t="s">
        <v>2584</v>
      </c>
      <c r="D624" t="s">
        <v>2384</v>
      </c>
      <c r="E624" t="s">
        <v>2531</v>
      </c>
      <c r="F624" t="s">
        <v>2532</v>
      </c>
      <c r="G624" t="s">
        <v>2585</v>
      </c>
      <c r="H624" t="s">
        <v>40</v>
      </c>
      <c r="I624" t="s">
        <v>40</v>
      </c>
      <c r="J624" t="s">
        <v>77</v>
      </c>
      <c r="K624" t="s">
        <v>77</v>
      </c>
      <c r="M624" t="s">
        <v>42</v>
      </c>
      <c r="N624" t="s">
        <v>199</v>
      </c>
      <c r="O624">
        <v>161100146</v>
      </c>
      <c r="P624">
        <v>0</v>
      </c>
      <c r="S624" t="s">
        <v>1723</v>
      </c>
      <c r="T624" t="s">
        <v>2586</v>
      </c>
      <c r="U624" t="s">
        <v>322</v>
      </c>
      <c r="V624" t="s">
        <v>2583</v>
      </c>
      <c r="X624">
        <v>2011</v>
      </c>
      <c r="AB624" t="s">
        <v>2535</v>
      </c>
      <c r="AC624" t="s">
        <v>46</v>
      </c>
      <c r="AD624" t="s">
        <v>47</v>
      </c>
      <c r="AE624" t="s">
        <v>48</v>
      </c>
      <c r="AF624" t="s">
        <v>63</v>
      </c>
      <c r="AG624" t="s">
        <v>80</v>
      </c>
    </row>
    <row r="625" spans="1:33" x14ac:dyDescent="0.2">
      <c r="A625" t="s">
        <v>2587</v>
      </c>
      <c r="B625" t="s">
        <v>142</v>
      </c>
      <c r="C625" t="s">
        <v>2588</v>
      </c>
      <c r="D625" t="s">
        <v>2384</v>
      </c>
      <c r="E625" t="s">
        <v>2531</v>
      </c>
      <c r="F625" t="s">
        <v>2532</v>
      </c>
      <c r="G625" t="s">
        <v>2589</v>
      </c>
      <c r="H625" t="s">
        <v>40</v>
      </c>
      <c r="I625" t="s">
        <v>40</v>
      </c>
      <c r="J625" t="s">
        <v>68</v>
      </c>
      <c r="K625" t="s">
        <v>68</v>
      </c>
      <c r="M625" t="s">
        <v>42</v>
      </c>
      <c r="N625" t="s">
        <v>199</v>
      </c>
      <c r="O625">
        <v>161100211</v>
      </c>
      <c r="P625">
        <v>0</v>
      </c>
      <c r="S625" t="s">
        <v>1723</v>
      </c>
      <c r="T625" t="s">
        <v>2590</v>
      </c>
      <c r="U625" t="s">
        <v>70</v>
      </c>
      <c r="V625" t="s">
        <v>2587</v>
      </c>
      <c r="X625">
        <v>2011</v>
      </c>
      <c r="AB625" t="s">
        <v>2535</v>
      </c>
      <c r="AC625" t="s">
        <v>46</v>
      </c>
      <c r="AD625" t="s">
        <v>47</v>
      </c>
      <c r="AE625" t="s">
        <v>48</v>
      </c>
      <c r="AF625" t="s">
        <v>63</v>
      </c>
      <c r="AG625" t="s">
        <v>72</v>
      </c>
    </row>
    <row r="626" spans="1:33" x14ac:dyDescent="0.2">
      <c r="A626" t="s">
        <v>2591</v>
      </c>
      <c r="B626" t="s">
        <v>142</v>
      </c>
      <c r="C626" t="s">
        <v>2592</v>
      </c>
      <c r="D626" t="s">
        <v>2384</v>
      </c>
      <c r="E626" t="s">
        <v>2531</v>
      </c>
      <c r="F626" t="s">
        <v>2532</v>
      </c>
      <c r="G626" t="s">
        <v>2593</v>
      </c>
      <c r="H626" t="s">
        <v>40</v>
      </c>
      <c r="I626" t="s">
        <v>40</v>
      </c>
      <c r="J626" t="s">
        <v>77</v>
      </c>
      <c r="K626" t="s">
        <v>77</v>
      </c>
      <c r="M626" t="s">
        <v>42</v>
      </c>
      <c r="N626" t="s">
        <v>199</v>
      </c>
      <c r="O626">
        <v>161100316</v>
      </c>
      <c r="P626">
        <v>0</v>
      </c>
      <c r="T626" t="s">
        <v>405</v>
      </c>
      <c r="U626" t="s">
        <v>322</v>
      </c>
      <c r="V626" t="s">
        <v>2591</v>
      </c>
      <c r="X626">
        <v>2011</v>
      </c>
      <c r="Y626">
        <v>12</v>
      </c>
      <c r="AB626" t="s">
        <v>1933</v>
      </c>
      <c r="AC626" t="s">
        <v>62</v>
      </c>
      <c r="AD626" t="s">
        <v>47</v>
      </c>
      <c r="AE626" t="s">
        <v>48</v>
      </c>
      <c r="AF626" t="s">
        <v>63</v>
      </c>
      <c r="AG626" t="s">
        <v>80</v>
      </c>
    </row>
    <row r="627" spans="1:33" x14ac:dyDescent="0.2">
      <c r="A627" t="s">
        <v>2594</v>
      </c>
      <c r="B627" t="s">
        <v>142</v>
      </c>
      <c r="C627" t="s">
        <v>2595</v>
      </c>
      <c r="D627" t="s">
        <v>2384</v>
      </c>
      <c r="E627" t="s">
        <v>2531</v>
      </c>
      <c r="F627" t="s">
        <v>2532</v>
      </c>
      <c r="G627" t="s">
        <v>2596</v>
      </c>
      <c r="H627" t="s">
        <v>40</v>
      </c>
      <c r="I627" t="s">
        <v>40</v>
      </c>
      <c r="J627" t="s">
        <v>77</v>
      </c>
      <c r="K627" t="s">
        <v>77</v>
      </c>
      <c r="M627" t="s">
        <v>42</v>
      </c>
      <c r="N627" t="s">
        <v>199</v>
      </c>
      <c r="O627">
        <v>161100317</v>
      </c>
      <c r="P627">
        <v>0</v>
      </c>
      <c r="T627" t="s">
        <v>405</v>
      </c>
      <c r="U627" t="s">
        <v>322</v>
      </c>
      <c r="V627" t="s">
        <v>2594</v>
      </c>
      <c r="X627">
        <v>2011</v>
      </c>
      <c r="Y627">
        <v>12</v>
      </c>
      <c r="AB627" t="s">
        <v>1933</v>
      </c>
      <c r="AC627" t="s">
        <v>62</v>
      </c>
      <c r="AD627" t="s">
        <v>47</v>
      </c>
      <c r="AE627" t="s">
        <v>48</v>
      </c>
      <c r="AF627" t="s">
        <v>63</v>
      </c>
      <c r="AG627" t="s">
        <v>80</v>
      </c>
    </row>
    <row r="628" spans="1:33" x14ac:dyDescent="0.2">
      <c r="A628" t="s">
        <v>2597</v>
      </c>
      <c r="B628" t="s">
        <v>142</v>
      </c>
      <c r="C628" t="s">
        <v>2598</v>
      </c>
      <c r="D628" t="s">
        <v>2384</v>
      </c>
      <c r="E628" t="s">
        <v>2531</v>
      </c>
      <c r="F628" t="s">
        <v>2532</v>
      </c>
      <c r="G628" t="s">
        <v>2599</v>
      </c>
      <c r="H628" t="s">
        <v>40</v>
      </c>
      <c r="I628" t="s">
        <v>40</v>
      </c>
      <c r="J628" t="s">
        <v>77</v>
      </c>
      <c r="K628" t="s">
        <v>77</v>
      </c>
      <c r="M628" t="s">
        <v>42</v>
      </c>
      <c r="N628" t="s">
        <v>199</v>
      </c>
      <c r="O628">
        <v>161100318</v>
      </c>
      <c r="P628">
        <v>0</v>
      </c>
      <c r="T628" t="s">
        <v>405</v>
      </c>
      <c r="U628" t="s">
        <v>322</v>
      </c>
      <c r="V628" t="s">
        <v>2597</v>
      </c>
      <c r="X628">
        <v>2011</v>
      </c>
      <c r="Y628">
        <v>12</v>
      </c>
      <c r="AB628" t="s">
        <v>1933</v>
      </c>
      <c r="AC628" t="s">
        <v>62</v>
      </c>
      <c r="AD628" t="s">
        <v>47</v>
      </c>
      <c r="AE628" t="s">
        <v>48</v>
      </c>
      <c r="AF628" t="s">
        <v>63</v>
      </c>
      <c r="AG628" t="s">
        <v>80</v>
      </c>
    </row>
    <row r="629" spans="1:33" x14ac:dyDescent="0.2">
      <c r="A629" t="s">
        <v>2600</v>
      </c>
      <c r="B629" t="s">
        <v>142</v>
      </c>
      <c r="C629" t="s">
        <v>2601</v>
      </c>
      <c r="D629" t="s">
        <v>2384</v>
      </c>
      <c r="E629" t="s">
        <v>2531</v>
      </c>
      <c r="F629" t="s">
        <v>2532</v>
      </c>
      <c r="G629" t="s">
        <v>2602</v>
      </c>
      <c r="H629" t="s">
        <v>40</v>
      </c>
      <c r="I629" t="s">
        <v>40</v>
      </c>
      <c r="J629" t="s">
        <v>77</v>
      </c>
      <c r="K629" t="s">
        <v>77</v>
      </c>
      <c r="M629" t="s">
        <v>42</v>
      </c>
      <c r="N629" t="s">
        <v>199</v>
      </c>
      <c r="O629">
        <v>161100319</v>
      </c>
      <c r="P629">
        <v>0</v>
      </c>
      <c r="T629" t="s">
        <v>405</v>
      </c>
      <c r="U629" t="s">
        <v>322</v>
      </c>
      <c r="V629" t="s">
        <v>2600</v>
      </c>
      <c r="X629">
        <v>2011</v>
      </c>
      <c r="Y629">
        <v>12</v>
      </c>
      <c r="AB629" t="s">
        <v>1933</v>
      </c>
      <c r="AC629" t="s">
        <v>62</v>
      </c>
      <c r="AD629" t="s">
        <v>47</v>
      </c>
      <c r="AE629" t="s">
        <v>48</v>
      </c>
      <c r="AF629" t="s">
        <v>63</v>
      </c>
      <c r="AG629" t="s">
        <v>80</v>
      </c>
    </row>
    <row r="630" spans="1:33" x14ac:dyDescent="0.2">
      <c r="A630" t="s">
        <v>2603</v>
      </c>
      <c r="B630" t="s">
        <v>142</v>
      </c>
      <c r="C630" t="s">
        <v>2604</v>
      </c>
      <c r="D630" t="s">
        <v>2384</v>
      </c>
      <c r="E630" t="s">
        <v>2531</v>
      </c>
      <c r="F630" t="s">
        <v>2532</v>
      </c>
      <c r="G630" t="s">
        <v>2605</v>
      </c>
      <c r="H630" t="s">
        <v>40</v>
      </c>
      <c r="I630" t="s">
        <v>40</v>
      </c>
      <c r="J630" t="s">
        <v>77</v>
      </c>
      <c r="K630" t="s">
        <v>77</v>
      </c>
      <c r="M630" t="s">
        <v>42</v>
      </c>
      <c r="N630" t="s">
        <v>199</v>
      </c>
      <c r="O630">
        <v>161100320</v>
      </c>
      <c r="P630">
        <v>0</v>
      </c>
      <c r="U630" t="s">
        <v>322</v>
      </c>
      <c r="V630" t="s">
        <v>2603</v>
      </c>
      <c r="X630">
        <v>2011</v>
      </c>
      <c r="Y630">
        <v>12</v>
      </c>
      <c r="AB630" t="s">
        <v>1933</v>
      </c>
      <c r="AC630" t="s">
        <v>62</v>
      </c>
      <c r="AD630" t="s">
        <v>47</v>
      </c>
      <c r="AE630" t="s">
        <v>48</v>
      </c>
      <c r="AF630" t="s">
        <v>63</v>
      </c>
      <c r="AG630" t="s">
        <v>80</v>
      </c>
    </row>
    <row r="631" spans="1:33" x14ac:dyDescent="0.2">
      <c r="A631" t="s">
        <v>2606</v>
      </c>
      <c r="B631" t="s">
        <v>142</v>
      </c>
      <c r="C631" t="s">
        <v>2607</v>
      </c>
      <c r="D631" t="s">
        <v>2384</v>
      </c>
      <c r="E631" t="s">
        <v>337</v>
      </c>
      <c r="F631" t="s">
        <v>2608</v>
      </c>
      <c r="G631">
        <v>15577</v>
      </c>
      <c r="H631" t="s">
        <v>40</v>
      </c>
      <c r="I631" t="s">
        <v>40</v>
      </c>
      <c r="J631" t="s">
        <v>77</v>
      </c>
      <c r="K631" t="s">
        <v>77</v>
      </c>
      <c r="M631" t="s">
        <v>42</v>
      </c>
      <c r="N631" t="s">
        <v>58</v>
      </c>
      <c r="O631">
        <v>161100132</v>
      </c>
      <c r="P631">
        <v>0</v>
      </c>
      <c r="Q631" t="s">
        <v>149</v>
      </c>
      <c r="R631" s="1">
        <v>3911600000</v>
      </c>
      <c r="U631" t="s">
        <v>1864</v>
      </c>
      <c r="V631" t="s">
        <v>2606</v>
      </c>
      <c r="X631">
        <v>2013</v>
      </c>
      <c r="Y631">
        <v>10</v>
      </c>
      <c r="AB631" t="s">
        <v>2609</v>
      </c>
      <c r="AC631" t="s">
        <v>1345</v>
      </c>
      <c r="AD631" t="s">
        <v>47</v>
      </c>
      <c r="AE631" t="s">
        <v>48</v>
      </c>
      <c r="AF631" t="s">
        <v>2610</v>
      </c>
      <c r="AG631" t="s">
        <v>80</v>
      </c>
    </row>
    <row r="632" spans="1:33" x14ac:dyDescent="0.2">
      <c r="A632" t="s">
        <v>2611</v>
      </c>
      <c r="B632" t="s">
        <v>142</v>
      </c>
      <c r="C632" t="s">
        <v>2612</v>
      </c>
      <c r="D632" t="s">
        <v>2384</v>
      </c>
      <c r="E632" t="s">
        <v>337</v>
      </c>
      <c r="F632" t="s">
        <v>2608</v>
      </c>
      <c r="G632">
        <v>15617</v>
      </c>
      <c r="H632" t="s">
        <v>40</v>
      </c>
      <c r="I632" t="s">
        <v>40</v>
      </c>
      <c r="J632" t="s">
        <v>77</v>
      </c>
      <c r="K632" t="s">
        <v>77</v>
      </c>
      <c r="M632" t="s">
        <v>42</v>
      </c>
      <c r="N632" t="s">
        <v>58</v>
      </c>
      <c r="O632">
        <v>161100133</v>
      </c>
      <c r="P632">
        <v>0</v>
      </c>
      <c r="Q632" t="s">
        <v>149</v>
      </c>
      <c r="R632" s="1">
        <v>3911600000</v>
      </c>
      <c r="U632" t="s">
        <v>1864</v>
      </c>
      <c r="V632" t="s">
        <v>2611</v>
      </c>
      <c r="X632">
        <v>2013</v>
      </c>
      <c r="Y632">
        <v>10</v>
      </c>
      <c r="AB632" t="s">
        <v>2609</v>
      </c>
      <c r="AC632" t="s">
        <v>1345</v>
      </c>
      <c r="AD632" t="s">
        <v>47</v>
      </c>
      <c r="AE632" t="s">
        <v>48</v>
      </c>
      <c r="AF632" t="s">
        <v>2610</v>
      </c>
      <c r="AG632" t="s">
        <v>80</v>
      </c>
    </row>
    <row r="633" spans="1:33" x14ac:dyDescent="0.2">
      <c r="A633" t="s">
        <v>2613</v>
      </c>
      <c r="B633" t="s">
        <v>142</v>
      </c>
      <c r="C633" t="s">
        <v>2614</v>
      </c>
      <c r="D633" t="s">
        <v>2384</v>
      </c>
      <c r="E633" t="s">
        <v>337</v>
      </c>
      <c r="F633" t="s">
        <v>2608</v>
      </c>
      <c r="G633">
        <v>15630</v>
      </c>
      <c r="H633" t="s">
        <v>40</v>
      </c>
      <c r="I633" t="s">
        <v>40</v>
      </c>
      <c r="J633" t="s">
        <v>77</v>
      </c>
      <c r="K633" t="s">
        <v>77</v>
      </c>
      <c r="M633" t="s">
        <v>42</v>
      </c>
      <c r="N633" t="s">
        <v>58</v>
      </c>
      <c r="O633">
        <v>161100134</v>
      </c>
      <c r="P633">
        <v>0</v>
      </c>
      <c r="Q633" t="s">
        <v>149</v>
      </c>
      <c r="R633" s="1">
        <v>3911600000</v>
      </c>
      <c r="U633" t="s">
        <v>1864</v>
      </c>
      <c r="V633" t="s">
        <v>2613</v>
      </c>
      <c r="X633">
        <v>2013</v>
      </c>
      <c r="Y633">
        <v>10</v>
      </c>
      <c r="AB633" t="s">
        <v>2609</v>
      </c>
      <c r="AC633" t="s">
        <v>1345</v>
      </c>
      <c r="AD633" t="s">
        <v>47</v>
      </c>
      <c r="AE633" t="s">
        <v>48</v>
      </c>
      <c r="AF633" t="s">
        <v>2610</v>
      </c>
      <c r="AG633" t="s">
        <v>80</v>
      </c>
    </row>
    <row r="634" spans="1:33" x14ac:dyDescent="0.2">
      <c r="A634" t="s">
        <v>2615</v>
      </c>
      <c r="B634" t="s">
        <v>142</v>
      </c>
      <c r="C634" t="s">
        <v>2616</v>
      </c>
      <c r="D634" t="s">
        <v>2384</v>
      </c>
      <c r="E634" t="s">
        <v>337</v>
      </c>
      <c r="F634" t="s">
        <v>2608</v>
      </c>
      <c r="G634">
        <v>16409</v>
      </c>
      <c r="H634" t="s">
        <v>40</v>
      </c>
      <c r="I634" t="s">
        <v>40</v>
      </c>
      <c r="J634" t="s">
        <v>68</v>
      </c>
      <c r="K634" t="s">
        <v>68</v>
      </c>
      <c r="M634" t="s">
        <v>42</v>
      </c>
      <c r="N634" t="s">
        <v>58</v>
      </c>
      <c r="O634">
        <v>161100322</v>
      </c>
      <c r="P634">
        <v>0</v>
      </c>
      <c r="S634" t="s">
        <v>733</v>
      </c>
      <c r="T634" t="s">
        <v>405</v>
      </c>
      <c r="U634" t="s">
        <v>234</v>
      </c>
      <c r="V634" t="s">
        <v>2617</v>
      </c>
      <c r="X634">
        <v>2016</v>
      </c>
      <c r="Y634">
        <v>12</v>
      </c>
      <c r="AB634" t="s">
        <v>735</v>
      </c>
      <c r="AC634" t="s">
        <v>46</v>
      </c>
      <c r="AD634" t="s">
        <v>47</v>
      </c>
      <c r="AE634" t="s">
        <v>48</v>
      </c>
      <c r="AF634" t="s">
        <v>63</v>
      </c>
      <c r="AG634" t="s">
        <v>72</v>
      </c>
    </row>
    <row r="635" spans="1:33" x14ac:dyDescent="0.2">
      <c r="A635" t="s">
        <v>2618</v>
      </c>
      <c r="B635" t="s">
        <v>142</v>
      </c>
      <c r="C635" t="s">
        <v>2619</v>
      </c>
      <c r="D635" t="s">
        <v>2384</v>
      </c>
      <c r="E635" t="s">
        <v>337</v>
      </c>
      <c r="F635" t="s">
        <v>2608</v>
      </c>
      <c r="G635">
        <v>16410</v>
      </c>
      <c r="H635" t="s">
        <v>40</v>
      </c>
      <c r="I635" t="s">
        <v>40</v>
      </c>
      <c r="J635" t="s">
        <v>68</v>
      </c>
      <c r="K635" t="s">
        <v>68</v>
      </c>
      <c r="M635" t="s">
        <v>42</v>
      </c>
      <c r="N635" t="s">
        <v>58</v>
      </c>
      <c r="O635">
        <v>161100323</v>
      </c>
      <c r="P635">
        <v>0</v>
      </c>
      <c r="S635" t="s">
        <v>733</v>
      </c>
      <c r="T635" t="s">
        <v>405</v>
      </c>
      <c r="U635" t="s">
        <v>2620</v>
      </c>
      <c r="V635" t="s">
        <v>2621</v>
      </c>
      <c r="X635">
        <v>2016</v>
      </c>
      <c r="Y635">
        <v>12</v>
      </c>
      <c r="AB635" t="s">
        <v>735</v>
      </c>
      <c r="AC635" t="s">
        <v>46</v>
      </c>
      <c r="AD635" t="s">
        <v>47</v>
      </c>
      <c r="AE635" t="s">
        <v>48</v>
      </c>
      <c r="AF635" t="s">
        <v>63</v>
      </c>
      <c r="AG635" t="s">
        <v>72</v>
      </c>
    </row>
    <row r="636" spans="1:33" x14ac:dyDescent="0.2">
      <c r="A636" t="s">
        <v>2622</v>
      </c>
      <c r="B636" t="s">
        <v>142</v>
      </c>
      <c r="C636" t="s">
        <v>2623</v>
      </c>
      <c r="D636" t="s">
        <v>2384</v>
      </c>
      <c r="E636" t="s">
        <v>337</v>
      </c>
      <c r="F636" t="s">
        <v>2608</v>
      </c>
      <c r="G636">
        <v>16411</v>
      </c>
      <c r="H636" t="s">
        <v>40</v>
      </c>
      <c r="I636" t="s">
        <v>40</v>
      </c>
      <c r="J636" t="s">
        <v>68</v>
      </c>
      <c r="K636" t="s">
        <v>68</v>
      </c>
      <c r="M636" t="s">
        <v>42</v>
      </c>
      <c r="N636" t="s">
        <v>58</v>
      </c>
      <c r="O636">
        <v>161100324</v>
      </c>
      <c r="P636">
        <v>0</v>
      </c>
      <c r="S636" t="s">
        <v>733</v>
      </c>
      <c r="T636" t="s">
        <v>405</v>
      </c>
      <c r="U636" t="s">
        <v>193</v>
      </c>
      <c r="V636" t="s">
        <v>2624</v>
      </c>
      <c r="X636">
        <v>2016</v>
      </c>
      <c r="Y636">
        <v>12</v>
      </c>
      <c r="AB636" t="s">
        <v>735</v>
      </c>
      <c r="AC636" t="s">
        <v>46</v>
      </c>
      <c r="AD636" t="s">
        <v>47</v>
      </c>
      <c r="AE636" t="s">
        <v>48</v>
      </c>
      <c r="AF636" t="s">
        <v>63</v>
      </c>
      <c r="AG636" t="s">
        <v>72</v>
      </c>
    </row>
    <row r="637" spans="1:33" x14ac:dyDescent="0.2">
      <c r="A637" t="s">
        <v>2625</v>
      </c>
      <c r="B637" t="s">
        <v>142</v>
      </c>
      <c r="C637" t="s">
        <v>2626</v>
      </c>
      <c r="D637" t="s">
        <v>2384</v>
      </c>
      <c r="E637" t="s">
        <v>337</v>
      </c>
      <c r="F637" t="s">
        <v>2608</v>
      </c>
      <c r="G637">
        <v>16412</v>
      </c>
      <c r="H637" t="s">
        <v>40</v>
      </c>
      <c r="I637" t="s">
        <v>40</v>
      </c>
      <c r="J637" t="s">
        <v>137</v>
      </c>
      <c r="K637" t="s">
        <v>137</v>
      </c>
      <c r="M637" t="s">
        <v>42</v>
      </c>
      <c r="N637" t="s">
        <v>58</v>
      </c>
      <c r="O637">
        <v>161100325</v>
      </c>
      <c r="P637">
        <v>0</v>
      </c>
      <c r="S637" t="s">
        <v>733</v>
      </c>
      <c r="T637" t="s">
        <v>405</v>
      </c>
      <c r="U637" t="s">
        <v>2627</v>
      </c>
      <c r="V637" t="s">
        <v>2628</v>
      </c>
      <c r="X637">
        <v>2016</v>
      </c>
      <c r="Y637">
        <v>12</v>
      </c>
      <c r="AB637" t="s">
        <v>735</v>
      </c>
      <c r="AC637" t="s">
        <v>46</v>
      </c>
      <c r="AD637" t="s">
        <v>47</v>
      </c>
      <c r="AE637" t="s">
        <v>48</v>
      </c>
      <c r="AF637" t="s">
        <v>63</v>
      </c>
      <c r="AG637" t="s">
        <v>140</v>
      </c>
    </row>
    <row r="638" spans="1:33" x14ac:dyDescent="0.2">
      <c r="A638" t="s">
        <v>2629</v>
      </c>
      <c r="B638" t="s">
        <v>142</v>
      </c>
      <c r="C638" t="s">
        <v>2630</v>
      </c>
      <c r="D638" t="s">
        <v>2384</v>
      </c>
      <c r="E638" t="s">
        <v>337</v>
      </c>
      <c r="F638" t="s">
        <v>2608</v>
      </c>
      <c r="G638">
        <v>16413</v>
      </c>
      <c r="H638" t="s">
        <v>40</v>
      </c>
      <c r="I638" t="s">
        <v>40</v>
      </c>
      <c r="J638" t="s">
        <v>137</v>
      </c>
      <c r="K638" t="s">
        <v>137</v>
      </c>
      <c r="M638" t="s">
        <v>42</v>
      </c>
      <c r="N638" t="s">
        <v>58</v>
      </c>
      <c r="O638">
        <v>161100326</v>
      </c>
      <c r="P638">
        <v>0</v>
      </c>
      <c r="S638" t="s">
        <v>733</v>
      </c>
      <c r="T638" t="s">
        <v>405</v>
      </c>
      <c r="U638" t="s">
        <v>2627</v>
      </c>
      <c r="V638" t="s">
        <v>2631</v>
      </c>
      <c r="X638">
        <v>2016</v>
      </c>
      <c r="Y638">
        <v>12</v>
      </c>
      <c r="AB638" t="s">
        <v>735</v>
      </c>
      <c r="AC638" t="s">
        <v>46</v>
      </c>
      <c r="AD638" t="s">
        <v>47</v>
      </c>
      <c r="AE638" t="s">
        <v>48</v>
      </c>
      <c r="AF638" t="s">
        <v>63</v>
      </c>
      <c r="AG638" t="s">
        <v>140</v>
      </c>
    </row>
    <row r="639" spans="1:33" x14ac:dyDescent="0.2">
      <c r="A639" t="s">
        <v>2632</v>
      </c>
      <c r="B639" t="s">
        <v>142</v>
      </c>
      <c r="C639" t="s">
        <v>2633</v>
      </c>
      <c r="D639" t="s">
        <v>2384</v>
      </c>
      <c r="E639" t="s">
        <v>337</v>
      </c>
      <c r="F639" t="s">
        <v>2608</v>
      </c>
      <c r="G639">
        <v>16414</v>
      </c>
      <c r="H639" t="s">
        <v>40</v>
      </c>
      <c r="I639" t="s">
        <v>40</v>
      </c>
      <c r="J639" t="s">
        <v>77</v>
      </c>
      <c r="K639" t="s">
        <v>77</v>
      </c>
      <c r="M639" t="s">
        <v>42</v>
      </c>
      <c r="N639" t="s">
        <v>58</v>
      </c>
      <c r="O639">
        <v>161100327</v>
      </c>
      <c r="P639">
        <v>0</v>
      </c>
      <c r="S639" t="s">
        <v>733</v>
      </c>
      <c r="T639" t="s">
        <v>405</v>
      </c>
      <c r="U639" t="s">
        <v>78</v>
      </c>
      <c r="V639" t="s">
        <v>2634</v>
      </c>
      <c r="X639">
        <v>2016</v>
      </c>
      <c r="Y639">
        <v>12</v>
      </c>
      <c r="AB639" t="s">
        <v>735</v>
      </c>
      <c r="AC639" t="s">
        <v>46</v>
      </c>
      <c r="AD639" t="s">
        <v>47</v>
      </c>
      <c r="AE639" t="s">
        <v>48</v>
      </c>
      <c r="AF639" t="s">
        <v>63</v>
      </c>
      <c r="AG639" t="s">
        <v>80</v>
      </c>
    </row>
    <row r="640" spans="1:33" x14ac:dyDescent="0.2">
      <c r="A640" t="s">
        <v>2635</v>
      </c>
      <c r="B640" t="s">
        <v>142</v>
      </c>
      <c r="C640" t="s">
        <v>2636</v>
      </c>
      <c r="D640" t="s">
        <v>2384</v>
      </c>
      <c r="E640" t="s">
        <v>337</v>
      </c>
      <c r="F640" t="s">
        <v>2608</v>
      </c>
      <c r="G640">
        <v>16423</v>
      </c>
      <c r="H640" t="s">
        <v>40</v>
      </c>
      <c r="I640" t="s">
        <v>40</v>
      </c>
      <c r="J640" t="s">
        <v>77</v>
      </c>
      <c r="K640" t="s">
        <v>77</v>
      </c>
      <c r="M640" t="s">
        <v>42</v>
      </c>
      <c r="N640" t="s">
        <v>58</v>
      </c>
      <c r="O640">
        <v>161100328</v>
      </c>
      <c r="P640">
        <v>0</v>
      </c>
      <c r="S640" t="s">
        <v>733</v>
      </c>
      <c r="T640" t="s">
        <v>405</v>
      </c>
      <c r="U640" t="s">
        <v>78</v>
      </c>
      <c r="V640" t="s">
        <v>2637</v>
      </c>
      <c r="X640">
        <v>2016</v>
      </c>
      <c r="Y640">
        <v>12</v>
      </c>
      <c r="AB640" t="s">
        <v>735</v>
      </c>
      <c r="AC640" t="s">
        <v>46</v>
      </c>
      <c r="AD640" t="s">
        <v>47</v>
      </c>
      <c r="AE640" t="s">
        <v>48</v>
      </c>
      <c r="AF640" t="s">
        <v>63</v>
      </c>
      <c r="AG640" t="s">
        <v>80</v>
      </c>
    </row>
    <row r="641" spans="1:33" x14ac:dyDescent="0.2">
      <c r="A641" t="s">
        <v>2638</v>
      </c>
      <c r="B641" t="s">
        <v>142</v>
      </c>
      <c r="C641" t="s">
        <v>2639</v>
      </c>
      <c r="D641" t="s">
        <v>2384</v>
      </c>
      <c r="E641" t="s">
        <v>337</v>
      </c>
      <c r="F641" t="s">
        <v>2608</v>
      </c>
      <c r="G641">
        <v>16424</v>
      </c>
      <c r="H641" t="s">
        <v>40</v>
      </c>
      <c r="I641" t="s">
        <v>40</v>
      </c>
      <c r="J641" t="s">
        <v>77</v>
      </c>
      <c r="K641" t="s">
        <v>77</v>
      </c>
      <c r="M641" t="s">
        <v>42</v>
      </c>
      <c r="N641" t="s">
        <v>58</v>
      </c>
      <c r="O641">
        <v>161100329</v>
      </c>
      <c r="P641">
        <v>0</v>
      </c>
      <c r="S641" t="s">
        <v>733</v>
      </c>
      <c r="T641" t="s">
        <v>405</v>
      </c>
      <c r="U641" t="s">
        <v>234</v>
      </c>
      <c r="V641" t="s">
        <v>2640</v>
      </c>
      <c r="X641">
        <v>2016</v>
      </c>
      <c r="Y641">
        <v>12</v>
      </c>
      <c r="AB641" t="s">
        <v>735</v>
      </c>
      <c r="AC641" t="s">
        <v>46</v>
      </c>
      <c r="AD641" t="s">
        <v>47</v>
      </c>
      <c r="AE641" t="s">
        <v>48</v>
      </c>
      <c r="AF641" t="s">
        <v>63</v>
      </c>
      <c r="AG641" t="s">
        <v>80</v>
      </c>
    </row>
    <row r="642" spans="1:33" x14ac:dyDescent="0.2">
      <c r="A642" t="s">
        <v>2641</v>
      </c>
      <c r="B642" t="s">
        <v>142</v>
      </c>
      <c r="C642" t="s">
        <v>2642</v>
      </c>
      <c r="D642" t="s">
        <v>2384</v>
      </c>
      <c r="E642" t="s">
        <v>337</v>
      </c>
      <c r="F642" t="s">
        <v>2608</v>
      </c>
      <c r="G642">
        <v>16436</v>
      </c>
      <c r="H642" t="s">
        <v>40</v>
      </c>
      <c r="I642" t="s">
        <v>40</v>
      </c>
      <c r="J642" t="s">
        <v>57</v>
      </c>
      <c r="K642" t="s">
        <v>57</v>
      </c>
      <c r="M642" t="s">
        <v>42</v>
      </c>
      <c r="N642" t="s">
        <v>58</v>
      </c>
      <c r="O642">
        <v>161100670</v>
      </c>
      <c r="P642">
        <v>0</v>
      </c>
      <c r="S642" t="s">
        <v>404</v>
      </c>
      <c r="T642" t="s">
        <v>405</v>
      </c>
      <c r="U642" t="s">
        <v>1519</v>
      </c>
      <c r="V642" t="s">
        <v>2641</v>
      </c>
      <c r="X642">
        <v>2016</v>
      </c>
      <c r="Y642">
        <v>12</v>
      </c>
      <c r="AB642" t="s">
        <v>406</v>
      </c>
      <c r="AC642" t="s">
        <v>46</v>
      </c>
      <c r="AD642" t="s">
        <v>47</v>
      </c>
      <c r="AE642" t="s">
        <v>48</v>
      </c>
      <c r="AF642" t="s">
        <v>63</v>
      </c>
      <c r="AG642" t="s">
        <v>64</v>
      </c>
    </row>
    <row r="643" spans="1:33" x14ac:dyDescent="0.2">
      <c r="A643" t="s">
        <v>2643</v>
      </c>
      <c r="B643" t="s">
        <v>142</v>
      </c>
      <c r="C643" t="s">
        <v>2644</v>
      </c>
      <c r="D643" t="s">
        <v>2384</v>
      </c>
      <c r="E643" t="s">
        <v>337</v>
      </c>
      <c r="F643" t="s">
        <v>2608</v>
      </c>
      <c r="G643">
        <v>16437</v>
      </c>
      <c r="H643" t="s">
        <v>40</v>
      </c>
      <c r="I643" t="s">
        <v>40</v>
      </c>
      <c r="J643" t="s">
        <v>57</v>
      </c>
      <c r="K643" t="s">
        <v>57</v>
      </c>
      <c r="M643" t="s">
        <v>42</v>
      </c>
      <c r="N643" t="s">
        <v>58</v>
      </c>
      <c r="O643">
        <v>161100671</v>
      </c>
      <c r="P643">
        <v>0</v>
      </c>
      <c r="S643" t="s">
        <v>404</v>
      </c>
      <c r="T643" t="s">
        <v>405</v>
      </c>
      <c r="U643" t="s">
        <v>1519</v>
      </c>
      <c r="V643" t="s">
        <v>2643</v>
      </c>
      <c r="X643">
        <v>2016</v>
      </c>
      <c r="Y643">
        <v>12</v>
      </c>
      <c r="AB643" t="s">
        <v>406</v>
      </c>
      <c r="AC643" t="s">
        <v>46</v>
      </c>
      <c r="AD643" t="s">
        <v>47</v>
      </c>
      <c r="AE643" t="s">
        <v>48</v>
      </c>
      <c r="AF643" t="s">
        <v>63</v>
      </c>
      <c r="AG643" t="s">
        <v>64</v>
      </c>
    </row>
    <row r="644" spans="1:33" x14ac:dyDescent="0.2">
      <c r="A644" t="s">
        <v>2645</v>
      </c>
      <c r="B644" t="s">
        <v>142</v>
      </c>
      <c r="C644" t="s">
        <v>2646</v>
      </c>
      <c r="D644" t="s">
        <v>2384</v>
      </c>
      <c r="E644" t="s">
        <v>337</v>
      </c>
      <c r="F644" t="s">
        <v>2608</v>
      </c>
      <c r="G644">
        <v>16438</v>
      </c>
      <c r="H644" t="s">
        <v>40</v>
      </c>
      <c r="I644" t="s">
        <v>40</v>
      </c>
      <c r="J644" t="s">
        <v>57</v>
      </c>
      <c r="K644" t="s">
        <v>57</v>
      </c>
      <c r="M644" t="s">
        <v>42</v>
      </c>
      <c r="N644" t="s">
        <v>58</v>
      </c>
      <c r="O644">
        <v>161100490</v>
      </c>
      <c r="P644">
        <v>0</v>
      </c>
      <c r="S644" t="s">
        <v>404</v>
      </c>
      <c r="T644" t="s">
        <v>405</v>
      </c>
      <c r="U644" t="s">
        <v>1519</v>
      </c>
      <c r="V644" t="s">
        <v>2645</v>
      </c>
      <c r="X644">
        <v>2016</v>
      </c>
      <c r="Y644">
        <v>12</v>
      </c>
      <c r="AB644" t="s">
        <v>406</v>
      </c>
      <c r="AC644" t="s">
        <v>46</v>
      </c>
      <c r="AD644" t="s">
        <v>47</v>
      </c>
      <c r="AE644" t="s">
        <v>48</v>
      </c>
      <c r="AF644" t="s">
        <v>63</v>
      </c>
      <c r="AG644" t="s">
        <v>64</v>
      </c>
    </row>
    <row r="645" spans="1:33" x14ac:dyDescent="0.2">
      <c r="A645" t="s">
        <v>2647</v>
      </c>
      <c r="B645" t="s">
        <v>142</v>
      </c>
      <c r="C645" t="s">
        <v>2648</v>
      </c>
      <c r="D645" t="s">
        <v>2384</v>
      </c>
      <c r="E645" t="s">
        <v>337</v>
      </c>
      <c r="F645" t="s">
        <v>2608</v>
      </c>
      <c r="G645">
        <v>16439</v>
      </c>
      <c r="H645" t="s">
        <v>40</v>
      </c>
      <c r="I645" t="s">
        <v>40</v>
      </c>
      <c r="J645" t="s">
        <v>57</v>
      </c>
      <c r="K645" t="s">
        <v>57</v>
      </c>
      <c r="M645" t="s">
        <v>42</v>
      </c>
      <c r="N645" t="s">
        <v>58</v>
      </c>
      <c r="O645">
        <v>161100491</v>
      </c>
      <c r="P645">
        <v>0</v>
      </c>
      <c r="S645" t="s">
        <v>404</v>
      </c>
      <c r="T645" t="s">
        <v>405</v>
      </c>
      <c r="U645" t="s">
        <v>1519</v>
      </c>
      <c r="V645" t="s">
        <v>2647</v>
      </c>
      <c r="X645">
        <v>2016</v>
      </c>
      <c r="Y645">
        <v>12</v>
      </c>
      <c r="AB645" t="s">
        <v>406</v>
      </c>
      <c r="AC645" t="s">
        <v>46</v>
      </c>
      <c r="AD645" t="s">
        <v>47</v>
      </c>
      <c r="AE645" t="s">
        <v>48</v>
      </c>
      <c r="AF645" t="s">
        <v>63</v>
      </c>
      <c r="AG645" t="s">
        <v>64</v>
      </c>
    </row>
    <row r="646" spans="1:33" x14ac:dyDescent="0.2">
      <c r="A646" t="s">
        <v>2649</v>
      </c>
      <c r="B646" t="s">
        <v>142</v>
      </c>
      <c r="C646" t="s">
        <v>2650</v>
      </c>
      <c r="D646" t="s">
        <v>2384</v>
      </c>
      <c r="E646" t="s">
        <v>337</v>
      </c>
      <c r="F646" t="s">
        <v>2608</v>
      </c>
      <c r="G646">
        <v>16440</v>
      </c>
      <c r="H646" t="s">
        <v>40</v>
      </c>
      <c r="I646" t="s">
        <v>40</v>
      </c>
      <c r="J646" t="s">
        <v>57</v>
      </c>
      <c r="K646" t="s">
        <v>57</v>
      </c>
      <c r="M646" t="s">
        <v>42</v>
      </c>
      <c r="N646" t="s">
        <v>58</v>
      </c>
      <c r="O646">
        <v>161100492</v>
      </c>
      <c r="P646">
        <v>0</v>
      </c>
      <c r="S646" t="s">
        <v>404</v>
      </c>
      <c r="T646" t="s">
        <v>405</v>
      </c>
      <c r="U646" t="s">
        <v>1519</v>
      </c>
      <c r="V646" t="s">
        <v>2649</v>
      </c>
      <c r="X646">
        <v>2016</v>
      </c>
      <c r="Y646">
        <v>12</v>
      </c>
      <c r="AB646" t="s">
        <v>406</v>
      </c>
      <c r="AC646" t="s">
        <v>46</v>
      </c>
      <c r="AD646" t="s">
        <v>47</v>
      </c>
      <c r="AE646" t="s">
        <v>48</v>
      </c>
      <c r="AF646" t="s">
        <v>63</v>
      </c>
      <c r="AG646" t="s">
        <v>64</v>
      </c>
    </row>
    <row r="647" spans="1:33" x14ac:dyDescent="0.2">
      <c r="A647" t="s">
        <v>2651</v>
      </c>
      <c r="B647" t="s">
        <v>142</v>
      </c>
      <c r="C647" t="s">
        <v>2652</v>
      </c>
      <c r="D647" t="s">
        <v>2384</v>
      </c>
      <c r="E647" t="s">
        <v>337</v>
      </c>
      <c r="F647" t="s">
        <v>2608</v>
      </c>
      <c r="G647">
        <v>16449</v>
      </c>
      <c r="H647" t="s">
        <v>40</v>
      </c>
      <c r="I647" t="s">
        <v>40</v>
      </c>
      <c r="J647" t="s">
        <v>57</v>
      </c>
      <c r="K647" t="s">
        <v>57</v>
      </c>
      <c r="M647" t="s">
        <v>42</v>
      </c>
      <c r="N647" t="s">
        <v>58</v>
      </c>
      <c r="O647">
        <v>161100493</v>
      </c>
      <c r="P647">
        <v>0</v>
      </c>
      <c r="S647" t="s">
        <v>404</v>
      </c>
      <c r="T647" t="s">
        <v>405</v>
      </c>
      <c r="U647" t="s">
        <v>1519</v>
      </c>
      <c r="V647" t="s">
        <v>2651</v>
      </c>
      <c r="X647">
        <v>2016</v>
      </c>
      <c r="Y647">
        <v>12</v>
      </c>
      <c r="AB647" t="s">
        <v>406</v>
      </c>
      <c r="AC647" t="s">
        <v>46</v>
      </c>
      <c r="AD647" t="s">
        <v>47</v>
      </c>
      <c r="AE647" t="s">
        <v>48</v>
      </c>
      <c r="AF647" t="s">
        <v>63</v>
      </c>
      <c r="AG647" t="s">
        <v>64</v>
      </c>
    </row>
    <row r="648" spans="1:33" x14ac:dyDescent="0.2">
      <c r="A648" t="s">
        <v>2653</v>
      </c>
      <c r="B648" t="s">
        <v>142</v>
      </c>
      <c r="C648" t="s">
        <v>2654</v>
      </c>
      <c r="D648" t="s">
        <v>2384</v>
      </c>
      <c r="E648" t="s">
        <v>337</v>
      </c>
      <c r="F648" t="s">
        <v>2608</v>
      </c>
      <c r="G648">
        <v>16450</v>
      </c>
      <c r="H648" t="s">
        <v>40</v>
      </c>
      <c r="I648" t="s">
        <v>40</v>
      </c>
      <c r="J648" t="s">
        <v>57</v>
      </c>
      <c r="K648" t="s">
        <v>57</v>
      </c>
      <c r="M648" t="s">
        <v>42</v>
      </c>
      <c r="N648" t="s">
        <v>58</v>
      </c>
      <c r="O648">
        <v>161100494</v>
      </c>
      <c r="P648">
        <v>0</v>
      </c>
      <c r="S648" t="s">
        <v>404</v>
      </c>
      <c r="T648" t="s">
        <v>405</v>
      </c>
      <c r="U648" t="s">
        <v>1519</v>
      </c>
      <c r="V648" t="s">
        <v>2653</v>
      </c>
      <c r="X648">
        <v>2016</v>
      </c>
      <c r="Y648">
        <v>12</v>
      </c>
      <c r="AB648" t="s">
        <v>406</v>
      </c>
      <c r="AC648" t="s">
        <v>46</v>
      </c>
      <c r="AD648" t="s">
        <v>47</v>
      </c>
      <c r="AE648" t="s">
        <v>48</v>
      </c>
      <c r="AF648" t="s">
        <v>63</v>
      </c>
      <c r="AG648" t="s">
        <v>64</v>
      </c>
    </row>
    <row r="649" spans="1:33" x14ac:dyDescent="0.2">
      <c r="A649" t="s">
        <v>2655</v>
      </c>
      <c r="B649" t="s">
        <v>142</v>
      </c>
      <c r="C649" t="s">
        <v>2656</v>
      </c>
      <c r="D649" t="s">
        <v>2384</v>
      </c>
      <c r="E649" t="s">
        <v>337</v>
      </c>
      <c r="F649" t="s">
        <v>2608</v>
      </c>
      <c r="G649">
        <v>16451</v>
      </c>
      <c r="H649" t="s">
        <v>40</v>
      </c>
      <c r="I649" t="s">
        <v>40</v>
      </c>
      <c r="J649" t="s">
        <v>57</v>
      </c>
      <c r="K649" t="s">
        <v>57</v>
      </c>
      <c r="M649" t="s">
        <v>42</v>
      </c>
      <c r="N649" t="s">
        <v>58</v>
      </c>
      <c r="O649">
        <v>161100495</v>
      </c>
      <c r="P649">
        <v>0</v>
      </c>
      <c r="S649" t="s">
        <v>404</v>
      </c>
      <c r="T649" t="s">
        <v>405</v>
      </c>
      <c r="U649" t="s">
        <v>1519</v>
      </c>
      <c r="V649" t="s">
        <v>2655</v>
      </c>
      <c r="X649">
        <v>2016</v>
      </c>
      <c r="Y649">
        <v>12</v>
      </c>
      <c r="AB649" t="s">
        <v>406</v>
      </c>
      <c r="AC649" t="s">
        <v>46</v>
      </c>
      <c r="AD649" t="s">
        <v>47</v>
      </c>
      <c r="AE649" t="s">
        <v>48</v>
      </c>
      <c r="AF649" t="s">
        <v>63</v>
      </c>
      <c r="AG649" t="s">
        <v>64</v>
      </c>
    </row>
    <row r="650" spans="1:33" x14ac:dyDescent="0.2">
      <c r="A650" t="s">
        <v>2657</v>
      </c>
      <c r="B650" t="s">
        <v>142</v>
      </c>
      <c r="C650" t="s">
        <v>2658</v>
      </c>
      <c r="D650" t="s">
        <v>2384</v>
      </c>
      <c r="E650" t="s">
        <v>337</v>
      </c>
      <c r="F650" t="s">
        <v>2608</v>
      </c>
      <c r="G650">
        <v>16452</v>
      </c>
      <c r="H650" t="s">
        <v>40</v>
      </c>
      <c r="I650" t="s">
        <v>40</v>
      </c>
      <c r="J650" t="s">
        <v>57</v>
      </c>
      <c r="K650" t="s">
        <v>57</v>
      </c>
      <c r="M650" t="s">
        <v>42</v>
      </c>
      <c r="N650" t="s">
        <v>58</v>
      </c>
      <c r="O650">
        <v>161100496</v>
      </c>
      <c r="P650">
        <v>0</v>
      </c>
      <c r="S650" t="s">
        <v>404</v>
      </c>
      <c r="T650" t="s">
        <v>405</v>
      </c>
      <c r="U650" t="s">
        <v>1519</v>
      </c>
      <c r="V650" t="s">
        <v>2657</v>
      </c>
      <c r="X650">
        <v>2016</v>
      </c>
      <c r="Y650">
        <v>12</v>
      </c>
      <c r="AB650" t="s">
        <v>406</v>
      </c>
      <c r="AC650" t="s">
        <v>46</v>
      </c>
      <c r="AD650" t="s">
        <v>47</v>
      </c>
      <c r="AE650" t="s">
        <v>48</v>
      </c>
      <c r="AF650" t="s">
        <v>63</v>
      </c>
      <c r="AG650" t="s">
        <v>64</v>
      </c>
    </row>
    <row r="651" spans="1:33" x14ac:dyDescent="0.2">
      <c r="A651" t="s">
        <v>2659</v>
      </c>
      <c r="B651" t="s">
        <v>142</v>
      </c>
      <c r="C651" t="s">
        <v>2660</v>
      </c>
      <c r="D651" t="s">
        <v>2384</v>
      </c>
      <c r="E651" t="s">
        <v>337</v>
      </c>
      <c r="F651" t="s">
        <v>2608</v>
      </c>
      <c r="G651">
        <v>16453</v>
      </c>
      <c r="H651" t="s">
        <v>40</v>
      </c>
      <c r="I651" t="s">
        <v>40</v>
      </c>
      <c r="J651" t="s">
        <v>57</v>
      </c>
      <c r="K651" t="s">
        <v>57</v>
      </c>
      <c r="M651" t="s">
        <v>42</v>
      </c>
      <c r="N651" t="s">
        <v>58</v>
      </c>
      <c r="O651">
        <v>161100497</v>
      </c>
      <c r="P651">
        <v>0</v>
      </c>
      <c r="S651" t="s">
        <v>404</v>
      </c>
      <c r="T651" t="s">
        <v>405</v>
      </c>
      <c r="U651" t="s">
        <v>1519</v>
      </c>
      <c r="V651" t="s">
        <v>2659</v>
      </c>
      <c r="X651">
        <v>2016</v>
      </c>
      <c r="Y651">
        <v>12</v>
      </c>
      <c r="AB651" t="s">
        <v>406</v>
      </c>
      <c r="AC651" t="s">
        <v>46</v>
      </c>
      <c r="AD651" t="s">
        <v>47</v>
      </c>
      <c r="AE651" t="s">
        <v>48</v>
      </c>
      <c r="AF651" t="s">
        <v>63</v>
      </c>
      <c r="AG651" t="s">
        <v>64</v>
      </c>
    </row>
    <row r="652" spans="1:33" x14ac:dyDescent="0.2">
      <c r="A652" t="s">
        <v>2661</v>
      </c>
      <c r="B652" t="s">
        <v>142</v>
      </c>
      <c r="C652" t="s">
        <v>2662</v>
      </c>
      <c r="D652" t="s">
        <v>2384</v>
      </c>
      <c r="E652" t="s">
        <v>337</v>
      </c>
      <c r="F652" t="s">
        <v>2608</v>
      </c>
      <c r="G652">
        <v>16444</v>
      </c>
      <c r="H652" t="s">
        <v>40</v>
      </c>
      <c r="I652" t="s">
        <v>40</v>
      </c>
      <c r="J652" t="s">
        <v>57</v>
      </c>
      <c r="K652" t="s">
        <v>57</v>
      </c>
      <c r="M652" t="s">
        <v>42</v>
      </c>
      <c r="N652" t="s">
        <v>58</v>
      </c>
      <c r="O652">
        <v>161100661</v>
      </c>
      <c r="P652">
        <v>0</v>
      </c>
      <c r="S652" t="s">
        <v>2006</v>
      </c>
      <c r="T652" t="s">
        <v>405</v>
      </c>
      <c r="U652" t="s">
        <v>1519</v>
      </c>
      <c r="V652" t="s">
        <v>2663</v>
      </c>
      <c r="X652">
        <v>2016</v>
      </c>
      <c r="Y652">
        <v>12</v>
      </c>
      <c r="AB652" t="s">
        <v>2008</v>
      </c>
      <c r="AC652" t="s">
        <v>46</v>
      </c>
      <c r="AD652" t="s">
        <v>47</v>
      </c>
      <c r="AE652" t="s">
        <v>48</v>
      </c>
      <c r="AF652" t="s">
        <v>63</v>
      </c>
      <c r="AG652" t="s">
        <v>64</v>
      </c>
    </row>
    <row r="653" spans="1:33" x14ac:dyDescent="0.2">
      <c r="A653" t="s">
        <v>2664</v>
      </c>
      <c r="B653" t="s">
        <v>142</v>
      </c>
      <c r="C653" t="s">
        <v>2665</v>
      </c>
      <c r="D653" t="s">
        <v>2384</v>
      </c>
      <c r="E653" t="s">
        <v>337</v>
      </c>
      <c r="F653" t="s">
        <v>2608</v>
      </c>
      <c r="G653">
        <v>16446</v>
      </c>
      <c r="H653" t="s">
        <v>40</v>
      </c>
      <c r="I653" t="s">
        <v>40</v>
      </c>
      <c r="J653" t="s">
        <v>137</v>
      </c>
      <c r="K653" t="s">
        <v>137</v>
      </c>
      <c r="M653" t="s">
        <v>42</v>
      </c>
      <c r="N653" t="s">
        <v>58</v>
      </c>
      <c r="O653">
        <v>161100663</v>
      </c>
      <c r="P653">
        <v>0</v>
      </c>
      <c r="S653" t="s">
        <v>2006</v>
      </c>
      <c r="T653" t="s">
        <v>405</v>
      </c>
      <c r="U653" t="s">
        <v>2627</v>
      </c>
      <c r="V653" t="s">
        <v>2666</v>
      </c>
      <c r="X653">
        <v>2016</v>
      </c>
      <c r="Y653">
        <v>12</v>
      </c>
      <c r="AB653" t="s">
        <v>2008</v>
      </c>
      <c r="AC653" t="s">
        <v>46</v>
      </c>
      <c r="AD653" t="s">
        <v>47</v>
      </c>
      <c r="AE653" t="s">
        <v>48</v>
      </c>
      <c r="AF653" t="s">
        <v>63</v>
      </c>
      <c r="AG653" t="s">
        <v>140</v>
      </c>
    </row>
    <row r="654" spans="1:33" x14ac:dyDescent="0.2">
      <c r="A654" t="s">
        <v>2667</v>
      </c>
      <c r="B654" t="s">
        <v>142</v>
      </c>
      <c r="C654" t="s">
        <v>2668</v>
      </c>
      <c r="D654" t="s">
        <v>2384</v>
      </c>
      <c r="E654" t="s">
        <v>337</v>
      </c>
      <c r="F654" t="s">
        <v>2608</v>
      </c>
      <c r="G654">
        <v>16447</v>
      </c>
      <c r="H654" t="s">
        <v>40</v>
      </c>
      <c r="I654" t="s">
        <v>40</v>
      </c>
      <c r="J654" t="s">
        <v>137</v>
      </c>
      <c r="K654" t="s">
        <v>137</v>
      </c>
      <c r="M654" t="s">
        <v>42</v>
      </c>
      <c r="N654" t="s">
        <v>58</v>
      </c>
      <c r="O654">
        <v>161100664</v>
      </c>
      <c r="P654">
        <v>0</v>
      </c>
      <c r="S654" t="s">
        <v>2006</v>
      </c>
      <c r="T654" t="s">
        <v>405</v>
      </c>
      <c r="U654" t="s">
        <v>138</v>
      </c>
      <c r="V654" t="s">
        <v>2669</v>
      </c>
      <c r="X654">
        <v>2016</v>
      </c>
      <c r="Y654">
        <v>12</v>
      </c>
      <c r="AB654" t="s">
        <v>2008</v>
      </c>
      <c r="AC654" t="s">
        <v>46</v>
      </c>
      <c r="AD654" t="s">
        <v>47</v>
      </c>
      <c r="AE654" t="s">
        <v>48</v>
      </c>
      <c r="AF654" t="s">
        <v>63</v>
      </c>
      <c r="AG654" t="s">
        <v>140</v>
      </c>
    </row>
    <row r="655" spans="1:33" x14ac:dyDescent="0.2">
      <c r="A655" t="s">
        <v>2670</v>
      </c>
      <c r="B655" t="s">
        <v>142</v>
      </c>
      <c r="C655" t="s">
        <v>2671</v>
      </c>
      <c r="D655" t="s">
        <v>2384</v>
      </c>
      <c r="E655" t="s">
        <v>337</v>
      </c>
      <c r="F655" t="s">
        <v>2608</v>
      </c>
      <c r="G655">
        <v>16448</v>
      </c>
      <c r="H655" t="s">
        <v>40</v>
      </c>
      <c r="I655" t="s">
        <v>40</v>
      </c>
      <c r="J655" t="s">
        <v>137</v>
      </c>
      <c r="K655" t="s">
        <v>137</v>
      </c>
      <c r="M655" t="s">
        <v>42</v>
      </c>
      <c r="N655" t="s">
        <v>58</v>
      </c>
      <c r="O655">
        <v>161100665</v>
      </c>
      <c r="P655">
        <v>0</v>
      </c>
      <c r="S655" t="s">
        <v>2006</v>
      </c>
      <c r="T655" t="s">
        <v>405</v>
      </c>
      <c r="U655" t="s">
        <v>138</v>
      </c>
      <c r="V655" t="s">
        <v>2672</v>
      </c>
      <c r="X655">
        <v>2016</v>
      </c>
      <c r="Y655">
        <v>12</v>
      </c>
      <c r="AB655" t="s">
        <v>2008</v>
      </c>
      <c r="AC655" t="s">
        <v>46</v>
      </c>
      <c r="AD655" t="s">
        <v>47</v>
      </c>
      <c r="AE655" t="s">
        <v>48</v>
      </c>
      <c r="AF655" t="s">
        <v>63</v>
      </c>
      <c r="AG655" t="s">
        <v>140</v>
      </c>
    </row>
    <row r="656" spans="1:33" x14ac:dyDescent="0.2">
      <c r="A656" t="s">
        <v>2673</v>
      </c>
      <c r="B656" t="s">
        <v>142</v>
      </c>
      <c r="C656" t="s">
        <v>2674</v>
      </c>
      <c r="D656" t="s">
        <v>2384</v>
      </c>
      <c r="E656" t="s">
        <v>337</v>
      </c>
      <c r="F656" t="s">
        <v>2608</v>
      </c>
      <c r="G656">
        <v>16456</v>
      </c>
      <c r="H656" t="s">
        <v>40</v>
      </c>
      <c r="I656" t="s">
        <v>40</v>
      </c>
      <c r="J656" t="s">
        <v>57</v>
      </c>
      <c r="K656" t="s">
        <v>57</v>
      </c>
      <c r="M656" t="s">
        <v>42</v>
      </c>
      <c r="N656" t="s">
        <v>58</v>
      </c>
      <c r="O656">
        <v>161100662</v>
      </c>
      <c r="P656">
        <v>0</v>
      </c>
      <c r="S656" t="s">
        <v>2006</v>
      </c>
      <c r="T656" t="s">
        <v>405</v>
      </c>
      <c r="U656" t="s">
        <v>1519</v>
      </c>
      <c r="V656" t="s">
        <v>2675</v>
      </c>
      <c r="X656">
        <v>2016</v>
      </c>
      <c r="Y656">
        <v>12</v>
      </c>
      <c r="AB656" t="s">
        <v>2008</v>
      </c>
      <c r="AC656" t="s">
        <v>46</v>
      </c>
      <c r="AD656" t="s">
        <v>47</v>
      </c>
      <c r="AE656" t="s">
        <v>48</v>
      </c>
      <c r="AF656" t="s">
        <v>63</v>
      </c>
      <c r="AG656" t="s">
        <v>64</v>
      </c>
    </row>
    <row r="657" spans="1:33" x14ac:dyDescent="0.2">
      <c r="A657" t="s">
        <v>2676</v>
      </c>
      <c r="B657" t="s">
        <v>142</v>
      </c>
      <c r="C657" t="s">
        <v>2677</v>
      </c>
      <c r="D657" t="s">
        <v>2384</v>
      </c>
      <c r="E657" t="s">
        <v>337</v>
      </c>
      <c r="F657" t="s">
        <v>2608</v>
      </c>
      <c r="G657">
        <v>16459</v>
      </c>
      <c r="H657" t="s">
        <v>40</v>
      </c>
      <c r="I657" t="s">
        <v>40</v>
      </c>
      <c r="J657" t="s">
        <v>137</v>
      </c>
      <c r="K657" t="s">
        <v>137</v>
      </c>
      <c r="M657" t="s">
        <v>42</v>
      </c>
      <c r="N657" t="s">
        <v>58</v>
      </c>
      <c r="O657">
        <v>161100666</v>
      </c>
      <c r="P657">
        <v>0</v>
      </c>
      <c r="S657" t="s">
        <v>2006</v>
      </c>
      <c r="T657" t="s">
        <v>405</v>
      </c>
      <c r="U657" t="s">
        <v>138</v>
      </c>
      <c r="V657" t="s">
        <v>2678</v>
      </c>
      <c r="X657">
        <v>2016</v>
      </c>
      <c r="Y657">
        <v>12</v>
      </c>
      <c r="AB657" t="s">
        <v>2008</v>
      </c>
      <c r="AC657" t="s">
        <v>46</v>
      </c>
      <c r="AD657" t="s">
        <v>47</v>
      </c>
      <c r="AE657" t="s">
        <v>48</v>
      </c>
      <c r="AF657" t="s">
        <v>63</v>
      </c>
      <c r="AG657" t="s">
        <v>140</v>
      </c>
    </row>
    <row r="658" spans="1:33" x14ac:dyDescent="0.2">
      <c r="A658" t="s">
        <v>2679</v>
      </c>
      <c r="B658" t="s">
        <v>142</v>
      </c>
      <c r="C658" t="s">
        <v>2680</v>
      </c>
      <c r="D658" t="s">
        <v>2384</v>
      </c>
      <c r="E658" t="s">
        <v>337</v>
      </c>
      <c r="F658" t="s">
        <v>2608</v>
      </c>
      <c r="G658">
        <v>16460</v>
      </c>
      <c r="H658" t="s">
        <v>40</v>
      </c>
      <c r="I658" t="s">
        <v>40</v>
      </c>
      <c r="J658" t="s">
        <v>137</v>
      </c>
      <c r="K658" t="s">
        <v>137</v>
      </c>
      <c r="M658" t="s">
        <v>42</v>
      </c>
      <c r="N658" t="s">
        <v>58</v>
      </c>
      <c r="O658">
        <v>161100667</v>
      </c>
      <c r="P658">
        <v>0</v>
      </c>
      <c r="S658" t="s">
        <v>2006</v>
      </c>
      <c r="T658" t="s">
        <v>405</v>
      </c>
      <c r="U658" t="s">
        <v>138</v>
      </c>
      <c r="V658" t="s">
        <v>2681</v>
      </c>
      <c r="X658">
        <v>2016</v>
      </c>
      <c r="Y658">
        <v>12</v>
      </c>
      <c r="AB658" t="s">
        <v>2008</v>
      </c>
      <c r="AC658" t="s">
        <v>46</v>
      </c>
      <c r="AD658" t="s">
        <v>47</v>
      </c>
      <c r="AE658" t="s">
        <v>48</v>
      </c>
      <c r="AF658" t="s">
        <v>63</v>
      </c>
      <c r="AG658" t="s">
        <v>140</v>
      </c>
    </row>
    <row r="659" spans="1:33" x14ac:dyDescent="0.2">
      <c r="A659" t="s">
        <v>2682</v>
      </c>
      <c r="B659" t="s">
        <v>142</v>
      </c>
      <c r="C659" t="s">
        <v>2683</v>
      </c>
      <c r="D659" t="s">
        <v>2384</v>
      </c>
      <c r="E659" t="s">
        <v>337</v>
      </c>
      <c r="F659" t="s">
        <v>2608</v>
      </c>
      <c r="G659">
        <v>16461</v>
      </c>
      <c r="H659" t="s">
        <v>40</v>
      </c>
      <c r="I659" t="s">
        <v>40</v>
      </c>
      <c r="J659" t="s">
        <v>137</v>
      </c>
      <c r="K659" t="s">
        <v>137</v>
      </c>
      <c r="M659" t="s">
        <v>42</v>
      </c>
      <c r="N659" t="s">
        <v>58</v>
      </c>
      <c r="O659">
        <v>161100668</v>
      </c>
      <c r="P659">
        <v>0</v>
      </c>
      <c r="S659" t="s">
        <v>2006</v>
      </c>
      <c r="T659" t="s">
        <v>405</v>
      </c>
      <c r="U659" t="s">
        <v>138</v>
      </c>
      <c r="V659" t="s">
        <v>2684</v>
      </c>
      <c r="X659">
        <v>2016</v>
      </c>
      <c r="Y659">
        <v>12</v>
      </c>
      <c r="AB659" t="s">
        <v>2008</v>
      </c>
      <c r="AC659" t="s">
        <v>46</v>
      </c>
      <c r="AD659" t="s">
        <v>47</v>
      </c>
      <c r="AE659" t="s">
        <v>48</v>
      </c>
      <c r="AF659" t="s">
        <v>63</v>
      </c>
      <c r="AG659" t="s">
        <v>140</v>
      </c>
    </row>
    <row r="660" spans="1:33" x14ac:dyDescent="0.2">
      <c r="A660" t="s">
        <v>2685</v>
      </c>
      <c r="B660" t="s">
        <v>142</v>
      </c>
      <c r="C660" t="s">
        <v>2686</v>
      </c>
      <c r="D660" t="s">
        <v>2384</v>
      </c>
      <c r="E660" t="s">
        <v>337</v>
      </c>
      <c r="F660" t="s">
        <v>2608</v>
      </c>
      <c r="G660">
        <v>16462</v>
      </c>
      <c r="H660" t="s">
        <v>40</v>
      </c>
      <c r="I660" t="s">
        <v>40</v>
      </c>
      <c r="J660" t="s">
        <v>137</v>
      </c>
      <c r="K660" t="s">
        <v>137</v>
      </c>
      <c r="M660" t="s">
        <v>42</v>
      </c>
      <c r="N660" t="s">
        <v>58</v>
      </c>
      <c r="O660">
        <v>161100669</v>
      </c>
      <c r="P660">
        <v>0</v>
      </c>
      <c r="S660" t="s">
        <v>2006</v>
      </c>
      <c r="T660" t="s">
        <v>405</v>
      </c>
      <c r="U660" t="s">
        <v>138</v>
      </c>
      <c r="V660" t="s">
        <v>2687</v>
      </c>
      <c r="X660">
        <v>2016</v>
      </c>
      <c r="Y660">
        <v>12</v>
      </c>
      <c r="AB660" t="s">
        <v>2008</v>
      </c>
      <c r="AC660" t="s">
        <v>46</v>
      </c>
      <c r="AD660" t="s">
        <v>47</v>
      </c>
      <c r="AE660" t="s">
        <v>48</v>
      </c>
      <c r="AF660" t="s">
        <v>63</v>
      </c>
      <c r="AG660" t="s">
        <v>140</v>
      </c>
    </row>
    <row r="661" spans="1:33" x14ac:dyDescent="0.2">
      <c r="A661" t="s">
        <v>2688</v>
      </c>
      <c r="B661" t="s">
        <v>142</v>
      </c>
      <c r="C661" t="s">
        <v>2689</v>
      </c>
      <c r="D661" t="s">
        <v>2384</v>
      </c>
      <c r="E661" t="s">
        <v>337</v>
      </c>
      <c r="F661" t="s">
        <v>2608</v>
      </c>
      <c r="G661">
        <v>16463</v>
      </c>
      <c r="H661" t="s">
        <v>40</v>
      </c>
      <c r="I661" t="s">
        <v>40</v>
      </c>
      <c r="J661" t="s">
        <v>137</v>
      </c>
      <c r="K661" t="s">
        <v>137</v>
      </c>
      <c r="M661" t="s">
        <v>42</v>
      </c>
      <c r="N661" t="s">
        <v>58</v>
      </c>
      <c r="O661">
        <v>161100659</v>
      </c>
      <c r="P661">
        <v>0</v>
      </c>
      <c r="S661" t="s">
        <v>2006</v>
      </c>
      <c r="T661" t="s">
        <v>405</v>
      </c>
      <c r="U661" t="s">
        <v>138</v>
      </c>
      <c r="V661" t="s">
        <v>2690</v>
      </c>
      <c r="X661">
        <v>2016</v>
      </c>
      <c r="Y661">
        <v>12</v>
      </c>
      <c r="AB661" t="s">
        <v>2008</v>
      </c>
      <c r="AC661" t="s">
        <v>46</v>
      </c>
      <c r="AD661" t="s">
        <v>47</v>
      </c>
      <c r="AE661" t="s">
        <v>48</v>
      </c>
      <c r="AF661" t="s">
        <v>63</v>
      </c>
      <c r="AG661" t="s">
        <v>140</v>
      </c>
    </row>
    <row r="662" spans="1:33" x14ac:dyDescent="0.2">
      <c r="A662" t="s">
        <v>2691</v>
      </c>
      <c r="B662" t="s">
        <v>142</v>
      </c>
      <c r="C662" t="s">
        <v>2692</v>
      </c>
      <c r="D662" t="s">
        <v>2384</v>
      </c>
      <c r="E662" t="s">
        <v>337</v>
      </c>
      <c r="F662" t="s">
        <v>2608</v>
      </c>
      <c r="G662">
        <v>16464</v>
      </c>
      <c r="H662" t="s">
        <v>40</v>
      </c>
      <c r="I662" t="s">
        <v>40</v>
      </c>
      <c r="J662" t="s">
        <v>137</v>
      </c>
      <c r="K662" t="s">
        <v>137</v>
      </c>
      <c r="M662" t="s">
        <v>42</v>
      </c>
      <c r="N662" t="s">
        <v>58</v>
      </c>
      <c r="O662">
        <v>161100660</v>
      </c>
      <c r="P662">
        <v>0</v>
      </c>
      <c r="S662" t="s">
        <v>2006</v>
      </c>
      <c r="T662" t="s">
        <v>405</v>
      </c>
      <c r="U662" t="s">
        <v>138</v>
      </c>
      <c r="V662" t="s">
        <v>2693</v>
      </c>
      <c r="X662">
        <v>2016</v>
      </c>
      <c r="Y662">
        <v>12</v>
      </c>
      <c r="AB662" t="s">
        <v>2008</v>
      </c>
      <c r="AC662" t="s">
        <v>46</v>
      </c>
      <c r="AD662" t="s">
        <v>47</v>
      </c>
      <c r="AE662" t="s">
        <v>48</v>
      </c>
      <c r="AF662" t="s">
        <v>63</v>
      </c>
      <c r="AG662" t="s">
        <v>140</v>
      </c>
    </row>
    <row r="663" spans="1:33" x14ac:dyDescent="0.2">
      <c r="A663" t="s">
        <v>2694</v>
      </c>
      <c r="B663" t="s">
        <v>142</v>
      </c>
      <c r="C663" t="s">
        <v>2695</v>
      </c>
      <c r="D663" t="s">
        <v>2384</v>
      </c>
      <c r="E663" t="s">
        <v>2696</v>
      </c>
      <c r="F663" t="s">
        <v>2697</v>
      </c>
      <c r="G663" t="s">
        <v>2698</v>
      </c>
      <c r="H663" t="s">
        <v>40</v>
      </c>
      <c r="I663" t="s">
        <v>40</v>
      </c>
      <c r="J663" t="s">
        <v>77</v>
      </c>
      <c r="K663" t="s">
        <v>77</v>
      </c>
      <c r="M663" t="s">
        <v>42</v>
      </c>
      <c r="N663" t="s">
        <v>58</v>
      </c>
      <c r="S663" t="s">
        <v>2699</v>
      </c>
      <c r="U663" t="s">
        <v>1864</v>
      </c>
      <c r="V663" t="s">
        <v>2694</v>
      </c>
      <c r="X663">
        <v>2018</v>
      </c>
      <c r="Y663">
        <v>12</v>
      </c>
      <c r="AB663" t="s">
        <v>2699</v>
      </c>
      <c r="AC663" t="s">
        <v>62</v>
      </c>
      <c r="AD663" t="s">
        <v>47</v>
      </c>
      <c r="AE663" t="s">
        <v>48</v>
      </c>
      <c r="AF663" t="s">
        <v>63</v>
      </c>
      <c r="AG663" t="s">
        <v>80</v>
      </c>
    </row>
    <row r="664" spans="1:33" x14ac:dyDescent="0.2">
      <c r="A664" t="s">
        <v>2700</v>
      </c>
      <c r="B664" t="s">
        <v>142</v>
      </c>
      <c r="C664" t="s">
        <v>2701</v>
      </c>
      <c r="D664" t="s">
        <v>2384</v>
      </c>
      <c r="E664" t="s">
        <v>2696</v>
      </c>
      <c r="F664" t="s">
        <v>2697</v>
      </c>
      <c r="G664" t="s">
        <v>2702</v>
      </c>
      <c r="H664" t="s">
        <v>40</v>
      </c>
      <c r="I664" t="s">
        <v>40</v>
      </c>
      <c r="J664" t="s">
        <v>77</v>
      </c>
      <c r="K664" t="s">
        <v>77</v>
      </c>
      <c r="M664" t="s">
        <v>42</v>
      </c>
      <c r="N664" t="s">
        <v>58</v>
      </c>
      <c r="S664" t="s">
        <v>2699</v>
      </c>
      <c r="U664" t="s">
        <v>1864</v>
      </c>
      <c r="V664" t="s">
        <v>2700</v>
      </c>
      <c r="X664">
        <v>2018</v>
      </c>
      <c r="Y664">
        <v>12</v>
      </c>
      <c r="AB664" t="s">
        <v>2699</v>
      </c>
      <c r="AC664" t="s">
        <v>62</v>
      </c>
      <c r="AD664" t="s">
        <v>47</v>
      </c>
      <c r="AE664" t="s">
        <v>48</v>
      </c>
      <c r="AF664" t="s">
        <v>63</v>
      </c>
      <c r="AG664" t="s">
        <v>80</v>
      </c>
    </row>
    <row r="665" spans="1:33" x14ac:dyDescent="0.2">
      <c r="A665" t="s">
        <v>2703</v>
      </c>
      <c r="B665" t="s">
        <v>142</v>
      </c>
      <c r="C665" t="s">
        <v>2704</v>
      </c>
      <c r="D665" t="s">
        <v>2384</v>
      </c>
      <c r="E665" t="s">
        <v>2696</v>
      </c>
      <c r="F665" t="s">
        <v>2697</v>
      </c>
      <c r="G665" t="s">
        <v>2705</v>
      </c>
      <c r="H665" t="s">
        <v>40</v>
      </c>
      <c r="I665" t="s">
        <v>40</v>
      </c>
      <c r="J665" t="s">
        <v>77</v>
      </c>
      <c r="K665" t="s">
        <v>77</v>
      </c>
      <c r="M665" t="s">
        <v>42</v>
      </c>
      <c r="N665" t="s">
        <v>58</v>
      </c>
      <c r="S665" t="s">
        <v>2699</v>
      </c>
      <c r="U665" t="s">
        <v>1864</v>
      </c>
      <c r="V665" t="s">
        <v>2703</v>
      </c>
      <c r="X665">
        <v>2018</v>
      </c>
      <c r="Y665">
        <v>12</v>
      </c>
      <c r="AB665" t="s">
        <v>2699</v>
      </c>
      <c r="AC665" t="s">
        <v>62</v>
      </c>
      <c r="AD665" t="s">
        <v>47</v>
      </c>
      <c r="AE665" t="s">
        <v>48</v>
      </c>
      <c r="AF665" t="s">
        <v>63</v>
      </c>
      <c r="AG665" t="s">
        <v>80</v>
      </c>
    </row>
    <row r="666" spans="1:33" x14ac:dyDescent="0.2">
      <c r="A666" t="s">
        <v>2706</v>
      </c>
      <c r="B666" t="s">
        <v>142</v>
      </c>
      <c r="C666" t="s">
        <v>2707</v>
      </c>
      <c r="D666" t="s">
        <v>2384</v>
      </c>
      <c r="E666" t="s">
        <v>2696</v>
      </c>
      <c r="F666" t="s">
        <v>2697</v>
      </c>
      <c r="G666" t="s">
        <v>2708</v>
      </c>
      <c r="H666" t="s">
        <v>40</v>
      </c>
      <c r="I666" t="s">
        <v>40</v>
      </c>
      <c r="J666" t="s">
        <v>77</v>
      </c>
      <c r="K666" t="s">
        <v>77</v>
      </c>
      <c r="M666" t="s">
        <v>42</v>
      </c>
      <c r="N666" t="s">
        <v>58</v>
      </c>
      <c r="S666" t="s">
        <v>2699</v>
      </c>
      <c r="U666" t="s">
        <v>1864</v>
      </c>
      <c r="V666" t="s">
        <v>2706</v>
      </c>
      <c r="X666">
        <v>2018</v>
      </c>
      <c r="Y666">
        <v>12</v>
      </c>
      <c r="AB666" t="s">
        <v>2699</v>
      </c>
      <c r="AC666" t="s">
        <v>62</v>
      </c>
      <c r="AD666" t="s">
        <v>47</v>
      </c>
      <c r="AE666" t="s">
        <v>48</v>
      </c>
      <c r="AF666" t="s">
        <v>63</v>
      </c>
      <c r="AG666" t="s">
        <v>80</v>
      </c>
    </row>
    <row r="667" spans="1:33" x14ac:dyDescent="0.2">
      <c r="A667" t="s">
        <v>2709</v>
      </c>
      <c r="B667" t="s">
        <v>142</v>
      </c>
      <c r="C667" t="s">
        <v>2710</v>
      </c>
      <c r="D667" t="s">
        <v>2384</v>
      </c>
      <c r="E667" t="s">
        <v>2696</v>
      </c>
      <c r="F667" t="s">
        <v>2697</v>
      </c>
      <c r="G667" t="s">
        <v>2711</v>
      </c>
      <c r="H667" t="s">
        <v>40</v>
      </c>
      <c r="I667" t="s">
        <v>40</v>
      </c>
      <c r="J667" t="s">
        <v>77</v>
      </c>
      <c r="K667" t="s">
        <v>77</v>
      </c>
      <c r="M667" t="s">
        <v>42</v>
      </c>
      <c r="N667" t="s">
        <v>58</v>
      </c>
      <c r="S667" t="s">
        <v>2699</v>
      </c>
      <c r="U667" t="s">
        <v>1864</v>
      </c>
      <c r="V667" t="s">
        <v>2709</v>
      </c>
      <c r="X667">
        <v>2018</v>
      </c>
      <c r="Y667">
        <v>12</v>
      </c>
      <c r="AB667" t="s">
        <v>2699</v>
      </c>
      <c r="AC667" t="s">
        <v>62</v>
      </c>
      <c r="AD667" t="s">
        <v>47</v>
      </c>
      <c r="AE667" t="s">
        <v>48</v>
      </c>
      <c r="AF667" t="s">
        <v>63</v>
      </c>
      <c r="AG667" t="s">
        <v>80</v>
      </c>
    </row>
    <row r="668" spans="1:33" x14ac:dyDescent="0.2">
      <c r="A668" t="s">
        <v>2712</v>
      </c>
      <c r="B668" t="s">
        <v>142</v>
      </c>
      <c r="C668" t="s">
        <v>2713</v>
      </c>
      <c r="D668" t="s">
        <v>2384</v>
      </c>
      <c r="E668" t="s">
        <v>2696</v>
      </c>
      <c r="F668" t="s">
        <v>2714</v>
      </c>
      <c r="G668" t="s">
        <v>2715</v>
      </c>
      <c r="H668" t="s">
        <v>40</v>
      </c>
      <c r="I668" t="s">
        <v>40</v>
      </c>
      <c r="J668" t="s">
        <v>77</v>
      </c>
      <c r="K668" t="s">
        <v>77</v>
      </c>
      <c r="M668" t="s">
        <v>42</v>
      </c>
      <c r="N668" t="s">
        <v>58</v>
      </c>
      <c r="O668">
        <v>161100854</v>
      </c>
      <c r="P668">
        <v>0</v>
      </c>
      <c r="S668" t="s">
        <v>1535</v>
      </c>
      <c r="U668" t="s">
        <v>1864</v>
      </c>
      <c r="V668" t="s">
        <v>2712</v>
      </c>
      <c r="X668">
        <v>2016</v>
      </c>
      <c r="Y668">
        <v>10</v>
      </c>
      <c r="AB668" t="s">
        <v>1536</v>
      </c>
      <c r="AC668" t="s">
        <v>46</v>
      </c>
      <c r="AD668" t="s">
        <v>47</v>
      </c>
      <c r="AE668" t="s">
        <v>48</v>
      </c>
      <c r="AF668" t="s">
        <v>63</v>
      </c>
      <c r="AG668" t="s">
        <v>80</v>
      </c>
    </row>
    <row r="669" spans="1:33" x14ac:dyDescent="0.2">
      <c r="A669" t="s">
        <v>2716</v>
      </c>
      <c r="B669" t="s">
        <v>142</v>
      </c>
      <c r="C669" t="s">
        <v>2717</v>
      </c>
      <c r="D669" t="s">
        <v>2384</v>
      </c>
      <c r="E669" t="s">
        <v>2696</v>
      </c>
      <c r="F669" t="s">
        <v>2714</v>
      </c>
      <c r="G669" t="s">
        <v>2718</v>
      </c>
      <c r="H669" t="s">
        <v>40</v>
      </c>
      <c r="I669" t="s">
        <v>40</v>
      </c>
      <c r="J669" t="s">
        <v>77</v>
      </c>
      <c r="K669" t="s">
        <v>77</v>
      </c>
      <c r="M669" t="s">
        <v>42</v>
      </c>
      <c r="N669" t="s">
        <v>58</v>
      </c>
      <c r="O669">
        <v>161100855</v>
      </c>
      <c r="P669">
        <v>0</v>
      </c>
      <c r="S669" t="s">
        <v>1535</v>
      </c>
      <c r="U669" t="s">
        <v>1864</v>
      </c>
      <c r="V669" t="s">
        <v>2716</v>
      </c>
      <c r="X669">
        <v>2016</v>
      </c>
      <c r="Y669">
        <v>10</v>
      </c>
      <c r="AB669" t="s">
        <v>1536</v>
      </c>
      <c r="AC669" t="s">
        <v>46</v>
      </c>
      <c r="AD669" t="s">
        <v>47</v>
      </c>
      <c r="AE669" t="s">
        <v>48</v>
      </c>
      <c r="AF669" t="s">
        <v>63</v>
      </c>
      <c r="AG669" t="s">
        <v>80</v>
      </c>
    </row>
    <row r="670" spans="1:33" x14ac:dyDescent="0.2">
      <c r="A670" t="s">
        <v>2719</v>
      </c>
      <c r="B670" t="s">
        <v>142</v>
      </c>
      <c r="C670" t="s">
        <v>2720</v>
      </c>
      <c r="D670" t="s">
        <v>2384</v>
      </c>
      <c r="E670" t="s">
        <v>2696</v>
      </c>
      <c r="F670" t="s">
        <v>2714</v>
      </c>
      <c r="G670" t="s">
        <v>2721</v>
      </c>
      <c r="H670" t="s">
        <v>40</v>
      </c>
      <c r="I670" t="s">
        <v>40</v>
      </c>
      <c r="J670" t="s">
        <v>77</v>
      </c>
      <c r="K670" t="s">
        <v>77</v>
      </c>
      <c r="M670" t="s">
        <v>42</v>
      </c>
      <c r="N670" t="s">
        <v>58</v>
      </c>
      <c r="O670">
        <v>161100856</v>
      </c>
      <c r="P670">
        <v>0</v>
      </c>
      <c r="S670" t="s">
        <v>1535</v>
      </c>
      <c r="U670" t="s">
        <v>1864</v>
      </c>
      <c r="V670" t="s">
        <v>2719</v>
      </c>
      <c r="X670">
        <v>2016</v>
      </c>
      <c r="Y670">
        <v>10</v>
      </c>
      <c r="AB670" t="s">
        <v>1536</v>
      </c>
      <c r="AC670" t="s">
        <v>46</v>
      </c>
      <c r="AD670" t="s">
        <v>47</v>
      </c>
      <c r="AE670" t="s">
        <v>48</v>
      </c>
      <c r="AF670" t="s">
        <v>63</v>
      </c>
      <c r="AG670" t="s">
        <v>80</v>
      </c>
    </row>
    <row r="671" spans="1:33" x14ac:dyDescent="0.2">
      <c r="A671" t="s">
        <v>2722</v>
      </c>
      <c r="B671" t="s">
        <v>142</v>
      </c>
      <c r="C671" t="s">
        <v>2723</v>
      </c>
      <c r="D671" t="s">
        <v>2384</v>
      </c>
      <c r="E671" t="s">
        <v>2696</v>
      </c>
      <c r="F671" t="s">
        <v>2714</v>
      </c>
      <c r="G671" t="s">
        <v>2724</v>
      </c>
      <c r="H671" t="s">
        <v>40</v>
      </c>
      <c r="I671" t="s">
        <v>40</v>
      </c>
      <c r="J671" t="s">
        <v>77</v>
      </c>
      <c r="K671" t="s">
        <v>77</v>
      </c>
      <c r="M671" t="s">
        <v>42</v>
      </c>
      <c r="N671" t="s">
        <v>58</v>
      </c>
      <c r="O671">
        <v>161100857</v>
      </c>
      <c r="P671">
        <v>0</v>
      </c>
      <c r="S671" t="s">
        <v>1535</v>
      </c>
      <c r="U671" t="s">
        <v>1864</v>
      </c>
      <c r="V671" t="s">
        <v>2722</v>
      </c>
      <c r="X671">
        <v>2016</v>
      </c>
      <c r="Y671">
        <v>10</v>
      </c>
      <c r="AB671" t="s">
        <v>1536</v>
      </c>
      <c r="AC671" t="s">
        <v>46</v>
      </c>
      <c r="AD671" t="s">
        <v>47</v>
      </c>
      <c r="AE671" t="s">
        <v>48</v>
      </c>
      <c r="AF671" t="s">
        <v>63</v>
      </c>
      <c r="AG671" t="s">
        <v>80</v>
      </c>
    </row>
    <row r="672" spans="1:33" x14ac:dyDescent="0.2">
      <c r="A672" t="s">
        <v>2725</v>
      </c>
      <c r="B672" t="s">
        <v>142</v>
      </c>
      <c r="C672" t="s">
        <v>2726</v>
      </c>
      <c r="D672" t="s">
        <v>2384</v>
      </c>
      <c r="E672" t="s">
        <v>2696</v>
      </c>
      <c r="F672" t="s">
        <v>2714</v>
      </c>
      <c r="G672" t="s">
        <v>2727</v>
      </c>
      <c r="H672" t="s">
        <v>40</v>
      </c>
      <c r="I672" t="s">
        <v>40</v>
      </c>
      <c r="J672" t="s">
        <v>77</v>
      </c>
      <c r="K672" t="s">
        <v>77</v>
      </c>
      <c r="M672" t="s">
        <v>42</v>
      </c>
      <c r="N672" t="s">
        <v>58</v>
      </c>
      <c r="O672">
        <v>161100858</v>
      </c>
      <c r="P672">
        <v>0</v>
      </c>
      <c r="S672" t="s">
        <v>1535</v>
      </c>
      <c r="U672" t="s">
        <v>1864</v>
      </c>
      <c r="V672" t="s">
        <v>2725</v>
      </c>
      <c r="X672">
        <v>2016</v>
      </c>
      <c r="Y672">
        <v>10</v>
      </c>
      <c r="AB672" t="s">
        <v>1536</v>
      </c>
      <c r="AC672" t="s">
        <v>46</v>
      </c>
      <c r="AD672" t="s">
        <v>47</v>
      </c>
      <c r="AE672" t="s">
        <v>48</v>
      </c>
      <c r="AF672" t="s">
        <v>63</v>
      </c>
      <c r="AG672" t="s">
        <v>80</v>
      </c>
    </row>
    <row r="673" spans="1:33" x14ac:dyDescent="0.2">
      <c r="A673" t="s">
        <v>2728</v>
      </c>
      <c r="B673" t="s">
        <v>142</v>
      </c>
      <c r="C673" t="s">
        <v>2729</v>
      </c>
      <c r="D673" t="s">
        <v>2384</v>
      </c>
      <c r="E673" t="s">
        <v>2696</v>
      </c>
      <c r="F673" t="s">
        <v>2714</v>
      </c>
      <c r="G673" t="s">
        <v>2730</v>
      </c>
      <c r="H673" t="s">
        <v>40</v>
      </c>
      <c r="I673" t="s">
        <v>40</v>
      </c>
      <c r="J673" t="s">
        <v>77</v>
      </c>
      <c r="K673" t="s">
        <v>77</v>
      </c>
      <c r="M673" t="s">
        <v>42</v>
      </c>
      <c r="N673" t="s">
        <v>58</v>
      </c>
      <c r="O673">
        <v>161100859</v>
      </c>
      <c r="P673">
        <v>0</v>
      </c>
      <c r="S673" t="s">
        <v>1535</v>
      </c>
      <c r="U673" t="s">
        <v>1864</v>
      </c>
      <c r="V673" t="s">
        <v>2728</v>
      </c>
      <c r="X673">
        <v>2016</v>
      </c>
      <c r="Y673">
        <v>10</v>
      </c>
      <c r="AB673" t="s">
        <v>1536</v>
      </c>
      <c r="AC673" t="s">
        <v>46</v>
      </c>
      <c r="AD673" t="s">
        <v>47</v>
      </c>
      <c r="AE673" t="s">
        <v>48</v>
      </c>
      <c r="AF673" t="s">
        <v>63</v>
      </c>
      <c r="AG673" t="s">
        <v>80</v>
      </c>
    </row>
    <row r="674" spans="1:33" x14ac:dyDescent="0.2">
      <c r="A674" t="s">
        <v>2731</v>
      </c>
      <c r="B674" t="s">
        <v>34</v>
      </c>
      <c r="C674" t="s">
        <v>2732</v>
      </c>
      <c r="D674" t="s">
        <v>2733</v>
      </c>
      <c r="E674" t="s">
        <v>63</v>
      </c>
      <c r="F674" t="s">
        <v>63</v>
      </c>
      <c r="G674" t="s">
        <v>63</v>
      </c>
      <c r="H674" t="s">
        <v>339</v>
      </c>
      <c r="I674" t="s">
        <v>340</v>
      </c>
      <c r="J674" t="s">
        <v>340</v>
      </c>
      <c r="K674" t="s">
        <v>340</v>
      </c>
      <c r="M674" t="s">
        <v>42</v>
      </c>
      <c r="N674" t="s">
        <v>680</v>
      </c>
      <c r="U674" t="s">
        <v>343</v>
      </c>
      <c r="X674">
        <v>2015</v>
      </c>
      <c r="AB674" t="s">
        <v>2734</v>
      </c>
      <c r="AC674" t="s">
        <v>46</v>
      </c>
      <c r="AD674" t="s">
        <v>47</v>
      </c>
      <c r="AE674" t="s">
        <v>87</v>
      </c>
      <c r="AF674" t="s">
        <v>63</v>
      </c>
      <c r="AG674" t="s">
        <v>348</v>
      </c>
    </row>
    <row r="675" spans="1:33" x14ac:dyDescent="0.2">
      <c r="A675" t="s">
        <v>2735</v>
      </c>
      <c r="B675" t="s">
        <v>34</v>
      </c>
      <c r="C675" t="s">
        <v>2736</v>
      </c>
      <c r="D675" t="s">
        <v>2737</v>
      </c>
      <c r="E675" t="s">
        <v>63</v>
      </c>
      <c r="F675" t="s">
        <v>2738</v>
      </c>
      <c r="G675" t="s">
        <v>2739</v>
      </c>
      <c r="H675" t="s">
        <v>40</v>
      </c>
      <c r="I675" t="s">
        <v>40</v>
      </c>
      <c r="J675" t="s">
        <v>41</v>
      </c>
      <c r="K675" t="s">
        <v>41</v>
      </c>
      <c r="M675" t="s">
        <v>42</v>
      </c>
      <c r="N675" t="s">
        <v>58</v>
      </c>
      <c r="S675" t="s">
        <v>2348</v>
      </c>
      <c r="U675" t="s">
        <v>124</v>
      </c>
      <c r="V675" t="s">
        <v>2735</v>
      </c>
      <c r="X675">
        <v>2018</v>
      </c>
      <c r="Y675">
        <v>9</v>
      </c>
      <c r="AB675" t="s">
        <v>821</v>
      </c>
      <c r="AC675" t="s">
        <v>62</v>
      </c>
      <c r="AD675" t="s">
        <v>47</v>
      </c>
      <c r="AE675" t="s">
        <v>48</v>
      </c>
      <c r="AF675" t="s">
        <v>63</v>
      </c>
      <c r="AG675" t="s">
        <v>50</v>
      </c>
    </row>
    <row r="676" spans="1:33" x14ac:dyDescent="0.2">
      <c r="A676" t="s">
        <v>2740</v>
      </c>
      <c r="B676" t="s">
        <v>34</v>
      </c>
      <c r="C676" t="s">
        <v>2741</v>
      </c>
      <c r="D676" t="s">
        <v>2742</v>
      </c>
      <c r="E676" t="s">
        <v>1495</v>
      </c>
      <c r="F676" t="s">
        <v>1496</v>
      </c>
      <c r="G676">
        <v>38710</v>
      </c>
      <c r="H676" t="s">
        <v>40</v>
      </c>
      <c r="I676" t="s">
        <v>40</v>
      </c>
      <c r="J676" t="s">
        <v>57</v>
      </c>
      <c r="K676" t="s">
        <v>57</v>
      </c>
      <c r="M676" t="s">
        <v>42</v>
      </c>
      <c r="N676" t="s">
        <v>58</v>
      </c>
      <c r="O676">
        <v>161100641</v>
      </c>
      <c r="P676">
        <v>0</v>
      </c>
      <c r="S676" t="s">
        <v>2006</v>
      </c>
      <c r="U676" t="s">
        <v>60</v>
      </c>
      <c r="V676" t="s">
        <v>2740</v>
      </c>
      <c r="X676">
        <v>2016</v>
      </c>
      <c r="Y676">
        <v>12</v>
      </c>
      <c r="AB676" t="s">
        <v>2008</v>
      </c>
      <c r="AC676" t="s">
        <v>46</v>
      </c>
      <c r="AD676" t="s">
        <v>47</v>
      </c>
      <c r="AE676" t="s">
        <v>48</v>
      </c>
      <c r="AF676" t="s">
        <v>63</v>
      </c>
      <c r="AG676" t="s">
        <v>64</v>
      </c>
    </row>
    <row r="677" spans="1:33" x14ac:dyDescent="0.2">
      <c r="A677" t="s">
        <v>2743</v>
      </c>
      <c r="B677" t="s">
        <v>34</v>
      </c>
      <c r="C677" t="s">
        <v>2744</v>
      </c>
      <c r="D677" t="s">
        <v>2742</v>
      </c>
      <c r="E677" t="s">
        <v>1495</v>
      </c>
      <c r="F677" t="s">
        <v>1496</v>
      </c>
      <c r="G677" t="s">
        <v>2745</v>
      </c>
      <c r="H677" t="s">
        <v>40</v>
      </c>
      <c r="I677" t="s">
        <v>40</v>
      </c>
      <c r="J677" t="s">
        <v>114</v>
      </c>
      <c r="K677" t="s">
        <v>114</v>
      </c>
      <c r="M677" t="s">
        <v>42</v>
      </c>
      <c r="N677" t="s">
        <v>58</v>
      </c>
      <c r="O677">
        <v>161100642</v>
      </c>
      <c r="P677">
        <v>0</v>
      </c>
      <c r="S677" t="s">
        <v>95</v>
      </c>
      <c r="U677" t="s">
        <v>1886</v>
      </c>
      <c r="V677" t="s">
        <v>2746</v>
      </c>
      <c r="X677">
        <v>2016</v>
      </c>
      <c r="Y677">
        <v>12</v>
      </c>
      <c r="AB677" t="s">
        <v>291</v>
      </c>
      <c r="AC677" t="s">
        <v>46</v>
      </c>
      <c r="AD677" t="s">
        <v>47</v>
      </c>
      <c r="AE677" t="s">
        <v>48</v>
      </c>
      <c r="AF677" t="s">
        <v>63</v>
      </c>
      <c r="AG677" t="s">
        <v>118</v>
      </c>
    </row>
    <row r="678" spans="1:33" x14ac:dyDescent="0.2">
      <c r="A678" t="s">
        <v>2747</v>
      </c>
      <c r="B678" t="s">
        <v>34</v>
      </c>
      <c r="C678" t="s">
        <v>2748</v>
      </c>
      <c r="D678" t="s">
        <v>2742</v>
      </c>
      <c r="E678" t="s">
        <v>1495</v>
      </c>
      <c r="F678" t="s">
        <v>1496</v>
      </c>
      <c r="G678" t="s">
        <v>2749</v>
      </c>
      <c r="H678" t="s">
        <v>40</v>
      </c>
      <c r="I678" t="s">
        <v>40</v>
      </c>
      <c r="J678" t="s">
        <v>68</v>
      </c>
      <c r="K678" t="s">
        <v>68</v>
      </c>
      <c r="M678" t="s">
        <v>42</v>
      </c>
      <c r="N678" t="s">
        <v>58</v>
      </c>
      <c r="O678">
        <v>161100643</v>
      </c>
      <c r="P678">
        <v>0</v>
      </c>
      <c r="U678" t="s">
        <v>70</v>
      </c>
      <c r="V678" t="s">
        <v>2747</v>
      </c>
      <c r="X678">
        <v>2017</v>
      </c>
      <c r="Y678">
        <v>1</v>
      </c>
      <c r="AB678" t="s">
        <v>2225</v>
      </c>
      <c r="AC678" t="s">
        <v>62</v>
      </c>
      <c r="AD678" t="s">
        <v>47</v>
      </c>
      <c r="AE678" t="s">
        <v>48</v>
      </c>
      <c r="AF678" t="s">
        <v>63</v>
      </c>
      <c r="AG678" t="s">
        <v>72</v>
      </c>
    </row>
    <row r="679" spans="1:33" x14ac:dyDescent="0.2">
      <c r="A679" t="s">
        <v>2750</v>
      </c>
      <c r="B679" t="s">
        <v>34</v>
      </c>
      <c r="C679" t="s">
        <v>2751</v>
      </c>
      <c r="D679" t="s">
        <v>2742</v>
      </c>
      <c r="E679" t="s">
        <v>1495</v>
      </c>
      <c r="F679" t="s">
        <v>1496</v>
      </c>
      <c r="G679" t="s">
        <v>2752</v>
      </c>
      <c r="H679" t="s">
        <v>40</v>
      </c>
      <c r="I679" t="s">
        <v>40</v>
      </c>
      <c r="J679" t="s">
        <v>77</v>
      </c>
      <c r="K679" t="s">
        <v>77</v>
      </c>
      <c r="M679" t="s">
        <v>42</v>
      </c>
      <c r="N679" t="s">
        <v>58</v>
      </c>
      <c r="O679">
        <v>161100644</v>
      </c>
      <c r="P679">
        <v>0</v>
      </c>
      <c r="S679" t="s">
        <v>2753</v>
      </c>
      <c r="U679" t="s">
        <v>78</v>
      </c>
      <c r="V679" t="s">
        <v>2750</v>
      </c>
      <c r="X679">
        <v>2017</v>
      </c>
      <c r="Y679">
        <v>10</v>
      </c>
      <c r="AB679" t="s">
        <v>2754</v>
      </c>
      <c r="AC679" t="s">
        <v>62</v>
      </c>
      <c r="AD679" t="s">
        <v>47</v>
      </c>
      <c r="AE679" t="s">
        <v>48</v>
      </c>
      <c r="AF679" t="s">
        <v>63</v>
      </c>
      <c r="AG679" t="s">
        <v>80</v>
      </c>
    </row>
    <row r="680" spans="1:33" x14ac:dyDescent="0.2">
      <c r="A680" t="s">
        <v>2755</v>
      </c>
      <c r="B680" t="s">
        <v>34</v>
      </c>
      <c r="C680" t="s">
        <v>2756</v>
      </c>
      <c r="D680" t="s">
        <v>2742</v>
      </c>
      <c r="E680" t="s">
        <v>37</v>
      </c>
      <c r="F680" t="s">
        <v>2757</v>
      </c>
      <c r="G680" t="s">
        <v>2758</v>
      </c>
      <c r="H680" t="s">
        <v>40</v>
      </c>
      <c r="I680" t="s">
        <v>40</v>
      </c>
      <c r="J680" t="s">
        <v>41</v>
      </c>
      <c r="K680" t="s">
        <v>41</v>
      </c>
      <c r="M680" t="s">
        <v>42</v>
      </c>
      <c r="N680" t="s">
        <v>43</v>
      </c>
      <c r="O680">
        <v>161100110</v>
      </c>
      <c r="P680">
        <v>0</v>
      </c>
      <c r="Q680" t="s">
        <v>149</v>
      </c>
      <c r="R680" s="1">
        <v>258909090</v>
      </c>
      <c r="S680" t="s">
        <v>351</v>
      </c>
      <c r="T680" t="s">
        <v>2759</v>
      </c>
      <c r="U680" t="s">
        <v>44</v>
      </c>
      <c r="V680" t="s">
        <v>2760</v>
      </c>
      <c r="X680">
        <v>2014</v>
      </c>
      <c r="Y680">
        <v>9</v>
      </c>
      <c r="AB680" t="s">
        <v>2761</v>
      </c>
      <c r="AC680" t="s">
        <v>46</v>
      </c>
      <c r="AD680" t="s">
        <v>47</v>
      </c>
      <c r="AE680" t="s">
        <v>48</v>
      </c>
      <c r="AF680" t="s">
        <v>63</v>
      </c>
      <c r="AG680" t="s">
        <v>50</v>
      </c>
    </row>
    <row r="681" spans="1:33" x14ac:dyDescent="0.2">
      <c r="A681" t="s">
        <v>2762</v>
      </c>
      <c r="B681" t="s">
        <v>34</v>
      </c>
      <c r="C681" t="s">
        <v>2763</v>
      </c>
      <c r="D681" t="s">
        <v>2742</v>
      </c>
      <c r="E681" t="s">
        <v>37</v>
      </c>
      <c r="F681" t="s">
        <v>2757</v>
      </c>
      <c r="G681" t="s">
        <v>2764</v>
      </c>
      <c r="H681" t="s">
        <v>40</v>
      </c>
      <c r="I681" t="s">
        <v>40</v>
      </c>
      <c r="J681" t="s">
        <v>137</v>
      </c>
      <c r="K681" t="s">
        <v>137</v>
      </c>
      <c r="M681" t="s">
        <v>42</v>
      </c>
      <c r="N681" t="s">
        <v>43</v>
      </c>
      <c r="O681">
        <v>161100111</v>
      </c>
      <c r="P681">
        <v>0</v>
      </c>
      <c r="Q681" t="s">
        <v>149</v>
      </c>
      <c r="R681" s="1">
        <v>258909090</v>
      </c>
      <c r="S681" t="s">
        <v>351</v>
      </c>
      <c r="T681" t="s">
        <v>2765</v>
      </c>
      <c r="U681" t="s">
        <v>138</v>
      </c>
      <c r="V681" t="s">
        <v>2766</v>
      </c>
      <c r="X681">
        <v>2014</v>
      </c>
      <c r="Y681">
        <v>9</v>
      </c>
      <c r="AB681" t="s">
        <v>2761</v>
      </c>
      <c r="AC681" t="s">
        <v>46</v>
      </c>
      <c r="AD681" t="s">
        <v>47</v>
      </c>
      <c r="AE681" t="s">
        <v>48</v>
      </c>
      <c r="AF681" t="s">
        <v>63</v>
      </c>
      <c r="AG681" t="s">
        <v>140</v>
      </c>
    </row>
    <row r="682" spans="1:33" x14ac:dyDescent="0.2">
      <c r="A682" t="s">
        <v>2767</v>
      </c>
      <c r="B682" t="s">
        <v>34</v>
      </c>
      <c r="C682" t="s">
        <v>2768</v>
      </c>
      <c r="D682" t="s">
        <v>2742</v>
      </c>
      <c r="E682" t="s">
        <v>37</v>
      </c>
      <c r="F682" t="s">
        <v>2757</v>
      </c>
      <c r="G682" t="s">
        <v>2769</v>
      </c>
      <c r="H682" t="s">
        <v>40</v>
      </c>
      <c r="I682" t="s">
        <v>40</v>
      </c>
      <c r="J682" t="s">
        <v>57</v>
      </c>
      <c r="K682" t="s">
        <v>57</v>
      </c>
      <c r="M682" t="s">
        <v>42</v>
      </c>
      <c r="N682" t="s">
        <v>43</v>
      </c>
      <c r="O682">
        <v>161100129</v>
      </c>
      <c r="P682">
        <v>0</v>
      </c>
      <c r="T682" t="s">
        <v>2770</v>
      </c>
      <c r="U682" t="s">
        <v>60</v>
      </c>
      <c r="V682" t="s">
        <v>2771</v>
      </c>
      <c r="X682">
        <v>2015</v>
      </c>
      <c r="AB682" t="s">
        <v>2772</v>
      </c>
      <c r="AC682" t="s">
        <v>46</v>
      </c>
      <c r="AD682" t="s">
        <v>47</v>
      </c>
      <c r="AE682" t="s">
        <v>48</v>
      </c>
      <c r="AF682" t="s">
        <v>63</v>
      </c>
      <c r="AG682" t="s">
        <v>64</v>
      </c>
    </row>
    <row r="683" spans="1:33" x14ac:dyDescent="0.2">
      <c r="A683" t="s">
        <v>2773</v>
      </c>
      <c r="B683" t="s">
        <v>34</v>
      </c>
      <c r="C683" t="s">
        <v>2774</v>
      </c>
      <c r="D683" t="s">
        <v>2742</v>
      </c>
      <c r="E683" t="s">
        <v>37</v>
      </c>
      <c r="F683" t="s">
        <v>2757</v>
      </c>
      <c r="G683" t="s">
        <v>2775</v>
      </c>
      <c r="H683" t="s">
        <v>40</v>
      </c>
      <c r="I683" t="s">
        <v>40</v>
      </c>
      <c r="J683" t="s">
        <v>114</v>
      </c>
      <c r="K683" t="s">
        <v>114</v>
      </c>
      <c r="M683" t="s">
        <v>42</v>
      </c>
      <c r="N683" t="s">
        <v>43</v>
      </c>
      <c r="O683">
        <v>161100131</v>
      </c>
      <c r="P683">
        <v>0</v>
      </c>
      <c r="T683" t="s">
        <v>2776</v>
      </c>
      <c r="U683" t="s">
        <v>116</v>
      </c>
      <c r="V683" t="s">
        <v>2773</v>
      </c>
      <c r="X683">
        <v>2015</v>
      </c>
      <c r="Y683">
        <v>6</v>
      </c>
      <c r="AB683" t="s">
        <v>2777</v>
      </c>
      <c r="AC683" t="s">
        <v>1345</v>
      </c>
      <c r="AD683" t="s">
        <v>47</v>
      </c>
      <c r="AE683" t="s">
        <v>48</v>
      </c>
      <c r="AF683" t="s">
        <v>63</v>
      </c>
      <c r="AG683" t="s">
        <v>118</v>
      </c>
    </row>
    <row r="684" spans="1:33" x14ac:dyDescent="0.2">
      <c r="A684" t="s">
        <v>2778</v>
      </c>
      <c r="B684" t="s">
        <v>34</v>
      </c>
      <c r="C684" t="s">
        <v>2779</v>
      </c>
      <c r="D684" t="s">
        <v>2742</v>
      </c>
      <c r="E684" t="s">
        <v>779</v>
      </c>
      <c r="F684" t="s">
        <v>780</v>
      </c>
      <c r="G684" t="s">
        <v>2780</v>
      </c>
      <c r="H684" t="s">
        <v>40</v>
      </c>
      <c r="I684" t="s">
        <v>40</v>
      </c>
      <c r="J684" t="s">
        <v>77</v>
      </c>
      <c r="K684" t="s">
        <v>77</v>
      </c>
      <c r="M684" t="s">
        <v>42</v>
      </c>
      <c r="N684" t="s">
        <v>58</v>
      </c>
      <c r="O684">
        <v>161100046</v>
      </c>
      <c r="P684">
        <v>0</v>
      </c>
      <c r="Q684" t="s">
        <v>149</v>
      </c>
      <c r="R684" s="1">
        <v>1000000000</v>
      </c>
      <c r="T684" t="s">
        <v>2781</v>
      </c>
      <c r="U684" t="s">
        <v>78</v>
      </c>
      <c r="V684" t="s">
        <v>2778</v>
      </c>
      <c r="X684">
        <v>2011</v>
      </c>
      <c r="Y684">
        <v>2</v>
      </c>
      <c r="AB684" t="s">
        <v>784</v>
      </c>
      <c r="AC684" t="s">
        <v>62</v>
      </c>
      <c r="AD684" t="s">
        <v>47</v>
      </c>
      <c r="AE684" t="s">
        <v>48</v>
      </c>
      <c r="AF684" t="s">
        <v>63</v>
      </c>
      <c r="AG684" t="s">
        <v>80</v>
      </c>
    </row>
    <row r="685" spans="1:33" x14ac:dyDescent="0.2">
      <c r="A685" t="s">
        <v>2782</v>
      </c>
      <c r="B685" t="s">
        <v>34</v>
      </c>
      <c r="C685" t="s">
        <v>2783</v>
      </c>
      <c r="D685" t="s">
        <v>2742</v>
      </c>
      <c r="E685" t="s">
        <v>1767</v>
      </c>
      <c r="F685" t="s">
        <v>2784</v>
      </c>
      <c r="G685" t="s">
        <v>2785</v>
      </c>
      <c r="H685" t="s">
        <v>40</v>
      </c>
      <c r="I685" t="s">
        <v>40</v>
      </c>
      <c r="J685" t="s">
        <v>68</v>
      </c>
      <c r="K685" t="s">
        <v>68</v>
      </c>
      <c r="M685" t="s">
        <v>42</v>
      </c>
      <c r="N685" t="s">
        <v>58</v>
      </c>
      <c r="S685" t="s">
        <v>233</v>
      </c>
      <c r="U685" t="s">
        <v>70</v>
      </c>
      <c r="V685" t="s">
        <v>2782</v>
      </c>
      <c r="X685">
        <v>2015</v>
      </c>
      <c r="Y685">
        <v>12</v>
      </c>
      <c r="AB685" t="s">
        <v>236</v>
      </c>
      <c r="AC685" t="s">
        <v>46</v>
      </c>
      <c r="AD685" t="s">
        <v>47</v>
      </c>
      <c r="AE685" t="s">
        <v>48</v>
      </c>
      <c r="AF685" t="s">
        <v>63</v>
      </c>
      <c r="AG685" t="s">
        <v>72</v>
      </c>
    </row>
    <row r="686" spans="1:33" x14ac:dyDescent="0.2">
      <c r="A686" t="s">
        <v>2786</v>
      </c>
      <c r="B686" t="s">
        <v>34</v>
      </c>
      <c r="C686" t="s">
        <v>2787</v>
      </c>
      <c r="D686" t="s">
        <v>2788</v>
      </c>
      <c r="E686" t="s">
        <v>37</v>
      </c>
      <c r="F686" t="s">
        <v>2789</v>
      </c>
      <c r="G686" t="s">
        <v>63</v>
      </c>
      <c r="H686" t="s">
        <v>40</v>
      </c>
      <c r="I686" t="s">
        <v>40</v>
      </c>
      <c r="J686" t="s">
        <v>277</v>
      </c>
      <c r="K686" t="s">
        <v>277</v>
      </c>
      <c r="M686" t="s">
        <v>42</v>
      </c>
      <c r="N686" t="s">
        <v>43</v>
      </c>
      <c r="O686">
        <v>151200021</v>
      </c>
      <c r="P686">
        <v>0</v>
      </c>
      <c r="Q686" t="s">
        <v>149</v>
      </c>
      <c r="R686" s="1">
        <v>286272727</v>
      </c>
      <c r="S686" t="s">
        <v>2790</v>
      </c>
      <c r="T686" t="s">
        <v>2791</v>
      </c>
      <c r="U686" t="s">
        <v>2792</v>
      </c>
      <c r="V686" t="s">
        <v>2786</v>
      </c>
      <c r="W686" t="s">
        <v>2793</v>
      </c>
      <c r="X686">
        <v>2012</v>
      </c>
      <c r="Y686">
        <v>6</v>
      </c>
      <c r="AB686" t="s">
        <v>2794</v>
      </c>
      <c r="AC686" t="s">
        <v>46</v>
      </c>
      <c r="AD686" t="s">
        <v>47</v>
      </c>
      <c r="AE686" t="s">
        <v>48</v>
      </c>
      <c r="AF686" t="s">
        <v>63</v>
      </c>
      <c r="AG686" t="s">
        <v>281</v>
      </c>
    </row>
    <row r="687" spans="1:33" x14ac:dyDescent="0.2">
      <c r="A687" t="s">
        <v>2795</v>
      </c>
      <c r="B687" t="s">
        <v>34</v>
      </c>
      <c r="C687" t="s">
        <v>2796</v>
      </c>
      <c r="D687" t="s">
        <v>2788</v>
      </c>
      <c r="E687" t="s">
        <v>37</v>
      </c>
      <c r="F687" t="s">
        <v>2789</v>
      </c>
      <c r="G687" t="s">
        <v>63</v>
      </c>
      <c r="H687" t="s">
        <v>40</v>
      </c>
      <c r="I687" t="s">
        <v>40</v>
      </c>
      <c r="J687" t="s">
        <v>77</v>
      </c>
      <c r="K687" t="s">
        <v>77</v>
      </c>
      <c r="M687" t="s">
        <v>42</v>
      </c>
      <c r="N687" t="s">
        <v>43</v>
      </c>
      <c r="O687">
        <v>151200022</v>
      </c>
      <c r="P687">
        <v>0</v>
      </c>
      <c r="Q687" t="s">
        <v>149</v>
      </c>
      <c r="R687" s="1">
        <v>286272728</v>
      </c>
      <c r="S687" t="s">
        <v>2790</v>
      </c>
      <c r="T687" t="s">
        <v>2797</v>
      </c>
      <c r="U687" t="s">
        <v>78</v>
      </c>
      <c r="V687" t="s">
        <v>2795</v>
      </c>
      <c r="W687" t="s">
        <v>2798</v>
      </c>
      <c r="X687">
        <v>2012</v>
      </c>
      <c r="Y687">
        <v>6</v>
      </c>
      <c r="AB687" t="s">
        <v>2794</v>
      </c>
      <c r="AC687" t="s">
        <v>46</v>
      </c>
      <c r="AD687" t="s">
        <v>47</v>
      </c>
      <c r="AE687" t="s">
        <v>48</v>
      </c>
      <c r="AF687" t="s">
        <v>63</v>
      </c>
      <c r="AG687" t="s">
        <v>80</v>
      </c>
    </row>
    <row r="688" spans="1:33" x14ac:dyDescent="0.2">
      <c r="A688" t="s">
        <v>2799</v>
      </c>
      <c r="B688" t="s">
        <v>34</v>
      </c>
      <c r="C688" t="s">
        <v>2800</v>
      </c>
      <c r="D688" t="s">
        <v>2788</v>
      </c>
      <c r="E688" t="s">
        <v>37</v>
      </c>
      <c r="F688" t="s">
        <v>2801</v>
      </c>
      <c r="G688" t="s">
        <v>2802</v>
      </c>
      <c r="H688" t="s">
        <v>40</v>
      </c>
      <c r="I688" t="s">
        <v>40</v>
      </c>
      <c r="J688" t="s">
        <v>77</v>
      </c>
      <c r="K688" t="s">
        <v>77</v>
      </c>
      <c r="M688" t="s">
        <v>42</v>
      </c>
      <c r="N688" t="s">
        <v>43</v>
      </c>
      <c r="O688">
        <v>151200026</v>
      </c>
      <c r="P688">
        <v>0</v>
      </c>
      <c r="S688" t="s">
        <v>2803</v>
      </c>
      <c r="T688" t="s">
        <v>2804</v>
      </c>
      <c r="U688" t="s">
        <v>78</v>
      </c>
      <c r="V688" t="s">
        <v>2799</v>
      </c>
      <c r="W688" t="s">
        <v>2805</v>
      </c>
      <c r="X688">
        <v>2012</v>
      </c>
      <c r="Y688">
        <v>9</v>
      </c>
      <c r="AB688" t="s">
        <v>2794</v>
      </c>
      <c r="AC688" t="s">
        <v>46</v>
      </c>
      <c r="AD688" t="s">
        <v>47</v>
      </c>
      <c r="AE688" t="s">
        <v>48</v>
      </c>
      <c r="AF688" t="s">
        <v>63</v>
      </c>
      <c r="AG688" t="s">
        <v>80</v>
      </c>
    </row>
    <row r="689" spans="1:33" x14ac:dyDescent="0.2">
      <c r="A689" t="s">
        <v>2806</v>
      </c>
      <c r="B689" t="s">
        <v>34</v>
      </c>
      <c r="C689" t="s">
        <v>2807</v>
      </c>
      <c r="D689" t="s">
        <v>2788</v>
      </c>
      <c r="E689" t="s">
        <v>37</v>
      </c>
      <c r="F689" t="s">
        <v>2789</v>
      </c>
      <c r="G689" t="s">
        <v>2808</v>
      </c>
      <c r="H689" t="s">
        <v>40</v>
      </c>
      <c r="I689" t="s">
        <v>40</v>
      </c>
      <c r="J689" t="s">
        <v>277</v>
      </c>
      <c r="K689" t="s">
        <v>277</v>
      </c>
      <c r="M689" t="s">
        <v>42</v>
      </c>
      <c r="N689" t="s">
        <v>43</v>
      </c>
      <c r="O689">
        <v>151200027</v>
      </c>
      <c r="P689">
        <v>0</v>
      </c>
      <c r="Q689" t="s">
        <v>149</v>
      </c>
      <c r="R689" s="1">
        <v>270000000</v>
      </c>
      <c r="S689" t="s">
        <v>2809</v>
      </c>
      <c r="T689" t="s">
        <v>2810</v>
      </c>
      <c r="U689" t="s">
        <v>2792</v>
      </c>
      <c r="V689" t="s">
        <v>2806</v>
      </c>
      <c r="W689" t="s">
        <v>2811</v>
      </c>
      <c r="X689">
        <v>2012</v>
      </c>
      <c r="Y689">
        <v>9</v>
      </c>
      <c r="AB689" t="s">
        <v>2794</v>
      </c>
      <c r="AC689" t="s">
        <v>46</v>
      </c>
      <c r="AD689" t="s">
        <v>47</v>
      </c>
      <c r="AE689" t="s">
        <v>48</v>
      </c>
      <c r="AF689" t="s">
        <v>63</v>
      </c>
      <c r="AG689" t="s">
        <v>281</v>
      </c>
    </row>
    <row r="690" spans="1:33" x14ac:dyDescent="0.2">
      <c r="A690" t="s">
        <v>2812</v>
      </c>
      <c r="B690" t="s">
        <v>34</v>
      </c>
      <c r="C690" t="s">
        <v>2813</v>
      </c>
      <c r="D690" t="s">
        <v>2788</v>
      </c>
      <c r="E690" t="s">
        <v>37</v>
      </c>
      <c r="F690" t="s">
        <v>2789</v>
      </c>
      <c r="G690" t="s">
        <v>2814</v>
      </c>
      <c r="H690" t="s">
        <v>40</v>
      </c>
      <c r="I690" t="s">
        <v>40</v>
      </c>
      <c r="J690" t="s">
        <v>77</v>
      </c>
      <c r="K690" t="s">
        <v>77</v>
      </c>
      <c r="M690" t="s">
        <v>42</v>
      </c>
      <c r="N690" t="s">
        <v>43</v>
      </c>
      <c r="O690">
        <v>151200028</v>
      </c>
      <c r="P690">
        <v>0</v>
      </c>
      <c r="Q690" t="s">
        <v>149</v>
      </c>
      <c r="R690" s="1">
        <v>270000000</v>
      </c>
      <c r="S690" t="s">
        <v>2809</v>
      </c>
      <c r="T690" t="s">
        <v>2815</v>
      </c>
      <c r="U690" t="s">
        <v>78</v>
      </c>
      <c r="V690" t="s">
        <v>2812</v>
      </c>
      <c r="W690" t="s">
        <v>2816</v>
      </c>
      <c r="X690">
        <v>2012</v>
      </c>
      <c r="Y690">
        <v>9</v>
      </c>
      <c r="AB690" t="s">
        <v>2794</v>
      </c>
      <c r="AC690" t="s">
        <v>46</v>
      </c>
      <c r="AD690" t="s">
        <v>47</v>
      </c>
      <c r="AE690" t="s">
        <v>48</v>
      </c>
      <c r="AF690" t="s">
        <v>63</v>
      </c>
      <c r="AG690" t="s">
        <v>80</v>
      </c>
    </row>
    <row r="691" spans="1:33" x14ac:dyDescent="0.2">
      <c r="A691" t="s">
        <v>2817</v>
      </c>
      <c r="B691" t="s">
        <v>34</v>
      </c>
      <c r="C691" t="s">
        <v>2818</v>
      </c>
      <c r="D691" t="s">
        <v>2788</v>
      </c>
      <c r="E691" t="s">
        <v>37</v>
      </c>
      <c r="F691" t="s">
        <v>2789</v>
      </c>
      <c r="G691" t="s">
        <v>2819</v>
      </c>
      <c r="H691" t="s">
        <v>40</v>
      </c>
      <c r="I691" t="s">
        <v>40</v>
      </c>
      <c r="J691" t="s">
        <v>68</v>
      </c>
      <c r="K691" t="s">
        <v>68</v>
      </c>
      <c r="M691" t="s">
        <v>42</v>
      </c>
      <c r="N691" t="s">
        <v>43</v>
      </c>
      <c r="O691">
        <v>151200020</v>
      </c>
      <c r="P691">
        <v>0</v>
      </c>
      <c r="Q691" t="s">
        <v>149</v>
      </c>
      <c r="R691" s="1">
        <v>216363636</v>
      </c>
      <c r="S691" t="s">
        <v>2790</v>
      </c>
      <c r="T691" t="s">
        <v>2820</v>
      </c>
      <c r="U691" t="s">
        <v>70</v>
      </c>
      <c r="V691" t="s">
        <v>2817</v>
      </c>
      <c r="W691" t="s">
        <v>2821</v>
      </c>
      <c r="X691">
        <v>2012</v>
      </c>
      <c r="Y691">
        <v>6</v>
      </c>
      <c r="AB691" t="s">
        <v>2794</v>
      </c>
      <c r="AC691" t="s">
        <v>46</v>
      </c>
      <c r="AD691" t="s">
        <v>47</v>
      </c>
      <c r="AE691" t="s">
        <v>48</v>
      </c>
      <c r="AF691" t="s">
        <v>63</v>
      </c>
      <c r="AG691" t="s">
        <v>72</v>
      </c>
    </row>
    <row r="692" spans="1:33" x14ac:dyDescent="0.2">
      <c r="A692" t="s">
        <v>2822</v>
      </c>
      <c r="B692" t="s">
        <v>34</v>
      </c>
      <c r="C692" t="s">
        <v>2823</v>
      </c>
      <c r="D692" t="s">
        <v>2788</v>
      </c>
      <c r="E692" t="s">
        <v>37</v>
      </c>
      <c r="F692" t="s">
        <v>2789</v>
      </c>
      <c r="G692" t="s">
        <v>2824</v>
      </c>
      <c r="H692" t="s">
        <v>40</v>
      </c>
      <c r="I692" t="s">
        <v>40</v>
      </c>
      <c r="J692" t="s">
        <v>114</v>
      </c>
      <c r="K692" t="s">
        <v>114</v>
      </c>
      <c r="M692" t="s">
        <v>42</v>
      </c>
      <c r="N692" t="s">
        <v>43</v>
      </c>
      <c r="O692">
        <v>151200012</v>
      </c>
      <c r="P692">
        <v>0</v>
      </c>
      <c r="Q692" t="s">
        <v>149</v>
      </c>
      <c r="R692" s="1">
        <v>217104545</v>
      </c>
      <c r="S692" t="s">
        <v>2825</v>
      </c>
      <c r="T692" t="s">
        <v>2826</v>
      </c>
      <c r="U692" t="s">
        <v>116</v>
      </c>
      <c r="V692" t="s">
        <v>2827</v>
      </c>
      <c r="W692" t="s">
        <v>2828</v>
      </c>
      <c r="X692">
        <v>2011</v>
      </c>
      <c r="Y692">
        <v>10</v>
      </c>
      <c r="AB692" t="s">
        <v>2794</v>
      </c>
      <c r="AC692" t="s">
        <v>46</v>
      </c>
      <c r="AD692" t="s">
        <v>47</v>
      </c>
      <c r="AE692" t="s">
        <v>48</v>
      </c>
      <c r="AF692" t="s">
        <v>63</v>
      </c>
      <c r="AG692" t="s">
        <v>118</v>
      </c>
    </row>
    <row r="693" spans="1:33" x14ac:dyDescent="0.2">
      <c r="A693" t="s">
        <v>2829</v>
      </c>
      <c r="B693" t="s">
        <v>34</v>
      </c>
      <c r="C693" t="s">
        <v>2830</v>
      </c>
      <c r="D693" t="s">
        <v>2788</v>
      </c>
      <c r="E693" t="s">
        <v>37</v>
      </c>
      <c r="F693" t="s">
        <v>2831</v>
      </c>
      <c r="G693" t="s">
        <v>63</v>
      </c>
      <c r="H693" t="s">
        <v>40</v>
      </c>
      <c r="I693" t="s">
        <v>40</v>
      </c>
      <c r="J693" t="s">
        <v>114</v>
      </c>
      <c r="K693" t="s">
        <v>114</v>
      </c>
      <c r="M693" t="s">
        <v>42</v>
      </c>
      <c r="N693" t="s">
        <v>43</v>
      </c>
      <c r="O693">
        <v>151200019</v>
      </c>
      <c r="P693">
        <v>0</v>
      </c>
      <c r="Q693" t="s">
        <v>149</v>
      </c>
      <c r="R693" s="1">
        <v>369136364</v>
      </c>
      <c r="S693" t="s">
        <v>2832</v>
      </c>
      <c r="U693" t="s">
        <v>116</v>
      </c>
      <c r="V693" t="s">
        <v>2829</v>
      </c>
      <c r="W693" t="s">
        <v>2833</v>
      </c>
      <c r="X693">
        <v>2012</v>
      </c>
      <c r="Y693">
        <v>3</v>
      </c>
      <c r="AB693" t="s">
        <v>2834</v>
      </c>
      <c r="AC693" t="s">
        <v>46</v>
      </c>
      <c r="AD693" t="s">
        <v>47</v>
      </c>
      <c r="AE693" t="s">
        <v>48</v>
      </c>
      <c r="AF693" t="s">
        <v>63</v>
      </c>
      <c r="AG693" t="s">
        <v>118</v>
      </c>
    </row>
    <row r="694" spans="1:33" x14ac:dyDescent="0.2">
      <c r="A694" t="s">
        <v>2835</v>
      </c>
      <c r="B694" t="s">
        <v>34</v>
      </c>
      <c r="C694" t="s">
        <v>2836</v>
      </c>
      <c r="D694" t="s">
        <v>2788</v>
      </c>
      <c r="E694" t="s">
        <v>37</v>
      </c>
      <c r="F694" t="s">
        <v>2789</v>
      </c>
      <c r="G694" t="s">
        <v>63</v>
      </c>
      <c r="H694" t="s">
        <v>40</v>
      </c>
      <c r="I694" t="s">
        <v>40</v>
      </c>
      <c r="J694" t="s">
        <v>77</v>
      </c>
      <c r="K694" t="s">
        <v>77</v>
      </c>
      <c r="M694" t="s">
        <v>42</v>
      </c>
      <c r="N694" t="s">
        <v>43</v>
      </c>
      <c r="O694">
        <v>151200029</v>
      </c>
      <c r="P694">
        <v>0</v>
      </c>
      <c r="Q694" t="s">
        <v>149</v>
      </c>
      <c r="R694" s="1">
        <v>269772727</v>
      </c>
      <c r="S694" t="s">
        <v>2837</v>
      </c>
      <c r="U694" t="s">
        <v>78</v>
      </c>
      <c r="V694" t="s">
        <v>2835</v>
      </c>
      <c r="W694" t="s">
        <v>2838</v>
      </c>
      <c r="X694">
        <v>2012</v>
      </c>
      <c r="Y694">
        <v>11</v>
      </c>
      <c r="AB694" t="s">
        <v>2834</v>
      </c>
      <c r="AC694" t="s">
        <v>46</v>
      </c>
      <c r="AD694" t="s">
        <v>47</v>
      </c>
      <c r="AE694" t="s">
        <v>48</v>
      </c>
      <c r="AF694" t="s">
        <v>63</v>
      </c>
      <c r="AG694" t="s">
        <v>80</v>
      </c>
    </row>
    <row r="695" spans="1:33" x14ac:dyDescent="0.2">
      <c r="A695" t="s">
        <v>2839</v>
      </c>
      <c r="B695" t="s">
        <v>34</v>
      </c>
      <c r="C695" t="s">
        <v>2840</v>
      </c>
      <c r="D695" t="s">
        <v>2788</v>
      </c>
      <c r="E695" t="s">
        <v>37</v>
      </c>
      <c r="F695" t="s">
        <v>2789</v>
      </c>
      <c r="G695" t="s">
        <v>2841</v>
      </c>
      <c r="H695" t="s">
        <v>40</v>
      </c>
      <c r="I695" t="s">
        <v>40</v>
      </c>
      <c r="J695" t="s">
        <v>68</v>
      </c>
      <c r="K695" t="s">
        <v>68</v>
      </c>
      <c r="M695" t="s">
        <v>42</v>
      </c>
      <c r="N695" t="s">
        <v>43</v>
      </c>
      <c r="O695">
        <v>151200030</v>
      </c>
      <c r="P695">
        <v>0</v>
      </c>
      <c r="Q695" t="s">
        <v>149</v>
      </c>
      <c r="R695" s="1">
        <v>269772727</v>
      </c>
      <c r="S695" t="s">
        <v>2837</v>
      </c>
      <c r="U695" t="s">
        <v>70</v>
      </c>
      <c r="V695" t="s">
        <v>2839</v>
      </c>
      <c r="W695" t="s">
        <v>2842</v>
      </c>
      <c r="X695">
        <v>2012</v>
      </c>
      <c r="Y695">
        <v>11</v>
      </c>
      <c r="AB695" t="s">
        <v>2834</v>
      </c>
      <c r="AC695" t="s">
        <v>46</v>
      </c>
      <c r="AD695" t="s">
        <v>47</v>
      </c>
      <c r="AE695" t="s">
        <v>48</v>
      </c>
      <c r="AF695" t="s">
        <v>63</v>
      </c>
      <c r="AG695" t="s">
        <v>72</v>
      </c>
    </row>
    <row r="696" spans="1:33" x14ac:dyDescent="0.2">
      <c r="A696" t="s">
        <v>2843</v>
      </c>
      <c r="B696" t="s">
        <v>34</v>
      </c>
      <c r="C696" t="s">
        <v>2844</v>
      </c>
      <c r="D696" t="s">
        <v>2788</v>
      </c>
      <c r="E696" t="s">
        <v>2845</v>
      </c>
      <c r="F696" t="s">
        <v>2846</v>
      </c>
      <c r="G696" t="s">
        <v>63</v>
      </c>
      <c r="H696" t="s">
        <v>40</v>
      </c>
      <c r="I696" t="s">
        <v>40</v>
      </c>
      <c r="J696" t="s">
        <v>68</v>
      </c>
      <c r="K696" t="s">
        <v>68</v>
      </c>
      <c r="M696" t="s">
        <v>42</v>
      </c>
      <c r="N696" t="s">
        <v>43</v>
      </c>
      <c r="O696">
        <v>151200009</v>
      </c>
      <c r="P696">
        <v>1</v>
      </c>
      <c r="Q696" t="s">
        <v>149</v>
      </c>
      <c r="R696" s="1">
        <v>265404546</v>
      </c>
      <c r="S696" t="s">
        <v>2847</v>
      </c>
      <c r="U696" t="s">
        <v>70</v>
      </c>
      <c r="V696" t="s">
        <v>2843</v>
      </c>
      <c r="W696">
        <f>-151200009-151200009-1512</f>
        <v>-302401530</v>
      </c>
      <c r="X696">
        <v>2010</v>
      </c>
      <c r="Y696">
        <v>6</v>
      </c>
      <c r="AB696" t="s">
        <v>2834</v>
      </c>
      <c r="AC696" t="s">
        <v>46</v>
      </c>
      <c r="AD696" t="s">
        <v>47</v>
      </c>
      <c r="AE696" t="s">
        <v>48</v>
      </c>
      <c r="AF696" t="s">
        <v>63</v>
      </c>
      <c r="AG696" t="s">
        <v>72</v>
      </c>
    </row>
    <row r="697" spans="1:33" x14ac:dyDescent="0.2">
      <c r="A697" t="s">
        <v>2848</v>
      </c>
      <c r="B697" t="s">
        <v>34</v>
      </c>
      <c r="C697" t="s">
        <v>2849</v>
      </c>
      <c r="D697" t="s">
        <v>2788</v>
      </c>
      <c r="E697" t="s">
        <v>37</v>
      </c>
      <c r="F697" t="s">
        <v>2789</v>
      </c>
      <c r="G697" t="s">
        <v>2850</v>
      </c>
      <c r="H697" t="s">
        <v>40</v>
      </c>
      <c r="I697" t="s">
        <v>40</v>
      </c>
      <c r="J697" t="s">
        <v>77</v>
      </c>
      <c r="K697" t="s">
        <v>77</v>
      </c>
      <c r="M697" t="s">
        <v>42</v>
      </c>
      <c r="N697" t="s">
        <v>43</v>
      </c>
      <c r="O697">
        <v>161100124</v>
      </c>
      <c r="P697">
        <v>0</v>
      </c>
      <c r="Q697" t="s">
        <v>149</v>
      </c>
      <c r="R697" s="1">
        <v>331000000</v>
      </c>
      <c r="S697" t="s">
        <v>429</v>
      </c>
      <c r="U697" t="s">
        <v>2851</v>
      </c>
      <c r="V697" t="s">
        <v>2848</v>
      </c>
      <c r="W697" t="s">
        <v>2852</v>
      </c>
      <c r="X697">
        <v>2015</v>
      </c>
      <c r="Y697">
        <v>3</v>
      </c>
      <c r="AB697" t="s">
        <v>2834</v>
      </c>
      <c r="AC697" t="s">
        <v>46</v>
      </c>
      <c r="AD697" t="s">
        <v>47</v>
      </c>
      <c r="AE697" t="s">
        <v>48</v>
      </c>
      <c r="AF697" t="s">
        <v>63</v>
      </c>
      <c r="AG697" t="s">
        <v>80</v>
      </c>
    </row>
    <row r="698" spans="1:33" x14ac:dyDescent="0.2">
      <c r="A698" t="s">
        <v>2853</v>
      </c>
      <c r="B698" t="s">
        <v>34</v>
      </c>
      <c r="C698" t="s">
        <v>2854</v>
      </c>
      <c r="D698" t="s">
        <v>2788</v>
      </c>
      <c r="E698" t="s">
        <v>37</v>
      </c>
      <c r="F698" t="s">
        <v>2789</v>
      </c>
      <c r="G698" t="s">
        <v>2855</v>
      </c>
      <c r="H698" t="s">
        <v>40</v>
      </c>
      <c r="I698" t="s">
        <v>40</v>
      </c>
      <c r="J698" t="s">
        <v>114</v>
      </c>
      <c r="K698" t="s">
        <v>114</v>
      </c>
      <c r="M698" t="s">
        <v>42</v>
      </c>
      <c r="N698" t="s">
        <v>43</v>
      </c>
      <c r="O698">
        <v>161100125</v>
      </c>
      <c r="P698">
        <v>0</v>
      </c>
      <c r="Q698" t="s">
        <v>149</v>
      </c>
      <c r="R698" s="1">
        <v>331000000</v>
      </c>
      <c r="S698" t="s">
        <v>429</v>
      </c>
      <c r="U698" t="s">
        <v>116</v>
      </c>
      <c r="V698" t="s">
        <v>2853</v>
      </c>
      <c r="W698" t="s">
        <v>2856</v>
      </c>
      <c r="X698">
        <v>2015</v>
      </c>
      <c r="Y698">
        <v>3</v>
      </c>
      <c r="AB698" t="s">
        <v>2834</v>
      </c>
      <c r="AC698" t="s">
        <v>46</v>
      </c>
      <c r="AD698" t="s">
        <v>47</v>
      </c>
      <c r="AE698" t="s">
        <v>48</v>
      </c>
      <c r="AF698" t="s">
        <v>63</v>
      </c>
      <c r="AG698" t="s">
        <v>118</v>
      </c>
    </row>
    <row r="699" spans="1:33" x14ac:dyDescent="0.2">
      <c r="A699" t="s">
        <v>2857</v>
      </c>
      <c r="B699" t="s">
        <v>34</v>
      </c>
      <c r="C699" t="s">
        <v>2858</v>
      </c>
      <c r="D699" t="s">
        <v>2788</v>
      </c>
      <c r="E699" t="s">
        <v>37</v>
      </c>
      <c r="F699" t="s">
        <v>2789</v>
      </c>
      <c r="G699" t="s">
        <v>2859</v>
      </c>
      <c r="H699" t="s">
        <v>40</v>
      </c>
      <c r="I699" t="s">
        <v>40</v>
      </c>
      <c r="J699" t="s">
        <v>114</v>
      </c>
      <c r="K699" t="s">
        <v>114</v>
      </c>
      <c r="M699" t="s">
        <v>42</v>
      </c>
      <c r="N699" t="s">
        <v>43</v>
      </c>
      <c r="O699">
        <v>161100126</v>
      </c>
      <c r="P699">
        <v>0</v>
      </c>
      <c r="Q699" t="s">
        <v>149</v>
      </c>
      <c r="R699" s="1">
        <v>331000000</v>
      </c>
      <c r="S699" t="s">
        <v>429</v>
      </c>
      <c r="T699" t="s">
        <v>2860</v>
      </c>
      <c r="U699" t="s">
        <v>820</v>
      </c>
      <c r="V699" t="s">
        <v>2857</v>
      </c>
      <c r="W699" t="s">
        <v>2861</v>
      </c>
      <c r="X699">
        <v>2015</v>
      </c>
      <c r="Y699">
        <v>3</v>
      </c>
      <c r="AB699" t="s">
        <v>2834</v>
      </c>
      <c r="AC699" t="s">
        <v>46</v>
      </c>
      <c r="AD699" t="s">
        <v>47</v>
      </c>
      <c r="AE699" t="s">
        <v>48</v>
      </c>
      <c r="AF699" t="s">
        <v>63</v>
      </c>
      <c r="AG699" t="s">
        <v>118</v>
      </c>
    </row>
    <row r="700" spans="1:33" x14ac:dyDescent="0.2">
      <c r="A700" t="s">
        <v>2862</v>
      </c>
      <c r="B700" t="s">
        <v>34</v>
      </c>
      <c r="C700" t="s">
        <v>2863</v>
      </c>
      <c r="D700" t="s">
        <v>2788</v>
      </c>
      <c r="E700" t="s">
        <v>37</v>
      </c>
      <c r="F700" t="s">
        <v>2789</v>
      </c>
      <c r="G700" t="s">
        <v>2864</v>
      </c>
      <c r="H700" t="s">
        <v>40</v>
      </c>
      <c r="I700" t="s">
        <v>40</v>
      </c>
      <c r="J700" t="s">
        <v>114</v>
      </c>
      <c r="K700" t="s">
        <v>114</v>
      </c>
      <c r="M700" t="s">
        <v>42</v>
      </c>
      <c r="N700" t="s">
        <v>43</v>
      </c>
      <c r="O700">
        <v>161100127</v>
      </c>
      <c r="P700">
        <v>0</v>
      </c>
      <c r="Q700" t="s">
        <v>149</v>
      </c>
      <c r="R700" s="1">
        <v>331000000</v>
      </c>
      <c r="S700" t="s">
        <v>429</v>
      </c>
      <c r="U700" t="s">
        <v>1886</v>
      </c>
      <c r="V700" t="s">
        <v>2865</v>
      </c>
      <c r="W700" t="s">
        <v>2866</v>
      </c>
      <c r="X700">
        <v>2015</v>
      </c>
      <c r="Y700">
        <v>3</v>
      </c>
      <c r="AB700" t="s">
        <v>2834</v>
      </c>
      <c r="AC700" t="s">
        <v>46</v>
      </c>
      <c r="AD700" t="s">
        <v>47</v>
      </c>
      <c r="AE700" t="s">
        <v>48</v>
      </c>
      <c r="AF700" t="s">
        <v>63</v>
      </c>
      <c r="AG700" t="s">
        <v>118</v>
      </c>
    </row>
    <row r="701" spans="1:33" x14ac:dyDescent="0.2">
      <c r="A701" t="s">
        <v>2867</v>
      </c>
      <c r="B701" t="s">
        <v>34</v>
      </c>
      <c r="C701" t="s">
        <v>2868</v>
      </c>
      <c r="D701" t="s">
        <v>2788</v>
      </c>
      <c r="E701" t="s">
        <v>37</v>
      </c>
      <c r="F701" t="s">
        <v>2789</v>
      </c>
      <c r="G701" t="s">
        <v>2869</v>
      </c>
      <c r="H701" t="s">
        <v>40</v>
      </c>
      <c r="I701" t="s">
        <v>40</v>
      </c>
      <c r="J701" t="s">
        <v>77</v>
      </c>
      <c r="K701" t="s">
        <v>77</v>
      </c>
      <c r="M701" t="s">
        <v>42</v>
      </c>
      <c r="N701" t="s">
        <v>43</v>
      </c>
      <c r="O701">
        <v>161100128</v>
      </c>
      <c r="P701">
        <v>0</v>
      </c>
      <c r="Q701" t="s">
        <v>149</v>
      </c>
      <c r="R701" s="1">
        <v>331000000</v>
      </c>
      <c r="S701" t="s">
        <v>429</v>
      </c>
      <c r="U701" t="s">
        <v>78</v>
      </c>
      <c r="V701" t="s">
        <v>2867</v>
      </c>
      <c r="W701" t="s">
        <v>2870</v>
      </c>
      <c r="X701">
        <v>2015</v>
      </c>
      <c r="Y701">
        <v>3</v>
      </c>
      <c r="AB701" t="s">
        <v>2834</v>
      </c>
      <c r="AC701" t="s">
        <v>46</v>
      </c>
      <c r="AD701" t="s">
        <v>47</v>
      </c>
      <c r="AE701" t="s">
        <v>48</v>
      </c>
      <c r="AF701" t="s">
        <v>63</v>
      </c>
      <c r="AG701" t="s">
        <v>80</v>
      </c>
    </row>
    <row r="702" spans="1:33" x14ac:dyDescent="0.2">
      <c r="A702" t="s">
        <v>2871</v>
      </c>
      <c r="B702" t="s">
        <v>34</v>
      </c>
      <c r="C702" t="s">
        <v>2872</v>
      </c>
      <c r="D702" t="s">
        <v>2788</v>
      </c>
      <c r="E702" t="s">
        <v>37</v>
      </c>
      <c r="F702" t="s">
        <v>2789</v>
      </c>
      <c r="G702" t="s">
        <v>63</v>
      </c>
      <c r="H702" t="s">
        <v>40</v>
      </c>
      <c r="I702" t="s">
        <v>40</v>
      </c>
      <c r="J702" t="s">
        <v>40</v>
      </c>
      <c r="K702" t="s">
        <v>40</v>
      </c>
      <c r="M702" t="s">
        <v>42</v>
      </c>
      <c r="N702" t="s">
        <v>43</v>
      </c>
      <c r="T702" t="s">
        <v>2873</v>
      </c>
      <c r="U702" t="s">
        <v>2363</v>
      </c>
      <c r="V702" t="s">
        <v>2871</v>
      </c>
      <c r="X702">
        <v>2012</v>
      </c>
      <c r="AB702" t="s">
        <v>329</v>
      </c>
      <c r="AC702" t="s">
        <v>46</v>
      </c>
      <c r="AD702" t="s">
        <v>47</v>
      </c>
      <c r="AE702" t="s">
        <v>48</v>
      </c>
      <c r="AF702" t="s">
        <v>63</v>
      </c>
      <c r="AG702" t="s">
        <v>2364</v>
      </c>
    </row>
    <row r="703" spans="1:33" x14ac:dyDescent="0.2">
      <c r="A703" t="s">
        <v>2874</v>
      </c>
      <c r="B703" t="s">
        <v>34</v>
      </c>
      <c r="C703" t="s">
        <v>2875</v>
      </c>
      <c r="D703" t="s">
        <v>2788</v>
      </c>
      <c r="E703" t="s">
        <v>37</v>
      </c>
      <c r="F703" t="s">
        <v>2789</v>
      </c>
      <c r="G703" t="s">
        <v>2876</v>
      </c>
      <c r="H703" t="s">
        <v>40</v>
      </c>
      <c r="I703" t="s">
        <v>40</v>
      </c>
      <c r="J703" t="s">
        <v>40</v>
      </c>
      <c r="K703" t="s">
        <v>40</v>
      </c>
      <c r="M703" t="s">
        <v>42</v>
      </c>
      <c r="N703" t="s">
        <v>43</v>
      </c>
      <c r="T703" t="s">
        <v>2810</v>
      </c>
      <c r="U703" t="s">
        <v>2363</v>
      </c>
      <c r="V703" t="s">
        <v>2874</v>
      </c>
      <c r="X703">
        <v>2012</v>
      </c>
      <c r="AB703" t="s">
        <v>329</v>
      </c>
      <c r="AC703" t="s">
        <v>46</v>
      </c>
      <c r="AD703" t="s">
        <v>47</v>
      </c>
      <c r="AE703" t="s">
        <v>48</v>
      </c>
      <c r="AF703" t="s">
        <v>63</v>
      </c>
      <c r="AG703" t="s">
        <v>2364</v>
      </c>
    </row>
    <row r="704" spans="1:33" x14ac:dyDescent="0.2">
      <c r="A704" t="s">
        <v>2877</v>
      </c>
      <c r="B704" t="s">
        <v>34</v>
      </c>
      <c r="C704" t="s">
        <v>2878</v>
      </c>
      <c r="D704" t="s">
        <v>2788</v>
      </c>
      <c r="E704" t="s">
        <v>37</v>
      </c>
      <c r="F704" t="s">
        <v>2789</v>
      </c>
      <c r="G704" t="s">
        <v>2879</v>
      </c>
      <c r="H704" t="s">
        <v>40</v>
      </c>
      <c r="I704" t="s">
        <v>40</v>
      </c>
      <c r="J704" t="s">
        <v>40</v>
      </c>
      <c r="K704" t="s">
        <v>40</v>
      </c>
      <c r="M704" t="s">
        <v>42</v>
      </c>
      <c r="N704" t="s">
        <v>43</v>
      </c>
      <c r="T704" t="s">
        <v>2880</v>
      </c>
      <c r="U704" t="s">
        <v>2363</v>
      </c>
      <c r="V704" t="s">
        <v>2877</v>
      </c>
      <c r="X704">
        <v>2011</v>
      </c>
      <c r="AB704" t="s">
        <v>329</v>
      </c>
      <c r="AC704" t="s">
        <v>46</v>
      </c>
      <c r="AD704" t="s">
        <v>47</v>
      </c>
      <c r="AE704" t="s">
        <v>48</v>
      </c>
      <c r="AF704" t="s">
        <v>63</v>
      </c>
      <c r="AG704" t="s">
        <v>2364</v>
      </c>
    </row>
    <row r="705" spans="1:33" x14ac:dyDescent="0.2">
      <c r="A705" t="s">
        <v>2881</v>
      </c>
      <c r="B705" t="s">
        <v>34</v>
      </c>
      <c r="C705" t="s">
        <v>2882</v>
      </c>
      <c r="D705" t="s">
        <v>2788</v>
      </c>
      <c r="E705" t="s">
        <v>37</v>
      </c>
      <c r="F705" t="s">
        <v>2883</v>
      </c>
      <c r="G705" t="s">
        <v>2884</v>
      </c>
      <c r="H705" t="s">
        <v>40</v>
      </c>
      <c r="I705" t="s">
        <v>40</v>
      </c>
      <c r="J705" t="s">
        <v>114</v>
      </c>
      <c r="K705" t="s">
        <v>114</v>
      </c>
      <c r="M705" t="s">
        <v>42</v>
      </c>
      <c r="N705" t="s">
        <v>58</v>
      </c>
      <c r="O705">
        <v>151200037</v>
      </c>
      <c r="P705">
        <v>0</v>
      </c>
      <c r="U705" t="s">
        <v>116</v>
      </c>
      <c r="V705" t="s">
        <v>2881</v>
      </c>
      <c r="X705">
        <v>2012</v>
      </c>
      <c r="Y705">
        <v>1</v>
      </c>
      <c r="AB705" t="s">
        <v>2080</v>
      </c>
      <c r="AC705" t="s">
        <v>1345</v>
      </c>
      <c r="AD705" t="s">
        <v>47</v>
      </c>
      <c r="AE705" t="s">
        <v>48</v>
      </c>
      <c r="AF705" t="s">
        <v>2884</v>
      </c>
      <c r="AG705" t="s">
        <v>118</v>
      </c>
    </row>
    <row r="706" spans="1:33" x14ac:dyDescent="0.2">
      <c r="A706" t="s">
        <v>2885</v>
      </c>
      <c r="B706" t="s">
        <v>34</v>
      </c>
      <c r="C706" t="s">
        <v>2886</v>
      </c>
      <c r="D706" t="s">
        <v>2788</v>
      </c>
      <c r="E706" t="s">
        <v>37</v>
      </c>
      <c r="F706" t="s">
        <v>2887</v>
      </c>
      <c r="G706" t="s">
        <v>2888</v>
      </c>
      <c r="H706" t="s">
        <v>40</v>
      </c>
      <c r="I706" t="s">
        <v>40</v>
      </c>
      <c r="J706" t="s">
        <v>114</v>
      </c>
      <c r="K706" t="s">
        <v>114</v>
      </c>
      <c r="M706" t="s">
        <v>42</v>
      </c>
      <c r="N706" t="s">
        <v>58</v>
      </c>
      <c r="S706" t="s">
        <v>713</v>
      </c>
      <c r="U706" t="s">
        <v>116</v>
      </c>
      <c r="V706" t="s">
        <v>2885</v>
      </c>
      <c r="X706">
        <v>2011</v>
      </c>
      <c r="AB706" t="s">
        <v>2889</v>
      </c>
      <c r="AC706" t="s">
        <v>46</v>
      </c>
      <c r="AD706" t="s">
        <v>47</v>
      </c>
      <c r="AE706" t="s">
        <v>48</v>
      </c>
      <c r="AF706" t="s">
        <v>63</v>
      </c>
      <c r="AG706" t="s">
        <v>118</v>
      </c>
    </row>
    <row r="707" spans="1:33" x14ac:dyDescent="0.2">
      <c r="A707" t="s">
        <v>2890</v>
      </c>
      <c r="B707" t="s">
        <v>34</v>
      </c>
      <c r="C707" t="s">
        <v>2891</v>
      </c>
      <c r="D707" t="s">
        <v>2788</v>
      </c>
      <c r="E707" t="s">
        <v>37</v>
      </c>
      <c r="F707" t="s">
        <v>2887</v>
      </c>
      <c r="G707" t="s">
        <v>2892</v>
      </c>
      <c r="H707" t="s">
        <v>40</v>
      </c>
      <c r="I707" t="s">
        <v>40</v>
      </c>
      <c r="J707" t="s">
        <v>41</v>
      </c>
      <c r="K707" t="s">
        <v>41</v>
      </c>
      <c r="M707" t="s">
        <v>42</v>
      </c>
      <c r="N707" t="s">
        <v>58</v>
      </c>
      <c r="O707">
        <v>151200038</v>
      </c>
      <c r="P707">
        <v>0</v>
      </c>
      <c r="U707" t="s">
        <v>44</v>
      </c>
      <c r="V707" t="s">
        <v>2893</v>
      </c>
      <c r="X707">
        <v>2014</v>
      </c>
      <c r="Y707">
        <v>10</v>
      </c>
      <c r="AB707" t="s">
        <v>1484</v>
      </c>
      <c r="AC707" t="s">
        <v>62</v>
      </c>
      <c r="AD707" t="s">
        <v>47</v>
      </c>
      <c r="AE707" t="s">
        <v>48</v>
      </c>
      <c r="AF707" t="s">
        <v>63</v>
      </c>
      <c r="AG707" t="s">
        <v>50</v>
      </c>
    </row>
    <row r="708" spans="1:33" x14ac:dyDescent="0.2">
      <c r="A708" t="s">
        <v>2894</v>
      </c>
      <c r="B708" t="s">
        <v>34</v>
      </c>
      <c r="C708" t="s">
        <v>2895</v>
      </c>
      <c r="D708" t="s">
        <v>2788</v>
      </c>
      <c r="E708" t="s">
        <v>37</v>
      </c>
      <c r="F708" t="s">
        <v>2789</v>
      </c>
      <c r="G708" t="s">
        <v>2896</v>
      </c>
      <c r="H708" t="s">
        <v>40</v>
      </c>
      <c r="I708" t="s">
        <v>40</v>
      </c>
      <c r="J708" t="s">
        <v>57</v>
      </c>
      <c r="K708" t="s">
        <v>57</v>
      </c>
      <c r="M708" t="s">
        <v>42</v>
      </c>
      <c r="N708" t="s">
        <v>43</v>
      </c>
      <c r="O708">
        <v>151200039</v>
      </c>
      <c r="P708">
        <v>0</v>
      </c>
      <c r="S708" t="s">
        <v>104</v>
      </c>
      <c r="U708" t="s">
        <v>60</v>
      </c>
      <c r="V708" t="s">
        <v>2897</v>
      </c>
      <c r="X708">
        <v>2017</v>
      </c>
      <c r="Y708">
        <v>8</v>
      </c>
      <c r="AB708" t="s">
        <v>2898</v>
      </c>
      <c r="AC708" t="s">
        <v>62</v>
      </c>
      <c r="AD708" t="s">
        <v>47</v>
      </c>
      <c r="AE708" t="s">
        <v>48</v>
      </c>
      <c r="AF708" t="s">
        <v>63</v>
      </c>
      <c r="AG708" t="s">
        <v>64</v>
      </c>
    </row>
    <row r="709" spans="1:33" x14ac:dyDescent="0.2">
      <c r="A709" t="s">
        <v>2899</v>
      </c>
      <c r="B709" t="s">
        <v>34</v>
      </c>
      <c r="C709" t="s">
        <v>2900</v>
      </c>
      <c r="D709" t="s">
        <v>2788</v>
      </c>
      <c r="E709" t="s">
        <v>37</v>
      </c>
      <c r="F709" t="s">
        <v>2789</v>
      </c>
      <c r="G709" t="s">
        <v>2901</v>
      </c>
      <c r="H709" t="s">
        <v>40</v>
      </c>
      <c r="I709" t="s">
        <v>40</v>
      </c>
      <c r="J709" t="s">
        <v>57</v>
      </c>
      <c r="K709" t="s">
        <v>57</v>
      </c>
      <c r="M709" t="s">
        <v>42</v>
      </c>
      <c r="N709" t="s">
        <v>43</v>
      </c>
      <c r="O709">
        <v>151200040</v>
      </c>
      <c r="P709">
        <v>0</v>
      </c>
      <c r="S709" t="s">
        <v>104</v>
      </c>
      <c r="U709" t="s">
        <v>60</v>
      </c>
      <c r="V709" t="s">
        <v>2902</v>
      </c>
      <c r="X709">
        <v>2017</v>
      </c>
      <c r="Y709">
        <v>8</v>
      </c>
      <c r="AB709" t="s">
        <v>2898</v>
      </c>
      <c r="AC709" t="s">
        <v>62</v>
      </c>
      <c r="AD709" t="s">
        <v>47</v>
      </c>
      <c r="AE709" t="s">
        <v>48</v>
      </c>
      <c r="AF709" t="s">
        <v>63</v>
      </c>
      <c r="AG709" t="s">
        <v>64</v>
      </c>
    </row>
    <row r="710" spans="1:33" x14ac:dyDescent="0.2">
      <c r="A710" t="s">
        <v>2903</v>
      </c>
      <c r="B710" t="s">
        <v>34</v>
      </c>
      <c r="C710" t="s">
        <v>2904</v>
      </c>
      <c r="D710" t="s">
        <v>2788</v>
      </c>
      <c r="E710" t="s">
        <v>37</v>
      </c>
      <c r="F710" t="s">
        <v>2789</v>
      </c>
      <c r="G710" t="s">
        <v>2905</v>
      </c>
      <c r="H710" t="s">
        <v>40</v>
      </c>
      <c r="I710" t="s">
        <v>40</v>
      </c>
      <c r="J710" t="s">
        <v>137</v>
      </c>
      <c r="K710" t="s">
        <v>137</v>
      </c>
      <c r="M710" t="s">
        <v>42</v>
      </c>
      <c r="N710" t="s">
        <v>43</v>
      </c>
      <c r="O710">
        <v>151200043</v>
      </c>
      <c r="P710">
        <v>0</v>
      </c>
      <c r="S710" t="s">
        <v>2906</v>
      </c>
      <c r="U710" t="s">
        <v>2907</v>
      </c>
      <c r="V710" t="s">
        <v>2908</v>
      </c>
      <c r="X710">
        <v>2017</v>
      </c>
      <c r="Y710">
        <v>8</v>
      </c>
      <c r="AB710" t="s">
        <v>308</v>
      </c>
      <c r="AC710" t="s">
        <v>62</v>
      </c>
      <c r="AD710" t="s">
        <v>47</v>
      </c>
      <c r="AE710" t="s">
        <v>48</v>
      </c>
      <c r="AF710" t="s">
        <v>63</v>
      </c>
      <c r="AG710" t="s">
        <v>140</v>
      </c>
    </row>
    <row r="711" spans="1:33" x14ac:dyDescent="0.2">
      <c r="A711" t="s">
        <v>2909</v>
      </c>
      <c r="B711" t="s">
        <v>34</v>
      </c>
      <c r="C711" t="s">
        <v>2910</v>
      </c>
      <c r="D711" t="s">
        <v>2788</v>
      </c>
      <c r="E711" t="s">
        <v>37</v>
      </c>
      <c r="F711" t="s">
        <v>2789</v>
      </c>
      <c r="G711" t="s">
        <v>2911</v>
      </c>
      <c r="H711" t="s">
        <v>40</v>
      </c>
      <c r="I711" t="s">
        <v>40</v>
      </c>
      <c r="J711" t="s">
        <v>114</v>
      </c>
      <c r="K711" t="s">
        <v>114</v>
      </c>
      <c r="M711" t="s">
        <v>42</v>
      </c>
      <c r="N711" t="s">
        <v>58</v>
      </c>
      <c r="O711">
        <v>151100028</v>
      </c>
      <c r="P711">
        <v>0</v>
      </c>
      <c r="S711" t="s">
        <v>1535</v>
      </c>
      <c r="U711" t="s">
        <v>116</v>
      </c>
      <c r="V711" t="s">
        <v>2912</v>
      </c>
      <c r="X711">
        <v>2017</v>
      </c>
      <c r="Y711">
        <v>5</v>
      </c>
      <c r="AB711" t="s">
        <v>1536</v>
      </c>
      <c r="AC711" t="s">
        <v>46</v>
      </c>
      <c r="AD711" t="s">
        <v>47</v>
      </c>
      <c r="AE711" t="s">
        <v>48</v>
      </c>
      <c r="AF711" t="s">
        <v>63</v>
      </c>
      <c r="AG711" t="s">
        <v>118</v>
      </c>
    </row>
    <row r="712" spans="1:33" x14ac:dyDescent="0.2">
      <c r="A712" t="s">
        <v>2913</v>
      </c>
      <c r="B712" t="s">
        <v>34</v>
      </c>
      <c r="C712" t="s">
        <v>2914</v>
      </c>
      <c r="D712" t="s">
        <v>2788</v>
      </c>
      <c r="E712" t="s">
        <v>37</v>
      </c>
      <c r="F712" t="s">
        <v>2789</v>
      </c>
      <c r="G712" t="s">
        <v>2915</v>
      </c>
      <c r="H712" t="s">
        <v>40</v>
      </c>
      <c r="I712" t="s">
        <v>40</v>
      </c>
      <c r="J712" t="s">
        <v>57</v>
      </c>
      <c r="K712" t="s">
        <v>57</v>
      </c>
      <c r="M712" t="s">
        <v>42</v>
      </c>
      <c r="N712" t="s">
        <v>58</v>
      </c>
      <c r="O712">
        <v>151100029</v>
      </c>
      <c r="P712">
        <v>0</v>
      </c>
      <c r="S712" t="s">
        <v>1535</v>
      </c>
      <c r="U712" t="s">
        <v>60</v>
      </c>
      <c r="V712" t="s">
        <v>2916</v>
      </c>
      <c r="X712">
        <v>2017</v>
      </c>
      <c r="Y712">
        <v>5</v>
      </c>
      <c r="AB712" t="s">
        <v>1536</v>
      </c>
      <c r="AC712" t="s">
        <v>46</v>
      </c>
      <c r="AD712" t="s">
        <v>47</v>
      </c>
      <c r="AE712" t="s">
        <v>48</v>
      </c>
      <c r="AF712" t="s">
        <v>63</v>
      </c>
      <c r="AG712" t="s">
        <v>64</v>
      </c>
    </row>
    <row r="713" spans="1:33" x14ac:dyDescent="0.2">
      <c r="A713" t="s">
        <v>2917</v>
      </c>
      <c r="B713" t="s">
        <v>34</v>
      </c>
      <c r="C713" t="s">
        <v>2918</v>
      </c>
      <c r="D713" t="s">
        <v>2788</v>
      </c>
      <c r="E713" t="s">
        <v>37</v>
      </c>
      <c r="F713" t="s">
        <v>2789</v>
      </c>
      <c r="G713" t="s">
        <v>2919</v>
      </c>
      <c r="H713" t="s">
        <v>40</v>
      </c>
      <c r="I713" t="s">
        <v>40</v>
      </c>
      <c r="J713" t="s">
        <v>57</v>
      </c>
      <c r="K713" t="s">
        <v>57</v>
      </c>
      <c r="M713" t="s">
        <v>42</v>
      </c>
      <c r="N713" t="s">
        <v>58</v>
      </c>
      <c r="O713">
        <v>151200041</v>
      </c>
      <c r="P713">
        <v>0</v>
      </c>
      <c r="S713" t="s">
        <v>1535</v>
      </c>
      <c r="U713" t="s">
        <v>60</v>
      </c>
      <c r="V713" t="s">
        <v>2917</v>
      </c>
      <c r="X713">
        <v>2017</v>
      </c>
      <c r="Y713">
        <v>5</v>
      </c>
      <c r="AB713" t="s">
        <v>1536</v>
      </c>
      <c r="AC713" t="s">
        <v>46</v>
      </c>
      <c r="AD713" t="s">
        <v>47</v>
      </c>
      <c r="AE713" t="s">
        <v>48</v>
      </c>
      <c r="AF713" t="s">
        <v>63</v>
      </c>
      <c r="AG713" t="s">
        <v>64</v>
      </c>
    </row>
    <row r="714" spans="1:33" x14ac:dyDescent="0.2">
      <c r="A714" t="s">
        <v>2920</v>
      </c>
      <c r="B714" t="s">
        <v>34</v>
      </c>
      <c r="C714" t="s">
        <v>2921</v>
      </c>
      <c r="D714" t="s">
        <v>2788</v>
      </c>
      <c r="E714" t="s">
        <v>37</v>
      </c>
      <c r="F714" t="s">
        <v>2789</v>
      </c>
      <c r="G714" t="s">
        <v>2922</v>
      </c>
      <c r="H714" t="s">
        <v>40</v>
      </c>
      <c r="I714" t="s">
        <v>40</v>
      </c>
      <c r="J714" t="s">
        <v>57</v>
      </c>
      <c r="K714" t="s">
        <v>57</v>
      </c>
      <c r="M714" t="s">
        <v>42</v>
      </c>
      <c r="N714" t="s">
        <v>58</v>
      </c>
      <c r="O714">
        <v>151200042</v>
      </c>
      <c r="P714">
        <v>0</v>
      </c>
      <c r="S714" t="s">
        <v>1535</v>
      </c>
      <c r="U714" t="s">
        <v>60</v>
      </c>
      <c r="V714" t="s">
        <v>2920</v>
      </c>
      <c r="X714">
        <v>2017</v>
      </c>
      <c r="Y714">
        <v>5</v>
      </c>
      <c r="AB714" t="s">
        <v>1536</v>
      </c>
      <c r="AC714" t="s">
        <v>46</v>
      </c>
      <c r="AD714" t="s">
        <v>47</v>
      </c>
      <c r="AE714" t="s">
        <v>48</v>
      </c>
      <c r="AF714" t="s">
        <v>63</v>
      </c>
      <c r="AG714" t="s">
        <v>64</v>
      </c>
    </row>
    <row r="715" spans="1:33" x14ac:dyDescent="0.2">
      <c r="A715" t="s">
        <v>2923</v>
      </c>
      <c r="B715" t="s">
        <v>34</v>
      </c>
      <c r="C715" t="s">
        <v>2924</v>
      </c>
      <c r="D715" t="s">
        <v>2788</v>
      </c>
      <c r="E715" t="s">
        <v>37</v>
      </c>
      <c r="F715" t="s">
        <v>2789</v>
      </c>
      <c r="G715" t="s">
        <v>2925</v>
      </c>
      <c r="H715" t="s">
        <v>40</v>
      </c>
      <c r="I715" t="s">
        <v>40</v>
      </c>
      <c r="J715" t="s">
        <v>57</v>
      </c>
      <c r="K715" t="s">
        <v>57</v>
      </c>
      <c r="M715" t="s">
        <v>42</v>
      </c>
      <c r="N715" t="s">
        <v>58</v>
      </c>
      <c r="O715">
        <v>151100027</v>
      </c>
      <c r="P715">
        <v>0</v>
      </c>
      <c r="S715" t="s">
        <v>1535</v>
      </c>
      <c r="U715" t="s">
        <v>60</v>
      </c>
      <c r="V715" t="s">
        <v>2923</v>
      </c>
      <c r="X715">
        <v>2017</v>
      </c>
      <c r="Y715">
        <v>5</v>
      </c>
      <c r="AB715" t="s">
        <v>1536</v>
      </c>
      <c r="AC715" t="s">
        <v>46</v>
      </c>
      <c r="AD715" t="s">
        <v>47</v>
      </c>
      <c r="AE715" t="s">
        <v>48</v>
      </c>
      <c r="AF715" t="s">
        <v>63</v>
      </c>
      <c r="AG715" t="s">
        <v>64</v>
      </c>
    </row>
    <row r="716" spans="1:33" x14ac:dyDescent="0.2">
      <c r="A716" t="s">
        <v>2926</v>
      </c>
      <c r="B716" t="s">
        <v>34</v>
      </c>
      <c r="C716" t="s">
        <v>2927</v>
      </c>
      <c r="D716" t="s">
        <v>2788</v>
      </c>
      <c r="E716" t="s">
        <v>37</v>
      </c>
      <c r="F716" t="s">
        <v>2789</v>
      </c>
      <c r="G716" t="s">
        <v>2928</v>
      </c>
      <c r="H716" t="s">
        <v>40</v>
      </c>
      <c r="I716" t="s">
        <v>40</v>
      </c>
      <c r="J716" t="s">
        <v>114</v>
      </c>
      <c r="K716" t="s">
        <v>114</v>
      </c>
      <c r="M716" t="s">
        <v>42</v>
      </c>
      <c r="N716" t="s">
        <v>58</v>
      </c>
      <c r="S716" t="s">
        <v>240</v>
      </c>
      <c r="U716" t="s">
        <v>116</v>
      </c>
      <c r="V716" t="s">
        <v>2926</v>
      </c>
      <c r="X716">
        <v>2017</v>
      </c>
      <c r="Y716">
        <v>10</v>
      </c>
      <c r="AB716" t="s">
        <v>2929</v>
      </c>
      <c r="AC716" t="s">
        <v>62</v>
      </c>
      <c r="AD716" t="s">
        <v>47</v>
      </c>
      <c r="AE716" t="s">
        <v>48</v>
      </c>
      <c r="AF716" t="s">
        <v>63</v>
      </c>
      <c r="AG716" t="s">
        <v>118</v>
      </c>
    </row>
    <row r="717" spans="1:33" x14ac:dyDescent="0.2">
      <c r="A717" t="s">
        <v>2930</v>
      </c>
      <c r="B717" t="s">
        <v>34</v>
      </c>
      <c r="C717" t="s">
        <v>2931</v>
      </c>
      <c r="D717" t="s">
        <v>2788</v>
      </c>
      <c r="E717" t="s">
        <v>37</v>
      </c>
      <c r="F717" t="s">
        <v>2789</v>
      </c>
      <c r="G717" t="s">
        <v>2932</v>
      </c>
      <c r="H717" t="s">
        <v>40</v>
      </c>
      <c r="I717" t="s">
        <v>40</v>
      </c>
      <c r="J717" t="s">
        <v>114</v>
      </c>
      <c r="K717" t="s">
        <v>114</v>
      </c>
      <c r="M717" t="s">
        <v>42</v>
      </c>
      <c r="N717" t="s">
        <v>58</v>
      </c>
      <c r="S717" t="s">
        <v>240</v>
      </c>
      <c r="U717" t="s">
        <v>116</v>
      </c>
      <c r="V717" t="s">
        <v>2930</v>
      </c>
      <c r="X717">
        <v>2017</v>
      </c>
      <c r="Y717">
        <v>10</v>
      </c>
      <c r="AB717" t="s">
        <v>2933</v>
      </c>
      <c r="AC717" t="s">
        <v>62</v>
      </c>
      <c r="AD717" t="s">
        <v>47</v>
      </c>
      <c r="AE717" t="s">
        <v>48</v>
      </c>
      <c r="AF717" t="s">
        <v>63</v>
      </c>
      <c r="AG717" t="s">
        <v>118</v>
      </c>
    </row>
    <row r="718" spans="1:33" x14ac:dyDescent="0.2">
      <c r="A718" t="s">
        <v>2934</v>
      </c>
      <c r="B718" t="s">
        <v>34</v>
      </c>
      <c r="C718" t="s">
        <v>2935</v>
      </c>
      <c r="D718" t="s">
        <v>2788</v>
      </c>
      <c r="E718" t="s">
        <v>37</v>
      </c>
      <c r="F718" t="s">
        <v>2789</v>
      </c>
      <c r="G718" t="s">
        <v>2936</v>
      </c>
      <c r="H718" t="s">
        <v>40</v>
      </c>
      <c r="I718" t="s">
        <v>40</v>
      </c>
      <c r="J718" t="s">
        <v>114</v>
      </c>
      <c r="K718" t="s">
        <v>114</v>
      </c>
      <c r="M718" t="s">
        <v>42</v>
      </c>
      <c r="N718" t="s">
        <v>58</v>
      </c>
      <c r="O718">
        <v>151100030</v>
      </c>
      <c r="P718">
        <v>0</v>
      </c>
      <c r="S718" t="s">
        <v>240</v>
      </c>
      <c r="U718" t="s">
        <v>116</v>
      </c>
      <c r="V718" t="s">
        <v>2934</v>
      </c>
      <c r="X718">
        <v>2017</v>
      </c>
      <c r="Y718">
        <v>10</v>
      </c>
      <c r="AB718" t="s">
        <v>2933</v>
      </c>
      <c r="AC718" t="s">
        <v>62</v>
      </c>
      <c r="AD718" t="s">
        <v>47</v>
      </c>
      <c r="AE718" t="s">
        <v>48</v>
      </c>
      <c r="AF718" t="s">
        <v>63</v>
      </c>
      <c r="AG718" t="s">
        <v>118</v>
      </c>
    </row>
    <row r="719" spans="1:33" x14ac:dyDescent="0.2">
      <c r="A719" t="s">
        <v>2937</v>
      </c>
      <c r="B719" t="s">
        <v>34</v>
      </c>
      <c r="C719" t="s">
        <v>2938</v>
      </c>
      <c r="D719" t="s">
        <v>2788</v>
      </c>
      <c r="E719" t="s">
        <v>37</v>
      </c>
      <c r="F719" t="s">
        <v>2789</v>
      </c>
      <c r="G719" t="s">
        <v>2939</v>
      </c>
      <c r="H719" t="s">
        <v>40</v>
      </c>
      <c r="I719" t="s">
        <v>40</v>
      </c>
      <c r="J719" t="s">
        <v>41</v>
      </c>
      <c r="K719" t="s">
        <v>41</v>
      </c>
      <c r="M719" t="s">
        <v>42</v>
      </c>
      <c r="N719" t="s">
        <v>58</v>
      </c>
      <c r="O719">
        <v>151100031</v>
      </c>
      <c r="P719">
        <v>0</v>
      </c>
      <c r="S719" t="s">
        <v>240</v>
      </c>
      <c r="U719" t="s">
        <v>44</v>
      </c>
      <c r="V719" t="s">
        <v>2940</v>
      </c>
      <c r="X719">
        <v>2017</v>
      </c>
      <c r="Y719">
        <v>10</v>
      </c>
      <c r="AB719" t="s">
        <v>2933</v>
      </c>
      <c r="AC719" t="s">
        <v>62</v>
      </c>
      <c r="AD719" t="s">
        <v>47</v>
      </c>
      <c r="AE719" t="s">
        <v>48</v>
      </c>
      <c r="AF719" t="s">
        <v>63</v>
      </c>
      <c r="AG719" t="s">
        <v>50</v>
      </c>
    </row>
    <row r="720" spans="1:33" x14ac:dyDescent="0.2">
      <c r="A720" t="s">
        <v>2941</v>
      </c>
      <c r="B720" t="s">
        <v>34</v>
      </c>
      <c r="C720" t="s">
        <v>2942</v>
      </c>
      <c r="D720" t="s">
        <v>2788</v>
      </c>
      <c r="E720" t="s">
        <v>2943</v>
      </c>
      <c r="F720" t="s">
        <v>63</v>
      </c>
      <c r="G720" t="s">
        <v>63</v>
      </c>
      <c r="H720" t="s">
        <v>339</v>
      </c>
      <c r="I720" t="s">
        <v>340</v>
      </c>
      <c r="J720" t="s">
        <v>340</v>
      </c>
      <c r="K720" t="s">
        <v>340</v>
      </c>
      <c r="M720" t="s">
        <v>42</v>
      </c>
      <c r="N720" t="s">
        <v>341</v>
      </c>
      <c r="O720">
        <v>151100000</v>
      </c>
      <c r="P720">
        <v>0</v>
      </c>
      <c r="U720" t="s">
        <v>343</v>
      </c>
      <c r="V720" t="s">
        <v>2941</v>
      </c>
      <c r="W720" t="s">
        <v>2941</v>
      </c>
      <c r="X720">
        <v>2015</v>
      </c>
      <c r="AB720" t="s">
        <v>2944</v>
      </c>
      <c r="AC720" t="s">
        <v>346</v>
      </c>
      <c r="AD720" t="s">
        <v>47</v>
      </c>
      <c r="AE720" t="s">
        <v>557</v>
      </c>
      <c r="AF720" t="s">
        <v>63</v>
      </c>
      <c r="AG720" t="s">
        <v>348</v>
      </c>
    </row>
    <row r="721" spans="1:33" x14ac:dyDescent="0.2">
      <c r="A721" t="s">
        <v>2945</v>
      </c>
      <c r="B721" t="s">
        <v>34</v>
      </c>
      <c r="C721" t="s">
        <v>2946</v>
      </c>
      <c r="D721" t="s">
        <v>2788</v>
      </c>
      <c r="E721" t="s">
        <v>2943</v>
      </c>
      <c r="F721" t="s">
        <v>63</v>
      </c>
      <c r="G721" t="s">
        <v>63</v>
      </c>
      <c r="H721" t="s">
        <v>2336</v>
      </c>
      <c r="I721" t="s">
        <v>2336</v>
      </c>
      <c r="J721" t="s">
        <v>2337</v>
      </c>
      <c r="K721" t="s">
        <v>2337</v>
      </c>
      <c r="M721" t="s">
        <v>42</v>
      </c>
      <c r="N721">
        <v>10</v>
      </c>
      <c r="U721" t="s">
        <v>2338</v>
      </c>
      <c r="V721" t="s">
        <v>2945</v>
      </c>
      <c r="X721">
        <v>2013</v>
      </c>
      <c r="AB721" t="s">
        <v>2339</v>
      </c>
      <c r="AC721" t="s">
        <v>46</v>
      </c>
      <c r="AD721" t="s">
        <v>47</v>
      </c>
      <c r="AE721" t="s">
        <v>48</v>
      </c>
      <c r="AF721" t="s">
        <v>63</v>
      </c>
      <c r="AG721" t="s">
        <v>2340</v>
      </c>
    </row>
    <row r="722" spans="1:33" x14ac:dyDescent="0.2">
      <c r="A722" t="s">
        <v>2947</v>
      </c>
      <c r="B722" t="s">
        <v>34</v>
      </c>
      <c r="C722" t="s">
        <v>2948</v>
      </c>
      <c r="D722" t="s">
        <v>2788</v>
      </c>
      <c r="E722" t="s">
        <v>2943</v>
      </c>
      <c r="F722" t="s">
        <v>63</v>
      </c>
      <c r="G722" t="s">
        <v>63</v>
      </c>
      <c r="H722" t="s">
        <v>2336</v>
      </c>
      <c r="I722" t="s">
        <v>2336</v>
      </c>
      <c r="J722" t="s">
        <v>2337</v>
      </c>
      <c r="K722" t="s">
        <v>2337</v>
      </c>
      <c r="M722" t="s">
        <v>42</v>
      </c>
      <c r="N722">
        <v>10</v>
      </c>
      <c r="U722" t="s">
        <v>2338</v>
      </c>
      <c r="V722" t="s">
        <v>2947</v>
      </c>
      <c r="X722">
        <v>2013</v>
      </c>
      <c r="AB722" t="s">
        <v>2339</v>
      </c>
      <c r="AC722" t="s">
        <v>46</v>
      </c>
      <c r="AD722" t="s">
        <v>47</v>
      </c>
      <c r="AE722" t="s">
        <v>48</v>
      </c>
      <c r="AF722" t="s">
        <v>63</v>
      </c>
      <c r="AG722" t="s">
        <v>2340</v>
      </c>
    </row>
    <row r="723" spans="1:33" x14ac:dyDescent="0.2">
      <c r="A723" t="s">
        <v>2949</v>
      </c>
      <c r="B723" t="s">
        <v>34</v>
      </c>
      <c r="C723" t="s">
        <v>2950</v>
      </c>
      <c r="D723" t="s">
        <v>2788</v>
      </c>
      <c r="E723" t="s">
        <v>2943</v>
      </c>
      <c r="F723" t="s">
        <v>63</v>
      </c>
      <c r="G723" t="s">
        <v>63</v>
      </c>
      <c r="H723" t="s">
        <v>2336</v>
      </c>
      <c r="I723" t="s">
        <v>2336</v>
      </c>
      <c r="J723" t="s">
        <v>2337</v>
      </c>
      <c r="K723" t="s">
        <v>2337</v>
      </c>
      <c r="M723" t="s">
        <v>42</v>
      </c>
      <c r="N723">
        <v>10</v>
      </c>
      <c r="U723" t="s">
        <v>2338</v>
      </c>
      <c r="V723" t="s">
        <v>2949</v>
      </c>
      <c r="X723">
        <v>2013</v>
      </c>
      <c r="AB723" t="s">
        <v>2339</v>
      </c>
      <c r="AC723" t="s">
        <v>46</v>
      </c>
      <c r="AD723" t="s">
        <v>47</v>
      </c>
      <c r="AE723" t="s">
        <v>48</v>
      </c>
      <c r="AF723" t="s">
        <v>63</v>
      </c>
      <c r="AG723" t="s">
        <v>2340</v>
      </c>
    </row>
    <row r="724" spans="1:33" x14ac:dyDescent="0.2">
      <c r="A724" t="s">
        <v>2951</v>
      </c>
      <c r="B724" t="s">
        <v>34</v>
      </c>
      <c r="C724" t="s">
        <v>2952</v>
      </c>
      <c r="D724" t="s">
        <v>2788</v>
      </c>
      <c r="E724" t="s">
        <v>2943</v>
      </c>
      <c r="F724" t="s">
        <v>63</v>
      </c>
      <c r="G724" t="s">
        <v>63</v>
      </c>
      <c r="H724" t="s">
        <v>2336</v>
      </c>
      <c r="I724" t="s">
        <v>2336</v>
      </c>
      <c r="J724" t="s">
        <v>2337</v>
      </c>
      <c r="K724" t="s">
        <v>2337</v>
      </c>
      <c r="M724" t="s">
        <v>42</v>
      </c>
      <c r="N724">
        <v>10</v>
      </c>
      <c r="U724" t="s">
        <v>2338</v>
      </c>
      <c r="V724" t="s">
        <v>2951</v>
      </c>
      <c r="X724">
        <v>2017</v>
      </c>
      <c r="AB724" t="s">
        <v>2953</v>
      </c>
      <c r="AC724" t="s">
        <v>46</v>
      </c>
      <c r="AD724" t="s">
        <v>47</v>
      </c>
      <c r="AE724" t="s">
        <v>48</v>
      </c>
      <c r="AF724" t="s">
        <v>63</v>
      </c>
      <c r="AG724" t="s">
        <v>2340</v>
      </c>
    </row>
    <row r="725" spans="1:33" x14ac:dyDescent="0.2">
      <c r="A725" t="s">
        <v>2954</v>
      </c>
      <c r="B725" t="s">
        <v>34</v>
      </c>
      <c r="C725" t="s">
        <v>2955</v>
      </c>
      <c r="D725" t="s">
        <v>2788</v>
      </c>
      <c r="E725" t="s">
        <v>2943</v>
      </c>
      <c r="F725" t="s">
        <v>63</v>
      </c>
      <c r="G725" t="s">
        <v>63</v>
      </c>
      <c r="H725" t="s">
        <v>2336</v>
      </c>
      <c r="I725" t="s">
        <v>2336</v>
      </c>
      <c r="J725" t="s">
        <v>2337</v>
      </c>
      <c r="K725" t="s">
        <v>2337</v>
      </c>
      <c r="M725" t="s">
        <v>42</v>
      </c>
      <c r="N725">
        <v>10</v>
      </c>
      <c r="U725" t="s">
        <v>2338</v>
      </c>
      <c r="V725" t="s">
        <v>2954</v>
      </c>
      <c r="X725">
        <v>2017</v>
      </c>
      <c r="AB725" t="s">
        <v>2956</v>
      </c>
      <c r="AC725" t="s">
        <v>46</v>
      </c>
      <c r="AD725" t="s">
        <v>47</v>
      </c>
      <c r="AE725" t="s">
        <v>48</v>
      </c>
      <c r="AF725" t="s">
        <v>63</v>
      </c>
      <c r="AG725" t="s">
        <v>2340</v>
      </c>
    </row>
    <row r="726" spans="1:33" x14ac:dyDescent="0.2">
      <c r="A726" t="s">
        <v>2957</v>
      </c>
      <c r="B726" t="s">
        <v>142</v>
      </c>
      <c r="C726" t="s">
        <v>2958</v>
      </c>
      <c r="D726" t="s">
        <v>2959</v>
      </c>
      <c r="E726" t="s">
        <v>2960</v>
      </c>
      <c r="F726" t="s">
        <v>2961</v>
      </c>
      <c r="G726" t="s">
        <v>2962</v>
      </c>
      <c r="H726" t="s">
        <v>40</v>
      </c>
      <c r="I726" t="s">
        <v>40</v>
      </c>
      <c r="J726" t="s">
        <v>137</v>
      </c>
      <c r="K726" t="s">
        <v>137</v>
      </c>
      <c r="M726" t="s">
        <v>42</v>
      </c>
      <c r="N726" t="s">
        <v>58</v>
      </c>
      <c r="U726" t="s">
        <v>2907</v>
      </c>
      <c r="V726" t="s">
        <v>2963</v>
      </c>
      <c r="X726">
        <v>2012</v>
      </c>
      <c r="AB726" t="s">
        <v>2964</v>
      </c>
      <c r="AC726" t="s">
        <v>62</v>
      </c>
      <c r="AD726" t="s">
        <v>47</v>
      </c>
      <c r="AE726" t="s">
        <v>48</v>
      </c>
      <c r="AF726" t="s">
        <v>63</v>
      </c>
      <c r="AG726" t="s">
        <v>140</v>
      </c>
    </row>
    <row r="727" spans="1:33" x14ac:dyDescent="0.2">
      <c r="A727" t="s">
        <v>2965</v>
      </c>
      <c r="B727" t="s">
        <v>142</v>
      </c>
      <c r="C727" t="s">
        <v>2966</v>
      </c>
      <c r="D727" t="s">
        <v>2959</v>
      </c>
      <c r="E727" t="s">
        <v>2960</v>
      </c>
      <c r="F727" t="s">
        <v>2967</v>
      </c>
      <c r="G727" t="s">
        <v>2968</v>
      </c>
      <c r="H727" t="s">
        <v>40</v>
      </c>
      <c r="I727" t="s">
        <v>40</v>
      </c>
      <c r="J727" t="s">
        <v>68</v>
      </c>
      <c r="K727" t="s">
        <v>68</v>
      </c>
      <c r="M727" t="s">
        <v>42</v>
      </c>
      <c r="N727" t="s">
        <v>58</v>
      </c>
      <c r="S727" t="s">
        <v>2969</v>
      </c>
      <c r="U727" t="s">
        <v>70</v>
      </c>
      <c r="V727" t="s">
        <v>2965</v>
      </c>
      <c r="X727">
        <v>2018</v>
      </c>
      <c r="Y727">
        <v>1</v>
      </c>
      <c r="AB727" t="s">
        <v>2969</v>
      </c>
      <c r="AC727" t="s">
        <v>62</v>
      </c>
      <c r="AD727" t="s">
        <v>47</v>
      </c>
      <c r="AE727" t="s">
        <v>48</v>
      </c>
      <c r="AF727" t="s">
        <v>63</v>
      </c>
      <c r="AG727" t="s">
        <v>72</v>
      </c>
    </row>
    <row r="728" spans="1:33" x14ac:dyDescent="0.2">
      <c r="A728" t="s">
        <v>2970</v>
      </c>
      <c r="B728" t="s">
        <v>142</v>
      </c>
      <c r="C728" t="s">
        <v>2971</v>
      </c>
      <c r="D728" t="s">
        <v>2959</v>
      </c>
      <c r="E728" t="s">
        <v>2960</v>
      </c>
      <c r="F728" t="s">
        <v>2967</v>
      </c>
      <c r="G728" t="s">
        <v>2972</v>
      </c>
      <c r="H728" t="s">
        <v>40</v>
      </c>
      <c r="I728" t="s">
        <v>40</v>
      </c>
      <c r="J728" t="s">
        <v>77</v>
      </c>
      <c r="K728" t="s">
        <v>77</v>
      </c>
      <c r="M728" t="s">
        <v>42</v>
      </c>
      <c r="N728" t="s">
        <v>58</v>
      </c>
      <c r="S728" t="s">
        <v>2973</v>
      </c>
      <c r="U728" t="s">
        <v>78</v>
      </c>
      <c r="V728" t="s">
        <v>2970</v>
      </c>
      <c r="X728">
        <v>2019</v>
      </c>
      <c r="Y728">
        <v>1</v>
      </c>
      <c r="AB728" t="s">
        <v>2973</v>
      </c>
      <c r="AC728" t="s">
        <v>62</v>
      </c>
      <c r="AD728" t="s">
        <v>47</v>
      </c>
      <c r="AE728" t="s">
        <v>48</v>
      </c>
      <c r="AF728" t="s">
        <v>63</v>
      </c>
      <c r="AG728" t="s">
        <v>80</v>
      </c>
    </row>
    <row r="729" spans="1:33" x14ac:dyDescent="0.2">
      <c r="A729" t="s">
        <v>2974</v>
      </c>
      <c r="B729" t="s">
        <v>142</v>
      </c>
      <c r="C729" t="s">
        <v>2975</v>
      </c>
      <c r="D729" t="s">
        <v>2959</v>
      </c>
      <c r="E729" t="s">
        <v>2976</v>
      </c>
      <c r="F729" t="s">
        <v>2977</v>
      </c>
      <c r="G729" t="s">
        <v>2978</v>
      </c>
      <c r="H729" t="s">
        <v>40</v>
      </c>
      <c r="I729" t="s">
        <v>40</v>
      </c>
      <c r="J729" t="s">
        <v>68</v>
      </c>
      <c r="K729" t="s">
        <v>68</v>
      </c>
      <c r="M729" t="s">
        <v>42</v>
      </c>
      <c r="N729" t="s">
        <v>43</v>
      </c>
      <c r="O729">
        <v>161100123</v>
      </c>
      <c r="P729">
        <v>0</v>
      </c>
      <c r="Q729" t="s">
        <v>149</v>
      </c>
      <c r="R729" s="1">
        <v>1980844500</v>
      </c>
      <c r="S729" t="s">
        <v>2979</v>
      </c>
      <c r="U729" t="s">
        <v>70</v>
      </c>
      <c r="V729" t="s">
        <v>2980</v>
      </c>
      <c r="W729">
        <f>-161100123-161100123-1611</f>
        <v>-322201857</v>
      </c>
      <c r="X729">
        <v>2015</v>
      </c>
      <c r="Y729">
        <v>2</v>
      </c>
      <c r="AB729" t="s">
        <v>153</v>
      </c>
      <c r="AC729" t="s">
        <v>46</v>
      </c>
      <c r="AD729" t="s">
        <v>47</v>
      </c>
      <c r="AE729" t="s">
        <v>48</v>
      </c>
      <c r="AF729" t="s">
        <v>63</v>
      </c>
      <c r="AG729" t="s">
        <v>72</v>
      </c>
    </row>
    <row r="730" spans="1:33" x14ac:dyDescent="0.2">
      <c r="A730" t="s">
        <v>2981</v>
      </c>
      <c r="B730" t="s">
        <v>142</v>
      </c>
      <c r="C730" t="s">
        <v>2982</v>
      </c>
      <c r="D730" t="s">
        <v>2959</v>
      </c>
      <c r="F730" t="s">
        <v>2977</v>
      </c>
      <c r="G730" t="s">
        <v>2983</v>
      </c>
      <c r="H730" t="s">
        <v>40</v>
      </c>
      <c r="I730" t="s">
        <v>40</v>
      </c>
      <c r="J730" t="s">
        <v>77</v>
      </c>
      <c r="K730" t="s">
        <v>77</v>
      </c>
      <c r="M730" t="s">
        <v>42</v>
      </c>
      <c r="N730" t="s">
        <v>43</v>
      </c>
      <c r="O730">
        <v>130200614</v>
      </c>
      <c r="P730">
        <v>0</v>
      </c>
      <c r="Q730" t="s">
        <v>149</v>
      </c>
      <c r="R730" s="1">
        <v>1700000000</v>
      </c>
      <c r="U730" t="s">
        <v>322</v>
      </c>
      <c r="V730" t="s">
        <v>2981</v>
      </c>
      <c r="W730" t="s">
        <v>2984</v>
      </c>
      <c r="X730">
        <v>2017</v>
      </c>
      <c r="Y730">
        <v>3</v>
      </c>
      <c r="AB730" t="s">
        <v>2261</v>
      </c>
      <c r="AC730" t="s">
        <v>62</v>
      </c>
      <c r="AD730" t="s">
        <v>47</v>
      </c>
      <c r="AE730" t="s">
        <v>48</v>
      </c>
      <c r="AF730" t="s">
        <v>63</v>
      </c>
      <c r="AG730" t="s">
        <v>80</v>
      </c>
    </row>
    <row r="731" spans="1:33" x14ac:dyDescent="0.2">
      <c r="A731" t="s">
        <v>2985</v>
      </c>
      <c r="B731" t="s">
        <v>142</v>
      </c>
      <c r="C731" t="s">
        <v>2986</v>
      </c>
      <c r="D731" t="s">
        <v>2959</v>
      </c>
      <c r="E731" t="s">
        <v>2987</v>
      </c>
      <c r="F731" t="s">
        <v>2988</v>
      </c>
      <c r="G731" t="s">
        <v>2989</v>
      </c>
      <c r="H731" t="s">
        <v>40</v>
      </c>
      <c r="I731" t="s">
        <v>40</v>
      </c>
      <c r="J731" t="s">
        <v>68</v>
      </c>
      <c r="K731" t="s">
        <v>68</v>
      </c>
      <c r="M731" t="s">
        <v>42</v>
      </c>
      <c r="N731" t="s">
        <v>43</v>
      </c>
      <c r="O731">
        <v>130200197</v>
      </c>
      <c r="P731">
        <v>0</v>
      </c>
      <c r="Q731" t="s">
        <v>149</v>
      </c>
      <c r="R731" s="1">
        <v>1656507800</v>
      </c>
      <c r="S731" t="s">
        <v>200</v>
      </c>
      <c r="T731" t="s">
        <v>2990</v>
      </c>
      <c r="U731" t="s">
        <v>70</v>
      </c>
      <c r="V731" t="s">
        <v>2985</v>
      </c>
      <c r="X731">
        <v>2012</v>
      </c>
      <c r="Y731">
        <v>11</v>
      </c>
      <c r="AB731" t="s">
        <v>153</v>
      </c>
      <c r="AC731" t="s">
        <v>46</v>
      </c>
      <c r="AD731" t="s">
        <v>47</v>
      </c>
      <c r="AE731" t="s">
        <v>48</v>
      </c>
      <c r="AF731" t="s">
        <v>63</v>
      </c>
      <c r="AG731" t="s">
        <v>72</v>
      </c>
    </row>
    <row r="732" spans="1:33" x14ac:dyDescent="0.2">
      <c r="A732" t="s">
        <v>2991</v>
      </c>
      <c r="B732" t="s">
        <v>417</v>
      </c>
      <c r="C732" t="s">
        <v>2992</v>
      </c>
      <c r="D732" t="s">
        <v>2993</v>
      </c>
      <c r="E732" t="s">
        <v>2994</v>
      </c>
      <c r="F732" t="s">
        <v>2995</v>
      </c>
      <c r="G732" t="s">
        <v>2996</v>
      </c>
      <c r="H732" t="s">
        <v>423</v>
      </c>
      <c r="I732" t="s">
        <v>423</v>
      </c>
      <c r="J732" t="s">
        <v>2997</v>
      </c>
      <c r="K732" t="s">
        <v>2997</v>
      </c>
      <c r="M732" t="s">
        <v>42</v>
      </c>
      <c r="N732" t="s">
        <v>426</v>
      </c>
      <c r="O732">
        <v>200100001</v>
      </c>
      <c r="P732">
        <v>0</v>
      </c>
      <c r="S732" t="s">
        <v>2998</v>
      </c>
      <c r="U732" t="s">
        <v>2999</v>
      </c>
      <c r="V732" t="s">
        <v>2991</v>
      </c>
      <c r="W732">
        <v>-200100001</v>
      </c>
      <c r="X732">
        <v>2007</v>
      </c>
      <c r="Y732">
        <v>9</v>
      </c>
      <c r="AB732" t="s">
        <v>440</v>
      </c>
      <c r="AC732" t="s">
        <v>46</v>
      </c>
      <c r="AD732" t="s">
        <v>47</v>
      </c>
      <c r="AE732" t="s">
        <v>87</v>
      </c>
      <c r="AF732" t="s">
        <v>63</v>
      </c>
      <c r="AG732" t="s">
        <v>3000</v>
      </c>
    </row>
    <row r="733" spans="1:33" x14ac:dyDescent="0.2">
      <c r="A733" t="s">
        <v>3001</v>
      </c>
      <c r="B733" t="s">
        <v>651</v>
      </c>
      <c r="C733" t="s">
        <v>3002</v>
      </c>
      <c r="D733" t="s">
        <v>3003</v>
      </c>
      <c r="E733" t="s">
        <v>3004</v>
      </c>
      <c r="F733" t="s">
        <v>3005</v>
      </c>
      <c r="G733" t="s">
        <v>63</v>
      </c>
      <c r="H733" t="s">
        <v>423</v>
      </c>
      <c r="I733" t="s">
        <v>423</v>
      </c>
      <c r="J733" t="s">
        <v>2997</v>
      </c>
      <c r="K733" t="s">
        <v>2997</v>
      </c>
      <c r="L733" t="s">
        <v>2991</v>
      </c>
      <c r="M733" t="s">
        <v>42</v>
      </c>
      <c r="N733" t="s">
        <v>3006</v>
      </c>
      <c r="U733" t="s">
        <v>2999</v>
      </c>
      <c r="V733" t="s">
        <v>3001</v>
      </c>
      <c r="X733">
        <v>2007</v>
      </c>
      <c r="Y733">
        <v>9</v>
      </c>
      <c r="AB733" t="s">
        <v>3007</v>
      </c>
      <c r="AC733" t="s">
        <v>430</v>
      </c>
      <c r="AD733" t="s">
        <v>431</v>
      </c>
      <c r="AE733" t="s">
        <v>87</v>
      </c>
      <c r="AF733" t="s">
        <v>63</v>
      </c>
      <c r="AG733" t="s">
        <v>3000</v>
      </c>
    </row>
    <row r="734" spans="1:33" x14ac:dyDescent="0.2">
      <c r="A734" t="s">
        <v>3008</v>
      </c>
      <c r="B734" t="s">
        <v>651</v>
      </c>
      <c r="C734" t="s">
        <v>3009</v>
      </c>
      <c r="D734" t="s">
        <v>3003</v>
      </c>
      <c r="E734" t="s">
        <v>3004</v>
      </c>
      <c r="F734" t="s">
        <v>3005</v>
      </c>
      <c r="G734">
        <v>71169</v>
      </c>
      <c r="H734" t="s">
        <v>423</v>
      </c>
      <c r="I734" t="s">
        <v>423</v>
      </c>
      <c r="J734" t="s">
        <v>2997</v>
      </c>
      <c r="K734" t="s">
        <v>2997</v>
      </c>
      <c r="L734" t="s">
        <v>2991</v>
      </c>
      <c r="M734" t="s">
        <v>42</v>
      </c>
      <c r="N734" t="s">
        <v>3006</v>
      </c>
      <c r="S734" t="s">
        <v>2998</v>
      </c>
      <c r="U734" t="s">
        <v>2999</v>
      </c>
      <c r="V734" t="s">
        <v>3008</v>
      </c>
      <c r="X734">
        <v>2007</v>
      </c>
      <c r="Y734">
        <v>9</v>
      </c>
      <c r="AB734" t="s">
        <v>440</v>
      </c>
      <c r="AC734" t="s">
        <v>46</v>
      </c>
      <c r="AD734" t="s">
        <v>431</v>
      </c>
      <c r="AE734" t="s">
        <v>87</v>
      </c>
      <c r="AF734" t="s">
        <v>63</v>
      </c>
      <c r="AG734" t="s">
        <v>3000</v>
      </c>
    </row>
    <row r="735" spans="1:33" x14ac:dyDescent="0.2">
      <c r="A735" t="s">
        <v>3010</v>
      </c>
      <c r="B735" t="s">
        <v>651</v>
      </c>
      <c r="C735" t="s">
        <v>3011</v>
      </c>
      <c r="D735" t="s">
        <v>3003</v>
      </c>
      <c r="E735" t="s">
        <v>3012</v>
      </c>
      <c r="F735" t="s">
        <v>3013</v>
      </c>
      <c r="G735">
        <v>70023</v>
      </c>
      <c r="H735" t="s">
        <v>423</v>
      </c>
      <c r="I735" t="s">
        <v>423</v>
      </c>
      <c r="J735" t="s">
        <v>2997</v>
      </c>
      <c r="K735" t="s">
        <v>2997</v>
      </c>
      <c r="L735" t="s">
        <v>2991</v>
      </c>
      <c r="M735" t="s">
        <v>42</v>
      </c>
      <c r="N735" t="s">
        <v>3006</v>
      </c>
      <c r="S735" t="s">
        <v>2998</v>
      </c>
      <c r="U735" t="s">
        <v>2999</v>
      </c>
      <c r="V735" t="s">
        <v>3010</v>
      </c>
      <c r="X735">
        <v>2007</v>
      </c>
      <c r="Y735">
        <v>9</v>
      </c>
      <c r="AB735" t="s">
        <v>440</v>
      </c>
      <c r="AC735" t="s">
        <v>46</v>
      </c>
      <c r="AD735" t="s">
        <v>431</v>
      </c>
      <c r="AE735" t="s">
        <v>87</v>
      </c>
      <c r="AF735" t="s">
        <v>63</v>
      </c>
      <c r="AG735" t="s">
        <v>3000</v>
      </c>
    </row>
    <row r="736" spans="1:33" x14ac:dyDescent="0.2">
      <c r="A736" t="s">
        <v>3014</v>
      </c>
      <c r="B736" t="s">
        <v>651</v>
      </c>
      <c r="C736" t="s">
        <v>3015</v>
      </c>
      <c r="D736" t="s">
        <v>3016</v>
      </c>
      <c r="E736" t="s">
        <v>2120</v>
      </c>
      <c r="F736" t="s">
        <v>3017</v>
      </c>
      <c r="G736" t="s">
        <v>3018</v>
      </c>
      <c r="H736" t="s">
        <v>423</v>
      </c>
      <c r="I736" t="s">
        <v>423</v>
      </c>
      <c r="J736" t="s">
        <v>2997</v>
      </c>
      <c r="K736" t="s">
        <v>2997</v>
      </c>
      <c r="L736" t="s">
        <v>2991</v>
      </c>
      <c r="M736" t="s">
        <v>42</v>
      </c>
      <c r="N736" t="s">
        <v>3006</v>
      </c>
      <c r="S736" t="s">
        <v>2998</v>
      </c>
      <c r="U736" t="s">
        <v>2999</v>
      </c>
      <c r="V736" t="s">
        <v>3014</v>
      </c>
      <c r="X736">
        <v>2007</v>
      </c>
      <c r="Y736">
        <v>4</v>
      </c>
      <c r="AB736" t="s">
        <v>440</v>
      </c>
      <c r="AC736" t="s">
        <v>46</v>
      </c>
      <c r="AD736" t="s">
        <v>431</v>
      </c>
      <c r="AE736" t="s">
        <v>87</v>
      </c>
      <c r="AF736" t="s">
        <v>63</v>
      </c>
      <c r="AG736" t="s">
        <v>3000</v>
      </c>
    </row>
    <row r="737" spans="1:33" x14ac:dyDescent="0.2">
      <c r="A737" t="s">
        <v>3019</v>
      </c>
      <c r="B737" t="s">
        <v>651</v>
      </c>
      <c r="C737" t="s">
        <v>3020</v>
      </c>
      <c r="D737" t="s">
        <v>3016</v>
      </c>
      <c r="E737" t="s">
        <v>2120</v>
      </c>
      <c r="F737" t="s">
        <v>3017</v>
      </c>
      <c r="G737" t="s">
        <v>3021</v>
      </c>
      <c r="H737" t="s">
        <v>423</v>
      </c>
      <c r="I737" t="s">
        <v>423</v>
      </c>
      <c r="J737" t="s">
        <v>2997</v>
      </c>
      <c r="K737" t="s">
        <v>2997</v>
      </c>
      <c r="L737" t="s">
        <v>2991</v>
      </c>
      <c r="M737" t="s">
        <v>42</v>
      </c>
      <c r="N737" t="s">
        <v>3006</v>
      </c>
      <c r="S737" t="s">
        <v>2998</v>
      </c>
      <c r="U737" t="s">
        <v>2999</v>
      </c>
      <c r="V737" t="s">
        <v>3019</v>
      </c>
      <c r="X737">
        <v>2007</v>
      </c>
      <c r="Y737">
        <v>4</v>
      </c>
      <c r="AB737" t="s">
        <v>440</v>
      </c>
      <c r="AC737" t="s">
        <v>46</v>
      </c>
      <c r="AD737" t="s">
        <v>431</v>
      </c>
      <c r="AE737" t="s">
        <v>87</v>
      </c>
      <c r="AF737" t="s">
        <v>63</v>
      </c>
      <c r="AG737" t="s">
        <v>3000</v>
      </c>
    </row>
    <row r="738" spans="1:33" x14ac:dyDescent="0.2">
      <c r="A738" t="s">
        <v>3022</v>
      </c>
      <c r="B738" t="s">
        <v>34</v>
      </c>
      <c r="C738" t="s">
        <v>3023</v>
      </c>
      <c r="D738" t="s">
        <v>3024</v>
      </c>
      <c r="E738" t="s">
        <v>3025</v>
      </c>
      <c r="F738" t="s">
        <v>3026</v>
      </c>
      <c r="G738" t="s">
        <v>3027</v>
      </c>
      <c r="H738" t="s">
        <v>40</v>
      </c>
      <c r="I738" t="s">
        <v>40</v>
      </c>
      <c r="J738" t="s">
        <v>68</v>
      </c>
      <c r="K738" t="s">
        <v>68</v>
      </c>
      <c r="M738" t="s">
        <v>42</v>
      </c>
      <c r="N738" t="s">
        <v>58</v>
      </c>
      <c r="S738" t="s">
        <v>3028</v>
      </c>
      <c r="T738" t="s">
        <v>3029</v>
      </c>
      <c r="U738" t="s">
        <v>70</v>
      </c>
      <c r="V738" t="s">
        <v>3022</v>
      </c>
      <c r="X738">
        <v>2011</v>
      </c>
      <c r="Y738">
        <v>1</v>
      </c>
      <c r="AB738" t="s">
        <v>3030</v>
      </c>
      <c r="AC738" t="s">
        <v>62</v>
      </c>
      <c r="AD738" t="s">
        <v>47</v>
      </c>
      <c r="AE738" t="s">
        <v>48</v>
      </c>
      <c r="AF738" t="s">
        <v>3026</v>
      </c>
      <c r="AG738" t="s">
        <v>72</v>
      </c>
    </row>
    <row r="739" spans="1:33" x14ac:dyDescent="0.2">
      <c r="A739" t="s">
        <v>3031</v>
      </c>
      <c r="B739" t="s">
        <v>34</v>
      </c>
      <c r="C739" t="s">
        <v>3032</v>
      </c>
      <c r="D739" t="s">
        <v>2210</v>
      </c>
      <c r="E739" t="s">
        <v>2114</v>
      </c>
      <c r="F739" t="s">
        <v>2259</v>
      </c>
      <c r="G739">
        <v>1405140005</v>
      </c>
      <c r="H739" t="s">
        <v>40</v>
      </c>
      <c r="I739" t="s">
        <v>40</v>
      </c>
      <c r="J739" t="s">
        <v>77</v>
      </c>
      <c r="K739" t="s">
        <v>77</v>
      </c>
      <c r="M739" t="s">
        <v>42</v>
      </c>
      <c r="N739" t="s">
        <v>58</v>
      </c>
      <c r="O739">
        <v>160100042</v>
      </c>
      <c r="P739">
        <v>0</v>
      </c>
      <c r="U739" t="s">
        <v>78</v>
      </c>
      <c r="V739" t="s">
        <v>3031</v>
      </c>
      <c r="X739">
        <v>2014</v>
      </c>
      <c r="Y739">
        <v>1</v>
      </c>
      <c r="AB739" t="s">
        <v>3033</v>
      </c>
      <c r="AC739" t="s">
        <v>62</v>
      </c>
      <c r="AD739" t="s">
        <v>47</v>
      </c>
      <c r="AE739" t="s">
        <v>48</v>
      </c>
      <c r="AF739" t="s">
        <v>63</v>
      </c>
      <c r="AG739" t="s">
        <v>80</v>
      </c>
    </row>
    <row r="740" spans="1:33" x14ac:dyDescent="0.2">
      <c r="A740" t="s">
        <v>3034</v>
      </c>
      <c r="B740" t="s">
        <v>34</v>
      </c>
      <c r="C740" t="s">
        <v>3035</v>
      </c>
      <c r="D740" t="s">
        <v>2210</v>
      </c>
      <c r="E740" t="s">
        <v>2114</v>
      </c>
      <c r="F740" t="s">
        <v>2259</v>
      </c>
      <c r="G740">
        <v>1405140007</v>
      </c>
      <c r="H740" t="s">
        <v>40</v>
      </c>
      <c r="I740" t="s">
        <v>40</v>
      </c>
      <c r="J740" t="s">
        <v>77</v>
      </c>
      <c r="K740" t="s">
        <v>77</v>
      </c>
      <c r="M740" t="s">
        <v>42</v>
      </c>
      <c r="N740" t="s">
        <v>58</v>
      </c>
      <c r="O740">
        <v>160100044</v>
      </c>
      <c r="P740">
        <v>0</v>
      </c>
      <c r="S740" t="s">
        <v>3036</v>
      </c>
      <c r="T740" t="s">
        <v>3037</v>
      </c>
      <c r="U740" t="s">
        <v>78</v>
      </c>
      <c r="V740" t="s">
        <v>3034</v>
      </c>
      <c r="X740">
        <v>2014</v>
      </c>
      <c r="Y740">
        <v>1</v>
      </c>
      <c r="AB740" t="s">
        <v>3033</v>
      </c>
      <c r="AC740" t="s">
        <v>62</v>
      </c>
      <c r="AD740" t="s">
        <v>47</v>
      </c>
      <c r="AE740" t="s">
        <v>48</v>
      </c>
      <c r="AF740" t="s">
        <v>63</v>
      </c>
      <c r="AG740" t="s">
        <v>80</v>
      </c>
    </row>
    <row r="741" spans="1:33" x14ac:dyDescent="0.2">
      <c r="A741" t="s">
        <v>3038</v>
      </c>
      <c r="B741" t="s">
        <v>34</v>
      </c>
      <c r="C741" t="s">
        <v>3039</v>
      </c>
      <c r="D741" t="s">
        <v>3040</v>
      </c>
      <c r="E741" t="s">
        <v>3041</v>
      </c>
      <c r="F741" t="s">
        <v>3042</v>
      </c>
      <c r="G741" t="s">
        <v>3043</v>
      </c>
      <c r="H741" t="s">
        <v>40</v>
      </c>
      <c r="I741" t="s">
        <v>40</v>
      </c>
      <c r="J741" t="s">
        <v>77</v>
      </c>
      <c r="K741" t="s">
        <v>77</v>
      </c>
      <c r="M741" t="s">
        <v>42</v>
      </c>
      <c r="N741" t="s">
        <v>58</v>
      </c>
      <c r="S741" t="s">
        <v>3044</v>
      </c>
      <c r="U741" t="s">
        <v>78</v>
      </c>
      <c r="V741" t="s">
        <v>3038</v>
      </c>
      <c r="X741">
        <v>2017</v>
      </c>
      <c r="AB741" t="s">
        <v>3044</v>
      </c>
      <c r="AC741" t="s">
        <v>62</v>
      </c>
      <c r="AD741" t="s">
        <v>47</v>
      </c>
      <c r="AE741" t="s">
        <v>48</v>
      </c>
      <c r="AF741" t="s">
        <v>63</v>
      </c>
      <c r="AG741" t="s">
        <v>80</v>
      </c>
    </row>
    <row r="742" spans="1:33" x14ac:dyDescent="0.2">
      <c r="A742" t="s">
        <v>3045</v>
      </c>
      <c r="B742" t="s">
        <v>651</v>
      </c>
      <c r="C742" t="s">
        <v>3046</v>
      </c>
      <c r="D742" t="s">
        <v>806</v>
      </c>
      <c r="E742" t="s">
        <v>63</v>
      </c>
      <c r="F742" t="s">
        <v>63</v>
      </c>
      <c r="G742" t="s">
        <v>63</v>
      </c>
      <c r="H742" t="s">
        <v>339</v>
      </c>
      <c r="I742" t="s">
        <v>340</v>
      </c>
      <c r="J742" t="s">
        <v>340</v>
      </c>
      <c r="K742" t="s">
        <v>340</v>
      </c>
      <c r="M742" t="s">
        <v>42</v>
      </c>
      <c r="N742" t="s">
        <v>341</v>
      </c>
      <c r="U742" t="s">
        <v>808</v>
      </c>
      <c r="W742" t="s">
        <v>3045</v>
      </c>
      <c r="X742">
        <v>2011</v>
      </c>
      <c r="AB742" t="s">
        <v>3047</v>
      </c>
      <c r="AC742" t="s">
        <v>346</v>
      </c>
      <c r="AD742" t="s">
        <v>47</v>
      </c>
      <c r="AE742" t="s">
        <v>557</v>
      </c>
      <c r="AF742" t="s">
        <v>63</v>
      </c>
      <c r="AG742" t="s">
        <v>348</v>
      </c>
    </row>
    <row r="743" spans="1:33" x14ac:dyDescent="0.2">
      <c r="A743" t="s">
        <v>3048</v>
      </c>
      <c r="B743" t="s">
        <v>651</v>
      </c>
      <c r="C743" t="s">
        <v>3049</v>
      </c>
      <c r="D743" t="s">
        <v>806</v>
      </c>
      <c r="E743" t="s">
        <v>63</v>
      </c>
      <c r="F743" t="s">
        <v>63</v>
      </c>
      <c r="G743" t="s">
        <v>63</v>
      </c>
      <c r="H743" t="s">
        <v>339</v>
      </c>
      <c r="I743" t="s">
        <v>340</v>
      </c>
      <c r="J743" t="s">
        <v>340</v>
      </c>
      <c r="K743" t="s">
        <v>340</v>
      </c>
      <c r="M743" t="s">
        <v>42</v>
      </c>
      <c r="N743" t="s">
        <v>807</v>
      </c>
      <c r="S743" t="s">
        <v>3050</v>
      </c>
      <c r="U743" t="s">
        <v>808</v>
      </c>
      <c r="V743" t="s">
        <v>3048</v>
      </c>
      <c r="W743" t="s">
        <v>3048</v>
      </c>
      <c r="X743">
        <v>2014</v>
      </c>
      <c r="AB743" t="s">
        <v>3051</v>
      </c>
      <c r="AC743" t="s">
        <v>346</v>
      </c>
      <c r="AD743" t="s">
        <v>47</v>
      </c>
      <c r="AE743" t="s">
        <v>557</v>
      </c>
      <c r="AF743" t="s">
        <v>63</v>
      </c>
      <c r="AG743" t="s">
        <v>348</v>
      </c>
    </row>
    <row r="744" spans="1:33" x14ac:dyDescent="0.2">
      <c r="A744" t="s">
        <v>3052</v>
      </c>
      <c r="B744" t="s">
        <v>142</v>
      </c>
      <c r="C744" t="s">
        <v>3053</v>
      </c>
      <c r="D744" t="s">
        <v>3054</v>
      </c>
      <c r="E744" t="s">
        <v>3055</v>
      </c>
      <c r="F744" t="s">
        <v>3056</v>
      </c>
      <c r="G744" t="s">
        <v>3057</v>
      </c>
      <c r="H744" t="s">
        <v>40</v>
      </c>
      <c r="I744" t="s">
        <v>40</v>
      </c>
      <c r="J744" t="s">
        <v>114</v>
      </c>
      <c r="K744" t="s">
        <v>114</v>
      </c>
      <c r="M744" t="s">
        <v>42</v>
      </c>
      <c r="N744" t="s">
        <v>58</v>
      </c>
      <c r="O744">
        <v>161100886</v>
      </c>
      <c r="P744">
        <v>0</v>
      </c>
      <c r="S744" t="s">
        <v>3058</v>
      </c>
      <c r="U744" t="s">
        <v>820</v>
      </c>
      <c r="V744" t="s">
        <v>3052</v>
      </c>
      <c r="X744">
        <v>2018</v>
      </c>
      <c r="Y744">
        <v>1</v>
      </c>
      <c r="AB744" t="s">
        <v>3059</v>
      </c>
      <c r="AC744" t="s">
        <v>62</v>
      </c>
      <c r="AD744" t="s">
        <v>47</v>
      </c>
      <c r="AE744" t="s">
        <v>48</v>
      </c>
      <c r="AF744" t="s">
        <v>63</v>
      </c>
      <c r="AG744" t="s">
        <v>118</v>
      </c>
    </row>
    <row r="745" spans="1:33" x14ac:dyDescent="0.2">
      <c r="A745" t="s">
        <v>3060</v>
      </c>
      <c r="B745" t="s">
        <v>142</v>
      </c>
      <c r="C745" t="s">
        <v>3061</v>
      </c>
      <c r="D745" t="s">
        <v>3054</v>
      </c>
      <c r="E745" t="s">
        <v>3055</v>
      </c>
      <c r="F745" t="s">
        <v>3056</v>
      </c>
      <c r="G745" t="s">
        <v>3062</v>
      </c>
      <c r="H745" t="s">
        <v>40</v>
      </c>
      <c r="I745" t="s">
        <v>40</v>
      </c>
      <c r="J745" t="s">
        <v>114</v>
      </c>
      <c r="K745" t="s">
        <v>114</v>
      </c>
      <c r="M745" t="s">
        <v>42</v>
      </c>
      <c r="N745" t="s">
        <v>58</v>
      </c>
      <c r="O745">
        <v>161100931</v>
      </c>
      <c r="P745">
        <v>0</v>
      </c>
      <c r="S745" t="s">
        <v>3058</v>
      </c>
      <c r="U745" t="s">
        <v>820</v>
      </c>
      <c r="V745" t="s">
        <v>3060</v>
      </c>
      <c r="X745">
        <v>2018</v>
      </c>
      <c r="Y745">
        <v>1</v>
      </c>
      <c r="AB745" t="s">
        <v>3059</v>
      </c>
      <c r="AC745" t="s">
        <v>62</v>
      </c>
      <c r="AD745" t="s">
        <v>47</v>
      </c>
      <c r="AE745" t="s">
        <v>48</v>
      </c>
      <c r="AF745" t="s">
        <v>63</v>
      </c>
      <c r="AG745" t="s">
        <v>118</v>
      </c>
    </row>
    <row r="746" spans="1:33" x14ac:dyDescent="0.2">
      <c r="A746" t="s">
        <v>3063</v>
      </c>
      <c r="B746" t="s">
        <v>142</v>
      </c>
      <c r="C746" t="s">
        <v>3064</v>
      </c>
      <c r="D746" t="s">
        <v>3054</v>
      </c>
      <c r="E746" t="s">
        <v>3055</v>
      </c>
      <c r="F746" t="s">
        <v>3056</v>
      </c>
      <c r="G746" t="s">
        <v>3065</v>
      </c>
      <c r="H746" t="s">
        <v>40</v>
      </c>
      <c r="I746" t="s">
        <v>40</v>
      </c>
      <c r="J746" t="s">
        <v>114</v>
      </c>
      <c r="K746" t="s">
        <v>114</v>
      </c>
      <c r="M746" t="s">
        <v>42</v>
      </c>
      <c r="N746" t="s">
        <v>58</v>
      </c>
      <c r="O746">
        <v>161100923</v>
      </c>
      <c r="P746">
        <v>0</v>
      </c>
      <c r="S746" t="s">
        <v>3066</v>
      </c>
      <c r="U746" t="s">
        <v>820</v>
      </c>
      <c r="V746" t="s">
        <v>3063</v>
      </c>
      <c r="X746">
        <v>2018</v>
      </c>
      <c r="Y746">
        <v>1</v>
      </c>
      <c r="AB746" t="s">
        <v>3030</v>
      </c>
      <c r="AC746" t="s">
        <v>62</v>
      </c>
      <c r="AD746" t="s">
        <v>47</v>
      </c>
      <c r="AE746" t="s">
        <v>48</v>
      </c>
      <c r="AF746" t="s">
        <v>63</v>
      </c>
      <c r="AG746" t="s">
        <v>118</v>
      </c>
    </row>
    <row r="747" spans="1:33" x14ac:dyDescent="0.2">
      <c r="A747" t="s">
        <v>3067</v>
      </c>
      <c r="B747" t="s">
        <v>142</v>
      </c>
      <c r="C747" t="s">
        <v>3068</v>
      </c>
      <c r="D747" t="s">
        <v>3054</v>
      </c>
      <c r="E747" t="s">
        <v>3055</v>
      </c>
      <c r="F747" t="s">
        <v>3056</v>
      </c>
      <c r="G747" t="s">
        <v>3069</v>
      </c>
      <c r="H747" t="s">
        <v>40</v>
      </c>
      <c r="I747" t="s">
        <v>40</v>
      </c>
      <c r="J747" t="s">
        <v>114</v>
      </c>
      <c r="K747" t="s">
        <v>114</v>
      </c>
      <c r="M747" t="s">
        <v>42</v>
      </c>
      <c r="N747" t="s">
        <v>58</v>
      </c>
      <c r="O747">
        <v>161100924</v>
      </c>
      <c r="P747">
        <v>0</v>
      </c>
      <c r="S747" t="s">
        <v>3066</v>
      </c>
      <c r="U747" t="s">
        <v>820</v>
      </c>
      <c r="V747" t="s">
        <v>3067</v>
      </c>
      <c r="X747">
        <v>2018</v>
      </c>
      <c r="Y747">
        <v>1</v>
      </c>
      <c r="AB747" t="s">
        <v>3030</v>
      </c>
      <c r="AC747" t="s">
        <v>62</v>
      </c>
      <c r="AD747" t="s">
        <v>47</v>
      </c>
      <c r="AE747" t="s">
        <v>48</v>
      </c>
      <c r="AF747" t="s">
        <v>63</v>
      </c>
      <c r="AG747" t="s">
        <v>118</v>
      </c>
    </row>
    <row r="748" spans="1:33" x14ac:dyDescent="0.2">
      <c r="A748" t="s">
        <v>3070</v>
      </c>
      <c r="B748" t="s">
        <v>142</v>
      </c>
      <c r="C748" t="s">
        <v>3071</v>
      </c>
      <c r="D748" t="s">
        <v>3054</v>
      </c>
      <c r="E748" t="s">
        <v>3055</v>
      </c>
      <c r="F748" t="s">
        <v>3056</v>
      </c>
      <c r="G748" t="s">
        <v>3072</v>
      </c>
      <c r="H748" t="s">
        <v>40</v>
      </c>
      <c r="I748" t="s">
        <v>40</v>
      </c>
      <c r="J748" t="s">
        <v>114</v>
      </c>
      <c r="K748" t="s">
        <v>114</v>
      </c>
      <c r="M748" t="s">
        <v>42</v>
      </c>
      <c r="N748" t="s">
        <v>58</v>
      </c>
      <c r="O748">
        <v>161100927</v>
      </c>
      <c r="P748">
        <v>0</v>
      </c>
      <c r="S748" t="s">
        <v>3073</v>
      </c>
      <c r="U748" t="s">
        <v>820</v>
      </c>
      <c r="V748" t="s">
        <v>3070</v>
      </c>
      <c r="X748">
        <v>2018</v>
      </c>
      <c r="AB748" t="s">
        <v>821</v>
      </c>
      <c r="AC748" t="s">
        <v>62</v>
      </c>
      <c r="AD748" t="s">
        <v>47</v>
      </c>
      <c r="AE748" t="s">
        <v>48</v>
      </c>
      <c r="AF748" t="s">
        <v>63</v>
      </c>
      <c r="AG748" t="s">
        <v>118</v>
      </c>
    </row>
    <row r="749" spans="1:33" x14ac:dyDescent="0.2">
      <c r="A749" t="s">
        <v>3074</v>
      </c>
      <c r="B749" t="s">
        <v>142</v>
      </c>
      <c r="C749" t="s">
        <v>3075</v>
      </c>
      <c r="D749" t="s">
        <v>3054</v>
      </c>
      <c r="E749" t="s">
        <v>3055</v>
      </c>
      <c r="F749" t="s">
        <v>3056</v>
      </c>
      <c r="G749" t="s">
        <v>3076</v>
      </c>
      <c r="H749" t="s">
        <v>40</v>
      </c>
      <c r="I749" t="s">
        <v>40</v>
      </c>
      <c r="J749" t="s">
        <v>114</v>
      </c>
      <c r="K749" t="s">
        <v>114</v>
      </c>
      <c r="M749" t="s">
        <v>42</v>
      </c>
      <c r="N749" t="s">
        <v>58</v>
      </c>
      <c r="O749">
        <v>161100928</v>
      </c>
      <c r="P749">
        <v>0</v>
      </c>
      <c r="S749" t="s">
        <v>3073</v>
      </c>
      <c r="U749" t="s">
        <v>820</v>
      </c>
      <c r="V749" t="s">
        <v>3074</v>
      </c>
      <c r="X749">
        <v>2018</v>
      </c>
      <c r="AB749" t="s">
        <v>821</v>
      </c>
      <c r="AC749" t="s">
        <v>62</v>
      </c>
      <c r="AD749" t="s">
        <v>47</v>
      </c>
      <c r="AE749" t="s">
        <v>48</v>
      </c>
      <c r="AF749" t="s">
        <v>63</v>
      </c>
      <c r="AG749" t="s">
        <v>118</v>
      </c>
    </row>
    <row r="750" spans="1:33" x14ac:dyDescent="0.2">
      <c r="A750" t="s">
        <v>3077</v>
      </c>
      <c r="B750" t="s">
        <v>142</v>
      </c>
      <c r="C750" t="s">
        <v>3078</v>
      </c>
      <c r="D750" t="s">
        <v>3054</v>
      </c>
      <c r="E750" t="s">
        <v>3055</v>
      </c>
      <c r="F750" t="s">
        <v>3056</v>
      </c>
      <c r="G750" t="s">
        <v>3079</v>
      </c>
      <c r="H750" t="s">
        <v>40</v>
      </c>
      <c r="I750" t="s">
        <v>40</v>
      </c>
      <c r="J750" t="s">
        <v>114</v>
      </c>
      <c r="K750" t="s">
        <v>114</v>
      </c>
      <c r="M750" t="s">
        <v>42</v>
      </c>
      <c r="N750" t="s">
        <v>58</v>
      </c>
      <c r="O750">
        <v>161100539</v>
      </c>
      <c r="P750">
        <v>0</v>
      </c>
      <c r="S750" t="s">
        <v>828</v>
      </c>
      <c r="U750" t="s">
        <v>820</v>
      </c>
      <c r="V750" t="s">
        <v>3077</v>
      </c>
      <c r="X750">
        <v>2018</v>
      </c>
      <c r="AB750" t="s">
        <v>828</v>
      </c>
      <c r="AC750" t="s">
        <v>46</v>
      </c>
      <c r="AD750" t="s">
        <v>47</v>
      </c>
      <c r="AE750" t="s">
        <v>48</v>
      </c>
      <c r="AF750" t="s">
        <v>63</v>
      </c>
      <c r="AG750" t="s">
        <v>118</v>
      </c>
    </row>
    <row r="751" spans="1:33" x14ac:dyDescent="0.2">
      <c r="A751" t="s">
        <v>3080</v>
      </c>
      <c r="B751" t="s">
        <v>142</v>
      </c>
      <c r="C751" t="s">
        <v>3081</v>
      </c>
      <c r="D751" t="s">
        <v>3054</v>
      </c>
      <c r="E751" t="s">
        <v>3055</v>
      </c>
      <c r="F751" t="s">
        <v>3056</v>
      </c>
      <c r="G751" t="s">
        <v>3082</v>
      </c>
      <c r="H751" t="s">
        <v>40</v>
      </c>
      <c r="I751" t="s">
        <v>40</v>
      </c>
      <c r="J751" t="s">
        <v>114</v>
      </c>
      <c r="K751" t="s">
        <v>114</v>
      </c>
      <c r="M751" t="s">
        <v>42</v>
      </c>
      <c r="N751" t="s">
        <v>58</v>
      </c>
      <c r="O751">
        <v>161100532</v>
      </c>
      <c r="P751">
        <v>0</v>
      </c>
      <c r="S751" t="s">
        <v>828</v>
      </c>
      <c r="U751" t="s">
        <v>820</v>
      </c>
      <c r="V751" t="s">
        <v>3080</v>
      </c>
      <c r="X751">
        <v>2018</v>
      </c>
      <c r="AB751" t="s">
        <v>828</v>
      </c>
      <c r="AC751" t="s">
        <v>46</v>
      </c>
      <c r="AD751" t="s">
        <v>47</v>
      </c>
      <c r="AE751" t="s">
        <v>48</v>
      </c>
      <c r="AF751" t="s">
        <v>63</v>
      </c>
      <c r="AG751" t="s">
        <v>118</v>
      </c>
    </row>
    <row r="752" spans="1:33" x14ac:dyDescent="0.2">
      <c r="A752" t="s">
        <v>3083</v>
      </c>
      <c r="B752" t="s">
        <v>142</v>
      </c>
      <c r="C752" t="s">
        <v>3084</v>
      </c>
      <c r="D752" t="s">
        <v>3054</v>
      </c>
      <c r="E752" t="s">
        <v>3055</v>
      </c>
      <c r="F752" t="s">
        <v>3056</v>
      </c>
      <c r="G752" t="s">
        <v>3085</v>
      </c>
      <c r="H752" t="s">
        <v>40</v>
      </c>
      <c r="I752" t="s">
        <v>40</v>
      </c>
      <c r="J752" t="s">
        <v>114</v>
      </c>
      <c r="K752" t="s">
        <v>114</v>
      </c>
      <c r="M752" t="s">
        <v>42</v>
      </c>
      <c r="N752" t="s">
        <v>58</v>
      </c>
      <c r="O752">
        <v>161100538</v>
      </c>
      <c r="P752">
        <v>0</v>
      </c>
      <c r="S752" t="s">
        <v>257</v>
      </c>
      <c r="U752" t="s">
        <v>820</v>
      </c>
      <c r="V752" t="s">
        <v>3083</v>
      </c>
      <c r="X752">
        <v>2018</v>
      </c>
      <c r="AB752" t="s">
        <v>258</v>
      </c>
      <c r="AC752" t="s">
        <v>62</v>
      </c>
      <c r="AD752" t="s">
        <v>47</v>
      </c>
      <c r="AE752" t="s">
        <v>48</v>
      </c>
      <c r="AF752" t="s">
        <v>63</v>
      </c>
      <c r="AG752" t="s">
        <v>118</v>
      </c>
    </row>
    <row r="753" spans="1:33" x14ac:dyDescent="0.2">
      <c r="A753" t="s">
        <v>3086</v>
      </c>
      <c r="B753" t="s">
        <v>142</v>
      </c>
      <c r="C753" t="s">
        <v>3087</v>
      </c>
      <c r="D753" t="s">
        <v>3054</v>
      </c>
      <c r="E753" t="s">
        <v>3055</v>
      </c>
      <c r="F753" t="s">
        <v>3056</v>
      </c>
      <c r="G753" t="s">
        <v>3088</v>
      </c>
      <c r="H753" t="s">
        <v>40</v>
      </c>
      <c r="I753" t="s">
        <v>40</v>
      </c>
      <c r="J753" t="s">
        <v>114</v>
      </c>
      <c r="K753" t="s">
        <v>114</v>
      </c>
      <c r="M753" t="s">
        <v>42</v>
      </c>
      <c r="N753" t="s">
        <v>58</v>
      </c>
      <c r="O753">
        <v>161100531</v>
      </c>
      <c r="P753">
        <v>0</v>
      </c>
      <c r="S753" t="s">
        <v>257</v>
      </c>
      <c r="U753" t="s">
        <v>820</v>
      </c>
      <c r="V753" t="s">
        <v>3086</v>
      </c>
      <c r="X753">
        <v>2018</v>
      </c>
      <c r="AB753" t="s">
        <v>258</v>
      </c>
      <c r="AC753" t="s">
        <v>62</v>
      </c>
      <c r="AD753" t="s">
        <v>47</v>
      </c>
      <c r="AE753" t="s">
        <v>48</v>
      </c>
      <c r="AF753" t="s">
        <v>63</v>
      </c>
      <c r="AG753" t="s">
        <v>118</v>
      </c>
    </row>
    <row r="754" spans="1:33" x14ac:dyDescent="0.2">
      <c r="A754" t="s">
        <v>3089</v>
      </c>
      <c r="B754" t="s">
        <v>142</v>
      </c>
      <c r="C754" t="s">
        <v>3090</v>
      </c>
      <c r="D754" t="s">
        <v>3054</v>
      </c>
      <c r="E754" t="s">
        <v>3055</v>
      </c>
      <c r="F754" t="s">
        <v>3056</v>
      </c>
      <c r="G754" t="s">
        <v>3091</v>
      </c>
      <c r="H754" t="s">
        <v>40</v>
      </c>
      <c r="I754" t="s">
        <v>40</v>
      </c>
      <c r="J754" t="s">
        <v>114</v>
      </c>
      <c r="K754" t="s">
        <v>114</v>
      </c>
      <c r="M754" t="s">
        <v>42</v>
      </c>
      <c r="N754" t="s">
        <v>58</v>
      </c>
      <c r="O754">
        <v>161100540</v>
      </c>
      <c r="P754">
        <v>0</v>
      </c>
      <c r="S754" t="s">
        <v>257</v>
      </c>
      <c r="U754" t="s">
        <v>820</v>
      </c>
      <c r="V754" t="s">
        <v>3089</v>
      </c>
      <c r="X754">
        <v>2018</v>
      </c>
      <c r="AB754" t="s">
        <v>258</v>
      </c>
      <c r="AC754" t="s">
        <v>62</v>
      </c>
      <c r="AD754" t="s">
        <v>47</v>
      </c>
      <c r="AE754" t="s">
        <v>48</v>
      </c>
      <c r="AF754" t="s">
        <v>63</v>
      </c>
      <c r="AG754" t="s">
        <v>118</v>
      </c>
    </row>
    <row r="755" spans="1:33" x14ac:dyDescent="0.2">
      <c r="A755" t="s">
        <v>3092</v>
      </c>
      <c r="B755" t="s">
        <v>142</v>
      </c>
      <c r="C755" t="s">
        <v>3093</v>
      </c>
      <c r="D755" t="s">
        <v>3054</v>
      </c>
      <c r="E755" t="s">
        <v>3055</v>
      </c>
      <c r="F755" t="s">
        <v>3056</v>
      </c>
      <c r="G755" t="s">
        <v>3094</v>
      </c>
      <c r="H755" t="s">
        <v>40</v>
      </c>
      <c r="I755" t="s">
        <v>40</v>
      </c>
      <c r="J755" t="s">
        <v>114</v>
      </c>
      <c r="K755" t="s">
        <v>114</v>
      </c>
      <c r="M755" t="s">
        <v>42</v>
      </c>
      <c r="N755" t="s">
        <v>58</v>
      </c>
      <c r="O755">
        <v>161100549</v>
      </c>
      <c r="P755">
        <v>0</v>
      </c>
      <c r="S755" t="s">
        <v>257</v>
      </c>
      <c r="U755" t="s">
        <v>820</v>
      </c>
      <c r="V755" t="s">
        <v>3092</v>
      </c>
      <c r="X755">
        <v>2018</v>
      </c>
      <c r="AB755" t="s">
        <v>258</v>
      </c>
      <c r="AC755" t="s">
        <v>62</v>
      </c>
      <c r="AD755" t="s">
        <v>47</v>
      </c>
      <c r="AE755" t="s">
        <v>48</v>
      </c>
      <c r="AF755" t="s">
        <v>63</v>
      </c>
      <c r="AG755" t="s">
        <v>118</v>
      </c>
    </row>
    <row r="756" spans="1:33" x14ac:dyDescent="0.2">
      <c r="A756" t="s">
        <v>3095</v>
      </c>
      <c r="B756" t="s">
        <v>142</v>
      </c>
      <c r="C756" t="s">
        <v>3096</v>
      </c>
      <c r="D756" t="s">
        <v>3054</v>
      </c>
      <c r="E756" t="s">
        <v>3055</v>
      </c>
      <c r="F756" t="s">
        <v>3056</v>
      </c>
      <c r="G756" t="s">
        <v>3097</v>
      </c>
      <c r="H756" t="s">
        <v>40</v>
      </c>
      <c r="I756" t="s">
        <v>40</v>
      </c>
      <c r="J756" t="s">
        <v>114</v>
      </c>
      <c r="K756" t="s">
        <v>114</v>
      </c>
      <c r="M756" t="s">
        <v>42</v>
      </c>
      <c r="N756" t="s">
        <v>58</v>
      </c>
      <c r="O756">
        <v>161100550</v>
      </c>
      <c r="P756">
        <v>0</v>
      </c>
      <c r="S756" t="s">
        <v>257</v>
      </c>
      <c r="U756" t="s">
        <v>820</v>
      </c>
      <c r="V756" t="s">
        <v>3095</v>
      </c>
      <c r="X756">
        <v>2018</v>
      </c>
      <c r="AB756" t="s">
        <v>258</v>
      </c>
      <c r="AC756" t="s">
        <v>62</v>
      </c>
      <c r="AD756" t="s">
        <v>47</v>
      </c>
      <c r="AE756" t="s">
        <v>48</v>
      </c>
      <c r="AF756" t="s">
        <v>63</v>
      </c>
      <c r="AG756" t="s">
        <v>118</v>
      </c>
    </row>
    <row r="757" spans="1:33" x14ac:dyDescent="0.2">
      <c r="A757" t="s">
        <v>3098</v>
      </c>
      <c r="B757" t="s">
        <v>142</v>
      </c>
      <c r="C757" t="s">
        <v>3099</v>
      </c>
      <c r="D757" t="s">
        <v>3054</v>
      </c>
      <c r="E757" t="s">
        <v>3055</v>
      </c>
      <c r="F757" t="s">
        <v>3056</v>
      </c>
      <c r="G757" t="s">
        <v>3100</v>
      </c>
      <c r="H757" t="s">
        <v>40</v>
      </c>
      <c r="I757" t="s">
        <v>40</v>
      </c>
      <c r="J757" t="s">
        <v>114</v>
      </c>
      <c r="K757" t="s">
        <v>114</v>
      </c>
      <c r="M757" t="s">
        <v>42</v>
      </c>
      <c r="N757" t="s">
        <v>58</v>
      </c>
      <c r="O757">
        <v>161100533</v>
      </c>
      <c r="P757">
        <v>0</v>
      </c>
      <c r="S757" t="s">
        <v>3101</v>
      </c>
      <c r="U757" t="s">
        <v>820</v>
      </c>
      <c r="V757" t="s">
        <v>3098</v>
      </c>
      <c r="X757">
        <v>2018</v>
      </c>
      <c r="Y757">
        <v>12</v>
      </c>
      <c r="AB757" t="s">
        <v>271</v>
      </c>
      <c r="AC757" t="s">
        <v>62</v>
      </c>
      <c r="AD757" t="s">
        <v>47</v>
      </c>
      <c r="AE757" t="s">
        <v>48</v>
      </c>
      <c r="AF757" t="s">
        <v>63</v>
      </c>
      <c r="AG757" t="s">
        <v>118</v>
      </c>
    </row>
    <row r="758" spans="1:33" x14ac:dyDescent="0.2">
      <c r="A758" t="s">
        <v>3102</v>
      </c>
      <c r="B758" t="s">
        <v>142</v>
      </c>
      <c r="C758" t="s">
        <v>3103</v>
      </c>
      <c r="D758" t="s">
        <v>3054</v>
      </c>
      <c r="E758" t="s">
        <v>3055</v>
      </c>
      <c r="F758" t="s">
        <v>3056</v>
      </c>
      <c r="G758" t="s">
        <v>3104</v>
      </c>
      <c r="H758" t="s">
        <v>40</v>
      </c>
      <c r="I758" t="s">
        <v>40</v>
      </c>
      <c r="J758" t="s">
        <v>114</v>
      </c>
      <c r="K758" t="s">
        <v>114</v>
      </c>
      <c r="M758" t="s">
        <v>42</v>
      </c>
      <c r="N758" t="s">
        <v>58</v>
      </c>
      <c r="O758">
        <v>161100534</v>
      </c>
      <c r="P758">
        <v>0</v>
      </c>
      <c r="S758" t="s">
        <v>271</v>
      </c>
      <c r="U758" t="s">
        <v>820</v>
      </c>
      <c r="V758" t="s">
        <v>3102</v>
      </c>
      <c r="X758">
        <v>2018</v>
      </c>
      <c r="Y758">
        <v>12</v>
      </c>
      <c r="AB758" t="s">
        <v>271</v>
      </c>
      <c r="AC758" t="s">
        <v>62</v>
      </c>
      <c r="AD758" t="s">
        <v>47</v>
      </c>
      <c r="AE758" t="s">
        <v>48</v>
      </c>
      <c r="AF758" t="s">
        <v>63</v>
      </c>
      <c r="AG758" t="s">
        <v>118</v>
      </c>
    </row>
    <row r="759" spans="1:33" x14ac:dyDescent="0.2">
      <c r="A759" t="s">
        <v>3105</v>
      </c>
      <c r="B759" t="s">
        <v>142</v>
      </c>
      <c r="C759" t="s">
        <v>3106</v>
      </c>
      <c r="D759" t="s">
        <v>3054</v>
      </c>
      <c r="E759" t="s">
        <v>3055</v>
      </c>
      <c r="F759" t="s">
        <v>3056</v>
      </c>
      <c r="G759" t="s">
        <v>3107</v>
      </c>
      <c r="H759" t="s">
        <v>40</v>
      </c>
      <c r="I759" t="s">
        <v>40</v>
      </c>
      <c r="J759" t="s">
        <v>114</v>
      </c>
      <c r="K759" t="s">
        <v>114</v>
      </c>
      <c r="M759" t="s">
        <v>42</v>
      </c>
      <c r="N759" t="s">
        <v>58</v>
      </c>
      <c r="S759" t="s">
        <v>864</v>
      </c>
      <c r="U759" t="s">
        <v>820</v>
      </c>
      <c r="V759" t="s">
        <v>3105</v>
      </c>
      <c r="X759">
        <v>2018</v>
      </c>
      <c r="Y759">
        <v>12</v>
      </c>
      <c r="AB759" t="s">
        <v>865</v>
      </c>
      <c r="AC759" t="s">
        <v>62</v>
      </c>
      <c r="AD759" t="s">
        <v>47</v>
      </c>
      <c r="AE759" t="s">
        <v>48</v>
      </c>
      <c r="AF759" t="s">
        <v>63</v>
      </c>
      <c r="AG759" t="s">
        <v>118</v>
      </c>
    </row>
    <row r="760" spans="1:33" x14ac:dyDescent="0.2">
      <c r="A760" t="s">
        <v>3108</v>
      </c>
      <c r="B760" t="s">
        <v>142</v>
      </c>
      <c r="C760" t="s">
        <v>3109</v>
      </c>
      <c r="D760" t="s">
        <v>3054</v>
      </c>
      <c r="E760" t="s">
        <v>3055</v>
      </c>
      <c r="F760" t="s">
        <v>3056</v>
      </c>
      <c r="G760" t="s">
        <v>3110</v>
      </c>
      <c r="H760" t="s">
        <v>40</v>
      </c>
      <c r="I760" t="s">
        <v>40</v>
      </c>
      <c r="J760" t="s">
        <v>114</v>
      </c>
      <c r="K760" t="s">
        <v>114</v>
      </c>
      <c r="M760" t="s">
        <v>42</v>
      </c>
      <c r="N760" t="s">
        <v>58</v>
      </c>
      <c r="S760" t="s">
        <v>3111</v>
      </c>
      <c r="U760" t="s">
        <v>820</v>
      </c>
      <c r="V760" t="s">
        <v>3108</v>
      </c>
      <c r="X760">
        <v>2018</v>
      </c>
      <c r="Y760">
        <v>12</v>
      </c>
      <c r="AB760" t="s">
        <v>3111</v>
      </c>
      <c r="AC760" t="s">
        <v>62</v>
      </c>
      <c r="AD760" t="s">
        <v>47</v>
      </c>
      <c r="AE760" t="s">
        <v>48</v>
      </c>
      <c r="AF760" t="s">
        <v>63</v>
      </c>
      <c r="AG760" t="s">
        <v>118</v>
      </c>
    </row>
    <row r="761" spans="1:33" x14ac:dyDescent="0.2">
      <c r="A761" t="s">
        <v>3112</v>
      </c>
      <c r="B761" t="s">
        <v>142</v>
      </c>
      <c r="C761" t="s">
        <v>3113</v>
      </c>
      <c r="D761" t="s">
        <v>3054</v>
      </c>
      <c r="E761" t="s">
        <v>3055</v>
      </c>
      <c r="F761" t="s">
        <v>3056</v>
      </c>
      <c r="G761" t="s">
        <v>3114</v>
      </c>
      <c r="H761" t="s">
        <v>40</v>
      </c>
      <c r="I761" t="s">
        <v>40</v>
      </c>
      <c r="J761" t="s">
        <v>114</v>
      </c>
      <c r="K761" t="s">
        <v>114</v>
      </c>
      <c r="M761" t="s">
        <v>42</v>
      </c>
      <c r="N761" t="s">
        <v>58</v>
      </c>
      <c r="S761" t="s">
        <v>3111</v>
      </c>
      <c r="U761" t="s">
        <v>820</v>
      </c>
      <c r="V761" t="s">
        <v>3112</v>
      </c>
      <c r="X761">
        <v>2018</v>
      </c>
      <c r="Y761">
        <v>12</v>
      </c>
      <c r="AB761" t="s">
        <v>3111</v>
      </c>
      <c r="AC761" t="s">
        <v>62</v>
      </c>
      <c r="AD761" t="s">
        <v>47</v>
      </c>
      <c r="AE761" t="s">
        <v>48</v>
      </c>
      <c r="AF761" t="s">
        <v>63</v>
      </c>
      <c r="AG761" t="s">
        <v>118</v>
      </c>
    </row>
    <row r="762" spans="1:33" x14ac:dyDescent="0.2">
      <c r="A762" t="s">
        <v>3115</v>
      </c>
      <c r="B762" t="s">
        <v>142</v>
      </c>
      <c r="C762" t="s">
        <v>3116</v>
      </c>
      <c r="D762" t="s">
        <v>3054</v>
      </c>
      <c r="E762" t="s">
        <v>3055</v>
      </c>
      <c r="F762" t="s">
        <v>3056</v>
      </c>
      <c r="G762" t="s">
        <v>3117</v>
      </c>
      <c r="H762" t="s">
        <v>40</v>
      </c>
      <c r="I762" t="s">
        <v>40</v>
      </c>
      <c r="J762" t="s">
        <v>114</v>
      </c>
      <c r="K762" t="s">
        <v>114</v>
      </c>
      <c r="M762" t="s">
        <v>42</v>
      </c>
      <c r="N762" t="s">
        <v>58</v>
      </c>
      <c r="S762" t="s">
        <v>872</v>
      </c>
      <c r="U762" t="s">
        <v>820</v>
      </c>
      <c r="V762" t="s">
        <v>3115</v>
      </c>
      <c r="X762">
        <v>2018</v>
      </c>
      <c r="Y762">
        <v>12</v>
      </c>
      <c r="AB762" t="s">
        <v>872</v>
      </c>
      <c r="AC762" t="s">
        <v>62</v>
      </c>
      <c r="AD762" t="s">
        <v>47</v>
      </c>
      <c r="AE762" t="s">
        <v>48</v>
      </c>
      <c r="AF762" t="s">
        <v>63</v>
      </c>
      <c r="AG762" t="s">
        <v>118</v>
      </c>
    </row>
    <row r="763" spans="1:33" x14ac:dyDescent="0.2">
      <c r="A763" t="s">
        <v>3118</v>
      </c>
      <c r="B763" t="s">
        <v>142</v>
      </c>
      <c r="C763" t="s">
        <v>3119</v>
      </c>
      <c r="D763" t="s">
        <v>3054</v>
      </c>
      <c r="E763" t="s">
        <v>3055</v>
      </c>
      <c r="F763" t="s">
        <v>3056</v>
      </c>
      <c r="G763" t="s">
        <v>3120</v>
      </c>
      <c r="H763" t="s">
        <v>40</v>
      </c>
      <c r="I763" t="s">
        <v>40</v>
      </c>
      <c r="J763" t="s">
        <v>114</v>
      </c>
      <c r="K763" t="s">
        <v>114</v>
      </c>
      <c r="M763" t="s">
        <v>42</v>
      </c>
      <c r="N763" t="s">
        <v>58</v>
      </c>
      <c r="S763" t="s">
        <v>872</v>
      </c>
      <c r="U763" t="s">
        <v>820</v>
      </c>
      <c r="V763" t="s">
        <v>3118</v>
      </c>
      <c r="X763">
        <v>2018</v>
      </c>
      <c r="Y763">
        <v>12</v>
      </c>
      <c r="AB763" t="s">
        <v>872</v>
      </c>
      <c r="AC763" t="s">
        <v>62</v>
      </c>
      <c r="AD763" t="s">
        <v>47</v>
      </c>
      <c r="AE763" t="s">
        <v>48</v>
      </c>
      <c r="AF763" t="s">
        <v>63</v>
      </c>
      <c r="AG763" t="s">
        <v>118</v>
      </c>
    </row>
    <row r="764" spans="1:33" x14ac:dyDescent="0.2">
      <c r="A764" t="s">
        <v>3121</v>
      </c>
      <c r="B764" t="s">
        <v>142</v>
      </c>
      <c r="C764" t="s">
        <v>3122</v>
      </c>
      <c r="D764" t="s">
        <v>3054</v>
      </c>
      <c r="E764" t="s">
        <v>3055</v>
      </c>
      <c r="F764" t="s">
        <v>3056</v>
      </c>
      <c r="G764" t="s">
        <v>3123</v>
      </c>
      <c r="H764" t="s">
        <v>40</v>
      </c>
      <c r="I764" t="s">
        <v>40</v>
      </c>
      <c r="J764" t="s">
        <v>114</v>
      </c>
      <c r="K764" t="s">
        <v>114</v>
      </c>
      <c r="M764" t="s">
        <v>42</v>
      </c>
      <c r="N764" t="s">
        <v>58</v>
      </c>
      <c r="S764" t="s">
        <v>3124</v>
      </c>
      <c r="U764" t="s">
        <v>820</v>
      </c>
      <c r="V764" t="s">
        <v>3121</v>
      </c>
      <c r="X764">
        <v>2019</v>
      </c>
      <c r="Y764">
        <v>1</v>
      </c>
      <c r="AB764" t="s">
        <v>3125</v>
      </c>
      <c r="AC764" t="s">
        <v>62</v>
      </c>
      <c r="AD764" t="s">
        <v>47</v>
      </c>
      <c r="AE764" t="s">
        <v>48</v>
      </c>
      <c r="AF764" t="s">
        <v>63</v>
      </c>
      <c r="AG764" t="s">
        <v>118</v>
      </c>
    </row>
    <row r="765" spans="1:33" x14ac:dyDescent="0.2">
      <c r="A765" t="s">
        <v>3126</v>
      </c>
      <c r="B765" t="s">
        <v>142</v>
      </c>
      <c r="C765" t="s">
        <v>3127</v>
      </c>
      <c r="D765" t="s">
        <v>3054</v>
      </c>
      <c r="E765" t="s">
        <v>3055</v>
      </c>
      <c r="F765" t="s">
        <v>3056</v>
      </c>
      <c r="G765" t="s">
        <v>3128</v>
      </c>
      <c r="H765" t="s">
        <v>40</v>
      </c>
      <c r="I765" t="s">
        <v>40</v>
      </c>
      <c r="J765" t="s">
        <v>114</v>
      </c>
      <c r="K765" t="s">
        <v>114</v>
      </c>
      <c r="M765" t="s">
        <v>42</v>
      </c>
      <c r="N765" t="s">
        <v>58</v>
      </c>
      <c r="S765" t="s">
        <v>3129</v>
      </c>
      <c r="U765" t="s">
        <v>820</v>
      </c>
      <c r="V765" t="s">
        <v>3126</v>
      </c>
      <c r="X765">
        <v>2019</v>
      </c>
      <c r="Y765">
        <v>5</v>
      </c>
      <c r="AB765" t="s">
        <v>3129</v>
      </c>
      <c r="AC765" t="s">
        <v>62</v>
      </c>
      <c r="AD765" t="s">
        <v>47</v>
      </c>
      <c r="AE765" t="s">
        <v>48</v>
      </c>
      <c r="AF765" t="s">
        <v>63</v>
      </c>
      <c r="AG765" t="s">
        <v>118</v>
      </c>
    </row>
    <row r="766" spans="1:33" x14ac:dyDescent="0.2">
      <c r="A766" t="s">
        <v>3130</v>
      </c>
      <c r="B766" t="s">
        <v>142</v>
      </c>
      <c r="C766" t="s">
        <v>3131</v>
      </c>
      <c r="D766" t="s">
        <v>3054</v>
      </c>
      <c r="E766" t="s">
        <v>3132</v>
      </c>
      <c r="F766" t="s">
        <v>3133</v>
      </c>
      <c r="G766" t="s">
        <v>3134</v>
      </c>
      <c r="H766" t="s">
        <v>40</v>
      </c>
      <c r="I766" t="s">
        <v>40</v>
      </c>
      <c r="J766" t="s">
        <v>41</v>
      </c>
      <c r="K766" t="s">
        <v>41</v>
      </c>
      <c r="M766" t="s">
        <v>42</v>
      </c>
      <c r="N766" t="s">
        <v>199</v>
      </c>
      <c r="O766">
        <v>130200607</v>
      </c>
      <c r="P766">
        <v>0</v>
      </c>
      <c r="S766" t="s">
        <v>3135</v>
      </c>
      <c r="U766" t="s">
        <v>44</v>
      </c>
      <c r="V766" t="s">
        <v>3136</v>
      </c>
      <c r="X766">
        <v>2008</v>
      </c>
      <c r="AB766" t="s">
        <v>329</v>
      </c>
      <c r="AC766" t="s">
        <v>46</v>
      </c>
      <c r="AD766" t="s">
        <v>47</v>
      </c>
      <c r="AE766" t="s">
        <v>48</v>
      </c>
      <c r="AF766" t="s">
        <v>63</v>
      </c>
      <c r="AG766" t="s">
        <v>50</v>
      </c>
    </row>
    <row r="767" spans="1:33" x14ac:dyDescent="0.2">
      <c r="A767" t="s">
        <v>3137</v>
      </c>
      <c r="B767" t="s">
        <v>651</v>
      </c>
      <c r="C767" t="s">
        <v>3138</v>
      </c>
      <c r="D767" t="s">
        <v>806</v>
      </c>
      <c r="E767" t="s">
        <v>63</v>
      </c>
      <c r="F767" t="s">
        <v>63</v>
      </c>
      <c r="G767" t="s">
        <v>63</v>
      </c>
      <c r="H767" t="s">
        <v>339</v>
      </c>
      <c r="I767" t="s">
        <v>340</v>
      </c>
      <c r="J767" t="s">
        <v>340</v>
      </c>
      <c r="K767" t="s">
        <v>340</v>
      </c>
      <c r="M767" t="s">
        <v>42</v>
      </c>
      <c r="N767" t="s">
        <v>807</v>
      </c>
      <c r="U767" t="s">
        <v>808</v>
      </c>
      <c r="V767" t="s">
        <v>3137</v>
      </c>
      <c r="W767" t="s">
        <v>3137</v>
      </c>
      <c r="X767">
        <v>2010</v>
      </c>
      <c r="AB767" t="s">
        <v>3051</v>
      </c>
      <c r="AC767" t="s">
        <v>346</v>
      </c>
      <c r="AD767" t="s">
        <v>47</v>
      </c>
      <c r="AE767" t="s">
        <v>557</v>
      </c>
      <c r="AF767" t="s">
        <v>63</v>
      </c>
      <c r="AG767" t="s">
        <v>348</v>
      </c>
    </row>
    <row r="768" spans="1:33" x14ac:dyDescent="0.2">
      <c r="A768" t="s">
        <v>3139</v>
      </c>
      <c r="B768" t="s">
        <v>651</v>
      </c>
      <c r="C768" t="s">
        <v>3140</v>
      </c>
      <c r="D768" t="s">
        <v>3141</v>
      </c>
      <c r="E768" t="s">
        <v>63</v>
      </c>
      <c r="F768" t="s">
        <v>63</v>
      </c>
      <c r="G768" t="s">
        <v>63</v>
      </c>
      <c r="H768" t="s">
        <v>339</v>
      </c>
      <c r="I768" t="s">
        <v>340</v>
      </c>
      <c r="J768" t="s">
        <v>340</v>
      </c>
      <c r="K768" t="s">
        <v>340</v>
      </c>
      <c r="M768" t="s">
        <v>42</v>
      </c>
      <c r="N768" t="s">
        <v>807</v>
      </c>
      <c r="U768" t="s">
        <v>808</v>
      </c>
      <c r="V768" t="s">
        <v>3139</v>
      </c>
      <c r="W768" t="s">
        <v>3048</v>
      </c>
      <c r="X768">
        <v>2010</v>
      </c>
      <c r="AB768" t="s">
        <v>3051</v>
      </c>
      <c r="AC768" t="s">
        <v>346</v>
      </c>
      <c r="AD768" t="s">
        <v>47</v>
      </c>
      <c r="AE768" t="s">
        <v>557</v>
      </c>
      <c r="AF768" t="s">
        <v>63</v>
      </c>
      <c r="AG768" t="s">
        <v>348</v>
      </c>
    </row>
    <row r="769" spans="1:33" x14ac:dyDescent="0.2">
      <c r="A769" t="s">
        <v>3142</v>
      </c>
      <c r="B769" t="s">
        <v>417</v>
      </c>
      <c r="C769" t="s">
        <v>3143</v>
      </c>
      <c r="D769" t="s">
        <v>2993</v>
      </c>
      <c r="E769" t="s">
        <v>3144</v>
      </c>
      <c r="F769" t="s">
        <v>3145</v>
      </c>
      <c r="G769" t="s">
        <v>63</v>
      </c>
      <c r="H769" t="s">
        <v>339</v>
      </c>
      <c r="I769" t="s">
        <v>340</v>
      </c>
      <c r="J769" t="s">
        <v>340</v>
      </c>
      <c r="K769" t="s">
        <v>340</v>
      </c>
      <c r="M769" t="s">
        <v>42</v>
      </c>
      <c r="N769" t="s">
        <v>680</v>
      </c>
      <c r="U769" t="s">
        <v>343</v>
      </c>
      <c r="V769" t="s">
        <v>3142</v>
      </c>
      <c r="W769" t="s">
        <v>3142</v>
      </c>
      <c r="X769">
        <v>2012</v>
      </c>
      <c r="AB769" t="s">
        <v>2070</v>
      </c>
      <c r="AC769" t="s">
        <v>346</v>
      </c>
      <c r="AD769" t="s">
        <v>47</v>
      </c>
      <c r="AE769" t="s">
        <v>557</v>
      </c>
      <c r="AF769" t="s">
        <v>3146</v>
      </c>
      <c r="AG769" t="s">
        <v>348</v>
      </c>
    </row>
    <row r="770" spans="1:33" x14ac:dyDescent="0.2">
      <c r="A770" t="s">
        <v>3147</v>
      </c>
      <c r="B770" t="s">
        <v>417</v>
      </c>
      <c r="C770" t="s">
        <v>3148</v>
      </c>
      <c r="D770" t="s">
        <v>2993</v>
      </c>
      <c r="E770" t="s">
        <v>3149</v>
      </c>
      <c r="F770" t="s">
        <v>3145</v>
      </c>
      <c r="G770" t="s">
        <v>63</v>
      </c>
      <c r="H770" t="s">
        <v>339</v>
      </c>
      <c r="I770" t="s">
        <v>340</v>
      </c>
      <c r="J770" t="s">
        <v>340</v>
      </c>
      <c r="K770" t="s">
        <v>340</v>
      </c>
      <c r="M770" t="s">
        <v>42</v>
      </c>
      <c r="N770" t="s">
        <v>680</v>
      </c>
      <c r="U770" t="s">
        <v>343</v>
      </c>
      <c r="V770" t="s">
        <v>3147</v>
      </c>
      <c r="W770" t="s">
        <v>3147</v>
      </c>
      <c r="X770">
        <v>2016</v>
      </c>
      <c r="AB770" t="s">
        <v>888</v>
      </c>
      <c r="AC770" t="s">
        <v>346</v>
      </c>
      <c r="AD770" t="s">
        <v>47</v>
      </c>
      <c r="AE770" t="s">
        <v>557</v>
      </c>
      <c r="AF770" t="s">
        <v>63</v>
      </c>
      <c r="AG770" t="s">
        <v>348</v>
      </c>
    </row>
    <row r="771" spans="1:33" x14ac:dyDescent="0.2">
      <c r="A771" t="s">
        <v>3150</v>
      </c>
      <c r="B771" t="s">
        <v>417</v>
      </c>
      <c r="C771" t="s">
        <v>3151</v>
      </c>
      <c r="D771" t="s">
        <v>2993</v>
      </c>
      <c r="E771" t="s">
        <v>3149</v>
      </c>
      <c r="F771" t="s">
        <v>3152</v>
      </c>
      <c r="G771" t="s">
        <v>63</v>
      </c>
      <c r="H771" t="s">
        <v>339</v>
      </c>
      <c r="I771" t="s">
        <v>340</v>
      </c>
      <c r="J771" t="s">
        <v>340</v>
      </c>
      <c r="K771" t="s">
        <v>340</v>
      </c>
      <c r="M771" t="s">
        <v>42</v>
      </c>
      <c r="N771" t="s">
        <v>680</v>
      </c>
      <c r="O771">
        <v>140100030</v>
      </c>
      <c r="P771">
        <v>0</v>
      </c>
      <c r="U771" t="s">
        <v>343</v>
      </c>
      <c r="V771" t="s">
        <v>3150</v>
      </c>
      <c r="W771" t="s">
        <v>3150</v>
      </c>
      <c r="X771">
        <v>2019</v>
      </c>
      <c r="AB771" t="s">
        <v>3153</v>
      </c>
      <c r="AC771" t="s">
        <v>346</v>
      </c>
      <c r="AD771" t="s">
        <v>47</v>
      </c>
      <c r="AE771" t="s">
        <v>557</v>
      </c>
      <c r="AF771" t="s">
        <v>63</v>
      </c>
      <c r="AG771" t="s">
        <v>348</v>
      </c>
    </row>
    <row r="772" spans="1:33" x14ac:dyDescent="0.2">
      <c r="A772" t="s">
        <v>3154</v>
      </c>
      <c r="B772" t="s">
        <v>142</v>
      </c>
      <c r="C772" t="s">
        <v>3155</v>
      </c>
      <c r="D772" t="s">
        <v>3156</v>
      </c>
      <c r="E772" t="s">
        <v>63</v>
      </c>
      <c r="F772" t="s">
        <v>3157</v>
      </c>
      <c r="G772" t="s">
        <v>3158</v>
      </c>
      <c r="H772" t="s">
        <v>40</v>
      </c>
      <c r="I772" t="s">
        <v>40</v>
      </c>
      <c r="J772" t="s">
        <v>114</v>
      </c>
      <c r="K772" t="s">
        <v>114</v>
      </c>
      <c r="M772" t="s">
        <v>42</v>
      </c>
      <c r="N772" t="s">
        <v>58</v>
      </c>
      <c r="S772" t="s">
        <v>819</v>
      </c>
      <c r="U772" t="s">
        <v>820</v>
      </c>
      <c r="V772" t="s">
        <v>3154</v>
      </c>
      <c r="X772">
        <v>2018</v>
      </c>
      <c r="Y772">
        <v>8</v>
      </c>
      <c r="AB772" t="s">
        <v>821</v>
      </c>
      <c r="AC772" t="s">
        <v>62</v>
      </c>
      <c r="AD772" t="s">
        <v>47</v>
      </c>
      <c r="AE772" t="s">
        <v>48</v>
      </c>
      <c r="AF772" t="s">
        <v>63</v>
      </c>
      <c r="AG772" t="s">
        <v>118</v>
      </c>
    </row>
    <row r="773" spans="1:33" x14ac:dyDescent="0.2">
      <c r="A773" t="s">
        <v>3159</v>
      </c>
      <c r="B773" t="s">
        <v>142</v>
      </c>
      <c r="C773" t="s">
        <v>3160</v>
      </c>
      <c r="D773" t="s">
        <v>3156</v>
      </c>
      <c r="E773" t="s">
        <v>63</v>
      </c>
      <c r="F773" t="s">
        <v>3157</v>
      </c>
      <c r="G773" t="s">
        <v>3161</v>
      </c>
      <c r="H773" t="s">
        <v>40</v>
      </c>
      <c r="I773" t="s">
        <v>40</v>
      </c>
      <c r="J773" t="s">
        <v>114</v>
      </c>
      <c r="K773" t="s">
        <v>114</v>
      </c>
      <c r="M773" t="s">
        <v>42</v>
      </c>
      <c r="N773" t="s">
        <v>58</v>
      </c>
      <c r="S773" t="s">
        <v>819</v>
      </c>
      <c r="U773" t="s">
        <v>820</v>
      </c>
      <c r="V773" t="s">
        <v>3159</v>
      </c>
      <c r="X773">
        <v>2018</v>
      </c>
      <c r="Y773">
        <v>8</v>
      </c>
      <c r="AB773" t="s">
        <v>821</v>
      </c>
      <c r="AC773" t="s">
        <v>62</v>
      </c>
      <c r="AD773" t="s">
        <v>47</v>
      </c>
      <c r="AE773" t="s">
        <v>48</v>
      </c>
      <c r="AF773" t="s">
        <v>63</v>
      </c>
      <c r="AG773" t="s">
        <v>118</v>
      </c>
    </row>
    <row r="774" spans="1:33" x14ac:dyDescent="0.2">
      <c r="A774" t="s">
        <v>3162</v>
      </c>
      <c r="B774" t="s">
        <v>142</v>
      </c>
      <c r="C774" t="s">
        <v>3163</v>
      </c>
      <c r="D774" t="s">
        <v>3156</v>
      </c>
      <c r="E774" t="s">
        <v>63</v>
      </c>
      <c r="F774" t="s">
        <v>3157</v>
      </c>
      <c r="G774" t="s">
        <v>3164</v>
      </c>
      <c r="H774" t="s">
        <v>40</v>
      </c>
      <c r="I774" t="s">
        <v>40</v>
      </c>
      <c r="J774" t="s">
        <v>114</v>
      </c>
      <c r="K774" t="s">
        <v>114</v>
      </c>
      <c r="M774" t="s">
        <v>42</v>
      </c>
      <c r="N774" t="s">
        <v>58</v>
      </c>
      <c r="S774" t="s">
        <v>819</v>
      </c>
      <c r="U774" t="s">
        <v>820</v>
      </c>
      <c r="V774" t="s">
        <v>3162</v>
      </c>
      <c r="X774">
        <v>2018</v>
      </c>
      <c r="Y774">
        <v>8</v>
      </c>
      <c r="AB774" t="s">
        <v>821</v>
      </c>
      <c r="AC774" t="s">
        <v>62</v>
      </c>
      <c r="AD774" t="s">
        <v>47</v>
      </c>
      <c r="AE774" t="s">
        <v>48</v>
      </c>
      <c r="AF774" t="s">
        <v>63</v>
      </c>
      <c r="AG774" t="s">
        <v>118</v>
      </c>
    </row>
    <row r="775" spans="1:33" x14ac:dyDescent="0.2">
      <c r="A775" t="s">
        <v>3165</v>
      </c>
      <c r="B775" t="s">
        <v>142</v>
      </c>
      <c r="C775" t="s">
        <v>3166</v>
      </c>
      <c r="D775" t="s">
        <v>3156</v>
      </c>
      <c r="E775" t="s">
        <v>63</v>
      </c>
      <c r="F775" t="s">
        <v>3157</v>
      </c>
      <c r="G775" t="s">
        <v>3167</v>
      </c>
      <c r="H775" t="s">
        <v>40</v>
      </c>
      <c r="I775" t="s">
        <v>40</v>
      </c>
      <c r="J775" t="s">
        <v>114</v>
      </c>
      <c r="K775" t="s">
        <v>114</v>
      </c>
      <c r="M775" t="s">
        <v>42</v>
      </c>
      <c r="N775" t="s">
        <v>58</v>
      </c>
      <c r="S775" t="s">
        <v>819</v>
      </c>
      <c r="U775" t="s">
        <v>820</v>
      </c>
      <c r="V775" t="s">
        <v>3165</v>
      </c>
      <c r="X775">
        <v>2018</v>
      </c>
      <c r="Y775">
        <v>8</v>
      </c>
      <c r="AB775" t="s">
        <v>821</v>
      </c>
      <c r="AC775" t="s">
        <v>62</v>
      </c>
      <c r="AD775" t="s">
        <v>47</v>
      </c>
      <c r="AE775" t="s">
        <v>48</v>
      </c>
      <c r="AF775" t="s">
        <v>63</v>
      </c>
      <c r="AG775" t="s">
        <v>118</v>
      </c>
    </row>
    <row r="776" spans="1:33" x14ac:dyDescent="0.2">
      <c r="A776" t="s">
        <v>3168</v>
      </c>
      <c r="B776" t="s">
        <v>142</v>
      </c>
      <c r="C776" t="s">
        <v>3169</v>
      </c>
      <c r="D776" t="s">
        <v>3156</v>
      </c>
      <c r="E776" t="s">
        <v>63</v>
      </c>
      <c r="F776" t="s">
        <v>3157</v>
      </c>
      <c r="G776" t="s">
        <v>3170</v>
      </c>
      <c r="H776" t="s">
        <v>40</v>
      </c>
      <c r="I776" t="s">
        <v>40</v>
      </c>
      <c r="J776" t="s">
        <v>114</v>
      </c>
      <c r="K776" t="s">
        <v>114</v>
      </c>
      <c r="M776" t="s">
        <v>42</v>
      </c>
      <c r="N776" t="s">
        <v>58</v>
      </c>
      <c r="S776" t="s">
        <v>819</v>
      </c>
      <c r="U776" t="s">
        <v>820</v>
      </c>
      <c r="V776" t="s">
        <v>3168</v>
      </c>
      <c r="X776">
        <v>2018</v>
      </c>
      <c r="Y776">
        <v>8</v>
      </c>
      <c r="AB776" t="s">
        <v>821</v>
      </c>
      <c r="AC776" t="s">
        <v>62</v>
      </c>
      <c r="AD776" t="s">
        <v>47</v>
      </c>
      <c r="AE776" t="s">
        <v>48</v>
      </c>
      <c r="AF776" t="s">
        <v>63</v>
      </c>
      <c r="AG776" t="s">
        <v>118</v>
      </c>
    </row>
    <row r="777" spans="1:33" x14ac:dyDescent="0.2">
      <c r="A777" t="s">
        <v>3171</v>
      </c>
      <c r="B777" t="s">
        <v>142</v>
      </c>
      <c r="C777" t="s">
        <v>3172</v>
      </c>
      <c r="D777" t="s">
        <v>3156</v>
      </c>
      <c r="E777" t="s">
        <v>63</v>
      </c>
      <c r="F777" t="s">
        <v>3157</v>
      </c>
      <c r="G777" t="s">
        <v>3173</v>
      </c>
      <c r="H777" t="s">
        <v>40</v>
      </c>
      <c r="I777" t="s">
        <v>40</v>
      </c>
      <c r="J777" t="s">
        <v>114</v>
      </c>
      <c r="K777" t="s">
        <v>114</v>
      </c>
      <c r="M777" t="s">
        <v>42</v>
      </c>
      <c r="N777" t="s">
        <v>58</v>
      </c>
      <c r="S777" t="s">
        <v>819</v>
      </c>
      <c r="U777" t="s">
        <v>820</v>
      </c>
      <c r="V777" t="s">
        <v>3171</v>
      </c>
      <c r="X777">
        <v>2018</v>
      </c>
      <c r="Y777">
        <v>8</v>
      </c>
      <c r="AB777" t="s">
        <v>821</v>
      </c>
      <c r="AC777" t="s">
        <v>62</v>
      </c>
      <c r="AD777" t="s">
        <v>47</v>
      </c>
      <c r="AE777" t="s">
        <v>48</v>
      </c>
      <c r="AF777" t="s">
        <v>63</v>
      </c>
      <c r="AG777" t="s">
        <v>118</v>
      </c>
    </row>
    <row r="778" spans="1:33" x14ac:dyDescent="0.2">
      <c r="A778" t="s">
        <v>3174</v>
      </c>
      <c r="B778" t="s">
        <v>142</v>
      </c>
      <c r="C778" t="s">
        <v>3175</v>
      </c>
      <c r="D778" t="s">
        <v>3156</v>
      </c>
      <c r="E778" t="s">
        <v>63</v>
      </c>
      <c r="F778" t="s">
        <v>3157</v>
      </c>
      <c r="G778" t="s">
        <v>3176</v>
      </c>
      <c r="H778" t="s">
        <v>40</v>
      </c>
      <c r="I778" t="s">
        <v>40</v>
      </c>
      <c r="J778" t="s">
        <v>114</v>
      </c>
      <c r="K778" t="s">
        <v>114</v>
      </c>
      <c r="M778" t="s">
        <v>42</v>
      </c>
      <c r="N778" t="s">
        <v>58</v>
      </c>
      <c r="S778" t="s">
        <v>2348</v>
      </c>
      <c r="U778" t="s">
        <v>820</v>
      </c>
      <c r="V778" t="s">
        <v>3174</v>
      </c>
      <c r="X778">
        <v>2018</v>
      </c>
      <c r="Y778">
        <v>9</v>
      </c>
      <c r="AB778" t="s">
        <v>821</v>
      </c>
      <c r="AC778" t="s">
        <v>62</v>
      </c>
      <c r="AD778" t="s">
        <v>47</v>
      </c>
      <c r="AE778" t="s">
        <v>48</v>
      </c>
      <c r="AF778" t="s">
        <v>63</v>
      </c>
      <c r="AG778" t="s">
        <v>118</v>
      </c>
    </row>
    <row r="779" spans="1:33" x14ac:dyDescent="0.2">
      <c r="A779" t="s">
        <v>3177</v>
      </c>
      <c r="B779" t="s">
        <v>142</v>
      </c>
      <c r="C779" t="s">
        <v>3178</v>
      </c>
      <c r="D779" t="s">
        <v>3156</v>
      </c>
      <c r="E779" t="s">
        <v>63</v>
      </c>
      <c r="F779" t="s">
        <v>3157</v>
      </c>
      <c r="G779" t="s">
        <v>3179</v>
      </c>
      <c r="H779" t="s">
        <v>40</v>
      </c>
      <c r="I779" t="s">
        <v>40</v>
      </c>
      <c r="J779" t="s">
        <v>114</v>
      </c>
      <c r="K779" t="s">
        <v>114</v>
      </c>
      <c r="M779" t="s">
        <v>42</v>
      </c>
      <c r="N779" t="s">
        <v>58</v>
      </c>
      <c r="S779" t="s">
        <v>2348</v>
      </c>
      <c r="U779" t="s">
        <v>820</v>
      </c>
      <c r="V779" t="s">
        <v>3177</v>
      </c>
      <c r="X779">
        <v>2018</v>
      </c>
      <c r="Y779">
        <v>9</v>
      </c>
      <c r="AB779" t="s">
        <v>821</v>
      </c>
      <c r="AC779" t="s">
        <v>62</v>
      </c>
      <c r="AD779" t="s">
        <v>47</v>
      </c>
      <c r="AE779" t="s">
        <v>48</v>
      </c>
      <c r="AF779" t="s">
        <v>63</v>
      </c>
      <c r="AG779" t="s">
        <v>118</v>
      </c>
    </row>
    <row r="780" spans="1:33" x14ac:dyDescent="0.2">
      <c r="A780" t="s">
        <v>3180</v>
      </c>
      <c r="B780" t="s">
        <v>142</v>
      </c>
      <c r="C780" t="s">
        <v>3181</v>
      </c>
      <c r="D780" t="s">
        <v>3156</v>
      </c>
      <c r="E780" t="s">
        <v>63</v>
      </c>
      <c r="F780" t="s">
        <v>3157</v>
      </c>
      <c r="G780" t="s">
        <v>3182</v>
      </c>
      <c r="H780" t="s">
        <v>40</v>
      </c>
      <c r="I780" t="s">
        <v>40</v>
      </c>
      <c r="J780" t="s">
        <v>114</v>
      </c>
      <c r="K780" t="s">
        <v>114</v>
      </c>
      <c r="M780" t="s">
        <v>42</v>
      </c>
      <c r="N780" t="s">
        <v>58</v>
      </c>
      <c r="S780" t="s">
        <v>1663</v>
      </c>
      <c r="U780" t="s">
        <v>820</v>
      </c>
      <c r="V780" t="s">
        <v>3180</v>
      </c>
      <c r="X780">
        <v>2018</v>
      </c>
      <c r="AB780" t="s">
        <v>3183</v>
      </c>
      <c r="AC780" t="s">
        <v>62</v>
      </c>
      <c r="AD780" t="s">
        <v>47</v>
      </c>
      <c r="AE780" t="s">
        <v>48</v>
      </c>
      <c r="AF780" t="s">
        <v>63</v>
      </c>
      <c r="AG780" t="s">
        <v>118</v>
      </c>
    </row>
    <row r="781" spans="1:33" x14ac:dyDescent="0.2">
      <c r="A781" t="s">
        <v>3184</v>
      </c>
      <c r="B781" t="s">
        <v>142</v>
      </c>
      <c r="C781" t="s">
        <v>3185</v>
      </c>
      <c r="D781" t="s">
        <v>3156</v>
      </c>
      <c r="E781" t="s">
        <v>63</v>
      </c>
      <c r="F781" t="s">
        <v>3157</v>
      </c>
      <c r="G781" t="s">
        <v>3186</v>
      </c>
      <c r="H781" t="s">
        <v>40</v>
      </c>
      <c r="I781" t="s">
        <v>40</v>
      </c>
      <c r="J781" t="s">
        <v>114</v>
      </c>
      <c r="K781" t="s">
        <v>114</v>
      </c>
      <c r="M781" t="s">
        <v>42</v>
      </c>
      <c r="N781" t="s">
        <v>58</v>
      </c>
      <c r="S781" t="s">
        <v>1663</v>
      </c>
      <c r="U781" t="s">
        <v>820</v>
      </c>
      <c r="V781" t="s">
        <v>3184</v>
      </c>
      <c r="X781">
        <v>2018</v>
      </c>
      <c r="AB781" t="s">
        <v>3183</v>
      </c>
      <c r="AC781" t="s">
        <v>62</v>
      </c>
      <c r="AD781" t="s">
        <v>47</v>
      </c>
      <c r="AE781" t="s">
        <v>48</v>
      </c>
      <c r="AF781" t="s">
        <v>63</v>
      </c>
      <c r="AG781" t="s">
        <v>118</v>
      </c>
    </row>
    <row r="782" spans="1:33" x14ac:dyDescent="0.2">
      <c r="A782" t="s">
        <v>3187</v>
      </c>
      <c r="B782" t="s">
        <v>142</v>
      </c>
      <c r="C782" t="s">
        <v>3188</v>
      </c>
      <c r="D782" t="s">
        <v>3156</v>
      </c>
      <c r="E782" t="s">
        <v>63</v>
      </c>
      <c r="F782" t="s">
        <v>3157</v>
      </c>
      <c r="G782" t="s">
        <v>3189</v>
      </c>
      <c r="H782" t="s">
        <v>40</v>
      </c>
      <c r="I782" t="s">
        <v>40</v>
      </c>
      <c r="J782" t="s">
        <v>114</v>
      </c>
      <c r="K782" t="s">
        <v>114</v>
      </c>
      <c r="M782" t="s">
        <v>42</v>
      </c>
      <c r="N782" t="s">
        <v>58</v>
      </c>
      <c r="U782" t="s">
        <v>820</v>
      </c>
      <c r="V782" t="s">
        <v>3187</v>
      </c>
      <c r="X782">
        <v>2018</v>
      </c>
      <c r="AB782" t="s">
        <v>828</v>
      </c>
      <c r="AC782" t="s">
        <v>46</v>
      </c>
      <c r="AD782" t="s">
        <v>47</v>
      </c>
      <c r="AE782" t="s">
        <v>48</v>
      </c>
      <c r="AF782" t="s">
        <v>63</v>
      </c>
      <c r="AG782" t="s">
        <v>118</v>
      </c>
    </row>
    <row r="783" spans="1:33" x14ac:dyDescent="0.2">
      <c r="A783" t="s">
        <v>3190</v>
      </c>
      <c r="B783" t="s">
        <v>142</v>
      </c>
      <c r="C783" t="s">
        <v>3191</v>
      </c>
      <c r="D783" t="s">
        <v>3156</v>
      </c>
      <c r="E783" t="s">
        <v>63</v>
      </c>
      <c r="F783" t="s">
        <v>3157</v>
      </c>
      <c r="G783" t="s">
        <v>3192</v>
      </c>
      <c r="H783" t="s">
        <v>40</v>
      </c>
      <c r="I783" t="s">
        <v>40</v>
      </c>
      <c r="J783" t="s">
        <v>114</v>
      </c>
      <c r="K783" t="s">
        <v>114</v>
      </c>
      <c r="M783" t="s">
        <v>42</v>
      </c>
      <c r="N783" t="s">
        <v>58</v>
      </c>
      <c r="U783" t="s">
        <v>820</v>
      </c>
      <c r="V783" t="s">
        <v>3190</v>
      </c>
      <c r="X783">
        <v>2018</v>
      </c>
      <c r="AB783" t="s">
        <v>828</v>
      </c>
      <c r="AC783" t="s">
        <v>46</v>
      </c>
      <c r="AD783" t="s">
        <v>47</v>
      </c>
      <c r="AE783" t="s">
        <v>48</v>
      </c>
      <c r="AF783" t="s">
        <v>63</v>
      </c>
      <c r="AG783" t="s">
        <v>118</v>
      </c>
    </row>
    <row r="784" spans="1:33" x14ac:dyDescent="0.2">
      <c r="A784" t="s">
        <v>3193</v>
      </c>
      <c r="B784" t="s">
        <v>142</v>
      </c>
      <c r="C784" t="s">
        <v>3194</v>
      </c>
      <c r="D784" t="s">
        <v>3156</v>
      </c>
      <c r="E784" t="s">
        <v>63</v>
      </c>
      <c r="F784" t="s">
        <v>3157</v>
      </c>
      <c r="G784" t="s">
        <v>3195</v>
      </c>
      <c r="H784" t="s">
        <v>40</v>
      </c>
      <c r="I784" t="s">
        <v>40</v>
      </c>
      <c r="J784" t="s">
        <v>114</v>
      </c>
      <c r="K784" t="s">
        <v>114</v>
      </c>
      <c r="M784" t="s">
        <v>42</v>
      </c>
      <c r="N784" t="s">
        <v>58</v>
      </c>
      <c r="U784" t="s">
        <v>820</v>
      </c>
      <c r="V784" t="s">
        <v>3193</v>
      </c>
      <c r="X784">
        <v>2018</v>
      </c>
      <c r="AB784" t="s">
        <v>835</v>
      </c>
      <c r="AC784" t="s">
        <v>46</v>
      </c>
      <c r="AD784" t="s">
        <v>47</v>
      </c>
      <c r="AE784" t="s">
        <v>48</v>
      </c>
      <c r="AF784" t="s">
        <v>63</v>
      </c>
      <c r="AG784" t="s">
        <v>118</v>
      </c>
    </row>
    <row r="785" spans="1:33" x14ac:dyDescent="0.2">
      <c r="A785" t="s">
        <v>3196</v>
      </c>
      <c r="B785" t="s">
        <v>142</v>
      </c>
      <c r="C785" t="s">
        <v>3197</v>
      </c>
      <c r="D785" t="s">
        <v>3156</v>
      </c>
      <c r="E785" t="s">
        <v>63</v>
      </c>
      <c r="F785" t="s">
        <v>3157</v>
      </c>
      <c r="G785" t="s">
        <v>3198</v>
      </c>
      <c r="H785" t="s">
        <v>40</v>
      </c>
      <c r="I785" t="s">
        <v>40</v>
      </c>
      <c r="J785" t="s">
        <v>114</v>
      </c>
      <c r="K785" t="s">
        <v>114</v>
      </c>
      <c r="M785" t="s">
        <v>42</v>
      </c>
      <c r="N785" t="s">
        <v>58</v>
      </c>
      <c r="U785" t="s">
        <v>820</v>
      </c>
      <c r="V785" t="s">
        <v>3196</v>
      </c>
      <c r="X785">
        <v>2018</v>
      </c>
      <c r="AB785" t="s">
        <v>835</v>
      </c>
      <c r="AC785" t="s">
        <v>46</v>
      </c>
      <c r="AD785" t="s">
        <v>47</v>
      </c>
      <c r="AE785" t="s">
        <v>48</v>
      </c>
      <c r="AF785" t="s">
        <v>63</v>
      </c>
      <c r="AG785" t="s">
        <v>118</v>
      </c>
    </row>
    <row r="786" spans="1:33" x14ac:dyDescent="0.2">
      <c r="A786" t="s">
        <v>3199</v>
      </c>
      <c r="B786" t="s">
        <v>142</v>
      </c>
      <c r="C786" t="s">
        <v>3200</v>
      </c>
      <c r="D786" t="s">
        <v>3156</v>
      </c>
      <c r="E786" t="s">
        <v>63</v>
      </c>
      <c r="F786" t="s">
        <v>3157</v>
      </c>
      <c r="G786" t="s">
        <v>3201</v>
      </c>
      <c r="H786" t="s">
        <v>40</v>
      </c>
      <c r="I786" t="s">
        <v>40</v>
      </c>
      <c r="J786" t="s">
        <v>114</v>
      </c>
      <c r="K786" t="s">
        <v>114</v>
      </c>
      <c r="M786" t="s">
        <v>42</v>
      </c>
      <c r="N786" t="s">
        <v>58</v>
      </c>
      <c r="S786" t="s">
        <v>257</v>
      </c>
      <c r="U786" t="s">
        <v>820</v>
      </c>
      <c r="V786" t="s">
        <v>3199</v>
      </c>
      <c r="X786">
        <v>2018</v>
      </c>
      <c r="AB786" t="s">
        <v>258</v>
      </c>
      <c r="AC786" t="s">
        <v>62</v>
      </c>
      <c r="AD786" t="s">
        <v>47</v>
      </c>
      <c r="AE786" t="s">
        <v>48</v>
      </c>
      <c r="AF786" t="s">
        <v>63</v>
      </c>
      <c r="AG786" t="s">
        <v>118</v>
      </c>
    </row>
    <row r="787" spans="1:33" x14ac:dyDescent="0.2">
      <c r="A787" t="s">
        <v>3202</v>
      </c>
      <c r="B787" t="s">
        <v>142</v>
      </c>
      <c r="C787" t="s">
        <v>3203</v>
      </c>
      <c r="D787" t="s">
        <v>3156</v>
      </c>
      <c r="E787" t="s">
        <v>63</v>
      </c>
      <c r="F787" t="s">
        <v>3157</v>
      </c>
      <c r="G787" t="s">
        <v>3204</v>
      </c>
      <c r="H787" t="s">
        <v>40</v>
      </c>
      <c r="I787" t="s">
        <v>40</v>
      </c>
      <c r="J787" t="s">
        <v>114</v>
      </c>
      <c r="K787" t="s">
        <v>114</v>
      </c>
      <c r="M787" t="s">
        <v>42</v>
      </c>
      <c r="N787" t="s">
        <v>58</v>
      </c>
      <c r="S787" t="s">
        <v>257</v>
      </c>
      <c r="U787" t="s">
        <v>820</v>
      </c>
      <c r="V787" t="s">
        <v>3202</v>
      </c>
      <c r="X787">
        <v>2018</v>
      </c>
      <c r="AB787" t="s">
        <v>258</v>
      </c>
      <c r="AC787" t="s">
        <v>62</v>
      </c>
      <c r="AD787" t="s">
        <v>47</v>
      </c>
      <c r="AE787" t="s">
        <v>48</v>
      </c>
      <c r="AF787" t="s">
        <v>63</v>
      </c>
      <c r="AG787" t="s">
        <v>118</v>
      </c>
    </row>
    <row r="788" spans="1:33" x14ac:dyDescent="0.2">
      <c r="A788" t="s">
        <v>3205</v>
      </c>
      <c r="B788" t="s">
        <v>142</v>
      </c>
      <c r="C788" t="s">
        <v>3206</v>
      </c>
      <c r="D788" t="s">
        <v>3156</v>
      </c>
      <c r="E788" t="s">
        <v>63</v>
      </c>
      <c r="F788" t="s">
        <v>3157</v>
      </c>
      <c r="G788" t="s">
        <v>3207</v>
      </c>
      <c r="H788" t="s">
        <v>40</v>
      </c>
      <c r="I788" t="s">
        <v>40</v>
      </c>
      <c r="J788" t="s">
        <v>114</v>
      </c>
      <c r="K788" t="s">
        <v>114</v>
      </c>
      <c r="M788" t="s">
        <v>42</v>
      </c>
      <c r="N788" t="s">
        <v>58</v>
      </c>
      <c r="S788" t="s">
        <v>257</v>
      </c>
      <c r="U788" t="s">
        <v>820</v>
      </c>
      <c r="V788" t="s">
        <v>3205</v>
      </c>
      <c r="X788">
        <v>2018</v>
      </c>
      <c r="AB788" t="s">
        <v>258</v>
      </c>
      <c r="AC788" t="s">
        <v>62</v>
      </c>
      <c r="AD788" t="s">
        <v>47</v>
      </c>
      <c r="AE788" t="s">
        <v>48</v>
      </c>
      <c r="AF788" t="s">
        <v>63</v>
      </c>
      <c r="AG788" t="s">
        <v>118</v>
      </c>
    </row>
    <row r="789" spans="1:33" x14ac:dyDescent="0.2">
      <c r="A789" t="s">
        <v>3208</v>
      </c>
      <c r="B789" t="s">
        <v>142</v>
      </c>
      <c r="C789" t="s">
        <v>3209</v>
      </c>
      <c r="D789" t="s">
        <v>3156</v>
      </c>
      <c r="E789" t="s">
        <v>63</v>
      </c>
      <c r="F789" t="s">
        <v>3157</v>
      </c>
      <c r="G789" t="s">
        <v>3210</v>
      </c>
      <c r="H789" t="s">
        <v>40</v>
      </c>
      <c r="I789" t="s">
        <v>40</v>
      </c>
      <c r="J789" t="s">
        <v>114</v>
      </c>
      <c r="K789" t="s">
        <v>114</v>
      </c>
      <c r="M789" t="s">
        <v>42</v>
      </c>
      <c r="N789" t="s">
        <v>58</v>
      </c>
      <c r="S789" t="s">
        <v>257</v>
      </c>
      <c r="U789" t="s">
        <v>820</v>
      </c>
      <c r="V789" t="s">
        <v>3208</v>
      </c>
      <c r="X789">
        <v>2018</v>
      </c>
      <c r="AB789" t="s">
        <v>258</v>
      </c>
      <c r="AC789" t="s">
        <v>62</v>
      </c>
      <c r="AD789" t="s">
        <v>47</v>
      </c>
      <c r="AE789" t="s">
        <v>48</v>
      </c>
      <c r="AF789" t="s">
        <v>63</v>
      </c>
      <c r="AG789" t="s">
        <v>118</v>
      </c>
    </row>
    <row r="790" spans="1:33" x14ac:dyDescent="0.2">
      <c r="A790" t="s">
        <v>3211</v>
      </c>
      <c r="B790" t="s">
        <v>142</v>
      </c>
      <c r="C790" t="s">
        <v>3212</v>
      </c>
      <c r="D790" t="s">
        <v>3156</v>
      </c>
      <c r="E790" t="s">
        <v>63</v>
      </c>
      <c r="F790" t="s">
        <v>3157</v>
      </c>
      <c r="G790" t="s">
        <v>3213</v>
      </c>
      <c r="H790" t="s">
        <v>40</v>
      </c>
      <c r="I790" t="s">
        <v>40</v>
      </c>
      <c r="J790" t="s">
        <v>114</v>
      </c>
      <c r="K790" t="s">
        <v>114</v>
      </c>
      <c r="M790" t="s">
        <v>42</v>
      </c>
      <c r="N790" t="s">
        <v>58</v>
      </c>
      <c r="S790" t="s">
        <v>257</v>
      </c>
      <c r="U790" t="s">
        <v>820</v>
      </c>
      <c r="V790" t="s">
        <v>3211</v>
      </c>
      <c r="X790">
        <v>2018</v>
      </c>
      <c r="AB790" t="s">
        <v>258</v>
      </c>
      <c r="AC790" t="s">
        <v>62</v>
      </c>
      <c r="AD790" t="s">
        <v>47</v>
      </c>
      <c r="AE790" t="s">
        <v>48</v>
      </c>
      <c r="AF790" t="s">
        <v>63</v>
      </c>
      <c r="AG790" t="s">
        <v>118</v>
      </c>
    </row>
    <row r="791" spans="1:33" x14ac:dyDescent="0.2">
      <c r="A791" t="s">
        <v>3214</v>
      </c>
      <c r="B791" t="s">
        <v>142</v>
      </c>
      <c r="C791" t="s">
        <v>3215</v>
      </c>
      <c r="D791" t="s">
        <v>3156</v>
      </c>
      <c r="E791" t="s">
        <v>63</v>
      </c>
      <c r="F791" t="s">
        <v>3157</v>
      </c>
      <c r="G791" t="s">
        <v>3216</v>
      </c>
      <c r="H791" t="s">
        <v>40</v>
      </c>
      <c r="I791" t="s">
        <v>40</v>
      </c>
      <c r="J791" t="s">
        <v>114</v>
      </c>
      <c r="K791" t="s">
        <v>114</v>
      </c>
      <c r="M791" t="s">
        <v>42</v>
      </c>
      <c r="N791" t="s">
        <v>58</v>
      </c>
      <c r="S791" t="s">
        <v>271</v>
      </c>
      <c r="U791" t="s">
        <v>820</v>
      </c>
      <c r="V791" t="s">
        <v>3214</v>
      </c>
      <c r="X791">
        <v>2018</v>
      </c>
      <c r="Y791">
        <v>12</v>
      </c>
      <c r="AB791" t="s">
        <v>271</v>
      </c>
      <c r="AC791" t="s">
        <v>62</v>
      </c>
      <c r="AD791" t="s">
        <v>47</v>
      </c>
      <c r="AE791" t="s">
        <v>48</v>
      </c>
      <c r="AF791" t="s">
        <v>63</v>
      </c>
      <c r="AG791" t="s">
        <v>118</v>
      </c>
    </row>
    <row r="792" spans="1:33" x14ac:dyDescent="0.2">
      <c r="A792" t="s">
        <v>3217</v>
      </c>
      <c r="B792" t="s">
        <v>142</v>
      </c>
      <c r="C792" t="s">
        <v>3218</v>
      </c>
      <c r="D792" t="s">
        <v>3156</v>
      </c>
      <c r="E792" t="s">
        <v>63</v>
      </c>
      <c r="F792" t="s">
        <v>3157</v>
      </c>
      <c r="G792" t="s">
        <v>3219</v>
      </c>
      <c r="H792" t="s">
        <v>40</v>
      </c>
      <c r="I792" t="s">
        <v>40</v>
      </c>
      <c r="J792" t="s">
        <v>114</v>
      </c>
      <c r="K792" t="s">
        <v>114</v>
      </c>
      <c r="M792" t="s">
        <v>42</v>
      </c>
      <c r="N792" t="s">
        <v>58</v>
      </c>
      <c r="S792" t="s">
        <v>271</v>
      </c>
      <c r="U792" t="s">
        <v>820</v>
      </c>
      <c r="V792" t="s">
        <v>3217</v>
      </c>
      <c r="X792">
        <v>2018</v>
      </c>
      <c r="Y792">
        <v>12</v>
      </c>
      <c r="AB792" t="s">
        <v>271</v>
      </c>
      <c r="AC792" t="s">
        <v>62</v>
      </c>
      <c r="AD792" t="s">
        <v>47</v>
      </c>
      <c r="AE792" t="s">
        <v>48</v>
      </c>
      <c r="AF792" t="s">
        <v>63</v>
      </c>
      <c r="AG792" t="s">
        <v>118</v>
      </c>
    </row>
    <row r="793" spans="1:33" x14ac:dyDescent="0.2">
      <c r="A793" t="s">
        <v>3220</v>
      </c>
      <c r="B793" t="s">
        <v>142</v>
      </c>
      <c r="C793" t="s">
        <v>3221</v>
      </c>
      <c r="D793" t="s">
        <v>3156</v>
      </c>
      <c r="E793" t="s">
        <v>63</v>
      </c>
      <c r="F793" t="s">
        <v>3157</v>
      </c>
      <c r="G793" t="s">
        <v>3222</v>
      </c>
      <c r="H793" t="s">
        <v>40</v>
      </c>
      <c r="I793" t="s">
        <v>40</v>
      </c>
      <c r="J793" t="s">
        <v>114</v>
      </c>
      <c r="K793" t="s">
        <v>114</v>
      </c>
      <c r="M793" t="s">
        <v>42</v>
      </c>
      <c r="N793" t="s">
        <v>58</v>
      </c>
      <c r="S793" t="s">
        <v>848</v>
      </c>
      <c r="U793" t="s">
        <v>820</v>
      </c>
      <c r="V793" t="s">
        <v>3220</v>
      </c>
      <c r="X793">
        <v>2019</v>
      </c>
      <c r="Y793">
        <v>1</v>
      </c>
      <c r="AB793" t="s">
        <v>848</v>
      </c>
      <c r="AC793" t="s">
        <v>62</v>
      </c>
      <c r="AD793" t="s">
        <v>47</v>
      </c>
      <c r="AE793" t="s">
        <v>48</v>
      </c>
      <c r="AF793" t="s">
        <v>63</v>
      </c>
      <c r="AG793" t="s">
        <v>118</v>
      </c>
    </row>
    <row r="794" spans="1:33" x14ac:dyDescent="0.2">
      <c r="A794" t="s">
        <v>3223</v>
      </c>
      <c r="B794" t="s">
        <v>142</v>
      </c>
      <c r="C794" t="s">
        <v>3224</v>
      </c>
      <c r="D794" t="s">
        <v>3156</v>
      </c>
      <c r="E794" t="s">
        <v>63</v>
      </c>
      <c r="F794" t="s">
        <v>3157</v>
      </c>
      <c r="G794" t="s">
        <v>3225</v>
      </c>
      <c r="H794" t="s">
        <v>40</v>
      </c>
      <c r="I794" t="s">
        <v>40</v>
      </c>
      <c r="J794" t="s">
        <v>114</v>
      </c>
      <c r="K794" t="s">
        <v>114</v>
      </c>
      <c r="M794" t="s">
        <v>42</v>
      </c>
      <c r="N794" t="s">
        <v>58</v>
      </c>
      <c r="S794" t="s">
        <v>848</v>
      </c>
      <c r="U794" t="s">
        <v>820</v>
      </c>
      <c r="V794" t="s">
        <v>3223</v>
      </c>
      <c r="X794">
        <v>2019</v>
      </c>
      <c r="Y794">
        <v>1</v>
      </c>
      <c r="AB794" t="s">
        <v>848</v>
      </c>
      <c r="AC794" t="s">
        <v>62</v>
      </c>
      <c r="AD794" t="s">
        <v>47</v>
      </c>
      <c r="AE794" t="s">
        <v>48</v>
      </c>
      <c r="AF794" t="s">
        <v>63</v>
      </c>
      <c r="AG794" t="s">
        <v>118</v>
      </c>
    </row>
    <row r="795" spans="1:33" x14ac:dyDescent="0.2">
      <c r="A795" t="s">
        <v>3226</v>
      </c>
      <c r="B795" t="s">
        <v>142</v>
      </c>
      <c r="C795" t="s">
        <v>3227</v>
      </c>
      <c r="D795" t="s">
        <v>3156</v>
      </c>
      <c r="E795" t="s">
        <v>63</v>
      </c>
      <c r="F795" t="s">
        <v>3157</v>
      </c>
      <c r="G795" t="s">
        <v>3228</v>
      </c>
      <c r="H795" t="s">
        <v>40</v>
      </c>
      <c r="I795" t="s">
        <v>40</v>
      </c>
      <c r="J795" t="s">
        <v>114</v>
      </c>
      <c r="K795" t="s">
        <v>114</v>
      </c>
      <c r="M795" t="s">
        <v>42</v>
      </c>
      <c r="N795" t="s">
        <v>58</v>
      </c>
      <c r="S795" t="s">
        <v>848</v>
      </c>
      <c r="U795" t="s">
        <v>820</v>
      </c>
      <c r="V795" t="s">
        <v>3226</v>
      </c>
      <c r="X795">
        <v>2019</v>
      </c>
      <c r="Y795">
        <v>1</v>
      </c>
      <c r="AB795" t="s">
        <v>848</v>
      </c>
      <c r="AC795" t="s">
        <v>62</v>
      </c>
      <c r="AD795" t="s">
        <v>47</v>
      </c>
      <c r="AE795" t="s">
        <v>48</v>
      </c>
      <c r="AF795" t="s">
        <v>63</v>
      </c>
      <c r="AG795" t="s">
        <v>118</v>
      </c>
    </row>
    <row r="796" spans="1:33" x14ac:dyDescent="0.2">
      <c r="A796" t="s">
        <v>3229</v>
      </c>
      <c r="B796" t="s">
        <v>142</v>
      </c>
      <c r="C796" t="s">
        <v>3230</v>
      </c>
      <c r="D796" t="s">
        <v>3156</v>
      </c>
      <c r="E796" t="s">
        <v>63</v>
      </c>
      <c r="F796" t="s">
        <v>3157</v>
      </c>
      <c r="G796" t="s">
        <v>3231</v>
      </c>
      <c r="H796" t="s">
        <v>40</v>
      </c>
      <c r="I796" t="s">
        <v>40</v>
      </c>
      <c r="J796" t="s">
        <v>114</v>
      </c>
      <c r="K796" t="s">
        <v>114</v>
      </c>
      <c r="M796" t="s">
        <v>42</v>
      </c>
      <c r="N796" t="s">
        <v>58</v>
      </c>
      <c r="S796" t="s">
        <v>848</v>
      </c>
      <c r="U796" t="s">
        <v>820</v>
      </c>
      <c r="V796" t="s">
        <v>3229</v>
      </c>
      <c r="X796">
        <v>2019</v>
      </c>
      <c r="Y796">
        <v>1</v>
      </c>
      <c r="AB796" t="s">
        <v>848</v>
      </c>
      <c r="AC796" t="s">
        <v>62</v>
      </c>
      <c r="AD796" t="s">
        <v>47</v>
      </c>
      <c r="AE796" t="s">
        <v>48</v>
      </c>
      <c r="AF796" t="s">
        <v>63</v>
      </c>
      <c r="AG796" t="s">
        <v>118</v>
      </c>
    </row>
    <row r="797" spans="1:33" x14ac:dyDescent="0.2">
      <c r="A797" t="s">
        <v>3232</v>
      </c>
      <c r="B797" t="s">
        <v>142</v>
      </c>
      <c r="C797" t="s">
        <v>3233</v>
      </c>
      <c r="D797" t="s">
        <v>3156</v>
      </c>
      <c r="E797" t="s">
        <v>63</v>
      </c>
      <c r="F797" t="s">
        <v>3157</v>
      </c>
      <c r="G797" t="s">
        <v>3234</v>
      </c>
      <c r="H797" t="s">
        <v>40</v>
      </c>
      <c r="I797" t="s">
        <v>40</v>
      </c>
      <c r="J797" t="s">
        <v>114</v>
      </c>
      <c r="K797" t="s">
        <v>114</v>
      </c>
      <c r="M797" t="s">
        <v>42</v>
      </c>
      <c r="N797" t="s">
        <v>58</v>
      </c>
      <c r="S797" t="s">
        <v>848</v>
      </c>
      <c r="U797" t="s">
        <v>820</v>
      </c>
      <c r="V797" t="s">
        <v>3232</v>
      </c>
      <c r="X797">
        <v>2019</v>
      </c>
      <c r="Y797">
        <v>1</v>
      </c>
      <c r="AB797" t="s">
        <v>848</v>
      </c>
      <c r="AC797" t="s">
        <v>62</v>
      </c>
      <c r="AD797" t="s">
        <v>47</v>
      </c>
      <c r="AE797" t="s">
        <v>48</v>
      </c>
      <c r="AF797" t="s">
        <v>63</v>
      </c>
      <c r="AG797" t="s">
        <v>118</v>
      </c>
    </row>
    <row r="798" spans="1:33" x14ac:dyDescent="0.2">
      <c r="A798" t="s">
        <v>3235</v>
      </c>
      <c r="B798" t="s">
        <v>142</v>
      </c>
      <c r="C798" t="s">
        <v>3236</v>
      </c>
      <c r="D798" t="s">
        <v>3156</v>
      </c>
      <c r="E798" t="s">
        <v>63</v>
      </c>
      <c r="F798" t="s">
        <v>3157</v>
      </c>
      <c r="G798" t="s">
        <v>3237</v>
      </c>
      <c r="H798" t="s">
        <v>40</v>
      </c>
      <c r="I798" t="s">
        <v>40</v>
      </c>
      <c r="J798" t="s">
        <v>114</v>
      </c>
      <c r="K798" t="s">
        <v>114</v>
      </c>
      <c r="M798" t="s">
        <v>42</v>
      </c>
      <c r="N798" t="s">
        <v>58</v>
      </c>
      <c r="S798" t="s">
        <v>848</v>
      </c>
      <c r="U798" t="s">
        <v>820</v>
      </c>
      <c r="V798" t="s">
        <v>3235</v>
      </c>
      <c r="X798">
        <v>2019</v>
      </c>
      <c r="Y798">
        <v>1</v>
      </c>
      <c r="AB798" t="s">
        <v>848</v>
      </c>
      <c r="AC798" t="s">
        <v>62</v>
      </c>
      <c r="AD798" t="s">
        <v>47</v>
      </c>
      <c r="AE798" t="s">
        <v>48</v>
      </c>
      <c r="AF798" t="s">
        <v>63</v>
      </c>
      <c r="AG798" t="s">
        <v>118</v>
      </c>
    </row>
    <row r="799" spans="1:33" x14ac:dyDescent="0.2">
      <c r="A799" t="s">
        <v>3238</v>
      </c>
      <c r="B799" t="s">
        <v>142</v>
      </c>
      <c r="C799" t="s">
        <v>3239</v>
      </c>
      <c r="D799" t="s">
        <v>3156</v>
      </c>
      <c r="E799" t="s">
        <v>63</v>
      </c>
      <c r="F799" t="s">
        <v>3157</v>
      </c>
      <c r="G799" t="s">
        <v>3240</v>
      </c>
      <c r="H799" t="s">
        <v>40</v>
      </c>
      <c r="I799" t="s">
        <v>40</v>
      </c>
      <c r="J799" t="s">
        <v>114</v>
      </c>
      <c r="K799" t="s">
        <v>114</v>
      </c>
      <c r="M799" t="s">
        <v>42</v>
      </c>
      <c r="N799" t="s">
        <v>58</v>
      </c>
      <c r="S799" t="s">
        <v>848</v>
      </c>
      <c r="U799" t="s">
        <v>820</v>
      </c>
      <c r="V799" t="s">
        <v>3238</v>
      </c>
      <c r="X799">
        <v>2019</v>
      </c>
      <c r="Y799">
        <v>1</v>
      </c>
      <c r="AB799" t="s">
        <v>848</v>
      </c>
      <c r="AC799" t="s">
        <v>62</v>
      </c>
      <c r="AD799" t="s">
        <v>47</v>
      </c>
      <c r="AE799" t="s">
        <v>48</v>
      </c>
      <c r="AF799" t="s">
        <v>63</v>
      </c>
      <c r="AG799" t="s">
        <v>118</v>
      </c>
    </row>
    <row r="800" spans="1:33" x14ac:dyDescent="0.2">
      <c r="A800" t="s">
        <v>3241</v>
      </c>
      <c r="B800" t="s">
        <v>142</v>
      </c>
      <c r="C800" t="s">
        <v>3242</v>
      </c>
      <c r="D800" t="s">
        <v>3156</v>
      </c>
      <c r="E800" t="s">
        <v>63</v>
      </c>
      <c r="F800" t="s">
        <v>3157</v>
      </c>
      <c r="G800" t="s">
        <v>3243</v>
      </c>
      <c r="H800" t="s">
        <v>40</v>
      </c>
      <c r="I800" t="s">
        <v>40</v>
      </c>
      <c r="J800" t="s">
        <v>114</v>
      </c>
      <c r="K800" t="s">
        <v>114</v>
      </c>
      <c r="M800" t="s">
        <v>42</v>
      </c>
      <c r="N800" t="s">
        <v>58</v>
      </c>
      <c r="S800" t="s">
        <v>848</v>
      </c>
      <c r="U800" t="s">
        <v>820</v>
      </c>
      <c r="V800" t="s">
        <v>3241</v>
      </c>
      <c r="X800">
        <v>2019</v>
      </c>
      <c r="Y800">
        <v>1</v>
      </c>
      <c r="AB800" t="s">
        <v>848</v>
      </c>
      <c r="AC800" t="s">
        <v>62</v>
      </c>
      <c r="AD800" t="s">
        <v>47</v>
      </c>
      <c r="AE800" t="s">
        <v>48</v>
      </c>
      <c r="AF800" t="s">
        <v>63</v>
      </c>
      <c r="AG800" t="s">
        <v>118</v>
      </c>
    </row>
    <row r="801" spans="1:33" x14ac:dyDescent="0.2">
      <c r="A801" t="s">
        <v>3244</v>
      </c>
      <c r="B801" t="s">
        <v>142</v>
      </c>
      <c r="C801" t="s">
        <v>3245</v>
      </c>
      <c r="D801" t="s">
        <v>3156</v>
      </c>
      <c r="E801" t="s">
        <v>63</v>
      </c>
      <c r="F801" t="s">
        <v>3157</v>
      </c>
      <c r="G801" t="s">
        <v>3246</v>
      </c>
      <c r="H801" t="s">
        <v>40</v>
      </c>
      <c r="I801" t="s">
        <v>40</v>
      </c>
      <c r="J801" t="s">
        <v>114</v>
      </c>
      <c r="K801" t="s">
        <v>114</v>
      </c>
      <c r="M801" t="s">
        <v>42</v>
      </c>
      <c r="N801" t="s">
        <v>58</v>
      </c>
      <c r="S801" t="s">
        <v>864</v>
      </c>
      <c r="U801" t="s">
        <v>820</v>
      </c>
      <c r="V801" t="s">
        <v>3244</v>
      </c>
      <c r="X801">
        <v>2019</v>
      </c>
      <c r="Y801">
        <v>2</v>
      </c>
      <c r="AB801" t="s">
        <v>865</v>
      </c>
      <c r="AC801" t="s">
        <v>62</v>
      </c>
      <c r="AD801" t="s">
        <v>47</v>
      </c>
      <c r="AE801" t="s">
        <v>48</v>
      </c>
      <c r="AF801" t="s">
        <v>63</v>
      </c>
      <c r="AG801" t="s">
        <v>118</v>
      </c>
    </row>
    <row r="802" spans="1:33" x14ac:dyDescent="0.2">
      <c r="A802" t="s">
        <v>3247</v>
      </c>
      <c r="B802" t="s">
        <v>142</v>
      </c>
      <c r="C802" t="s">
        <v>3248</v>
      </c>
      <c r="D802" t="s">
        <v>3156</v>
      </c>
      <c r="E802" t="s">
        <v>63</v>
      </c>
      <c r="F802" t="s">
        <v>3157</v>
      </c>
      <c r="G802" t="s">
        <v>3249</v>
      </c>
      <c r="H802" t="s">
        <v>40</v>
      </c>
      <c r="I802" t="s">
        <v>40</v>
      </c>
      <c r="J802" t="s">
        <v>114</v>
      </c>
      <c r="K802" t="s">
        <v>114</v>
      </c>
      <c r="M802" t="s">
        <v>42</v>
      </c>
      <c r="N802" t="s">
        <v>58</v>
      </c>
      <c r="S802" t="s">
        <v>3111</v>
      </c>
      <c r="U802" t="s">
        <v>820</v>
      </c>
      <c r="V802" t="s">
        <v>3247</v>
      </c>
      <c r="X802">
        <v>2019</v>
      </c>
      <c r="Y802">
        <v>2</v>
      </c>
      <c r="AB802" t="s">
        <v>3111</v>
      </c>
      <c r="AC802" t="s">
        <v>62</v>
      </c>
      <c r="AD802" t="s">
        <v>47</v>
      </c>
      <c r="AE802" t="s">
        <v>48</v>
      </c>
      <c r="AF802" t="s">
        <v>63</v>
      </c>
      <c r="AG802" t="s">
        <v>118</v>
      </c>
    </row>
    <row r="803" spans="1:33" x14ac:dyDescent="0.2">
      <c r="A803" t="s">
        <v>3250</v>
      </c>
      <c r="B803" t="s">
        <v>142</v>
      </c>
      <c r="C803" t="s">
        <v>3251</v>
      </c>
      <c r="D803" t="s">
        <v>3156</v>
      </c>
      <c r="E803" t="s">
        <v>870</v>
      </c>
      <c r="F803" t="s">
        <v>3157</v>
      </c>
      <c r="G803" t="s">
        <v>3252</v>
      </c>
      <c r="H803" t="s">
        <v>40</v>
      </c>
      <c r="I803" t="s">
        <v>40</v>
      </c>
      <c r="J803" t="s">
        <v>114</v>
      </c>
      <c r="K803" t="s">
        <v>114</v>
      </c>
      <c r="M803" t="s">
        <v>42</v>
      </c>
      <c r="N803" t="s">
        <v>58</v>
      </c>
      <c r="S803" t="s">
        <v>872</v>
      </c>
      <c r="U803" t="s">
        <v>820</v>
      </c>
      <c r="V803" t="s">
        <v>3250</v>
      </c>
      <c r="X803">
        <v>2019</v>
      </c>
      <c r="Y803">
        <v>3</v>
      </c>
      <c r="AB803" t="s">
        <v>872</v>
      </c>
      <c r="AC803" t="s">
        <v>62</v>
      </c>
      <c r="AD803" t="s">
        <v>47</v>
      </c>
      <c r="AE803" t="s">
        <v>48</v>
      </c>
      <c r="AF803" t="s">
        <v>63</v>
      </c>
      <c r="AG803" t="s">
        <v>118</v>
      </c>
    </row>
    <row r="804" spans="1:33" x14ac:dyDescent="0.2">
      <c r="A804" t="s">
        <v>3253</v>
      </c>
      <c r="B804" t="s">
        <v>142</v>
      </c>
      <c r="C804" t="s">
        <v>3254</v>
      </c>
      <c r="D804" t="s">
        <v>3156</v>
      </c>
      <c r="E804" t="s">
        <v>870</v>
      </c>
      <c r="F804" t="s">
        <v>3157</v>
      </c>
      <c r="G804" t="s">
        <v>3255</v>
      </c>
      <c r="H804" t="s">
        <v>40</v>
      </c>
      <c r="I804" t="s">
        <v>40</v>
      </c>
      <c r="J804" t="s">
        <v>114</v>
      </c>
      <c r="K804" t="s">
        <v>114</v>
      </c>
      <c r="M804" t="s">
        <v>42</v>
      </c>
      <c r="N804" t="s">
        <v>58</v>
      </c>
      <c r="S804" t="s">
        <v>872</v>
      </c>
      <c r="U804" t="s">
        <v>820</v>
      </c>
      <c r="V804" t="s">
        <v>3253</v>
      </c>
      <c r="X804">
        <v>2019</v>
      </c>
      <c r="Y804">
        <v>3</v>
      </c>
      <c r="AB804" t="s">
        <v>872</v>
      </c>
      <c r="AC804" t="s">
        <v>62</v>
      </c>
      <c r="AD804" t="s">
        <v>47</v>
      </c>
      <c r="AE804" t="s">
        <v>48</v>
      </c>
      <c r="AF804" t="s">
        <v>63</v>
      </c>
      <c r="AG804" t="s">
        <v>118</v>
      </c>
    </row>
    <row r="805" spans="1:33" x14ac:dyDescent="0.2">
      <c r="A805" t="s">
        <v>3256</v>
      </c>
      <c r="B805" t="s">
        <v>142</v>
      </c>
      <c r="C805" t="s">
        <v>3257</v>
      </c>
      <c r="D805" t="s">
        <v>3156</v>
      </c>
      <c r="E805" t="s">
        <v>870</v>
      </c>
      <c r="F805" t="s">
        <v>3157</v>
      </c>
      <c r="G805" t="s">
        <v>3258</v>
      </c>
      <c r="H805" t="s">
        <v>40</v>
      </c>
      <c r="I805" t="s">
        <v>40</v>
      </c>
      <c r="J805" t="s">
        <v>114</v>
      </c>
      <c r="K805" t="s">
        <v>114</v>
      </c>
      <c r="M805" t="s">
        <v>42</v>
      </c>
      <c r="N805" t="s">
        <v>58</v>
      </c>
      <c r="S805" t="s">
        <v>877</v>
      </c>
      <c r="U805" t="s">
        <v>820</v>
      </c>
      <c r="V805" t="s">
        <v>3256</v>
      </c>
      <c r="X805">
        <v>2019</v>
      </c>
      <c r="Y805">
        <v>4</v>
      </c>
      <c r="AB805" t="s">
        <v>877</v>
      </c>
      <c r="AC805" t="s">
        <v>62</v>
      </c>
      <c r="AD805" t="s">
        <v>47</v>
      </c>
      <c r="AE805" t="s">
        <v>48</v>
      </c>
      <c r="AF805" t="s">
        <v>63</v>
      </c>
      <c r="AG805" t="s">
        <v>118</v>
      </c>
    </row>
    <row r="806" spans="1:33" x14ac:dyDescent="0.2">
      <c r="A806" t="s">
        <v>3259</v>
      </c>
      <c r="B806" t="s">
        <v>417</v>
      </c>
      <c r="C806" t="s">
        <v>3260</v>
      </c>
      <c r="D806" t="s">
        <v>2993</v>
      </c>
      <c r="E806" t="s">
        <v>3261</v>
      </c>
      <c r="F806" t="s">
        <v>63</v>
      </c>
      <c r="G806" t="s">
        <v>2996</v>
      </c>
      <c r="H806" t="s">
        <v>423</v>
      </c>
      <c r="I806" t="s">
        <v>423</v>
      </c>
      <c r="J806" t="s">
        <v>3262</v>
      </c>
      <c r="K806" t="s">
        <v>3262</v>
      </c>
      <c r="M806" t="s">
        <v>42</v>
      </c>
      <c r="N806" t="s">
        <v>426</v>
      </c>
      <c r="O806">
        <v>200100000</v>
      </c>
      <c r="P806">
        <v>0</v>
      </c>
      <c r="S806" t="s">
        <v>3263</v>
      </c>
      <c r="U806" t="s">
        <v>3264</v>
      </c>
      <c r="V806" t="s">
        <v>3259</v>
      </c>
      <c r="W806">
        <v>-200100000</v>
      </c>
      <c r="X806">
        <v>2010</v>
      </c>
      <c r="Y806">
        <v>4</v>
      </c>
      <c r="AB806" t="s">
        <v>440</v>
      </c>
      <c r="AC806" t="s">
        <v>46</v>
      </c>
      <c r="AD806" t="s">
        <v>47</v>
      </c>
      <c r="AE806" t="s">
        <v>87</v>
      </c>
      <c r="AF806" t="s">
        <v>63</v>
      </c>
      <c r="AG806" t="s">
        <v>3265</v>
      </c>
    </row>
    <row r="807" spans="1:33" x14ac:dyDescent="0.2">
      <c r="A807" t="s">
        <v>3266</v>
      </c>
      <c r="B807" t="s">
        <v>651</v>
      </c>
      <c r="C807" t="s">
        <v>3267</v>
      </c>
      <c r="D807" t="s">
        <v>3003</v>
      </c>
      <c r="E807" t="s">
        <v>2375</v>
      </c>
      <c r="F807" t="s">
        <v>3268</v>
      </c>
      <c r="G807" t="s">
        <v>63</v>
      </c>
      <c r="H807" t="s">
        <v>423</v>
      </c>
      <c r="I807" t="s">
        <v>423</v>
      </c>
      <c r="J807" t="s">
        <v>3262</v>
      </c>
      <c r="K807" t="s">
        <v>3262</v>
      </c>
      <c r="L807" t="s">
        <v>3259</v>
      </c>
      <c r="M807" t="s">
        <v>42</v>
      </c>
      <c r="N807" t="s">
        <v>3006</v>
      </c>
      <c r="U807" t="s">
        <v>3264</v>
      </c>
      <c r="V807" t="s">
        <v>3266</v>
      </c>
      <c r="X807">
        <v>2010</v>
      </c>
      <c r="Y807">
        <v>4</v>
      </c>
      <c r="AB807" t="s">
        <v>3007</v>
      </c>
      <c r="AC807" t="s">
        <v>430</v>
      </c>
      <c r="AD807" t="s">
        <v>431</v>
      </c>
      <c r="AE807" t="s">
        <v>87</v>
      </c>
      <c r="AF807" t="s">
        <v>63</v>
      </c>
      <c r="AG807" t="s">
        <v>3265</v>
      </c>
    </row>
    <row r="808" spans="1:33" x14ac:dyDescent="0.2">
      <c r="A808" t="s">
        <v>3269</v>
      </c>
      <c r="B808" t="s">
        <v>651</v>
      </c>
      <c r="C808" t="s">
        <v>3270</v>
      </c>
      <c r="D808" t="s">
        <v>3003</v>
      </c>
      <c r="E808" t="s">
        <v>3271</v>
      </c>
      <c r="F808" t="s">
        <v>3272</v>
      </c>
      <c r="G808" t="s">
        <v>63</v>
      </c>
      <c r="H808" t="s">
        <v>423</v>
      </c>
      <c r="I808" t="s">
        <v>423</v>
      </c>
      <c r="J808" t="s">
        <v>3262</v>
      </c>
      <c r="K808" t="s">
        <v>3262</v>
      </c>
      <c r="L808" t="s">
        <v>3259</v>
      </c>
      <c r="M808" t="s">
        <v>42</v>
      </c>
      <c r="N808" t="s">
        <v>3006</v>
      </c>
      <c r="U808" t="s">
        <v>3264</v>
      </c>
      <c r="V808" t="s">
        <v>3269</v>
      </c>
      <c r="X808">
        <v>2010</v>
      </c>
      <c r="Y808">
        <v>4</v>
      </c>
      <c r="AB808" t="s">
        <v>3007</v>
      </c>
      <c r="AC808" t="s">
        <v>430</v>
      </c>
      <c r="AD808" t="s">
        <v>431</v>
      </c>
      <c r="AE808" t="s">
        <v>87</v>
      </c>
      <c r="AF808" t="s">
        <v>63</v>
      </c>
      <c r="AG808" t="s">
        <v>3265</v>
      </c>
    </row>
    <row r="809" spans="1:33" x14ac:dyDescent="0.2">
      <c r="A809" t="s">
        <v>3273</v>
      </c>
      <c r="B809" t="s">
        <v>651</v>
      </c>
      <c r="C809" t="s">
        <v>3274</v>
      </c>
      <c r="D809" t="s">
        <v>3003</v>
      </c>
      <c r="E809" t="s">
        <v>2120</v>
      </c>
      <c r="F809" t="s">
        <v>3275</v>
      </c>
      <c r="G809" t="s">
        <v>63</v>
      </c>
      <c r="H809" t="s">
        <v>423</v>
      </c>
      <c r="I809" t="s">
        <v>423</v>
      </c>
      <c r="J809" t="s">
        <v>3262</v>
      </c>
      <c r="K809" t="s">
        <v>3262</v>
      </c>
      <c r="L809" t="s">
        <v>3259</v>
      </c>
      <c r="M809" t="s">
        <v>42</v>
      </c>
      <c r="N809" t="s">
        <v>3006</v>
      </c>
      <c r="S809" t="s">
        <v>3263</v>
      </c>
      <c r="U809" t="s">
        <v>3264</v>
      </c>
      <c r="V809" t="s">
        <v>3273</v>
      </c>
      <c r="X809">
        <v>2010</v>
      </c>
      <c r="Y809">
        <v>4</v>
      </c>
      <c r="AB809" t="s">
        <v>440</v>
      </c>
      <c r="AC809" t="s">
        <v>46</v>
      </c>
      <c r="AD809" t="s">
        <v>431</v>
      </c>
      <c r="AE809" t="s">
        <v>87</v>
      </c>
      <c r="AF809" t="s">
        <v>63</v>
      </c>
      <c r="AG809" t="s">
        <v>3265</v>
      </c>
    </row>
    <row r="810" spans="1:33" x14ac:dyDescent="0.2">
      <c r="A810" t="s">
        <v>3276</v>
      </c>
      <c r="B810" t="s">
        <v>651</v>
      </c>
      <c r="C810" t="s">
        <v>3277</v>
      </c>
      <c r="D810" t="s">
        <v>3003</v>
      </c>
      <c r="E810" t="s">
        <v>2120</v>
      </c>
      <c r="F810" t="s">
        <v>3278</v>
      </c>
      <c r="G810" t="s">
        <v>63</v>
      </c>
      <c r="H810" t="s">
        <v>423</v>
      </c>
      <c r="I810" t="s">
        <v>423</v>
      </c>
      <c r="J810" t="s">
        <v>3262</v>
      </c>
      <c r="K810" t="s">
        <v>3262</v>
      </c>
      <c r="L810" t="s">
        <v>3259</v>
      </c>
      <c r="M810" t="s">
        <v>42</v>
      </c>
      <c r="N810" t="s">
        <v>3006</v>
      </c>
      <c r="S810" t="s">
        <v>3263</v>
      </c>
      <c r="U810" t="s">
        <v>3264</v>
      </c>
      <c r="V810" t="s">
        <v>3276</v>
      </c>
      <c r="X810">
        <v>2010</v>
      </c>
      <c r="Y810">
        <v>4</v>
      </c>
      <c r="AB810" t="s">
        <v>440</v>
      </c>
      <c r="AC810" t="s">
        <v>46</v>
      </c>
      <c r="AD810" t="s">
        <v>431</v>
      </c>
      <c r="AE810" t="s">
        <v>87</v>
      </c>
      <c r="AF810" t="s">
        <v>63</v>
      </c>
      <c r="AG810" t="s">
        <v>3265</v>
      </c>
    </row>
    <row r="811" spans="1:33" x14ac:dyDescent="0.2">
      <c r="A811" t="s">
        <v>3279</v>
      </c>
      <c r="B811" t="s">
        <v>651</v>
      </c>
      <c r="C811" t="s">
        <v>3280</v>
      </c>
      <c r="D811" t="s">
        <v>3281</v>
      </c>
      <c r="E811" t="s">
        <v>3282</v>
      </c>
      <c r="F811" t="s">
        <v>3283</v>
      </c>
      <c r="G811" t="s">
        <v>3284</v>
      </c>
      <c r="H811" t="s">
        <v>423</v>
      </c>
      <c r="I811" t="s">
        <v>423</v>
      </c>
      <c r="J811" t="s">
        <v>3262</v>
      </c>
      <c r="K811" t="s">
        <v>3262</v>
      </c>
      <c r="L811" t="s">
        <v>3259</v>
      </c>
      <c r="M811" t="s">
        <v>42</v>
      </c>
      <c r="N811" t="s">
        <v>3006</v>
      </c>
      <c r="U811" t="s">
        <v>3264</v>
      </c>
      <c r="V811" t="s">
        <v>3279</v>
      </c>
      <c r="X811">
        <v>2010</v>
      </c>
      <c r="AB811" t="s">
        <v>3285</v>
      </c>
      <c r="AC811" t="s">
        <v>46</v>
      </c>
      <c r="AD811" t="s">
        <v>431</v>
      </c>
      <c r="AE811" t="s">
        <v>87</v>
      </c>
      <c r="AF811" t="s">
        <v>63</v>
      </c>
      <c r="AG811" t="s">
        <v>3265</v>
      </c>
    </row>
    <row r="812" spans="1:33" x14ac:dyDescent="0.2">
      <c r="A812" t="s">
        <v>3286</v>
      </c>
      <c r="B812" t="s">
        <v>651</v>
      </c>
      <c r="C812" t="s">
        <v>3287</v>
      </c>
      <c r="D812" t="s">
        <v>3016</v>
      </c>
      <c r="E812" t="s">
        <v>3288</v>
      </c>
      <c r="F812" t="s">
        <v>3289</v>
      </c>
      <c r="G812" t="s">
        <v>63</v>
      </c>
      <c r="H812" t="s">
        <v>423</v>
      </c>
      <c r="I812" t="s">
        <v>423</v>
      </c>
      <c r="J812" t="s">
        <v>3262</v>
      </c>
      <c r="K812" t="s">
        <v>3262</v>
      </c>
      <c r="L812" t="s">
        <v>3259</v>
      </c>
      <c r="M812" t="s">
        <v>42</v>
      </c>
      <c r="N812" t="s">
        <v>3006</v>
      </c>
      <c r="S812" t="s">
        <v>3263</v>
      </c>
      <c r="U812" t="s">
        <v>3264</v>
      </c>
      <c r="V812" t="s">
        <v>3286</v>
      </c>
      <c r="X812">
        <v>2010</v>
      </c>
      <c r="Y812">
        <v>4</v>
      </c>
      <c r="AB812" t="s">
        <v>440</v>
      </c>
      <c r="AC812" t="s">
        <v>46</v>
      </c>
      <c r="AD812" t="s">
        <v>431</v>
      </c>
      <c r="AE812" t="s">
        <v>87</v>
      </c>
      <c r="AF812" t="s">
        <v>63</v>
      </c>
      <c r="AG812" t="s">
        <v>3265</v>
      </c>
    </row>
    <row r="813" spans="1:33" x14ac:dyDescent="0.2">
      <c r="A813" t="s">
        <v>3290</v>
      </c>
      <c r="B813" t="s">
        <v>651</v>
      </c>
      <c r="C813" t="s">
        <v>3291</v>
      </c>
      <c r="D813" t="s">
        <v>3016</v>
      </c>
      <c r="E813" t="s">
        <v>3288</v>
      </c>
      <c r="F813" t="s">
        <v>3289</v>
      </c>
      <c r="G813" t="s">
        <v>63</v>
      </c>
      <c r="H813" t="s">
        <v>423</v>
      </c>
      <c r="I813" t="s">
        <v>423</v>
      </c>
      <c r="J813" t="s">
        <v>3262</v>
      </c>
      <c r="K813" t="s">
        <v>3262</v>
      </c>
      <c r="L813" t="s">
        <v>3259</v>
      </c>
      <c r="M813" t="s">
        <v>42</v>
      </c>
      <c r="N813" t="s">
        <v>3006</v>
      </c>
      <c r="S813" t="s">
        <v>3263</v>
      </c>
      <c r="U813" t="s">
        <v>3264</v>
      </c>
      <c r="V813" t="s">
        <v>3290</v>
      </c>
      <c r="X813">
        <v>2010</v>
      </c>
      <c r="Y813">
        <v>4</v>
      </c>
      <c r="AB813" t="s">
        <v>440</v>
      </c>
      <c r="AC813" t="s">
        <v>46</v>
      </c>
      <c r="AD813" t="s">
        <v>431</v>
      </c>
      <c r="AE813" t="s">
        <v>87</v>
      </c>
      <c r="AF813" t="s">
        <v>63</v>
      </c>
      <c r="AG813" t="s">
        <v>3265</v>
      </c>
    </row>
    <row r="814" spans="1:33" x14ac:dyDescent="0.2">
      <c r="A814" t="s">
        <v>3292</v>
      </c>
      <c r="B814" t="s">
        <v>34</v>
      </c>
      <c r="C814" t="s">
        <v>3293</v>
      </c>
      <c r="D814" t="s">
        <v>3294</v>
      </c>
      <c r="E814" t="s">
        <v>63</v>
      </c>
      <c r="F814" t="s">
        <v>63</v>
      </c>
      <c r="G814" t="s">
        <v>63</v>
      </c>
      <c r="H814" t="s">
        <v>339</v>
      </c>
      <c r="I814" t="s">
        <v>340</v>
      </c>
      <c r="J814" t="s">
        <v>340</v>
      </c>
      <c r="K814" t="s">
        <v>340</v>
      </c>
      <c r="M814" t="s">
        <v>42</v>
      </c>
      <c r="N814" t="s">
        <v>680</v>
      </c>
      <c r="U814" t="s">
        <v>343</v>
      </c>
      <c r="X814">
        <v>2015</v>
      </c>
      <c r="AB814" t="s">
        <v>2734</v>
      </c>
      <c r="AC814" t="s">
        <v>46</v>
      </c>
      <c r="AD814" t="s">
        <v>47</v>
      </c>
      <c r="AE814" t="s">
        <v>87</v>
      </c>
      <c r="AF814" t="s">
        <v>63</v>
      </c>
      <c r="AG814" t="s">
        <v>348</v>
      </c>
    </row>
    <row r="815" spans="1:33" x14ac:dyDescent="0.2">
      <c r="A815" t="s">
        <v>425</v>
      </c>
      <c r="B815" t="s">
        <v>417</v>
      </c>
      <c r="C815" t="s">
        <v>3295</v>
      </c>
      <c r="D815" t="s">
        <v>2993</v>
      </c>
      <c r="E815" t="s">
        <v>420</v>
      </c>
      <c r="F815" t="s">
        <v>3296</v>
      </c>
      <c r="G815" t="s">
        <v>3297</v>
      </c>
      <c r="H815" t="s">
        <v>423</v>
      </c>
      <c r="I815" t="s">
        <v>423</v>
      </c>
      <c r="J815" t="s">
        <v>424</v>
      </c>
      <c r="K815" t="s">
        <v>424</v>
      </c>
      <c r="M815" t="s">
        <v>42</v>
      </c>
      <c r="N815" t="s">
        <v>426</v>
      </c>
      <c r="O815">
        <v>201100000</v>
      </c>
      <c r="P815">
        <v>0</v>
      </c>
      <c r="S815" t="s">
        <v>3298</v>
      </c>
      <c r="U815" t="s">
        <v>3299</v>
      </c>
      <c r="V815" t="s">
        <v>425</v>
      </c>
      <c r="W815">
        <f>-201100000-201100000</f>
        <v>-402200000</v>
      </c>
      <c r="X815">
        <v>2010</v>
      </c>
      <c r="Y815">
        <v>8</v>
      </c>
      <c r="AB815" t="s">
        <v>429</v>
      </c>
      <c r="AC815" t="s">
        <v>430</v>
      </c>
      <c r="AD815" t="s">
        <v>47</v>
      </c>
      <c r="AE815" t="s">
        <v>87</v>
      </c>
      <c r="AF815" t="s">
        <v>63</v>
      </c>
      <c r="AG815" t="s">
        <v>432</v>
      </c>
    </row>
    <row r="816" spans="1:33" x14ac:dyDescent="0.2">
      <c r="A816" t="s">
        <v>3300</v>
      </c>
      <c r="B816" t="s">
        <v>651</v>
      </c>
      <c r="C816" t="s">
        <v>3301</v>
      </c>
      <c r="D816" t="s">
        <v>3003</v>
      </c>
      <c r="E816" t="s">
        <v>3302</v>
      </c>
      <c r="F816" t="s">
        <v>3303</v>
      </c>
      <c r="G816">
        <v>51347</v>
      </c>
      <c r="H816" t="s">
        <v>423</v>
      </c>
      <c r="I816" t="s">
        <v>423</v>
      </c>
      <c r="J816" t="s">
        <v>424</v>
      </c>
      <c r="K816" t="s">
        <v>424</v>
      </c>
      <c r="L816" t="s">
        <v>425</v>
      </c>
      <c r="M816" t="s">
        <v>42</v>
      </c>
      <c r="N816" t="s">
        <v>3006</v>
      </c>
      <c r="S816" t="s">
        <v>3298</v>
      </c>
      <c r="U816" t="s">
        <v>3299</v>
      </c>
      <c r="V816" t="s">
        <v>3300</v>
      </c>
      <c r="X816">
        <v>2010</v>
      </c>
      <c r="Y816">
        <v>5</v>
      </c>
      <c r="AB816" t="s">
        <v>429</v>
      </c>
      <c r="AC816" t="s">
        <v>430</v>
      </c>
      <c r="AD816" t="s">
        <v>431</v>
      </c>
      <c r="AE816" t="s">
        <v>87</v>
      </c>
      <c r="AF816" t="s">
        <v>63</v>
      </c>
      <c r="AG816" t="s">
        <v>432</v>
      </c>
    </row>
    <row r="817" spans="1:33" x14ac:dyDescent="0.2">
      <c r="A817" t="s">
        <v>3304</v>
      </c>
      <c r="B817" t="s">
        <v>651</v>
      </c>
      <c r="C817" t="s">
        <v>3305</v>
      </c>
      <c r="D817" t="s">
        <v>3003</v>
      </c>
      <c r="E817" t="s">
        <v>3302</v>
      </c>
      <c r="F817" t="s">
        <v>3303</v>
      </c>
      <c r="G817">
        <v>51346</v>
      </c>
      <c r="H817" t="s">
        <v>423</v>
      </c>
      <c r="I817" t="s">
        <v>423</v>
      </c>
      <c r="J817" t="s">
        <v>424</v>
      </c>
      <c r="K817" t="s">
        <v>424</v>
      </c>
      <c r="L817" t="s">
        <v>425</v>
      </c>
      <c r="M817" t="s">
        <v>42</v>
      </c>
      <c r="N817" t="s">
        <v>3006</v>
      </c>
      <c r="S817" t="s">
        <v>3298</v>
      </c>
      <c r="U817" t="s">
        <v>3299</v>
      </c>
      <c r="V817" t="s">
        <v>3304</v>
      </c>
      <c r="X817">
        <v>2010</v>
      </c>
      <c r="Y817">
        <v>5</v>
      </c>
      <c r="AB817" t="s">
        <v>429</v>
      </c>
      <c r="AC817" t="s">
        <v>430</v>
      </c>
      <c r="AD817" t="s">
        <v>431</v>
      </c>
      <c r="AE817" t="s">
        <v>87</v>
      </c>
      <c r="AF817" t="s">
        <v>63</v>
      </c>
      <c r="AG817" t="s">
        <v>432</v>
      </c>
    </row>
    <row r="818" spans="1:33" x14ac:dyDescent="0.2">
      <c r="A818" t="s">
        <v>3306</v>
      </c>
      <c r="B818" t="s">
        <v>651</v>
      </c>
      <c r="C818" t="s">
        <v>3307</v>
      </c>
      <c r="D818" t="s">
        <v>3308</v>
      </c>
      <c r="E818" t="s">
        <v>3302</v>
      </c>
      <c r="F818" t="s">
        <v>3303</v>
      </c>
      <c r="G818" t="s">
        <v>63</v>
      </c>
      <c r="H818" t="s">
        <v>423</v>
      </c>
      <c r="I818" t="s">
        <v>423</v>
      </c>
      <c r="J818" t="s">
        <v>424</v>
      </c>
      <c r="K818" t="s">
        <v>424</v>
      </c>
      <c r="L818" t="s">
        <v>425</v>
      </c>
      <c r="M818" t="s">
        <v>42</v>
      </c>
      <c r="N818" t="s">
        <v>3006</v>
      </c>
      <c r="S818" t="s">
        <v>3298</v>
      </c>
      <c r="U818" t="s">
        <v>3299</v>
      </c>
      <c r="V818" t="s">
        <v>3306</v>
      </c>
      <c r="X818">
        <v>2010</v>
      </c>
      <c r="Y818">
        <v>8</v>
      </c>
      <c r="AB818" t="s">
        <v>3007</v>
      </c>
      <c r="AC818" t="s">
        <v>430</v>
      </c>
      <c r="AD818" t="s">
        <v>431</v>
      </c>
      <c r="AE818" t="s">
        <v>87</v>
      </c>
      <c r="AF818" t="s">
        <v>63</v>
      </c>
      <c r="AG818" t="s">
        <v>432</v>
      </c>
    </row>
    <row r="819" spans="1:33" x14ac:dyDescent="0.2">
      <c r="A819" t="s">
        <v>3309</v>
      </c>
      <c r="B819" t="s">
        <v>651</v>
      </c>
      <c r="C819" t="s">
        <v>3310</v>
      </c>
      <c r="D819" t="s">
        <v>3016</v>
      </c>
      <c r="E819" t="s">
        <v>37</v>
      </c>
      <c r="F819" t="s">
        <v>3311</v>
      </c>
      <c r="G819">
        <v>73107</v>
      </c>
      <c r="H819" t="s">
        <v>423</v>
      </c>
      <c r="I819" t="s">
        <v>423</v>
      </c>
      <c r="J819" t="s">
        <v>424</v>
      </c>
      <c r="K819" t="s">
        <v>424</v>
      </c>
      <c r="L819" t="s">
        <v>425</v>
      </c>
      <c r="M819" t="s">
        <v>42</v>
      </c>
      <c r="N819" t="s">
        <v>3006</v>
      </c>
      <c r="S819" t="s">
        <v>3298</v>
      </c>
      <c r="U819" t="s">
        <v>3299</v>
      </c>
      <c r="V819" t="s">
        <v>3309</v>
      </c>
      <c r="X819">
        <v>2009</v>
      </c>
      <c r="Y819">
        <v>3</v>
      </c>
      <c r="AB819" t="s">
        <v>429</v>
      </c>
      <c r="AC819" t="s">
        <v>430</v>
      </c>
      <c r="AD819" t="s">
        <v>431</v>
      </c>
      <c r="AE819" t="s">
        <v>87</v>
      </c>
      <c r="AF819" t="s">
        <v>63</v>
      </c>
      <c r="AG819" t="s">
        <v>432</v>
      </c>
    </row>
    <row r="820" spans="1:33" x14ac:dyDescent="0.2">
      <c r="A820" t="s">
        <v>3312</v>
      </c>
      <c r="B820" t="s">
        <v>651</v>
      </c>
      <c r="C820" t="s">
        <v>3313</v>
      </c>
      <c r="D820" t="s">
        <v>3016</v>
      </c>
      <c r="E820" t="s">
        <v>37</v>
      </c>
      <c r="F820" t="s">
        <v>3311</v>
      </c>
      <c r="G820">
        <v>73112</v>
      </c>
      <c r="H820" t="s">
        <v>423</v>
      </c>
      <c r="I820" t="s">
        <v>423</v>
      </c>
      <c r="J820" t="s">
        <v>424</v>
      </c>
      <c r="K820" t="s">
        <v>424</v>
      </c>
      <c r="L820" t="s">
        <v>425</v>
      </c>
      <c r="M820" t="s">
        <v>42</v>
      </c>
      <c r="N820" t="s">
        <v>3006</v>
      </c>
      <c r="S820" t="s">
        <v>3298</v>
      </c>
      <c r="U820" t="s">
        <v>3299</v>
      </c>
      <c r="V820" t="s">
        <v>3312</v>
      </c>
      <c r="X820">
        <v>2009</v>
      </c>
      <c r="Y820">
        <v>3</v>
      </c>
      <c r="AB820" t="s">
        <v>429</v>
      </c>
      <c r="AC820" t="s">
        <v>430</v>
      </c>
      <c r="AD820" t="s">
        <v>431</v>
      </c>
      <c r="AE820" t="s">
        <v>87</v>
      </c>
      <c r="AF820" t="s">
        <v>63</v>
      </c>
      <c r="AG820" t="s">
        <v>432</v>
      </c>
    </row>
    <row r="821" spans="1:33" x14ac:dyDescent="0.2">
      <c r="A821" t="s">
        <v>446</v>
      </c>
      <c r="B821" t="s">
        <v>417</v>
      </c>
      <c r="C821" t="s">
        <v>3314</v>
      </c>
      <c r="D821" t="s">
        <v>2993</v>
      </c>
      <c r="E821" t="s">
        <v>420</v>
      </c>
      <c r="F821" t="s">
        <v>3296</v>
      </c>
      <c r="G821" t="s">
        <v>3315</v>
      </c>
      <c r="H821" t="s">
        <v>423</v>
      </c>
      <c r="I821" t="s">
        <v>423</v>
      </c>
      <c r="J821" t="s">
        <v>445</v>
      </c>
      <c r="K821" t="s">
        <v>445</v>
      </c>
      <c r="M821" t="s">
        <v>42</v>
      </c>
      <c r="N821" t="s">
        <v>426</v>
      </c>
      <c r="O821">
        <v>201100004</v>
      </c>
      <c r="P821">
        <v>0</v>
      </c>
      <c r="S821" t="s">
        <v>3316</v>
      </c>
      <c r="U821" t="s">
        <v>3317</v>
      </c>
      <c r="V821" t="s">
        <v>446</v>
      </c>
      <c r="W821">
        <f>-201100004-201100004</f>
        <v>-402200008</v>
      </c>
      <c r="X821">
        <v>2011</v>
      </c>
      <c r="Y821">
        <v>2</v>
      </c>
      <c r="AB821" t="s">
        <v>440</v>
      </c>
      <c r="AC821" t="s">
        <v>46</v>
      </c>
      <c r="AD821" t="s">
        <v>47</v>
      </c>
      <c r="AE821" t="s">
        <v>87</v>
      </c>
      <c r="AF821" t="s">
        <v>63</v>
      </c>
      <c r="AG821" t="s">
        <v>449</v>
      </c>
    </row>
    <row r="822" spans="1:33" x14ac:dyDescent="0.2">
      <c r="A822" t="s">
        <v>3318</v>
      </c>
      <c r="B822" t="s">
        <v>651</v>
      </c>
      <c r="C822" t="s">
        <v>3319</v>
      </c>
      <c r="D822" t="s">
        <v>3308</v>
      </c>
      <c r="E822" t="s">
        <v>63</v>
      </c>
      <c r="F822" t="s">
        <v>63</v>
      </c>
      <c r="G822" t="s">
        <v>63</v>
      </c>
      <c r="H822" t="s">
        <v>423</v>
      </c>
      <c r="I822" t="s">
        <v>423</v>
      </c>
      <c r="J822" t="s">
        <v>445</v>
      </c>
      <c r="M822" t="s">
        <v>42</v>
      </c>
      <c r="N822" t="s">
        <v>3006</v>
      </c>
      <c r="U822" t="s">
        <v>3317</v>
      </c>
      <c r="V822" t="s">
        <v>3318</v>
      </c>
      <c r="X822">
        <v>2012</v>
      </c>
      <c r="Y822">
        <v>1</v>
      </c>
      <c r="AB822" t="s">
        <v>3320</v>
      </c>
      <c r="AC822" t="s">
        <v>430</v>
      </c>
      <c r="AD822" t="s">
        <v>639</v>
      </c>
      <c r="AE822" t="s">
        <v>87</v>
      </c>
      <c r="AF822" t="s">
        <v>63</v>
      </c>
    </row>
    <row r="823" spans="1:33" x14ac:dyDescent="0.2">
      <c r="A823" t="s">
        <v>3321</v>
      </c>
      <c r="B823" t="s">
        <v>651</v>
      </c>
      <c r="C823" t="s">
        <v>3322</v>
      </c>
      <c r="D823" t="s">
        <v>3003</v>
      </c>
      <c r="E823" t="s">
        <v>3302</v>
      </c>
      <c r="F823" t="s">
        <v>3303</v>
      </c>
      <c r="G823">
        <v>9090429</v>
      </c>
      <c r="H823" t="s">
        <v>423</v>
      </c>
      <c r="I823" t="s">
        <v>423</v>
      </c>
      <c r="J823" t="s">
        <v>445</v>
      </c>
      <c r="K823" t="s">
        <v>445</v>
      </c>
      <c r="L823" t="s">
        <v>446</v>
      </c>
      <c r="M823" t="s">
        <v>42</v>
      </c>
      <c r="N823" t="s">
        <v>3006</v>
      </c>
      <c r="S823" t="s">
        <v>3316</v>
      </c>
      <c r="U823" t="s">
        <v>3317</v>
      </c>
      <c r="V823" t="s">
        <v>3321</v>
      </c>
      <c r="X823">
        <v>2010</v>
      </c>
      <c r="Y823">
        <v>5</v>
      </c>
      <c r="AB823" t="s">
        <v>440</v>
      </c>
      <c r="AC823" t="s">
        <v>46</v>
      </c>
      <c r="AD823" t="s">
        <v>431</v>
      </c>
      <c r="AE823" t="s">
        <v>87</v>
      </c>
      <c r="AF823" t="s">
        <v>63</v>
      </c>
      <c r="AG823" t="s">
        <v>449</v>
      </c>
    </row>
    <row r="824" spans="1:33" x14ac:dyDescent="0.2">
      <c r="A824" t="s">
        <v>3323</v>
      </c>
      <c r="B824" t="s">
        <v>651</v>
      </c>
      <c r="C824" t="s">
        <v>3324</v>
      </c>
      <c r="D824" t="s">
        <v>3003</v>
      </c>
      <c r="E824" t="s">
        <v>3302</v>
      </c>
      <c r="F824" t="s">
        <v>3303</v>
      </c>
      <c r="G824">
        <v>51347</v>
      </c>
      <c r="H824" t="s">
        <v>423</v>
      </c>
      <c r="I824" t="s">
        <v>423</v>
      </c>
      <c r="J824" t="s">
        <v>445</v>
      </c>
      <c r="K824" t="s">
        <v>445</v>
      </c>
      <c r="L824" t="s">
        <v>446</v>
      </c>
      <c r="M824" t="s">
        <v>42</v>
      </c>
      <c r="N824" t="s">
        <v>3006</v>
      </c>
      <c r="S824" t="s">
        <v>3316</v>
      </c>
      <c r="U824" t="s">
        <v>3317</v>
      </c>
      <c r="V824" t="s">
        <v>3323</v>
      </c>
      <c r="X824">
        <v>2010</v>
      </c>
      <c r="Y824">
        <v>5</v>
      </c>
      <c r="AB824" t="s">
        <v>440</v>
      </c>
      <c r="AC824" t="s">
        <v>46</v>
      </c>
      <c r="AD824" t="s">
        <v>431</v>
      </c>
      <c r="AE824" t="s">
        <v>87</v>
      </c>
      <c r="AF824" t="s">
        <v>63</v>
      </c>
      <c r="AG824" t="s">
        <v>449</v>
      </c>
    </row>
    <row r="825" spans="1:33" x14ac:dyDescent="0.2">
      <c r="A825" t="s">
        <v>3325</v>
      </c>
      <c r="B825" t="s">
        <v>651</v>
      </c>
      <c r="C825" t="s">
        <v>3326</v>
      </c>
      <c r="D825" t="s">
        <v>3016</v>
      </c>
      <c r="E825" t="s">
        <v>37</v>
      </c>
      <c r="F825" t="s">
        <v>3311</v>
      </c>
      <c r="G825">
        <v>73107</v>
      </c>
      <c r="H825" t="s">
        <v>423</v>
      </c>
      <c r="I825" t="s">
        <v>423</v>
      </c>
      <c r="J825" t="s">
        <v>445</v>
      </c>
      <c r="K825" t="s">
        <v>445</v>
      </c>
      <c r="L825" t="s">
        <v>446</v>
      </c>
      <c r="M825" t="s">
        <v>42</v>
      </c>
      <c r="N825" t="s">
        <v>3006</v>
      </c>
      <c r="S825" t="s">
        <v>3316</v>
      </c>
      <c r="U825" t="s">
        <v>3317</v>
      </c>
      <c r="V825" t="s">
        <v>3325</v>
      </c>
      <c r="X825">
        <v>2009</v>
      </c>
      <c r="Y825">
        <v>3</v>
      </c>
      <c r="AB825" t="s">
        <v>440</v>
      </c>
      <c r="AC825" t="s">
        <v>46</v>
      </c>
      <c r="AD825" t="s">
        <v>431</v>
      </c>
      <c r="AE825" t="s">
        <v>87</v>
      </c>
      <c r="AF825" t="s">
        <v>63</v>
      </c>
      <c r="AG825" t="s">
        <v>449</v>
      </c>
    </row>
    <row r="826" spans="1:33" x14ac:dyDescent="0.2">
      <c r="A826" t="s">
        <v>3327</v>
      </c>
      <c r="B826" t="s">
        <v>651</v>
      </c>
      <c r="C826" t="s">
        <v>3328</v>
      </c>
      <c r="D826" t="s">
        <v>3016</v>
      </c>
      <c r="E826" t="s">
        <v>37</v>
      </c>
      <c r="F826" t="s">
        <v>3311</v>
      </c>
      <c r="G826">
        <v>73112</v>
      </c>
      <c r="H826" t="s">
        <v>423</v>
      </c>
      <c r="I826" t="s">
        <v>423</v>
      </c>
      <c r="J826" t="s">
        <v>445</v>
      </c>
      <c r="K826" t="s">
        <v>445</v>
      </c>
      <c r="L826" t="s">
        <v>446</v>
      </c>
      <c r="M826" t="s">
        <v>42</v>
      </c>
      <c r="N826" t="s">
        <v>3006</v>
      </c>
      <c r="S826" t="s">
        <v>3316</v>
      </c>
      <c r="U826" t="s">
        <v>3317</v>
      </c>
      <c r="V826" t="s">
        <v>3327</v>
      </c>
      <c r="X826">
        <v>2009</v>
      </c>
      <c r="Y826">
        <v>3</v>
      </c>
      <c r="AB826" t="s">
        <v>440</v>
      </c>
      <c r="AC826" t="s">
        <v>46</v>
      </c>
      <c r="AD826" t="s">
        <v>431</v>
      </c>
      <c r="AE826" t="s">
        <v>87</v>
      </c>
      <c r="AF826" t="s">
        <v>63</v>
      </c>
      <c r="AG826" t="s">
        <v>449</v>
      </c>
    </row>
    <row r="827" spans="1:33" x14ac:dyDescent="0.2">
      <c r="A827" t="s">
        <v>437</v>
      </c>
      <c r="B827" t="s">
        <v>417</v>
      </c>
      <c r="C827" t="s">
        <v>3329</v>
      </c>
      <c r="D827" t="s">
        <v>2993</v>
      </c>
      <c r="E827" t="s">
        <v>420</v>
      </c>
      <c r="F827" t="s">
        <v>3296</v>
      </c>
      <c r="G827" t="s">
        <v>3330</v>
      </c>
      <c r="H827" t="s">
        <v>423</v>
      </c>
      <c r="I827" t="s">
        <v>423</v>
      </c>
      <c r="J827" t="s">
        <v>436</v>
      </c>
      <c r="K827" t="s">
        <v>436</v>
      </c>
      <c r="M827" t="s">
        <v>42</v>
      </c>
      <c r="N827" t="s">
        <v>426</v>
      </c>
      <c r="O827">
        <v>201100002</v>
      </c>
      <c r="P827">
        <v>0</v>
      </c>
      <c r="S827" t="s">
        <v>3331</v>
      </c>
      <c r="U827" t="s">
        <v>3332</v>
      </c>
      <c r="V827" t="s">
        <v>437</v>
      </c>
      <c r="W827">
        <f>-201100002-201100002</f>
        <v>-402200004</v>
      </c>
      <c r="X827">
        <v>2010</v>
      </c>
      <c r="Y827">
        <v>10</v>
      </c>
      <c r="AB827" t="s">
        <v>440</v>
      </c>
      <c r="AC827" t="s">
        <v>46</v>
      </c>
      <c r="AD827" t="s">
        <v>47</v>
      </c>
      <c r="AE827" t="s">
        <v>87</v>
      </c>
      <c r="AF827" t="s">
        <v>63</v>
      </c>
      <c r="AG827" t="s">
        <v>441</v>
      </c>
    </row>
    <row r="828" spans="1:33" x14ac:dyDescent="0.2">
      <c r="A828" t="s">
        <v>3333</v>
      </c>
      <c r="B828" t="s">
        <v>651</v>
      </c>
      <c r="C828" t="s">
        <v>3334</v>
      </c>
      <c r="D828" t="s">
        <v>3003</v>
      </c>
      <c r="E828" t="s">
        <v>63</v>
      </c>
      <c r="F828" t="s">
        <v>63</v>
      </c>
      <c r="G828" t="s">
        <v>63</v>
      </c>
      <c r="H828" t="s">
        <v>423</v>
      </c>
      <c r="I828" t="s">
        <v>423</v>
      </c>
      <c r="J828" t="s">
        <v>436</v>
      </c>
      <c r="K828" t="s">
        <v>436</v>
      </c>
      <c r="M828" t="s">
        <v>42</v>
      </c>
      <c r="N828" t="s">
        <v>3006</v>
      </c>
      <c r="S828" t="s">
        <v>3331</v>
      </c>
      <c r="U828" t="s">
        <v>3332</v>
      </c>
      <c r="V828" t="s">
        <v>3333</v>
      </c>
      <c r="X828">
        <v>2010</v>
      </c>
      <c r="Y828">
        <v>10</v>
      </c>
      <c r="AB828" t="s">
        <v>3335</v>
      </c>
      <c r="AC828" t="s">
        <v>430</v>
      </c>
      <c r="AD828" t="s">
        <v>47</v>
      </c>
      <c r="AE828" t="s">
        <v>87</v>
      </c>
      <c r="AF828" t="s">
        <v>63</v>
      </c>
      <c r="AG828" t="s">
        <v>441</v>
      </c>
    </row>
    <row r="829" spans="1:33" x14ac:dyDescent="0.2">
      <c r="A829" t="s">
        <v>3336</v>
      </c>
      <c r="B829" t="s">
        <v>651</v>
      </c>
      <c r="C829" t="s">
        <v>3337</v>
      </c>
      <c r="D829" t="s">
        <v>3003</v>
      </c>
      <c r="E829" t="s">
        <v>3302</v>
      </c>
      <c r="F829" t="s">
        <v>3303</v>
      </c>
      <c r="G829">
        <v>51347</v>
      </c>
      <c r="H829" t="s">
        <v>423</v>
      </c>
      <c r="I829" t="s">
        <v>423</v>
      </c>
      <c r="J829" t="s">
        <v>436</v>
      </c>
      <c r="K829" t="s">
        <v>436</v>
      </c>
      <c r="L829" t="s">
        <v>437</v>
      </c>
      <c r="M829" t="s">
        <v>42</v>
      </c>
      <c r="N829" t="s">
        <v>3006</v>
      </c>
      <c r="S829" t="s">
        <v>3331</v>
      </c>
      <c r="U829" t="s">
        <v>3332</v>
      </c>
      <c r="V829" t="s">
        <v>3336</v>
      </c>
      <c r="X829">
        <v>2010</v>
      </c>
      <c r="Y829">
        <v>5</v>
      </c>
      <c r="AB829" t="s">
        <v>440</v>
      </c>
      <c r="AC829" t="s">
        <v>46</v>
      </c>
      <c r="AD829" t="s">
        <v>431</v>
      </c>
      <c r="AE829" t="s">
        <v>87</v>
      </c>
      <c r="AF829" t="s">
        <v>63</v>
      </c>
      <c r="AG829" t="s">
        <v>441</v>
      </c>
    </row>
    <row r="830" spans="1:33" x14ac:dyDescent="0.2">
      <c r="A830" t="s">
        <v>3338</v>
      </c>
      <c r="B830" t="s">
        <v>651</v>
      </c>
      <c r="C830" t="s">
        <v>3339</v>
      </c>
      <c r="D830" t="s">
        <v>3003</v>
      </c>
      <c r="E830" t="s">
        <v>3302</v>
      </c>
      <c r="F830" t="s">
        <v>3303</v>
      </c>
      <c r="G830">
        <v>51346</v>
      </c>
      <c r="H830" t="s">
        <v>423</v>
      </c>
      <c r="I830" t="s">
        <v>423</v>
      </c>
      <c r="J830" t="s">
        <v>436</v>
      </c>
      <c r="K830" t="s">
        <v>436</v>
      </c>
      <c r="L830" t="s">
        <v>437</v>
      </c>
      <c r="M830" t="s">
        <v>42</v>
      </c>
      <c r="N830" t="s">
        <v>3006</v>
      </c>
      <c r="S830" t="s">
        <v>3331</v>
      </c>
      <c r="U830" t="s">
        <v>3332</v>
      </c>
      <c r="V830" t="s">
        <v>3338</v>
      </c>
      <c r="X830">
        <v>2010</v>
      </c>
      <c r="Y830">
        <v>5</v>
      </c>
      <c r="AB830" t="s">
        <v>440</v>
      </c>
      <c r="AC830" t="s">
        <v>46</v>
      </c>
      <c r="AD830" t="s">
        <v>431</v>
      </c>
      <c r="AE830" t="s">
        <v>87</v>
      </c>
      <c r="AF830" t="s">
        <v>63</v>
      </c>
      <c r="AG830" t="s">
        <v>441</v>
      </c>
    </row>
    <row r="831" spans="1:33" x14ac:dyDescent="0.2">
      <c r="A831" t="s">
        <v>3340</v>
      </c>
      <c r="B831" t="s">
        <v>651</v>
      </c>
      <c r="C831" t="s">
        <v>3341</v>
      </c>
      <c r="D831" t="s">
        <v>3016</v>
      </c>
      <c r="E831" t="s">
        <v>37</v>
      </c>
      <c r="F831" t="s">
        <v>3311</v>
      </c>
      <c r="G831">
        <v>73107</v>
      </c>
      <c r="H831" t="s">
        <v>423</v>
      </c>
      <c r="I831" t="s">
        <v>423</v>
      </c>
      <c r="J831" t="s">
        <v>436</v>
      </c>
      <c r="K831" t="s">
        <v>436</v>
      </c>
      <c r="L831" t="s">
        <v>437</v>
      </c>
      <c r="M831" t="s">
        <v>42</v>
      </c>
      <c r="N831" t="s">
        <v>3006</v>
      </c>
      <c r="S831" t="s">
        <v>3331</v>
      </c>
      <c r="U831" t="s">
        <v>3332</v>
      </c>
      <c r="V831" t="s">
        <v>3340</v>
      </c>
      <c r="X831">
        <v>2009</v>
      </c>
      <c r="Y831">
        <v>3</v>
      </c>
      <c r="AB831" t="s">
        <v>440</v>
      </c>
      <c r="AC831" t="s">
        <v>46</v>
      </c>
      <c r="AD831" t="s">
        <v>431</v>
      </c>
      <c r="AE831" t="s">
        <v>87</v>
      </c>
      <c r="AF831" t="s">
        <v>63</v>
      </c>
      <c r="AG831" t="s">
        <v>441</v>
      </c>
    </row>
    <row r="832" spans="1:33" x14ac:dyDescent="0.2">
      <c r="A832" t="s">
        <v>3342</v>
      </c>
      <c r="B832" t="s">
        <v>651</v>
      </c>
      <c r="C832" t="s">
        <v>3343</v>
      </c>
      <c r="D832" t="s">
        <v>3016</v>
      </c>
      <c r="E832" t="s">
        <v>37</v>
      </c>
      <c r="F832" t="s">
        <v>3311</v>
      </c>
      <c r="G832">
        <v>73112</v>
      </c>
      <c r="H832" t="s">
        <v>423</v>
      </c>
      <c r="I832" t="s">
        <v>423</v>
      </c>
      <c r="J832" t="s">
        <v>436</v>
      </c>
      <c r="K832" t="s">
        <v>436</v>
      </c>
      <c r="L832" t="s">
        <v>437</v>
      </c>
      <c r="M832" t="s">
        <v>42</v>
      </c>
      <c r="N832" t="s">
        <v>3006</v>
      </c>
      <c r="S832" t="s">
        <v>3331</v>
      </c>
      <c r="U832" t="s">
        <v>3332</v>
      </c>
      <c r="V832" t="s">
        <v>3342</v>
      </c>
      <c r="X832">
        <v>2009</v>
      </c>
      <c r="Y832">
        <v>3</v>
      </c>
      <c r="AB832" t="s">
        <v>440</v>
      </c>
      <c r="AC832" t="s">
        <v>46</v>
      </c>
      <c r="AD832" t="s">
        <v>431</v>
      </c>
      <c r="AE832" t="s">
        <v>87</v>
      </c>
      <c r="AF832" t="s">
        <v>63</v>
      </c>
      <c r="AG832" t="s">
        <v>441</v>
      </c>
    </row>
    <row r="833" spans="1:33" x14ac:dyDescent="0.2">
      <c r="A833" t="s">
        <v>456</v>
      </c>
      <c r="B833" t="s">
        <v>417</v>
      </c>
      <c r="C833" t="s">
        <v>3344</v>
      </c>
      <c r="D833" t="s">
        <v>2993</v>
      </c>
      <c r="E833" t="s">
        <v>452</v>
      </c>
      <c r="F833" t="s">
        <v>3296</v>
      </c>
      <c r="G833" t="s">
        <v>3345</v>
      </c>
      <c r="H833" t="s">
        <v>423</v>
      </c>
      <c r="I833" t="s">
        <v>423</v>
      </c>
      <c r="J833" t="s">
        <v>455</v>
      </c>
      <c r="K833" t="s">
        <v>455</v>
      </c>
      <c r="M833" t="s">
        <v>42</v>
      </c>
      <c r="N833" t="s">
        <v>426</v>
      </c>
      <c r="O833">
        <v>201100006</v>
      </c>
      <c r="P833">
        <v>0</v>
      </c>
      <c r="S833" t="s">
        <v>3346</v>
      </c>
      <c r="U833" t="s">
        <v>3347</v>
      </c>
      <c r="V833" t="s">
        <v>456</v>
      </c>
      <c r="W833">
        <v>-201100006</v>
      </c>
      <c r="X833">
        <v>2014</v>
      </c>
      <c r="Y833">
        <v>2</v>
      </c>
      <c r="AB833" t="s">
        <v>440</v>
      </c>
      <c r="AC833" t="s">
        <v>46</v>
      </c>
      <c r="AD833" t="s">
        <v>47</v>
      </c>
      <c r="AE833" t="s">
        <v>87</v>
      </c>
      <c r="AF833" t="s">
        <v>63</v>
      </c>
      <c r="AG833" t="s">
        <v>459</v>
      </c>
    </row>
    <row r="834" spans="1:33" x14ac:dyDescent="0.2">
      <c r="A834" t="s">
        <v>3348</v>
      </c>
      <c r="B834" t="s">
        <v>651</v>
      </c>
      <c r="C834" t="s">
        <v>3349</v>
      </c>
      <c r="D834" t="s">
        <v>3003</v>
      </c>
      <c r="E834" t="s">
        <v>2375</v>
      </c>
      <c r="F834" t="s">
        <v>3350</v>
      </c>
      <c r="G834" t="s">
        <v>3351</v>
      </c>
      <c r="H834" t="s">
        <v>423</v>
      </c>
      <c r="I834" t="s">
        <v>423</v>
      </c>
      <c r="J834" t="s">
        <v>455</v>
      </c>
      <c r="K834" t="s">
        <v>455</v>
      </c>
      <c r="L834" t="s">
        <v>456</v>
      </c>
      <c r="M834" t="s">
        <v>42</v>
      </c>
      <c r="N834" t="s">
        <v>3006</v>
      </c>
      <c r="S834" t="s">
        <v>3346</v>
      </c>
      <c r="U834" t="s">
        <v>3347</v>
      </c>
      <c r="V834" t="s">
        <v>3348</v>
      </c>
      <c r="X834">
        <v>2012</v>
      </c>
      <c r="Y834">
        <v>9</v>
      </c>
      <c r="AB834" t="s">
        <v>440</v>
      </c>
      <c r="AC834" t="s">
        <v>46</v>
      </c>
      <c r="AD834" t="s">
        <v>431</v>
      </c>
      <c r="AE834" t="s">
        <v>87</v>
      </c>
      <c r="AF834" t="s">
        <v>63</v>
      </c>
      <c r="AG834" t="s">
        <v>459</v>
      </c>
    </row>
    <row r="835" spans="1:33" x14ac:dyDescent="0.2">
      <c r="A835" t="s">
        <v>3352</v>
      </c>
      <c r="B835" t="s">
        <v>651</v>
      </c>
      <c r="C835" t="s">
        <v>3353</v>
      </c>
      <c r="D835" t="s">
        <v>3003</v>
      </c>
      <c r="E835" t="s">
        <v>2375</v>
      </c>
      <c r="F835" t="s">
        <v>3350</v>
      </c>
      <c r="G835" t="s">
        <v>3354</v>
      </c>
      <c r="H835" t="s">
        <v>423</v>
      </c>
      <c r="I835" t="s">
        <v>423</v>
      </c>
      <c r="J835" t="s">
        <v>455</v>
      </c>
      <c r="K835" t="s">
        <v>455</v>
      </c>
      <c r="L835" t="s">
        <v>456</v>
      </c>
      <c r="M835" t="s">
        <v>42</v>
      </c>
      <c r="N835" t="s">
        <v>3006</v>
      </c>
      <c r="S835" t="s">
        <v>3346</v>
      </c>
      <c r="U835" t="s">
        <v>3347</v>
      </c>
      <c r="V835" t="s">
        <v>3352</v>
      </c>
      <c r="X835">
        <v>2012</v>
      </c>
      <c r="Y835">
        <v>9</v>
      </c>
      <c r="AB835" t="s">
        <v>440</v>
      </c>
      <c r="AC835" t="s">
        <v>46</v>
      </c>
      <c r="AD835" t="s">
        <v>431</v>
      </c>
      <c r="AE835" t="s">
        <v>87</v>
      </c>
      <c r="AF835" t="s">
        <v>63</v>
      </c>
      <c r="AG835" t="s">
        <v>459</v>
      </c>
    </row>
    <row r="836" spans="1:33" x14ac:dyDescent="0.2">
      <c r="A836" t="s">
        <v>3355</v>
      </c>
      <c r="B836" t="s">
        <v>651</v>
      </c>
      <c r="C836" t="s">
        <v>3356</v>
      </c>
      <c r="D836" t="s">
        <v>3016</v>
      </c>
      <c r="E836" t="s">
        <v>37</v>
      </c>
      <c r="F836" t="s">
        <v>3311</v>
      </c>
      <c r="G836">
        <v>77309</v>
      </c>
      <c r="H836" t="s">
        <v>423</v>
      </c>
      <c r="I836" t="s">
        <v>423</v>
      </c>
      <c r="J836" t="s">
        <v>455</v>
      </c>
      <c r="K836" t="s">
        <v>455</v>
      </c>
      <c r="L836" t="s">
        <v>456</v>
      </c>
      <c r="M836" t="s">
        <v>42</v>
      </c>
      <c r="N836" t="s">
        <v>3006</v>
      </c>
      <c r="S836" t="s">
        <v>3346</v>
      </c>
      <c r="U836" t="s">
        <v>3347</v>
      </c>
      <c r="V836" t="s">
        <v>3355</v>
      </c>
      <c r="X836">
        <v>2013</v>
      </c>
      <c r="AB836" t="s">
        <v>440</v>
      </c>
      <c r="AC836" t="s">
        <v>46</v>
      </c>
      <c r="AD836" t="s">
        <v>431</v>
      </c>
      <c r="AE836" t="s">
        <v>87</v>
      </c>
      <c r="AF836" t="s">
        <v>63</v>
      </c>
      <c r="AG836" t="s">
        <v>459</v>
      </c>
    </row>
    <row r="837" spans="1:33" x14ac:dyDescent="0.2">
      <c r="A837" t="s">
        <v>3357</v>
      </c>
      <c r="B837" t="s">
        <v>651</v>
      </c>
      <c r="C837" t="s">
        <v>3358</v>
      </c>
      <c r="D837" t="s">
        <v>3016</v>
      </c>
      <c r="E837" t="s">
        <v>37</v>
      </c>
      <c r="F837" t="s">
        <v>3311</v>
      </c>
      <c r="G837">
        <v>77308</v>
      </c>
      <c r="H837" t="s">
        <v>423</v>
      </c>
      <c r="I837" t="s">
        <v>423</v>
      </c>
      <c r="J837" t="s">
        <v>455</v>
      </c>
      <c r="K837" t="s">
        <v>455</v>
      </c>
      <c r="L837" t="s">
        <v>456</v>
      </c>
      <c r="M837" t="s">
        <v>42</v>
      </c>
      <c r="N837" t="s">
        <v>3006</v>
      </c>
      <c r="S837" t="s">
        <v>3346</v>
      </c>
      <c r="U837" t="s">
        <v>3347</v>
      </c>
      <c r="V837" t="s">
        <v>3357</v>
      </c>
      <c r="X837">
        <v>2013</v>
      </c>
      <c r="AB837" t="s">
        <v>440</v>
      </c>
      <c r="AC837" t="s">
        <v>46</v>
      </c>
      <c r="AD837" t="s">
        <v>431</v>
      </c>
      <c r="AE837" t="s">
        <v>87</v>
      </c>
      <c r="AF837" t="s">
        <v>63</v>
      </c>
      <c r="AG837" t="s">
        <v>459</v>
      </c>
    </row>
    <row r="838" spans="1:33" x14ac:dyDescent="0.2">
      <c r="A838" t="s">
        <v>464</v>
      </c>
      <c r="B838" t="s">
        <v>417</v>
      </c>
      <c r="C838" t="s">
        <v>3359</v>
      </c>
      <c r="D838" t="s">
        <v>2993</v>
      </c>
      <c r="E838" t="s">
        <v>452</v>
      </c>
      <c r="F838" t="s">
        <v>3296</v>
      </c>
      <c r="G838" t="s">
        <v>3360</v>
      </c>
      <c r="H838" t="s">
        <v>423</v>
      </c>
      <c r="I838" t="s">
        <v>423</v>
      </c>
      <c r="J838" t="s">
        <v>463</v>
      </c>
      <c r="K838" t="s">
        <v>463</v>
      </c>
      <c r="M838" t="s">
        <v>42</v>
      </c>
      <c r="N838" t="s">
        <v>426</v>
      </c>
      <c r="O838">
        <v>201100008</v>
      </c>
      <c r="P838">
        <v>0</v>
      </c>
      <c r="S838" t="s">
        <v>3361</v>
      </c>
      <c r="U838" t="s">
        <v>3362</v>
      </c>
      <c r="V838" t="s">
        <v>464</v>
      </c>
      <c r="W838">
        <v>-201100008</v>
      </c>
      <c r="X838">
        <v>2014</v>
      </c>
      <c r="Y838">
        <v>2</v>
      </c>
      <c r="AB838" t="s">
        <v>440</v>
      </c>
      <c r="AC838" t="s">
        <v>46</v>
      </c>
      <c r="AD838" t="s">
        <v>47</v>
      </c>
      <c r="AE838" t="s">
        <v>87</v>
      </c>
      <c r="AF838" t="s">
        <v>63</v>
      </c>
      <c r="AG838" t="s">
        <v>467</v>
      </c>
    </row>
    <row r="839" spans="1:33" x14ac:dyDescent="0.2">
      <c r="A839" t="s">
        <v>3363</v>
      </c>
      <c r="B839" t="s">
        <v>651</v>
      </c>
      <c r="C839" t="s">
        <v>3364</v>
      </c>
      <c r="D839" t="s">
        <v>3003</v>
      </c>
      <c r="E839" t="s">
        <v>2375</v>
      </c>
      <c r="F839" t="s">
        <v>3350</v>
      </c>
      <c r="G839" t="s">
        <v>3365</v>
      </c>
      <c r="H839" t="s">
        <v>423</v>
      </c>
      <c r="I839" t="s">
        <v>423</v>
      </c>
      <c r="J839" t="s">
        <v>463</v>
      </c>
      <c r="K839" t="s">
        <v>463</v>
      </c>
      <c r="L839" t="s">
        <v>464</v>
      </c>
      <c r="M839" t="s">
        <v>42</v>
      </c>
      <c r="N839" t="s">
        <v>3006</v>
      </c>
      <c r="S839" t="s">
        <v>3361</v>
      </c>
      <c r="U839" t="s">
        <v>3362</v>
      </c>
      <c r="V839" t="s">
        <v>3363</v>
      </c>
      <c r="X839">
        <v>2012</v>
      </c>
      <c r="Y839">
        <v>2</v>
      </c>
      <c r="AB839" t="s">
        <v>440</v>
      </c>
      <c r="AC839" t="s">
        <v>46</v>
      </c>
      <c r="AD839" t="s">
        <v>431</v>
      </c>
      <c r="AE839" t="s">
        <v>87</v>
      </c>
      <c r="AF839" t="s">
        <v>63</v>
      </c>
      <c r="AG839" t="s">
        <v>467</v>
      </c>
    </row>
    <row r="840" spans="1:33" x14ac:dyDescent="0.2">
      <c r="A840" t="s">
        <v>3366</v>
      </c>
      <c r="B840" t="s">
        <v>651</v>
      </c>
      <c r="C840" t="s">
        <v>3367</v>
      </c>
      <c r="D840" t="s">
        <v>3003</v>
      </c>
      <c r="E840" t="s">
        <v>2375</v>
      </c>
      <c r="F840" t="s">
        <v>3350</v>
      </c>
      <c r="G840" t="s">
        <v>3368</v>
      </c>
      <c r="H840" t="s">
        <v>423</v>
      </c>
      <c r="I840" t="s">
        <v>423</v>
      </c>
      <c r="J840" t="s">
        <v>463</v>
      </c>
      <c r="K840" t="s">
        <v>463</v>
      </c>
      <c r="L840" t="s">
        <v>464</v>
      </c>
      <c r="M840" t="s">
        <v>42</v>
      </c>
      <c r="N840" t="s">
        <v>3006</v>
      </c>
      <c r="S840" t="s">
        <v>3361</v>
      </c>
      <c r="U840" t="s">
        <v>3362</v>
      </c>
      <c r="V840" t="s">
        <v>3366</v>
      </c>
      <c r="X840">
        <v>2012</v>
      </c>
      <c r="Y840">
        <v>2</v>
      </c>
      <c r="AB840" t="s">
        <v>440</v>
      </c>
      <c r="AC840" t="s">
        <v>46</v>
      </c>
      <c r="AD840" t="s">
        <v>431</v>
      </c>
      <c r="AE840" t="s">
        <v>87</v>
      </c>
      <c r="AF840" t="s">
        <v>63</v>
      </c>
      <c r="AG840" t="s">
        <v>467</v>
      </c>
    </row>
    <row r="841" spans="1:33" x14ac:dyDescent="0.2">
      <c r="A841" t="s">
        <v>3369</v>
      </c>
      <c r="B841" t="s">
        <v>651</v>
      </c>
      <c r="C841" t="s">
        <v>3370</v>
      </c>
      <c r="D841" t="s">
        <v>3016</v>
      </c>
      <c r="E841" t="s">
        <v>37</v>
      </c>
      <c r="F841" t="s">
        <v>3311</v>
      </c>
      <c r="G841">
        <v>77307</v>
      </c>
      <c r="H841" t="s">
        <v>423</v>
      </c>
      <c r="I841" t="s">
        <v>423</v>
      </c>
      <c r="J841" t="s">
        <v>463</v>
      </c>
      <c r="K841" t="s">
        <v>463</v>
      </c>
      <c r="L841" t="s">
        <v>464</v>
      </c>
      <c r="M841" t="s">
        <v>42</v>
      </c>
      <c r="N841" t="s">
        <v>3006</v>
      </c>
      <c r="S841" t="s">
        <v>3361</v>
      </c>
      <c r="U841" t="s">
        <v>3362</v>
      </c>
      <c r="V841" t="s">
        <v>3369</v>
      </c>
      <c r="X841">
        <v>2013</v>
      </c>
      <c r="Y841">
        <v>7</v>
      </c>
      <c r="AB841" t="s">
        <v>440</v>
      </c>
      <c r="AC841" t="s">
        <v>46</v>
      </c>
      <c r="AD841" t="s">
        <v>431</v>
      </c>
      <c r="AE841" t="s">
        <v>87</v>
      </c>
      <c r="AF841" t="s">
        <v>63</v>
      </c>
      <c r="AG841" t="s">
        <v>467</v>
      </c>
    </row>
    <row r="842" spans="1:33" x14ac:dyDescent="0.2">
      <c r="A842" t="s">
        <v>3371</v>
      </c>
      <c r="B842" t="s">
        <v>651</v>
      </c>
      <c r="C842" t="s">
        <v>3372</v>
      </c>
      <c r="D842" t="s">
        <v>3016</v>
      </c>
      <c r="E842" t="s">
        <v>37</v>
      </c>
      <c r="F842" t="s">
        <v>3311</v>
      </c>
      <c r="G842">
        <v>77306</v>
      </c>
      <c r="H842" t="s">
        <v>423</v>
      </c>
      <c r="I842" t="s">
        <v>423</v>
      </c>
      <c r="J842" t="s">
        <v>463</v>
      </c>
      <c r="K842" t="s">
        <v>463</v>
      </c>
      <c r="L842" t="s">
        <v>464</v>
      </c>
      <c r="M842" t="s">
        <v>42</v>
      </c>
      <c r="N842" t="s">
        <v>3006</v>
      </c>
      <c r="S842" t="s">
        <v>3361</v>
      </c>
      <c r="U842" t="s">
        <v>3362</v>
      </c>
      <c r="V842" t="s">
        <v>3371</v>
      </c>
      <c r="X842">
        <v>2013</v>
      </c>
      <c r="Y842">
        <v>7</v>
      </c>
      <c r="AB842" t="s">
        <v>440</v>
      </c>
      <c r="AC842" t="s">
        <v>46</v>
      </c>
      <c r="AD842" t="s">
        <v>431</v>
      </c>
      <c r="AE842" t="s">
        <v>87</v>
      </c>
      <c r="AF842" t="s">
        <v>63</v>
      </c>
      <c r="AG842" t="s">
        <v>467</v>
      </c>
    </row>
    <row r="843" spans="1:33" x14ac:dyDescent="0.2">
      <c r="A843" t="s">
        <v>472</v>
      </c>
      <c r="B843" t="s">
        <v>417</v>
      </c>
      <c r="C843" t="s">
        <v>3373</v>
      </c>
      <c r="D843" t="s">
        <v>2993</v>
      </c>
      <c r="E843" t="s">
        <v>452</v>
      </c>
      <c r="F843" t="s">
        <v>3296</v>
      </c>
      <c r="G843" t="s">
        <v>3374</v>
      </c>
      <c r="H843" t="s">
        <v>423</v>
      </c>
      <c r="I843" t="s">
        <v>423</v>
      </c>
      <c r="J843" t="s">
        <v>471</v>
      </c>
      <c r="K843" t="s">
        <v>471</v>
      </c>
      <c r="M843" t="s">
        <v>42</v>
      </c>
      <c r="N843" t="s">
        <v>426</v>
      </c>
      <c r="O843">
        <v>201100010</v>
      </c>
      <c r="P843">
        <v>0</v>
      </c>
      <c r="S843" t="s">
        <v>3375</v>
      </c>
      <c r="U843" t="s">
        <v>3376</v>
      </c>
      <c r="V843" t="s">
        <v>472</v>
      </c>
      <c r="W843">
        <v>-201100010</v>
      </c>
      <c r="X843">
        <v>2014</v>
      </c>
      <c r="Y843">
        <v>2</v>
      </c>
      <c r="AB843" t="s">
        <v>440</v>
      </c>
      <c r="AC843" t="s">
        <v>46</v>
      </c>
      <c r="AD843" t="s">
        <v>47</v>
      </c>
      <c r="AE843" t="s">
        <v>87</v>
      </c>
      <c r="AF843" t="s">
        <v>63</v>
      </c>
      <c r="AG843" t="s">
        <v>475</v>
      </c>
    </row>
    <row r="844" spans="1:33" x14ac:dyDescent="0.2">
      <c r="A844" t="s">
        <v>3377</v>
      </c>
      <c r="B844" t="s">
        <v>651</v>
      </c>
      <c r="C844" t="s">
        <v>3378</v>
      </c>
      <c r="D844" t="s">
        <v>3003</v>
      </c>
      <c r="E844" t="s">
        <v>2375</v>
      </c>
      <c r="F844" t="s">
        <v>3350</v>
      </c>
      <c r="G844" t="s">
        <v>3379</v>
      </c>
      <c r="H844" t="s">
        <v>423</v>
      </c>
      <c r="I844" t="s">
        <v>423</v>
      </c>
      <c r="J844" t="s">
        <v>471</v>
      </c>
      <c r="K844" t="s">
        <v>471</v>
      </c>
      <c r="L844" t="s">
        <v>472</v>
      </c>
      <c r="M844" t="s">
        <v>42</v>
      </c>
      <c r="N844" t="s">
        <v>3006</v>
      </c>
      <c r="S844" t="s">
        <v>3375</v>
      </c>
      <c r="U844" t="s">
        <v>3376</v>
      </c>
      <c r="V844" t="s">
        <v>3377</v>
      </c>
      <c r="X844">
        <v>2013</v>
      </c>
      <c r="AB844" t="s">
        <v>440</v>
      </c>
      <c r="AC844" t="s">
        <v>46</v>
      </c>
      <c r="AD844" t="s">
        <v>431</v>
      </c>
      <c r="AE844" t="s">
        <v>87</v>
      </c>
      <c r="AF844" t="s">
        <v>63</v>
      </c>
      <c r="AG844" t="s">
        <v>475</v>
      </c>
    </row>
    <row r="845" spans="1:33" x14ac:dyDescent="0.2">
      <c r="A845" t="s">
        <v>3380</v>
      </c>
      <c r="B845" t="s">
        <v>651</v>
      </c>
      <c r="C845" t="s">
        <v>3381</v>
      </c>
      <c r="D845" t="s">
        <v>3003</v>
      </c>
      <c r="E845" t="s">
        <v>2375</v>
      </c>
      <c r="F845" t="s">
        <v>3350</v>
      </c>
      <c r="G845" t="s">
        <v>3382</v>
      </c>
      <c r="H845" t="s">
        <v>423</v>
      </c>
      <c r="I845" t="s">
        <v>423</v>
      </c>
      <c r="J845" t="s">
        <v>471</v>
      </c>
      <c r="K845" t="s">
        <v>471</v>
      </c>
      <c r="L845" t="s">
        <v>472</v>
      </c>
      <c r="M845" t="s">
        <v>42</v>
      </c>
      <c r="N845" t="s">
        <v>3006</v>
      </c>
      <c r="S845" t="s">
        <v>3375</v>
      </c>
      <c r="U845" t="s">
        <v>3376</v>
      </c>
      <c r="V845" t="s">
        <v>3380</v>
      </c>
      <c r="X845">
        <v>2013</v>
      </c>
      <c r="AB845" t="s">
        <v>440</v>
      </c>
      <c r="AC845" t="s">
        <v>46</v>
      </c>
      <c r="AD845" t="s">
        <v>431</v>
      </c>
      <c r="AE845" t="s">
        <v>87</v>
      </c>
      <c r="AF845" t="s">
        <v>63</v>
      </c>
      <c r="AG845" t="s">
        <v>475</v>
      </c>
    </row>
    <row r="846" spans="1:33" x14ac:dyDescent="0.2">
      <c r="A846" t="s">
        <v>3383</v>
      </c>
      <c r="B846" t="s">
        <v>651</v>
      </c>
      <c r="C846" t="s">
        <v>3384</v>
      </c>
      <c r="D846" t="s">
        <v>3016</v>
      </c>
      <c r="E846" t="s">
        <v>37</v>
      </c>
      <c r="F846" t="s">
        <v>3311</v>
      </c>
      <c r="G846">
        <v>77287</v>
      </c>
      <c r="H846" t="s">
        <v>423</v>
      </c>
      <c r="I846" t="s">
        <v>423</v>
      </c>
      <c r="J846" t="s">
        <v>471</v>
      </c>
      <c r="K846" t="s">
        <v>471</v>
      </c>
      <c r="L846" t="s">
        <v>472</v>
      </c>
      <c r="M846" t="s">
        <v>42</v>
      </c>
      <c r="N846" t="s">
        <v>3006</v>
      </c>
      <c r="S846" t="s">
        <v>3375</v>
      </c>
      <c r="U846" t="s">
        <v>3376</v>
      </c>
      <c r="V846" t="s">
        <v>3383</v>
      </c>
      <c r="X846">
        <v>2013</v>
      </c>
      <c r="AB846" t="s">
        <v>440</v>
      </c>
      <c r="AC846" t="s">
        <v>46</v>
      </c>
      <c r="AD846" t="s">
        <v>431</v>
      </c>
      <c r="AE846" t="s">
        <v>87</v>
      </c>
      <c r="AF846" t="s">
        <v>63</v>
      </c>
      <c r="AG846" t="s">
        <v>475</v>
      </c>
    </row>
    <row r="847" spans="1:33" x14ac:dyDescent="0.2">
      <c r="A847" t="s">
        <v>3385</v>
      </c>
      <c r="B847" t="s">
        <v>651</v>
      </c>
      <c r="C847" t="s">
        <v>3386</v>
      </c>
      <c r="D847" t="s">
        <v>3016</v>
      </c>
      <c r="E847" t="s">
        <v>37</v>
      </c>
      <c r="F847" t="s">
        <v>3311</v>
      </c>
      <c r="G847">
        <v>77288</v>
      </c>
      <c r="H847" t="s">
        <v>423</v>
      </c>
      <c r="I847" t="s">
        <v>423</v>
      </c>
      <c r="J847" t="s">
        <v>471</v>
      </c>
      <c r="K847" t="s">
        <v>471</v>
      </c>
      <c r="L847" t="s">
        <v>472</v>
      </c>
      <c r="M847" t="s">
        <v>42</v>
      </c>
      <c r="N847" t="s">
        <v>3006</v>
      </c>
      <c r="S847" t="s">
        <v>3375</v>
      </c>
      <c r="U847" t="s">
        <v>3376</v>
      </c>
      <c r="V847" t="s">
        <v>3385</v>
      </c>
      <c r="X847">
        <v>2013</v>
      </c>
      <c r="AB847" t="s">
        <v>440</v>
      </c>
      <c r="AC847" t="s">
        <v>46</v>
      </c>
      <c r="AD847" t="s">
        <v>431</v>
      </c>
      <c r="AE847" t="s">
        <v>87</v>
      </c>
      <c r="AF847" t="s">
        <v>63</v>
      </c>
      <c r="AG847" t="s">
        <v>475</v>
      </c>
    </row>
    <row r="848" spans="1:33" x14ac:dyDescent="0.2">
      <c r="A848" t="s">
        <v>480</v>
      </c>
      <c r="B848" t="s">
        <v>417</v>
      </c>
      <c r="C848" t="s">
        <v>3387</v>
      </c>
      <c r="D848" t="s">
        <v>2993</v>
      </c>
      <c r="E848" t="s">
        <v>452</v>
      </c>
      <c r="F848" t="s">
        <v>3296</v>
      </c>
      <c r="G848" t="s">
        <v>3388</v>
      </c>
      <c r="H848" t="s">
        <v>423</v>
      </c>
      <c r="I848" t="s">
        <v>423</v>
      </c>
      <c r="J848" t="s">
        <v>479</v>
      </c>
      <c r="K848" t="s">
        <v>479</v>
      </c>
      <c r="M848" t="s">
        <v>42</v>
      </c>
      <c r="N848" t="s">
        <v>426</v>
      </c>
      <c r="O848">
        <v>201100012</v>
      </c>
      <c r="P848">
        <v>0</v>
      </c>
      <c r="S848" t="s">
        <v>3389</v>
      </c>
      <c r="U848" t="s">
        <v>3390</v>
      </c>
      <c r="V848" t="s">
        <v>480</v>
      </c>
      <c r="W848">
        <v>-201100012</v>
      </c>
      <c r="X848">
        <v>2014</v>
      </c>
      <c r="Y848">
        <v>4</v>
      </c>
      <c r="AB848" t="s">
        <v>440</v>
      </c>
      <c r="AC848" t="s">
        <v>46</v>
      </c>
      <c r="AD848" t="s">
        <v>47</v>
      </c>
      <c r="AE848" t="s">
        <v>87</v>
      </c>
      <c r="AF848" t="s">
        <v>63</v>
      </c>
      <c r="AG848" t="s">
        <v>483</v>
      </c>
    </row>
    <row r="849" spans="1:33" x14ac:dyDescent="0.2">
      <c r="A849" t="s">
        <v>3391</v>
      </c>
      <c r="B849" t="s">
        <v>651</v>
      </c>
      <c r="C849" t="s">
        <v>3392</v>
      </c>
      <c r="D849" t="s">
        <v>3003</v>
      </c>
      <c r="E849" t="s">
        <v>2375</v>
      </c>
      <c r="F849" t="s">
        <v>3350</v>
      </c>
      <c r="G849" t="s">
        <v>3379</v>
      </c>
      <c r="H849" t="s">
        <v>423</v>
      </c>
      <c r="I849" t="s">
        <v>423</v>
      </c>
      <c r="J849" t="s">
        <v>479</v>
      </c>
      <c r="K849" t="s">
        <v>479</v>
      </c>
      <c r="L849" t="s">
        <v>480</v>
      </c>
      <c r="M849" t="s">
        <v>42</v>
      </c>
      <c r="N849" t="s">
        <v>3006</v>
      </c>
      <c r="S849" t="s">
        <v>3389</v>
      </c>
      <c r="U849" t="s">
        <v>3390</v>
      </c>
      <c r="V849" t="s">
        <v>3391</v>
      </c>
      <c r="X849">
        <v>2013</v>
      </c>
      <c r="AB849" t="s">
        <v>440</v>
      </c>
      <c r="AC849" t="s">
        <v>46</v>
      </c>
      <c r="AD849" t="s">
        <v>431</v>
      </c>
      <c r="AE849" t="s">
        <v>87</v>
      </c>
      <c r="AF849" t="s">
        <v>63</v>
      </c>
      <c r="AG849" t="s">
        <v>483</v>
      </c>
    </row>
    <row r="850" spans="1:33" x14ac:dyDescent="0.2">
      <c r="A850" t="s">
        <v>3393</v>
      </c>
      <c r="B850" t="s">
        <v>651</v>
      </c>
      <c r="C850" t="s">
        <v>3394</v>
      </c>
      <c r="D850" t="s">
        <v>3003</v>
      </c>
      <c r="E850" t="s">
        <v>2375</v>
      </c>
      <c r="F850" t="s">
        <v>3350</v>
      </c>
      <c r="G850" t="s">
        <v>3382</v>
      </c>
      <c r="H850" t="s">
        <v>423</v>
      </c>
      <c r="I850" t="s">
        <v>423</v>
      </c>
      <c r="J850" t="s">
        <v>479</v>
      </c>
      <c r="K850" t="s">
        <v>479</v>
      </c>
      <c r="L850" t="s">
        <v>480</v>
      </c>
      <c r="M850" t="s">
        <v>42</v>
      </c>
      <c r="N850" t="s">
        <v>3006</v>
      </c>
      <c r="S850" t="s">
        <v>3389</v>
      </c>
      <c r="U850" t="s">
        <v>3390</v>
      </c>
      <c r="V850" t="s">
        <v>3393</v>
      </c>
      <c r="X850">
        <v>2013</v>
      </c>
      <c r="AB850" t="s">
        <v>440</v>
      </c>
      <c r="AC850" t="s">
        <v>46</v>
      </c>
      <c r="AD850" t="s">
        <v>431</v>
      </c>
      <c r="AE850" t="s">
        <v>87</v>
      </c>
      <c r="AF850" t="s">
        <v>63</v>
      </c>
      <c r="AG850" t="s">
        <v>483</v>
      </c>
    </row>
    <row r="851" spans="1:33" x14ac:dyDescent="0.2">
      <c r="A851" t="s">
        <v>3395</v>
      </c>
      <c r="B851" t="s">
        <v>651</v>
      </c>
      <c r="C851" t="s">
        <v>3396</v>
      </c>
      <c r="D851" t="s">
        <v>3016</v>
      </c>
      <c r="E851" t="s">
        <v>37</v>
      </c>
      <c r="F851" t="s">
        <v>3311</v>
      </c>
      <c r="G851">
        <v>77287</v>
      </c>
      <c r="H851" t="s">
        <v>423</v>
      </c>
      <c r="I851" t="s">
        <v>423</v>
      </c>
      <c r="J851" t="s">
        <v>479</v>
      </c>
      <c r="K851" t="s">
        <v>479</v>
      </c>
      <c r="L851" t="s">
        <v>480</v>
      </c>
      <c r="M851" t="s">
        <v>42</v>
      </c>
      <c r="N851" t="s">
        <v>3006</v>
      </c>
      <c r="S851" t="s">
        <v>3389</v>
      </c>
      <c r="U851" t="s">
        <v>3390</v>
      </c>
      <c r="V851" t="s">
        <v>3395</v>
      </c>
      <c r="X851">
        <v>2013</v>
      </c>
      <c r="Y851">
        <v>4</v>
      </c>
      <c r="AB851" t="s">
        <v>440</v>
      </c>
      <c r="AC851" t="s">
        <v>46</v>
      </c>
      <c r="AD851" t="s">
        <v>431</v>
      </c>
      <c r="AE851" t="s">
        <v>87</v>
      </c>
      <c r="AF851" t="s">
        <v>63</v>
      </c>
      <c r="AG851" t="s">
        <v>483</v>
      </c>
    </row>
    <row r="852" spans="1:33" x14ac:dyDescent="0.2">
      <c r="A852" t="s">
        <v>3397</v>
      </c>
      <c r="B852" t="s">
        <v>651</v>
      </c>
      <c r="C852" t="s">
        <v>3398</v>
      </c>
      <c r="D852" t="s">
        <v>3016</v>
      </c>
      <c r="E852" t="s">
        <v>37</v>
      </c>
      <c r="F852" t="s">
        <v>3311</v>
      </c>
      <c r="G852">
        <v>77288</v>
      </c>
      <c r="H852" t="s">
        <v>423</v>
      </c>
      <c r="I852" t="s">
        <v>423</v>
      </c>
      <c r="J852" t="s">
        <v>479</v>
      </c>
      <c r="K852" t="s">
        <v>479</v>
      </c>
      <c r="L852" t="s">
        <v>480</v>
      </c>
      <c r="M852" t="s">
        <v>42</v>
      </c>
      <c r="N852" t="s">
        <v>3006</v>
      </c>
      <c r="S852" t="s">
        <v>3389</v>
      </c>
      <c r="U852" t="s">
        <v>3390</v>
      </c>
      <c r="V852" t="s">
        <v>3397</v>
      </c>
      <c r="X852">
        <v>2013</v>
      </c>
      <c r="Y852">
        <v>4</v>
      </c>
      <c r="AB852" t="s">
        <v>440</v>
      </c>
      <c r="AC852" t="s">
        <v>46</v>
      </c>
      <c r="AD852" t="s">
        <v>431</v>
      </c>
      <c r="AE852" t="s">
        <v>87</v>
      </c>
      <c r="AF852" t="s">
        <v>63</v>
      </c>
      <c r="AG852" t="s">
        <v>483</v>
      </c>
    </row>
    <row r="853" spans="1:33" x14ac:dyDescent="0.2">
      <c r="A853" t="s">
        <v>488</v>
      </c>
      <c r="B853" t="s">
        <v>417</v>
      </c>
      <c r="C853" t="s">
        <v>3399</v>
      </c>
      <c r="D853" t="s">
        <v>2993</v>
      </c>
      <c r="E853" t="s">
        <v>452</v>
      </c>
      <c r="F853" t="s">
        <v>3296</v>
      </c>
      <c r="G853" t="s">
        <v>3400</v>
      </c>
      <c r="H853" t="s">
        <v>423</v>
      </c>
      <c r="I853" t="s">
        <v>423</v>
      </c>
      <c r="J853" t="s">
        <v>487</v>
      </c>
      <c r="K853" t="s">
        <v>487</v>
      </c>
      <c r="M853" t="s">
        <v>42</v>
      </c>
      <c r="N853" t="s">
        <v>426</v>
      </c>
      <c r="O853">
        <v>201100014</v>
      </c>
      <c r="P853">
        <v>0</v>
      </c>
      <c r="S853" t="s">
        <v>3401</v>
      </c>
      <c r="U853" t="s">
        <v>3402</v>
      </c>
      <c r="V853" t="s">
        <v>488</v>
      </c>
      <c r="W853">
        <v>-201100014</v>
      </c>
      <c r="X853">
        <v>2014</v>
      </c>
      <c r="Y853">
        <v>9</v>
      </c>
      <c r="AB853" t="s">
        <v>440</v>
      </c>
      <c r="AC853" t="s">
        <v>46</v>
      </c>
      <c r="AD853" t="s">
        <v>47</v>
      </c>
      <c r="AE853" t="s">
        <v>87</v>
      </c>
      <c r="AF853" t="s">
        <v>63</v>
      </c>
      <c r="AG853" t="s">
        <v>491</v>
      </c>
    </row>
    <row r="854" spans="1:33" x14ac:dyDescent="0.2">
      <c r="A854" t="s">
        <v>3403</v>
      </c>
      <c r="B854" t="s">
        <v>651</v>
      </c>
      <c r="C854" t="s">
        <v>3404</v>
      </c>
      <c r="D854" t="s">
        <v>3003</v>
      </c>
      <c r="E854" t="s">
        <v>2375</v>
      </c>
      <c r="F854" t="s">
        <v>3350</v>
      </c>
      <c r="G854" t="s">
        <v>63</v>
      </c>
      <c r="H854" t="s">
        <v>423</v>
      </c>
      <c r="I854" t="s">
        <v>423</v>
      </c>
      <c r="J854" t="s">
        <v>487</v>
      </c>
      <c r="K854" t="s">
        <v>487</v>
      </c>
      <c r="L854" t="s">
        <v>488</v>
      </c>
      <c r="M854" t="s">
        <v>42</v>
      </c>
      <c r="N854" t="s">
        <v>3006</v>
      </c>
      <c r="S854" t="s">
        <v>3401</v>
      </c>
      <c r="U854" t="s">
        <v>3402</v>
      </c>
      <c r="V854" t="s">
        <v>3403</v>
      </c>
      <c r="X854">
        <v>2013</v>
      </c>
      <c r="Y854">
        <v>1</v>
      </c>
      <c r="AB854" t="s">
        <v>440</v>
      </c>
      <c r="AC854" t="s">
        <v>46</v>
      </c>
      <c r="AD854" t="s">
        <v>431</v>
      </c>
      <c r="AE854" t="s">
        <v>87</v>
      </c>
      <c r="AF854" t="s">
        <v>63</v>
      </c>
      <c r="AG854" t="s">
        <v>491</v>
      </c>
    </row>
    <row r="855" spans="1:33" x14ac:dyDescent="0.2">
      <c r="A855" t="s">
        <v>3405</v>
      </c>
      <c r="B855" t="s">
        <v>651</v>
      </c>
      <c r="C855" t="s">
        <v>3406</v>
      </c>
      <c r="D855" t="s">
        <v>3003</v>
      </c>
      <c r="E855" t="s">
        <v>2375</v>
      </c>
      <c r="F855" t="s">
        <v>3350</v>
      </c>
      <c r="G855" t="s">
        <v>63</v>
      </c>
      <c r="H855" t="s">
        <v>423</v>
      </c>
      <c r="I855" t="s">
        <v>423</v>
      </c>
      <c r="J855" t="s">
        <v>487</v>
      </c>
      <c r="K855" t="s">
        <v>487</v>
      </c>
      <c r="L855" t="s">
        <v>488</v>
      </c>
      <c r="M855" t="s">
        <v>42</v>
      </c>
      <c r="N855" t="s">
        <v>3006</v>
      </c>
      <c r="S855" t="s">
        <v>3401</v>
      </c>
      <c r="U855" t="s">
        <v>3402</v>
      </c>
      <c r="V855" t="s">
        <v>3405</v>
      </c>
      <c r="X855">
        <v>2013</v>
      </c>
      <c r="Y855">
        <v>1</v>
      </c>
      <c r="AB855" t="s">
        <v>440</v>
      </c>
      <c r="AC855" t="s">
        <v>46</v>
      </c>
      <c r="AD855" t="s">
        <v>431</v>
      </c>
      <c r="AE855" t="s">
        <v>87</v>
      </c>
      <c r="AF855" t="s">
        <v>63</v>
      </c>
      <c r="AG855" t="s">
        <v>491</v>
      </c>
    </row>
    <row r="856" spans="1:33" x14ac:dyDescent="0.2">
      <c r="A856" t="s">
        <v>3407</v>
      </c>
      <c r="B856" t="s">
        <v>651</v>
      </c>
      <c r="C856" t="s">
        <v>3408</v>
      </c>
      <c r="D856" t="s">
        <v>3016</v>
      </c>
      <c r="E856" t="s">
        <v>37</v>
      </c>
      <c r="F856" t="s">
        <v>3311</v>
      </c>
      <c r="G856" t="s">
        <v>63</v>
      </c>
      <c r="H856" t="s">
        <v>423</v>
      </c>
      <c r="I856" t="s">
        <v>423</v>
      </c>
      <c r="J856" t="s">
        <v>487</v>
      </c>
      <c r="K856" t="s">
        <v>487</v>
      </c>
      <c r="L856" t="s">
        <v>488</v>
      </c>
      <c r="M856" t="s">
        <v>42</v>
      </c>
      <c r="N856" t="s">
        <v>3006</v>
      </c>
      <c r="S856" t="s">
        <v>3401</v>
      </c>
      <c r="U856" t="s">
        <v>3402</v>
      </c>
      <c r="V856" t="s">
        <v>3407</v>
      </c>
      <c r="X856">
        <v>2013</v>
      </c>
      <c r="Y856">
        <v>1</v>
      </c>
      <c r="AB856" t="s">
        <v>440</v>
      </c>
      <c r="AC856" t="s">
        <v>46</v>
      </c>
      <c r="AD856" t="s">
        <v>431</v>
      </c>
      <c r="AE856" t="s">
        <v>87</v>
      </c>
      <c r="AF856" t="s">
        <v>63</v>
      </c>
      <c r="AG856" t="s">
        <v>491</v>
      </c>
    </row>
    <row r="857" spans="1:33" x14ac:dyDescent="0.2">
      <c r="A857" t="s">
        <v>3409</v>
      </c>
      <c r="B857" t="s">
        <v>651</v>
      </c>
      <c r="C857" t="s">
        <v>3410</v>
      </c>
      <c r="D857" t="s">
        <v>3016</v>
      </c>
      <c r="E857" t="s">
        <v>37</v>
      </c>
      <c r="F857" t="s">
        <v>3311</v>
      </c>
      <c r="G857" t="s">
        <v>63</v>
      </c>
      <c r="H857" t="s">
        <v>423</v>
      </c>
      <c r="I857" t="s">
        <v>423</v>
      </c>
      <c r="J857" t="s">
        <v>487</v>
      </c>
      <c r="K857" t="s">
        <v>487</v>
      </c>
      <c r="L857" t="s">
        <v>488</v>
      </c>
      <c r="M857" t="s">
        <v>42</v>
      </c>
      <c r="N857" t="s">
        <v>3006</v>
      </c>
      <c r="S857" t="s">
        <v>3401</v>
      </c>
      <c r="U857" t="s">
        <v>3402</v>
      </c>
      <c r="V857" t="s">
        <v>3409</v>
      </c>
      <c r="X857">
        <v>2013</v>
      </c>
      <c r="Y857">
        <v>1</v>
      </c>
      <c r="AB857" t="s">
        <v>440</v>
      </c>
      <c r="AC857" t="s">
        <v>46</v>
      </c>
      <c r="AD857" t="s">
        <v>431</v>
      </c>
      <c r="AE857" t="s">
        <v>87</v>
      </c>
      <c r="AF857" t="s">
        <v>63</v>
      </c>
      <c r="AG857" t="s">
        <v>491</v>
      </c>
    </row>
    <row r="858" spans="1:33" x14ac:dyDescent="0.2">
      <c r="A858" t="s">
        <v>496</v>
      </c>
      <c r="B858" t="s">
        <v>417</v>
      </c>
      <c r="C858" t="s">
        <v>3411</v>
      </c>
      <c r="D858" t="s">
        <v>2993</v>
      </c>
      <c r="E858" t="s">
        <v>452</v>
      </c>
      <c r="F858" t="s">
        <v>3296</v>
      </c>
      <c r="G858" t="s">
        <v>3412</v>
      </c>
      <c r="H858" t="s">
        <v>423</v>
      </c>
      <c r="I858" t="s">
        <v>423</v>
      </c>
      <c r="J858" t="s">
        <v>495</v>
      </c>
      <c r="K858" t="s">
        <v>495</v>
      </c>
      <c r="M858" t="s">
        <v>42</v>
      </c>
      <c r="N858" t="s">
        <v>426</v>
      </c>
      <c r="O858">
        <v>201100016</v>
      </c>
      <c r="P858">
        <v>0</v>
      </c>
      <c r="S858" t="s">
        <v>3413</v>
      </c>
      <c r="U858" t="s">
        <v>3414</v>
      </c>
      <c r="V858" t="s">
        <v>496</v>
      </c>
      <c r="W858">
        <v>-201100016</v>
      </c>
      <c r="X858">
        <v>2014</v>
      </c>
      <c r="Y858">
        <v>9</v>
      </c>
      <c r="AB858" t="s">
        <v>440</v>
      </c>
      <c r="AC858" t="s">
        <v>46</v>
      </c>
      <c r="AD858" t="s">
        <v>47</v>
      </c>
      <c r="AE858" t="s">
        <v>87</v>
      </c>
      <c r="AF858" t="s">
        <v>63</v>
      </c>
      <c r="AG858" t="s">
        <v>499</v>
      </c>
    </row>
    <row r="859" spans="1:33" x14ac:dyDescent="0.2">
      <c r="A859" t="s">
        <v>3415</v>
      </c>
      <c r="B859" t="s">
        <v>651</v>
      </c>
      <c r="C859" t="s">
        <v>3416</v>
      </c>
      <c r="D859" t="s">
        <v>3003</v>
      </c>
      <c r="E859" t="s">
        <v>2375</v>
      </c>
      <c r="F859" t="s">
        <v>3350</v>
      </c>
      <c r="G859" t="s">
        <v>63</v>
      </c>
      <c r="H859" t="s">
        <v>423</v>
      </c>
      <c r="I859" t="s">
        <v>423</v>
      </c>
      <c r="J859" t="s">
        <v>495</v>
      </c>
      <c r="K859" t="s">
        <v>495</v>
      </c>
      <c r="L859" t="s">
        <v>496</v>
      </c>
      <c r="M859" t="s">
        <v>42</v>
      </c>
      <c r="N859" t="s">
        <v>3006</v>
      </c>
      <c r="S859" t="s">
        <v>3413</v>
      </c>
      <c r="U859" t="s">
        <v>3414</v>
      </c>
      <c r="V859" t="s">
        <v>3415</v>
      </c>
      <c r="X859">
        <v>2014</v>
      </c>
      <c r="Y859">
        <v>9</v>
      </c>
      <c r="AB859" t="s">
        <v>440</v>
      </c>
      <c r="AC859" t="s">
        <v>46</v>
      </c>
      <c r="AD859" t="s">
        <v>431</v>
      </c>
      <c r="AE859" t="s">
        <v>87</v>
      </c>
      <c r="AF859" t="s">
        <v>63</v>
      </c>
      <c r="AG859" t="s">
        <v>499</v>
      </c>
    </row>
    <row r="860" spans="1:33" x14ac:dyDescent="0.2">
      <c r="A860" t="s">
        <v>3417</v>
      </c>
      <c r="B860" t="s">
        <v>651</v>
      </c>
      <c r="C860" t="s">
        <v>3418</v>
      </c>
      <c r="D860" t="s">
        <v>3003</v>
      </c>
      <c r="E860" t="s">
        <v>2375</v>
      </c>
      <c r="F860" t="s">
        <v>3350</v>
      </c>
      <c r="G860" t="s">
        <v>63</v>
      </c>
      <c r="H860" t="s">
        <v>423</v>
      </c>
      <c r="I860" t="s">
        <v>423</v>
      </c>
      <c r="J860" t="s">
        <v>495</v>
      </c>
      <c r="K860" t="s">
        <v>495</v>
      </c>
      <c r="L860" t="s">
        <v>496</v>
      </c>
      <c r="M860" t="s">
        <v>42</v>
      </c>
      <c r="N860" t="s">
        <v>3006</v>
      </c>
      <c r="S860" t="s">
        <v>3413</v>
      </c>
      <c r="U860" t="s">
        <v>3414</v>
      </c>
      <c r="V860" t="s">
        <v>3417</v>
      </c>
      <c r="X860">
        <v>2014</v>
      </c>
      <c r="Y860">
        <v>9</v>
      </c>
      <c r="AB860" t="s">
        <v>440</v>
      </c>
      <c r="AC860" t="s">
        <v>46</v>
      </c>
      <c r="AD860" t="s">
        <v>431</v>
      </c>
      <c r="AE860" t="s">
        <v>87</v>
      </c>
      <c r="AF860" t="s">
        <v>63</v>
      </c>
      <c r="AG860" t="s">
        <v>499</v>
      </c>
    </row>
    <row r="861" spans="1:33" x14ac:dyDescent="0.2">
      <c r="A861" t="s">
        <v>3419</v>
      </c>
      <c r="B861" t="s">
        <v>651</v>
      </c>
      <c r="C861" t="s">
        <v>3420</v>
      </c>
      <c r="D861" t="s">
        <v>3016</v>
      </c>
      <c r="E861" t="s">
        <v>37</v>
      </c>
      <c r="F861" t="s">
        <v>3311</v>
      </c>
      <c r="G861" t="s">
        <v>63</v>
      </c>
      <c r="H861" t="s">
        <v>423</v>
      </c>
      <c r="I861" t="s">
        <v>423</v>
      </c>
      <c r="J861" t="s">
        <v>495</v>
      </c>
      <c r="K861" t="s">
        <v>495</v>
      </c>
      <c r="L861" t="s">
        <v>496</v>
      </c>
      <c r="M861" t="s">
        <v>42</v>
      </c>
      <c r="N861" t="s">
        <v>3006</v>
      </c>
      <c r="S861" t="s">
        <v>3413</v>
      </c>
      <c r="U861" t="s">
        <v>3414</v>
      </c>
      <c r="V861" t="s">
        <v>3419</v>
      </c>
      <c r="X861">
        <v>2014</v>
      </c>
      <c r="Y861">
        <v>9</v>
      </c>
      <c r="AB861" t="s">
        <v>440</v>
      </c>
      <c r="AC861" t="s">
        <v>46</v>
      </c>
      <c r="AD861" t="s">
        <v>431</v>
      </c>
      <c r="AE861" t="s">
        <v>87</v>
      </c>
      <c r="AF861" t="s">
        <v>63</v>
      </c>
      <c r="AG861" t="s">
        <v>499</v>
      </c>
    </row>
    <row r="862" spans="1:33" x14ac:dyDescent="0.2">
      <c r="A862" t="s">
        <v>3421</v>
      </c>
      <c r="B862" t="s">
        <v>651</v>
      </c>
      <c r="C862" t="s">
        <v>3422</v>
      </c>
      <c r="D862" t="s">
        <v>3016</v>
      </c>
      <c r="E862" t="s">
        <v>37</v>
      </c>
      <c r="F862" t="s">
        <v>3311</v>
      </c>
      <c r="G862" t="s">
        <v>63</v>
      </c>
      <c r="H862" t="s">
        <v>423</v>
      </c>
      <c r="I862" t="s">
        <v>423</v>
      </c>
      <c r="J862" t="s">
        <v>495</v>
      </c>
      <c r="K862" t="s">
        <v>495</v>
      </c>
      <c r="L862" t="s">
        <v>496</v>
      </c>
      <c r="M862" t="s">
        <v>42</v>
      </c>
      <c r="N862" t="s">
        <v>3006</v>
      </c>
      <c r="S862" t="s">
        <v>3413</v>
      </c>
      <c r="U862" t="s">
        <v>3414</v>
      </c>
      <c r="V862" t="s">
        <v>3421</v>
      </c>
      <c r="X862">
        <v>2014</v>
      </c>
      <c r="Y862">
        <v>9</v>
      </c>
      <c r="AB862" t="s">
        <v>440</v>
      </c>
      <c r="AC862" t="s">
        <v>46</v>
      </c>
      <c r="AD862" t="s">
        <v>431</v>
      </c>
      <c r="AE862" t="s">
        <v>87</v>
      </c>
      <c r="AF862" t="s">
        <v>63</v>
      </c>
      <c r="AG862" t="s">
        <v>499</v>
      </c>
    </row>
    <row r="863" spans="1:33" x14ac:dyDescent="0.2">
      <c r="A863" t="s">
        <v>504</v>
      </c>
      <c r="B863" t="s">
        <v>417</v>
      </c>
      <c r="C863" t="s">
        <v>3423</v>
      </c>
      <c r="D863" t="s">
        <v>2993</v>
      </c>
      <c r="E863" t="s">
        <v>452</v>
      </c>
      <c r="F863" t="s">
        <v>3296</v>
      </c>
      <c r="G863" t="s">
        <v>3424</v>
      </c>
      <c r="H863" t="s">
        <v>423</v>
      </c>
      <c r="I863" t="s">
        <v>423</v>
      </c>
      <c r="J863" t="s">
        <v>503</v>
      </c>
      <c r="K863" t="s">
        <v>503</v>
      </c>
      <c r="M863" t="s">
        <v>42</v>
      </c>
      <c r="N863" t="s">
        <v>426</v>
      </c>
      <c r="O863">
        <v>201100018</v>
      </c>
      <c r="P863">
        <v>0</v>
      </c>
      <c r="S863" t="s">
        <v>3413</v>
      </c>
      <c r="U863" t="s">
        <v>3425</v>
      </c>
      <c r="V863" t="s">
        <v>504</v>
      </c>
      <c r="W863">
        <v>-201100018</v>
      </c>
      <c r="X863">
        <v>2014</v>
      </c>
      <c r="Y863">
        <v>9</v>
      </c>
      <c r="AB863" t="s">
        <v>440</v>
      </c>
      <c r="AC863" t="s">
        <v>46</v>
      </c>
      <c r="AD863" t="s">
        <v>47</v>
      </c>
      <c r="AE863" t="s">
        <v>87</v>
      </c>
      <c r="AF863" t="s">
        <v>63</v>
      </c>
      <c r="AG863" t="s">
        <v>506</v>
      </c>
    </row>
    <row r="864" spans="1:33" x14ac:dyDescent="0.2">
      <c r="A864" t="s">
        <v>3426</v>
      </c>
      <c r="B864" t="s">
        <v>651</v>
      </c>
      <c r="C864" t="s">
        <v>3427</v>
      </c>
      <c r="D864" t="s">
        <v>3003</v>
      </c>
      <c r="E864" t="s">
        <v>2375</v>
      </c>
      <c r="F864" t="s">
        <v>3350</v>
      </c>
      <c r="G864" t="s">
        <v>63</v>
      </c>
      <c r="H864" t="s">
        <v>423</v>
      </c>
      <c r="I864" t="s">
        <v>423</v>
      </c>
      <c r="J864" t="s">
        <v>503</v>
      </c>
      <c r="K864" t="s">
        <v>503</v>
      </c>
      <c r="L864" t="s">
        <v>504</v>
      </c>
      <c r="M864" t="s">
        <v>42</v>
      </c>
      <c r="N864" t="s">
        <v>3006</v>
      </c>
      <c r="S864" t="s">
        <v>3413</v>
      </c>
      <c r="U864" t="s">
        <v>3425</v>
      </c>
      <c r="V864" t="s">
        <v>3426</v>
      </c>
      <c r="X864">
        <v>2014</v>
      </c>
      <c r="Y864">
        <v>9</v>
      </c>
      <c r="AB864" t="s">
        <v>440</v>
      </c>
      <c r="AC864" t="s">
        <v>46</v>
      </c>
      <c r="AD864" t="s">
        <v>431</v>
      </c>
      <c r="AE864" t="s">
        <v>87</v>
      </c>
      <c r="AF864" t="s">
        <v>63</v>
      </c>
      <c r="AG864" t="s">
        <v>506</v>
      </c>
    </row>
    <row r="865" spans="1:33" x14ac:dyDescent="0.2">
      <c r="A865" t="s">
        <v>3428</v>
      </c>
      <c r="B865" t="s">
        <v>651</v>
      </c>
      <c r="C865" t="s">
        <v>3429</v>
      </c>
      <c r="D865" t="s">
        <v>3003</v>
      </c>
      <c r="E865" t="s">
        <v>2375</v>
      </c>
      <c r="F865" t="s">
        <v>3350</v>
      </c>
      <c r="G865" t="s">
        <v>63</v>
      </c>
      <c r="H865" t="s">
        <v>423</v>
      </c>
      <c r="I865" t="s">
        <v>423</v>
      </c>
      <c r="J865" t="s">
        <v>503</v>
      </c>
      <c r="K865" t="s">
        <v>503</v>
      </c>
      <c r="L865" t="s">
        <v>504</v>
      </c>
      <c r="M865" t="s">
        <v>42</v>
      </c>
      <c r="N865" t="s">
        <v>3006</v>
      </c>
      <c r="S865" t="s">
        <v>3413</v>
      </c>
      <c r="U865" t="s">
        <v>3425</v>
      </c>
      <c r="V865" t="s">
        <v>3428</v>
      </c>
      <c r="X865">
        <v>2014</v>
      </c>
      <c r="Y865">
        <v>9</v>
      </c>
      <c r="AB865" t="s">
        <v>440</v>
      </c>
      <c r="AC865" t="s">
        <v>46</v>
      </c>
      <c r="AD865" t="s">
        <v>431</v>
      </c>
      <c r="AE865" t="s">
        <v>87</v>
      </c>
      <c r="AF865" t="s">
        <v>63</v>
      </c>
      <c r="AG865" t="s">
        <v>506</v>
      </c>
    </row>
    <row r="866" spans="1:33" x14ac:dyDescent="0.2">
      <c r="A866" t="s">
        <v>3430</v>
      </c>
      <c r="B866" t="s">
        <v>651</v>
      </c>
      <c r="C866" t="s">
        <v>3431</v>
      </c>
      <c r="D866" t="s">
        <v>3016</v>
      </c>
      <c r="E866" t="s">
        <v>37</v>
      </c>
      <c r="F866" t="s">
        <v>3311</v>
      </c>
      <c r="G866" t="s">
        <v>63</v>
      </c>
      <c r="H866" t="s">
        <v>423</v>
      </c>
      <c r="I866" t="s">
        <v>423</v>
      </c>
      <c r="J866" t="s">
        <v>503</v>
      </c>
      <c r="K866" t="s">
        <v>503</v>
      </c>
      <c r="L866" t="s">
        <v>504</v>
      </c>
      <c r="M866" t="s">
        <v>42</v>
      </c>
      <c r="N866" t="s">
        <v>3006</v>
      </c>
      <c r="S866" t="s">
        <v>3413</v>
      </c>
      <c r="U866" t="s">
        <v>3425</v>
      </c>
      <c r="V866" t="s">
        <v>3430</v>
      </c>
      <c r="X866">
        <v>2014</v>
      </c>
      <c r="Y866">
        <v>9</v>
      </c>
      <c r="AB866" t="s">
        <v>440</v>
      </c>
      <c r="AC866" t="s">
        <v>46</v>
      </c>
      <c r="AD866" t="s">
        <v>431</v>
      </c>
      <c r="AE866" t="s">
        <v>87</v>
      </c>
      <c r="AF866" t="s">
        <v>63</v>
      </c>
      <c r="AG866" t="s">
        <v>506</v>
      </c>
    </row>
    <row r="867" spans="1:33" x14ac:dyDescent="0.2">
      <c r="A867" t="s">
        <v>3432</v>
      </c>
      <c r="B867" t="s">
        <v>651</v>
      </c>
      <c r="C867" t="s">
        <v>3433</v>
      </c>
      <c r="D867" t="s">
        <v>3016</v>
      </c>
      <c r="E867" t="s">
        <v>37</v>
      </c>
      <c r="F867" t="s">
        <v>3311</v>
      </c>
      <c r="G867" t="s">
        <v>63</v>
      </c>
      <c r="H867" t="s">
        <v>423</v>
      </c>
      <c r="I867" t="s">
        <v>423</v>
      </c>
      <c r="J867" t="s">
        <v>503</v>
      </c>
      <c r="K867" t="s">
        <v>503</v>
      </c>
      <c r="L867" t="s">
        <v>504</v>
      </c>
      <c r="M867" t="s">
        <v>42</v>
      </c>
      <c r="N867" t="s">
        <v>3006</v>
      </c>
      <c r="S867" t="s">
        <v>3413</v>
      </c>
      <c r="U867" t="s">
        <v>3425</v>
      </c>
      <c r="V867" t="s">
        <v>3432</v>
      </c>
      <c r="X867">
        <v>2014</v>
      </c>
      <c r="Y867">
        <v>9</v>
      </c>
      <c r="AB867" t="s">
        <v>440</v>
      </c>
      <c r="AC867" t="s">
        <v>46</v>
      </c>
      <c r="AD867" t="s">
        <v>431</v>
      </c>
      <c r="AE867" t="s">
        <v>87</v>
      </c>
      <c r="AF867" t="s">
        <v>63</v>
      </c>
      <c r="AG867" t="s">
        <v>506</v>
      </c>
    </row>
    <row r="868" spans="1:33" x14ac:dyDescent="0.2">
      <c r="A868" t="s">
        <v>511</v>
      </c>
      <c r="B868" t="s">
        <v>417</v>
      </c>
      <c r="C868" t="s">
        <v>3434</v>
      </c>
      <c r="D868" t="s">
        <v>2993</v>
      </c>
      <c r="E868" t="s">
        <v>452</v>
      </c>
      <c r="F868" t="s">
        <v>3296</v>
      </c>
      <c r="G868" t="s">
        <v>63</v>
      </c>
      <c r="H868" t="s">
        <v>423</v>
      </c>
      <c r="I868" t="s">
        <v>423</v>
      </c>
      <c r="J868" t="s">
        <v>510</v>
      </c>
      <c r="K868" t="s">
        <v>510</v>
      </c>
      <c r="M868" t="s">
        <v>42</v>
      </c>
      <c r="N868" t="s">
        <v>426</v>
      </c>
      <c r="O868">
        <v>201100020</v>
      </c>
      <c r="P868">
        <v>0</v>
      </c>
      <c r="U868" t="s">
        <v>3435</v>
      </c>
      <c r="V868" t="s">
        <v>511</v>
      </c>
      <c r="W868">
        <f>-201100020-201100020-2011</f>
        <v>-402202051</v>
      </c>
      <c r="X868">
        <v>2014</v>
      </c>
      <c r="Y868">
        <v>9</v>
      </c>
      <c r="AB868" t="s">
        <v>153</v>
      </c>
      <c r="AC868" t="s">
        <v>46</v>
      </c>
      <c r="AD868" t="s">
        <v>47</v>
      </c>
      <c r="AE868" t="s">
        <v>87</v>
      </c>
      <c r="AF868" t="s">
        <v>63</v>
      </c>
      <c r="AG868" t="s">
        <v>513</v>
      </c>
    </row>
    <row r="869" spans="1:33" x14ac:dyDescent="0.2">
      <c r="A869" t="s">
        <v>3436</v>
      </c>
      <c r="B869" t="s">
        <v>651</v>
      </c>
      <c r="C869" t="s">
        <v>3437</v>
      </c>
      <c r="D869" t="s">
        <v>3003</v>
      </c>
      <c r="E869" t="s">
        <v>2375</v>
      </c>
      <c r="F869" t="s">
        <v>3350</v>
      </c>
      <c r="G869" t="s">
        <v>63</v>
      </c>
      <c r="H869" t="s">
        <v>423</v>
      </c>
      <c r="I869" t="s">
        <v>423</v>
      </c>
      <c r="J869" t="s">
        <v>510</v>
      </c>
      <c r="K869" t="s">
        <v>510</v>
      </c>
      <c r="L869" t="s">
        <v>511</v>
      </c>
      <c r="M869" t="s">
        <v>42</v>
      </c>
      <c r="N869" t="s">
        <v>3006</v>
      </c>
      <c r="U869" t="s">
        <v>3435</v>
      </c>
      <c r="V869" t="s">
        <v>3436</v>
      </c>
      <c r="X869">
        <v>2014</v>
      </c>
      <c r="Y869">
        <v>9</v>
      </c>
      <c r="AB869" t="s">
        <v>440</v>
      </c>
      <c r="AC869" t="s">
        <v>46</v>
      </c>
      <c r="AD869" t="s">
        <v>431</v>
      </c>
      <c r="AE869" t="s">
        <v>87</v>
      </c>
      <c r="AF869" t="s">
        <v>63</v>
      </c>
      <c r="AG869" t="s">
        <v>513</v>
      </c>
    </row>
    <row r="870" spans="1:33" x14ac:dyDescent="0.2">
      <c r="A870" t="s">
        <v>3438</v>
      </c>
      <c r="B870" t="s">
        <v>651</v>
      </c>
      <c r="C870" t="s">
        <v>3439</v>
      </c>
      <c r="D870" t="s">
        <v>3003</v>
      </c>
      <c r="E870" t="s">
        <v>2375</v>
      </c>
      <c r="F870" t="s">
        <v>3350</v>
      </c>
      <c r="G870" t="s">
        <v>63</v>
      </c>
      <c r="H870" t="s">
        <v>423</v>
      </c>
      <c r="I870" t="s">
        <v>423</v>
      </c>
      <c r="J870" t="s">
        <v>510</v>
      </c>
      <c r="K870" t="s">
        <v>510</v>
      </c>
      <c r="L870" t="s">
        <v>511</v>
      </c>
      <c r="M870" t="s">
        <v>42</v>
      </c>
      <c r="N870" t="s">
        <v>3006</v>
      </c>
      <c r="U870" t="s">
        <v>3435</v>
      </c>
      <c r="V870" t="s">
        <v>3438</v>
      </c>
      <c r="X870">
        <v>2014</v>
      </c>
      <c r="Y870">
        <v>9</v>
      </c>
      <c r="AB870" t="s">
        <v>440</v>
      </c>
      <c r="AC870" t="s">
        <v>46</v>
      </c>
      <c r="AD870" t="s">
        <v>431</v>
      </c>
      <c r="AE870" t="s">
        <v>87</v>
      </c>
      <c r="AF870" t="s">
        <v>63</v>
      </c>
      <c r="AG870" t="s">
        <v>513</v>
      </c>
    </row>
    <row r="871" spans="1:33" x14ac:dyDescent="0.2">
      <c r="A871" t="s">
        <v>3440</v>
      </c>
      <c r="B871" t="s">
        <v>651</v>
      </c>
      <c r="C871" t="s">
        <v>3441</v>
      </c>
      <c r="D871" t="s">
        <v>3016</v>
      </c>
      <c r="E871" t="s">
        <v>37</v>
      </c>
      <c r="F871" t="s">
        <v>3311</v>
      </c>
      <c r="G871" t="s">
        <v>63</v>
      </c>
      <c r="H871" t="s">
        <v>423</v>
      </c>
      <c r="I871" t="s">
        <v>423</v>
      </c>
      <c r="J871" t="s">
        <v>510</v>
      </c>
      <c r="K871" t="s">
        <v>510</v>
      </c>
      <c r="L871" t="s">
        <v>511</v>
      </c>
      <c r="M871" t="s">
        <v>42</v>
      </c>
      <c r="N871" t="s">
        <v>3006</v>
      </c>
      <c r="U871" t="s">
        <v>3435</v>
      </c>
      <c r="V871" t="s">
        <v>3440</v>
      </c>
      <c r="X871">
        <v>2014</v>
      </c>
      <c r="Y871">
        <v>9</v>
      </c>
      <c r="AB871" t="s">
        <v>440</v>
      </c>
      <c r="AC871" t="s">
        <v>46</v>
      </c>
      <c r="AD871" t="s">
        <v>431</v>
      </c>
      <c r="AE871" t="s">
        <v>87</v>
      </c>
      <c r="AF871" t="s">
        <v>63</v>
      </c>
      <c r="AG871" t="s">
        <v>513</v>
      </c>
    </row>
    <row r="872" spans="1:33" x14ac:dyDescent="0.2">
      <c r="A872" t="s">
        <v>3442</v>
      </c>
      <c r="B872" t="s">
        <v>651</v>
      </c>
      <c r="C872" t="s">
        <v>3443</v>
      </c>
      <c r="D872" t="s">
        <v>3016</v>
      </c>
      <c r="E872" t="s">
        <v>37</v>
      </c>
      <c r="F872" t="s">
        <v>3311</v>
      </c>
      <c r="G872" t="s">
        <v>63</v>
      </c>
      <c r="H872" t="s">
        <v>423</v>
      </c>
      <c r="I872" t="s">
        <v>423</v>
      </c>
      <c r="J872" t="s">
        <v>510</v>
      </c>
      <c r="K872" t="s">
        <v>510</v>
      </c>
      <c r="L872" t="s">
        <v>511</v>
      </c>
      <c r="M872" t="s">
        <v>42</v>
      </c>
      <c r="N872" t="s">
        <v>3006</v>
      </c>
      <c r="U872" t="s">
        <v>3435</v>
      </c>
      <c r="V872" t="s">
        <v>3442</v>
      </c>
      <c r="X872">
        <v>2014</v>
      </c>
      <c r="Y872">
        <v>9</v>
      </c>
      <c r="AB872" t="s">
        <v>440</v>
      </c>
      <c r="AC872" t="s">
        <v>46</v>
      </c>
      <c r="AD872" t="s">
        <v>431</v>
      </c>
      <c r="AE872" t="s">
        <v>87</v>
      </c>
      <c r="AF872" t="s">
        <v>63</v>
      </c>
      <c r="AG872" t="s">
        <v>513</v>
      </c>
    </row>
    <row r="873" spans="1:33" x14ac:dyDescent="0.2">
      <c r="A873" t="s">
        <v>517</v>
      </c>
      <c r="B873" t="s">
        <v>417</v>
      </c>
      <c r="C873" t="s">
        <v>3444</v>
      </c>
      <c r="D873" t="s">
        <v>2993</v>
      </c>
      <c r="E873" t="s">
        <v>452</v>
      </c>
      <c r="F873" t="s">
        <v>3296</v>
      </c>
      <c r="G873" t="s">
        <v>63</v>
      </c>
      <c r="H873" t="s">
        <v>423</v>
      </c>
      <c r="I873" t="s">
        <v>423</v>
      </c>
      <c r="J873" t="s">
        <v>516</v>
      </c>
      <c r="K873" t="s">
        <v>516</v>
      </c>
      <c r="M873" t="s">
        <v>42</v>
      </c>
      <c r="N873" t="s">
        <v>426</v>
      </c>
      <c r="O873">
        <v>201100021</v>
      </c>
      <c r="P873">
        <v>0</v>
      </c>
      <c r="U873" t="s">
        <v>3445</v>
      </c>
      <c r="V873" t="s">
        <v>517</v>
      </c>
      <c r="W873">
        <f>-201100021-201100021-2011</f>
        <v>-402202053</v>
      </c>
      <c r="X873">
        <v>2014</v>
      </c>
      <c r="Y873">
        <v>9</v>
      </c>
      <c r="AB873" t="s">
        <v>153</v>
      </c>
      <c r="AC873" t="s">
        <v>46</v>
      </c>
      <c r="AD873" t="s">
        <v>47</v>
      </c>
      <c r="AE873" t="s">
        <v>87</v>
      </c>
      <c r="AF873" t="s">
        <v>63</v>
      </c>
      <c r="AG873" t="s">
        <v>519</v>
      </c>
    </row>
    <row r="874" spans="1:33" x14ac:dyDescent="0.2">
      <c r="A874" t="s">
        <v>3446</v>
      </c>
      <c r="B874" t="s">
        <v>651</v>
      </c>
      <c r="C874" t="s">
        <v>3447</v>
      </c>
      <c r="D874" t="s">
        <v>3003</v>
      </c>
      <c r="E874" t="s">
        <v>2375</v>
      </c>
      <c r="F874" t="s">
        <v>3350</v>
      </c>
      <c r="G874" t="s">
        <v>63</v>
      </c>
      <c r="H874" t="s">
        <v>423</v>
      </c>
      <c r="I874" t="s">
        <v>423</v>
      </c>
      <c r="J874" t="s">
        <v>516</v>
      </c>
      <c r="K874" t="s">
        <v>516</v>
      </c>
      <c r="L874" t="s">
        <v>517</v>
      </c>
      <c r="M874" t="s">
        <v>42</v>
      </c>
      <c r="N874" t="s">
        <v>3006</v>
      </c>
      <c r="U874" t="s">
        <v>3445</v>
      </c>
      <c r="V874" t="s">
        <v>3446</v>
      </c>
      <c r="X874">
        <v>2014</v>
      </c>
      <c r="Y874">
        <v>9</v>
      </c>
      <c r="AB874" t="s">
        <v>153</v>
      </c>
      <c r="AC874" t="s">
        <v>46</v>
      </c>
      <c r="AD874" t="s">
        <v>431</v>
      </c>
      <c r="AE874" t="s">
        <v>87</v>
      </c>
      <c r="AF874" t="s">
        <v>63</v>
      </c>
      <c r="AG874" t="s">
        <v>519</v>
      </c>
    </row>
    <row r="875" spans="1:33" x14ac:dyDescent="0.2">
      <c r="A875" t="s">
        <v>3448</v>
      </c>
      <c r="B875" t="s">
        <v>651</v>
      </c>
      <c r="C875" t="s">
        <v>3449</v>
      </c>
      <c r="D875" t="s">
        <v>3003</v>
      </c>
      <c r="E875" t="s">
        <v>2375</v>
      </c>
      <c r="F875" t="s">
        <v>3350</v>
      </c>
      <c r="G875" t="s">
        <v>63</v>
      </c>
      <c r="H875" t="s">
        <v>423</v>
      </c>
      <c r="I875" t="s">
        <v>423</v>
      </c>
      <c r="J875" t="s">
        <v>516</v>
      </c>
      <c r="K875" t="s">
        <v>516</v>
      </c>
      <c r="L875" t="s">
        <v>517</v>
      </c>
      <c r="M875" t="s">
        <v>42</v>
      </c>
      <c r="N875" t="s">
        <v>3006</v>
      </c>
      <c r="U875" t="s">
        <v>3445</v>
      </c>
      <c r="V875" t="s">
        <v>3448</v>
      </c>
      <c r="X875">
        <v>2014</v>
      </c>
      <c r="Y875">
        <v>9</v>
      </c>
      <c r="AB875" t="s">
        <v>153</v>
      </c>
      <c r="AC875" t="s">
        <v>46</v>
      </c>
      <c r="AD875" t="s">
        <v>431</v>
      </c>
      <c r="AE875" t="s">
        <v>87</v>
      </c>
      <c r="AF875" t="s">
        <v>63</v>
      </c>
      <c r="AG875" t="s">
        <v>519</v>
      </c>
    </row>
    <row r="876" spans="1:33" x14ac:dyDescent="0.2">
      <c r="A876" t="s">
        <v>3450</v>
      </c>
      <c r="B876" t="s">
        <v>651</v>
      </c>
      <c r="C876" t="s">
        <v>3451</v>
      </c>
      <c r="D876" t="s">
        <v>3016</v>
      </c>
      <c r="E876" t="s">
        <v>37</v>
      </c>
      <c r="F876" t="s">
        <v>3311</v>
      </c>
      <c r="G876" t="s">
        <v>63</v>
      </c>
      <c r="H876" t="s">
        <v>423</v>
      </c>
      <c r="I876" t="s">
        <v>423</v>
      </c>
      <c r="J876" t="s">
        <v>516</v>
      </c>
      <c r="K876" t="s">
        <v>516</v>
      </c>
      <c r="L876" t="s">
        <v>517</v>
      </c>
      <c r="M876" t="s">
        <v>42</v>
      </c>
      <c r="N876" t="s">
        <v>3006</v>
      </c>
      <c r="U876" t="s">
        <v>3445</v>
      </c>
      <c r="V876" t="s">
        <v>3450</v>
      </c>
      <c r="X876">
        <v>2014</v>
      </c>
      <c r="Y876">
        <v>9</v>
      </c>
      <c r="AB876" t="s">
        <v>153</v>
      </c>
      <c r="AC876" t="s">
        <v>46</v>
      </c>
      <c r="AD876" t="s">
        <v>431</v>
      </c>
      <c r="AE876" t="s">
        <v>87</v>
      </c>
      <c r="AF876" t="s">
        <v>63</v>
      </c>
      <c r="AG876" t="s">
        <v>519</v>
      </c>
    </row>
    <row r="877" spans="1:33" x14ac:dyDescent="0.2">
      <c r="A877" t="s">
        <v>3452</v>
      </c>
      <c r="B877" t="s">
        <v>651</v>
      </c>
      <c r="C877" t="s">
        <v>3453</v>
      </c>
      <c r="D877" t="s">
        <v>3016</v>
      </c>
      <c r="E877" t="s">
        <v>37</v>
      </c>
      <c r="F877" t="s">
        <v>3311</v>
      </c>
      <c r="G877" t="s">
        <v>63</v>
      </c>
      <c r="H877" t="s">
        <v>423</v>
      </c>
      <c r="I877" t="s">
        <v>423</v>
      </c>
      <c r="J877" t="s">
        <v>516</v>
      </c>
      <c r="K877" t="s">
        <v>516</v>
      </c>
      <c r="L877" t="s">
        <v>517</v>
      </c>
      <c r="M877" t="s">
        <v>42</v>
      </c>
      <c r="N877" t="s">
        <v>3006</v>
      </c>
      <c r="U877" t="s">
        <v>3445</v>
      </c>
      <c r="V877" t="s">
        <v>3452</v>
      </c>
      <c r="X877">
        <v>2014</v>
      </c>
      <c r="Y877">
        <v>9</v>
      </c>
      <c r="AB877" t="s">
        <v>153</v>
      </c>
      <c r="AC877" t="s">
        <v>46</v>
      </c>
      <c r="AD877" t="s">
        <v>431</v>
      </c>
      <c r="AE877" t="s">
        <v>87</v>
      </c>
      <c r="AF877" t="s">
        <v>63</v>
      </c>
      <c r="AG877" t="s">
        <v>519</v>
      </c>
    </row>
    <row r="878" spans="1:33" x14ac:dyDescent="0.2">
      <c r="A878" t="s">
        <v>523</v>
      </c>
      <c r="B878" t="s">
        <v>417</v>
      </c>
      <c r="C878" t="s">
        <v>3454</v>
      </c>
      <c r="D878" t="s">
        <v>2993</v>
      </c>
      <c r="E878" t="s">
        <v>452</v>
      </c>
      <c r="F878" t="s">
        <v>63</v>
      </c>
      <c r="G878" t="s">
        <v>63</v>
      </c>
      <c r="H878" t="s">
        <v>423</v>
      </c>
      <c r="I878" t="s">
        <v>423</v>
      </c>
      <c r="J878" t="s">
        <v>522</v>
      </c>
      <c r="K878" t="s">
        <v>522</v>
      </c>
      <c r="M878" t="s">
        <v>42</v>
      </c>
      <c r="N878" t="s">
        <v>426</v>
      </c>
      <c r="S878" t="s">
        <v>534</v>
      </c>
      <c r="U878" t="s">
        <v>3455</v>
      </c>
      <c r="V878" t="s">
        <v>523</v>
      </c>
      <c r="X878">
        <v>2015</v>
      </c>
      <c r="Y878">
        <v>3</v>
      </c>
      <c r="AB878" t="s">
        <v>526</v>
      </c>
      <c r="AC878" t="s">
        <v>430</v>
      </c>
      <c r="AD878" t="s">
        <v>47</v>
      </c>
      <c r="AE878" t="s">
        <v>87</v>
      </c>
      <c r="AF878" t="s">
        <v>63</v>
      </c>
      <c r="AG878" t="s">
        <v>527</v>
      </c>
    </row>
    <row r="879" spans="1:33" x14ac:dyDescent="0.2">
      <c r="A879" t="s">
        <v>3456</v>
      </c>
      <c r="B879" t="s">
        <v>651</v>
      </c>
      <c r="C879" t="s">
        <v>3457</v>
      </c>
      <c r="D879" t="s">
        <v>3308</v>
      </c>
      <c r="E879" t="s">
        <v>63</v>
      </c>
      <c r="F879" t="s">
        <v>63</v>
      </c>
      <c r="G879" t="s">
        <v>63</v>
      </c>
      <c r="H879" t="s">
        <v>423</v>
      </c>
      <c r="I879" t="s">
        <v>423</v>
      </c>
      <c r="J879" t="s">
        <v>522</v>
      </c>
      <c r="K879" t="s">
        <v>522</v>
      </c>
      <c r="L879" t="s">
        <v>523</v>
      </c>
      <c r="M879" t="s">
        <v>42</v>
      </c>
      <c r="N879" t="s">
        <v>3006</v>
      </c>
      <c r="S879" t="s">
        <v>534</v>
      </c>
      <c r="U879" t="s">
        <v>3455</v>
      </c>
      <c r="V879" t="s">
        <v>3456</v>
      </c>
      <c r="X879">
        <v>2015</v>
      </c>
      <c r="Y879">
        <v>9</v>
      </c>
      <c r="AB879" t="s">
        <v>543</v>
      </c>
      <c r="AC879" t="s">
        <v>430</v>
      </c>
      <c r="AD879" t="s">
        <v>431</v>
      </c>
      <c r="AE879" t="s">
        <v>87</v>
      </c>
      <c r="AF879" t="s">
        <v>63</v>
      </c>
      <c r="AG879" t="s">
        <v>527</v>
      </c>
    </row>
    <row r="880" spans="1:33" x14ac:dyDescent="0.2">
      <c r="A880" t="s">
        <v>3458</v>
      </c>
      <c r="B880" t="s">
        <v>651</v>
      </c>
      <c r="C880" t="s">
        <v>3459</v>
      </c>
      <c r="D880" t="s">
        <v>3003</v>
      </c>
      <c r="E880" t="s">
        <v>2375</v>
      </c>
      <c r="F880" t="s">
        <v>3460</v>
      </c>
      <c r="G880" t="s">
        <v>63</v>
      </c>
      <c r="H880" t="s">
        <v>423</v>
      </c>
      <c r="I880" t="s">
        <v>423</v>
      </c>
      <c r="J880" t="s">
        <v>522</v>
      </c>
      <c r="K880" t="s">
        <v>522</v>
      </c>
      <c r="L880" t="s">
        <v>523</v>
      </c>
      <c r="M880" t="s">
        <v>42</v>
      </c>
      <c r="N880" t="s">
        <v>3006</v>
      </c>
      <c r="U880" t="s">
        <v>3455</v>
      </c>
      <c r="V880" t="s">
        <v>3458</v>
      </c>
      <c r="X880">
        <v>2015</v>
      </c>
      <c r="Y880">
        <v>3</v>
      </c>
      <c r="AB880" t="s">
        <v>526</v>
      </c>
      <c r="AC880" t="s">
        <v>430</v>
      </c>
      <c r="AD880" t="s">
        <v>431</v>
      </c>
      <c r="AE880" t="s">
        <v>87</v>
      </c>
      <c r="AF880" t="s">
        <v>63</v>
      </c>
      <c r="AG880" t="s">
        <v>527</v>
      </c>
    </row>
    <row r="881" spans="1:33" x14ac:dyDescent="0.2">
      <c r="A881" t="s">
        <v>3461</v>
      </c>
      <c r="B881" t="s">
        <v>651</v>
      </c>
      <c r="C881" t="s">
        <v>3462</v>
      </c>
      <c r="D881" t="s">
        <v>3003</v>
      </c>
      <c r="E881" t="s">
        <v>2375</v>
      </c>
      <c r="F881" t="s">
        <v>3460</v>
      </c>
      <c r="G881" t="s">
        <v>63</v>
      </c>
      <c r="H881" t="s">
        <v>423</v>
      </c>
      <c r="I881" t="s">
        <v>423</v>
      </c>
      <c r="J881" t="s">
        <v>522</v>
      </c>
      <c r="K881" t="s">
        <v>522</v>
      </c>
      <c r="L881" t="s">
        <v>523</v>
      </c>
      <c r="M881" t="s">
        <v>42</v>
      </c>
      <c r="N881" t="s">
        <v>3006</v>
      </c>
      <c r="S881" t="s">
        <v>534</v>
      </c>
      <c r="U881" t="s">
        <v>3455</v>
      </c>
      <c r="V881" t="s">
        <v>3461</v>
      </c>
      <c r="X881">
        <v>2015</v>
      </c>
      <c r="Y881">
        <v>3</v>
      </c>
      <c r="AB881" t="s">
        <v>526</v>
      </c>
      <c r="AC881" t="s">
        <v>430</v>
      </c>
      <c r="AD881" t="s">
        <v>431</v>
      </c>
      <c r="AE881" t="s">
        <v>87</v>
      </c>
      <c r="AF881" t="s">
        <v>63</v>
      </c>
      <c r="AG881" t="s">
        <v>527</v>
      </c>
    </row>
    <row r="882" spans="1:33" x14ac:dyDescent="0.2">
      <c r="A882" t="s">
        <v>3463</v>
      </c>
      <c r="B882" t="s">
        <v>651</v>
      </c>
      <c r="C882" t="s">
        <v>3464</v>
      </c>
      <c r="D882" t="s">
        <v>3003</v>
      </c>
      <c r="E882" t="s">
        <v>37</v>
      </c>
      <c r="F882" t="s">
        <v>3311</v>
      </c>
      <c r="G882" t="s">
        <v>63</v>
      </c>
      <c r="H882" t="s">
        <v>423</v>
      </c>
      <c r="I882" t="s">
        <v>423</v>
      </c>
      <c r="J882" t="s">
        <v>522</v>
      </c>
      <c r="K882" t="s">
        <v>522</v>
      </c>
      <c r="L882" t="s">
        <v>523</v>
      </c>
      <c r="M882" t="s">
        <v>42</v>
      </c>
      <c r="N882" t="s">
        <v>3006</v>
      </c>
      <c r="S882" t="s">
        <v>534</v>
      </c>
      <c r="U882" t="s">
        <v>3455</v>
      </c>
      <c r="V882" t="s">
        <v>3463</v>
      </c>
      <c r="X882">
        <v>2015</v>
      </c>
      <c r="Y882">
        <v>3</v>
      </c>
      <c r="AB882" t="s">
        <v>526</v>
      </c>
      <c r="AC882" t="s">
        <v>430</v>
      </c>
      <c r="AD882" t="s">
        <v>431</v>
      </c>
      <c r="AE882" t="s">
        <v>87</v>
      </c>
      <c r="AF882" t="s">
        <v>63</v>
      </c>
      <c r="AG882" t="s">
        <v>527</v>
      </c>
    </row>
    <row r="883" spans="1:33" x14ac:dyDescent="0.2">
      <c r="A883" t="s">
        <v>3465</v>
      </c>
      <c r="B883" t="s">
        <v>651</v>
      </c>
      <c r="C883" t="s">
        <v>3466</v>
      </c>
      <c r="D883" t="s">
        <v>3003</v>
      </c>
      <c r="E883" t="s">
        <v>37</v>
      </c>
      <c r="F883" t="s">
        <v>3311</v>
      </c>
      <c r="G883" t="s">
        <v>63</v>
      </c>
      <c r="H883" t="s">
        <v>423</v>
      </c>
      <c r="I883" t="s">
        <v>423</v>
      </c>
      <c r="J883" t="s">
        <v>522</v>
      </c>
      <c r="K883" t="s">
        <v>522</v>
      </c>
      <c r="L883" t="s">
        <v>523</v>
      </c>
      <c r="M883" t="s">
        <v>42</v>
      </c>
      <c r="N883" t="s">
        <v>3006</v>
      </c>
      <c r="S883" t="s">
        <v>534</v>
      </c>
      <c r="U883" t="s">
        <v>3455</v>
      </c>
      <c r="V883" t="s">
        <v>3465</v>
      </c>
      <c r="X883">
        <v>2015</v>
      </c>
      <c r="Y883">
        <v>3</v>
      </c>
      <c r="AB883" t="s">
        <v>526</v>
      </c>
      <c r="AC883" t="s">
        <v>430</v>
      </c>
      <c r="AD883" t="s">
        <v>431</v>
      </c>
      <c r="AE883" t="s">
        <v>87</v>
      </c>
      <c r="AF883" t="s">
        <v>63</v>
      </c>
      <c r="AG883" t="s">
        <v>527</v>
      </c>
    </row>
    <row r="884" spans="1:33" x14ac:dyDescent="0.2">
      <c r="A884" t="s">
        <v>533</v>
      </c>
      <c r="B884" t="s">
        <v>417</v>
      </c>
      <c r="C884" t="s">
        <v>3467</v>
      </c>
      <c r="D884" t="s">
        <v>2993</v>
      </c>
      <c r="E884" t="s">
        <v>452</v>
      </c>
      <c r="F884" t="s">
        <v>63</v>
      </c>
      <c r="G884" t="s">
        <v>63</v>
      </c>
      <c r="H884" t="s">
        <v>423</v>
      </c>
      <c r="I884" t="s">
        <v>423</v>
      </c>
      <c r="J884" t="s">
        <v>532</v>
      </c>
      <c r="K884" t="s">
        <v>532</v>
      </c>
      <c r="M884" t="s">
        <v>42</v>
      </c>
      <c r="N884" t="s">
        <v>426</v>
      </c>
      <c r="S884" t="s">
        <v>534</v>
      </c>
      <c r="U884" t="s">
        <v>3468</v>
      </c>
      <c r="V884" t="s">
        <v>536</v>
      </c>
      <c r="X884">
        <v>2015</v>
      </c>
      <c r="Y884">
        <v>3</v>
      </c>
      <c r="AB884" t="s">
        <v>543</v>
      </c>
      <c r="AC884" t="s">
        <v>430</v>
      </c>
      <c r="AD884" t="s">
        <v>47</v>
      </c>
      <c r="AE884" t="s">
        <v>87</v>
      </c>
      <c r="AF884" t="s">
        <v>63</v>
      </c>
      <c r="AG884" t="s">
        <v>537</v>
      </c>
    </row>
    <row r="885" spans="1:33" x14ac:dyDescent="0.2">
      <c r="A885" t="s">
        <v>3469</v>
      </c>
      <c r="B885" t="s">
        <v>651</v>
      </c>
      <c r="C885" t="s">
        <v>3470</v>
      </c>
      <c r="D885" t="s">
        <v>3308</v>
      </c>
      <c r="E885" t="s">
        <v>63</v>
      </c>
      <c r="F885" t="s">
        <v>63</v>
      </c>
      <c r="G885" t="s">
        <v>63</v>
      </c>
      <c r="H885" t="s">
        <v>423</v>
      </c>
      <c r="I885" t="s">
        <v>423</v>
      </c>
      <c r="J885" t="s">
        <v>532</v>
      </c>
      <c r="K885" t="s">
        <v>532</v>
      </c>
      <c r="L885" t="s">
        <v>533</v>
      </c>
      <c r="M885" t="s">
        <v>42</v>
      </c>
      <c r="N885" t="s">
        <v>3006</v>
      </c>
      <c r="S885" t="s">
        <v>534</v>
      </c>
      <c r="U885" t="s">
        <v>3468</v>
      </c>
      <c r="V885" t="s">
        <v>3469</v>
      </c>
      <c r="X885">
        <v>2015</v>
      </c>
      <c r="Y885">
        <v>3</v>
      </c>
      <c r="AB885" t="s">
        <v>526</v>
      </c>
      <c r="AC885" t="s">
        <v>430</v>
      </c>
      <c r="AD885" t="s">
        <v>431</v>
      </c>
      <c r="AE885" t="s">
        <v>87</v>
      </c>
      <c r="AF885" t="s">
        <v>63</v>
      </c>
      <c r="AG885" t="s">
        <v>537</v>
      </c>
    </row>
    <row r="886" spans="1:33" x14ac:dyDescent="0.2">
      <c r="A886" t="s">
        <v>3471</v>
      </c>
      <c r="B886" t="s">
        <v>651</v>
      </c>
      <c r="C886" t="s">
        <v>3472</v>
      </c>
      <c r="D886" t="s">
        <v>3003</v>
      </c>
      <c r="E886" t="s">
        <v>2375</v>
      </c>
      <c r="F886" t="s">
        <v>3460</v>
      </c>
      <c r="G886" t="s">
        <v>63</v>
      </c>
      <c r="H886" t="s">
        <v>423</v>
      </c>
      <c r="I886" t="s">
        <v>423</v>
      </c>
      <c r="J886" t="s">
        <v>532</v>
      </c>
      <c r="K886" t="s">
        <v>532</v>
      </c>
      <c r="L886" t="s">
        <v>533</v>
      </c>
      <c r="M886" t="s">
        <v>42</v>
      </c>
      <c r="N886" t="s">
        <v>3006</v>
      </c>
      <c r="S886" t="s">
        <v>534</v>
      </c>
      <c r="U886" t="s">
        <v>3468</v>
      </c>
      <c r="V886" t="s">
        <v>3471</v>
      </c>
      <c r="X886">
        <v>2015</v>
      </c>
      <c r="Y886">
        <v>3</v>
      </c>
      <c r="AB886" t="s">
        <v>526</v>
      </c>
      <c r="AC886" t="s">
        <v>430</v>
      </c>
      <c r="AD886" t="s">
        <v>431</v>
      </c>
      <c r="AE886" t="s">
        <v>87</v>
      </c>
      <c r="AF886" t="s">
        <v>63</v>
      </c>
      <c r="AG886" t="s">
        <v>537</v>
      </c>
    </row>
    <row r="887" spans="1:33" x14ac:dyDescent="0.2">
      <c r="A887" t="s">
        <v>3473</v>
      </c>
      <c r="B887" t="s">
        <v>651</v>
      </c>
      <c r="C887" t="s">
        <v>3474</v>
      </c>
      <c r="D887" t="s">
        <v>3003</v>
      </c>
      <c r="E887" t="s">
        <v>2375</v>
      </c>
      <c r="F887" t="s">
        <v>3460</v>
      </c>
      <c r="G887" t="s">
        <v>63</v>
      </c>
      <c r="H887" t="s">
        <v>423</v>
      </c>
      <c r="I887" t="s">
        <v>423</v>
      </c>
      <c r="J887" t="s">
        <v>532</v>
      </c>
      <c r="K887" t="s">
        <v>532</v>
      </c>
      <c r="L887" t="s">
        <v>533</v>
      </c>
      <c r="M887" t="s">
        <v>42</v>
      </c>
      <c r="N887" t="s">
        <v>3006</v>
      </c>
      <c r="S887" t="s">
        <v>534</v>
      </c>
      <c r="U887" t="s">
        <v>3468</v>
      </c>
      <c r="V887" t="s">
        <v>3473</v>
      </c>
      <c r="X887">
        <v>2015</v>
      </c>
      <c r="Y887">
        <v>3</v>
      </c>
      <c r="AB887" t="s">
        <v>526</v>
      </c>
      <c r="AC887" t="s">
        <v>430</v>
      </c>
      <c r="AD887" t="s">
        <v>431</v>
      </c>
      <c r="AE887" t="s">
        <v>87</v>
      </c>
      <c r="AF887" t="s">
        <v>63</v>
      </c>
      <c r="AG887" t="s">
        <v>537</v>
      </c>
    </row>
    <row r="888" spans="1:33" x14ac:dyDescent="0.2">
      <c r="A888" t="s">
        <v>3475</v>
      </c>
      <c r="B888" t="s">
        <v>651</v>
      </c>
      <c r="C888" t="s">
        <v>3476</v>
      </c>
      <c r="D888" t="s">
        <v>3016</v>
      </c>
      <c r="E888" t="s">
        <v>37</v>
      </c>
      <c r="F888" t="s">
        <v>3311</v>
      </c>
      <c r="G888" t="s">
        <v>63</v>
      </c>
      <c r="H888" t="s">
        <v>423</v>
      </c>
      <c r="I888" t="s">
        <v>423</v>
      </c>
      <c r="J888" t="s">
        <v>532</v>
      </c>
      <c r="K888" t="s">
        <v>532</v>
      </c>
      <c r="L888" t="s">
        <v>533</v>
      </c>
      <c r="M888" t="s">
        <v>42</v>
      </c>
      <c r="N888" t="s">
        <v>3006</v>
      </c>
      <c r="S888" t="s">
        <v>534</v>
      </c>
      <c r="U888" t="s">
        <v>3468</v>
      </c>
      <c r="V888" t="s">
        <v>3475</v>
      </c>
      <c r="X888">
        <v>2015</v>
      </c>
      <c r="Y888">
        <v>3</v>
      </c>
      <c r="AB888" t="s">
        <v>526</v>
      </c>
      <c r="AC888" t="s">
        <v>430</v>
      </c>
      <c r="AD888" t="s">
        <v>431</v>
      </c>
      <c r="AE888" t="s">
        <v>87</v>
      </c>
      <c r="AF888" t="s">
        <v>63</v>
      </c>
      <c r="AG888" t="s">
        <v>537</v>
      </c>
    </row>
    <row r="889" spans="1:33" x14ac:dyDescent="0.2">
      <c r="A889" t="s">
        <v>3477</v>
      </c>
      <c r="B889" t="s">
        <v>651</v>
      </c>
      <c r="C889" t="s">
        <v>3478</v>
      </c>
      <c r="D889" t="s">
        <v>3016</v>
      </c>
      <c r="E889" t="s">
        <v>37</v>
      </c>
      <c r="F889" t="s">
        <v>3311</v>
      </c>
      <c r="G889" t="s">
        <v>63</v>
      </c>
      <c r="H889" t="s">
        <v>423</v>
      </c>
      <c r="I889" t="s">
        <v>423</v>
      </c>
      <c r="J889" t="s">
        <v>532</v>
      </c>
      <c r="K889" t="s">
        <v>532</v>
      </c>
      <c r="L889" t="s">
        <v>533</v>
      </c>
      <c r="M889" t="s">
        <v>42</v>
      </c>
      <c r="N889" t="s">
        <v>3006</v>
      </c>
      <c r="S889" t="s">
        <v>534</v>
      </c>
      <c r="U889" t="s">
        <v>3468</v>
      </c>
      <c r="V889" t="s">
        <v>3477</v>
      </c>
      <c r="X889">
        <v>2015</v>
      </c>
      <c r="Y889">
        <v>3</v>
      </c>
      <c r="AB889" t="s">
        <v>526</v>
      </c>
      <c r="AC889" t="s">
        <v>430</v>
      </c>
      <c r="AD889" t="s">
        <v>431</v>
      </c>
      <c r="AE889" t="s">
        <v>87</v>
      </c>
      <c r="AF889" t="s">
        <v>63</v>
      </c>
      <c r="AG889" t="s">
        <v>537</v>
      </c>
    </row>
    <row r="890" spans="1:33" x14ac:dyDescent="0.2">
      <c r="A890" t="s">
        <v>541</v>
      </c>
      <c r="B890" t="s">
        <v>417</v>
      </c>
      <c r="C890" t="s">
        <v>3479</v>
      </c>
      <c r="D890" t="s">
        <v>2993</v>
      </c>
      <c r="E890" t="s">
        <v>452</v>
      </c>
      <c r="F890" t="s">
        <v>63</v>
      </c>
      <c r="G890" t="s">
        <v>63</v>
      </c>
      <c r="H890" t="s">
        <v>423</v>
      </c>
      <c r="I890" t="s">
        <v>423</v>
      </c>
      <c r="J890" t="s">
        <v>540</v>
      </c>
      <c r="K890" t="s">
        <v>540</v>
      </c>
      <c r="M890" t="s">
        <v>42</v>
      </c>
      <c r="N890" t="s">
        <v>426</v>
      </c>
      <c r="S890" t="s">
        <v>3480</v>
      </c>
      <c r="U890" t="s">
        <v>3481</v>
      </c>
      <c r="V890" t="s">
        <v>541</v>
      </c>
      <c r="X890">
        <v>2015</v>
      </c>
      <c r="Y890">
        <v>3</v>
      </c>
      <c r="AB890" t="s">
        <v>526</v>
      </c>
      <c r="AC890" t="s">
        <v>430</v>
      </c>
      <c r="AD890" t="s">
        <v>47</v>
      </c>
      <c r="AE890" t="s">
        <v>87</v>
      </c>
      <c r="AF890" t="s">
        <v>63</v>
      </c>
      <c r="AG890" t="s">
        <v>544</v>
      </c>
    </row>
    <row r="891" spans="1:33" x14ac:dyDescent="0.2">
      <c r="A891" t="s">
        <v>3482</v>
      </c>
      <c r="B891" t="s">
        <v>651</v>
      </c>
      <c r="C891" t="s">
        <v>3483</v>
      </c>
      <c r="D891" t="s">
        <v>3308</v>
      </c>
      <c r="E891" t="s">
        <v>63</v>
      </c>
      <c r="F891" t="s">
        <v>63</v>
      </c>
      <c r="G891" t="s">
        <v>63</v>
      </c>
      <c r="H891" t="s">
        <v>423</v>
      </c>
      <c r="I891" t="s">
        <v>423</v>
      </c>
      <c r="J891" t="s">
        <v>540</v>
      </c>
      <c r="K891" t="s">
        <v>540</v>
      </c>
      <c r="M891" t="s">
        <v>42</v>
      </c>
      <c r="N891" t="s">
        <v>3006</v>
      </c>
      <c r="S891" t="s">
        <v>3480</v>
      </c>
      <c r="U891" t="s">
        <v>3481</v>
      </c>
      <c r="V891" t="s">
        <v>3482</v>
      </c>
      <c r="X891">
        <v>2015</v>
      </c>
      <c r="Y891">
        <v>3</v>
      </c>
      <c r="AB891" t="s">
        <v>526</v>
      </c>
      <c r="AC891" t="s">
        <v>430</v>
      </c>
      <c r="AD891" t="s">
        <v>47</v>
      </c>
      <c r="AE891" t="s">
        <v>87</v>
      </c>
      <c r="AF891" t="s">
        <v>63</v>
      </c>
      <c r="AG891" t="s">
        <v>544</v>
      </c>
    </row>
    <row r="892" spans="1:33" x14ac:dyDescent="0.2">
      <c r="A892" t="s">
        <v>3484</v>
      </c>
      <c r="B892" t="s">
        <v>651</v>
      </c>
      <c r="C892" t="s">
        <v>3485</v>
      </c>
      <c r="D892" t="s">
        <v>3003</v>
      </c>
      <c r="E892" t="s">
        <v>2375</v>
      </c>
      <c r="F892" t="s">
        <v>3460</v>
      </c>
      <c r="G892" t="s">
        <v>63</v>
      </c>
      <c r="H892" t="s">
        <v>423</v>
      </c>
      <c r="I892" t="s">
        <v>423</v>
      </c>
      <c r="J892" t="s">
        <v>540</v>
      </c>
      <c r="K892" t="s">
        <v>540</v>
      </c>
      <c r="L892" t="s">
        <v>541</v>
      </c>
      <c r="M892" t="s">
        <v>42</v>
      </c>
      <c r="N892" t="s">
        <v>3006</v>
      </c>
      <c r="S892" t="s">
        <v>3480</v>
      </c>
      <c r="U892" t="s">
        <v>3481</v>
      </c>
      <c r="V892" t="s">
        <v>3484</v>
      </c>
      <c r="X892">
        <v>2015</v>
      </c>
      <c r="Y892">
        <v>3</v>
      </c>
      <c r="AB892" t="s">
        <v>526</v>
      </c>
      <c r="AC892" t="s">
        <v>430</v>
      </c>
      <c r="AD892" t="s">
        <v>431</v>
      </c>
      <c r="AE892" t="s">
        <v>87</v>
      </c>
      <c r="AF892" t="s">
        <v>63</v>
      </c>
      <c r="AG892" t="s">
        <v>544</v>
      </c>
    </row>
    <row r="893" spans="1:33" x14ac:dyDescent="0.2">
      <c r="A893" t="s">
        <v>3486</v>
      </c>
      <c r="B893" t="s">
        <v>651</v>
      </c>
      <c r="C893" t="s">
        <v>3487</v>
      </c>
      <c r="D893" t="s">
        <v>3003</v>
      </c>
      <c r="E893" t="s">
        <v>2375</v>
      </c>
      <c r="F893" t="s">
        <v>3460</v>
      </c>
      <c r="G893" t="s">
        <v>63</v>
      </c>
      <c r="H893" t="s">
        <v>423</v>
      </c>
      <c r="I893" t="s">
        <v>423</v>
      </c>
      <c r="J893" t="s">
        <v>540</v>
      </c>
      <c r="K893" t="s">
        <v>540</v>
      </c>
      <c r="L893" t="s">
        <v>541</v>
      </c>
      <c r="M893" t="s">
        <v>42</v>
      </c>
      <c r="N893" t="s">
        <v>3006</v>
      </c>
      <c r="S893" t="s">
        <v>3480</v>
      </c>
      <c r="U893" t="s">
        <v>3481</v>
      </c>
      <c r="V893" t="s">
        <v>3486</v>
      </c>
      <c r="X893">
        <v>2015</v>
      </c>
      <c r="Y893">
        <v>3</v>
      </c>
      <c r="AB893" t="s">
        <v>526</v>
      </c>
      <c r="AC893" t="s">
        <v>430</v>
      </c>
      <c r="AD893" t="s">
        <v>431</v>
      </c>
      <c r="AE893" t="s">
        <v>87</v>
      </c>
      <c r="AF893" t="s">
        <v>63</v>
      </c>
      <c r="AG893" t="s">
        <v>544</v>
      </c>
    </row>
    <row r="894" spans="1:33" x14ac:dyDescent="0.2">
      <c r="A894" t="s">
        <v>3488</v>
      </c>
      <c r="B894" t="s">
        <v>651</v>
      </c>
      <c r="C894" t="s">
        <v>3489</v>
      </c>
      <c r="D894" t="s">
        <v>3016</v>
      </c>
      <c r="E894" t="s">
        <v>37</v>
      </c>
      <c r="F894" t="s">
        <v>3311</v>
      </c>
      <c r="G894" t="s">
        <v>63</v>
      </c>
      <c r="H894" t="s">
        <v>423</v>
      </c>
      <c r="I894" t="s">
        <v>423</v>
      </c>
      <c r="J894" t="s">
        <v>540</v>
      </c>
      <c r="K894" t="s">
        <v>540</v>
      </c>
      <c r="L894" t="s">
        <v>541</v>
      </c>
      <c r="M894" t="s">
        <v>42</v>
      </c>
      <c r="N894" t="s">
        <v>3006</v>
      </c>
      <c r="S894" t="s">
        <v>3480</v>
      </c>
      <c r="U894" t="s">
        <v>3481</v>
      </c>
      <c r="V894" t="s">
        <v>3488</v>
      </c>
      <c r="X894">
        <v>2015</v>
      </c>
      <c r="Y894">
        <v>3</v>
      </c>
      <c r="AB894" t="s">
        <v>526</v>
      </c>
      <c r="AC894" t="s">
        <v>430</v>
      </c>
      <c r="AD894" t="s">
        <v>431</v>
      </c>
      <c r="AE894" t="s">
        <v>87</v>
      </c>
      <c r="AF894" t="s">
        <v>63</v>
      </c>
      <c r="AG894" t="s">
        <v>544</v>
      </c>
    </row>
    <row r="895" spans="1:33" x14ac:dyDescent="0.2">
      <c r="A895" t="s">
        <v>3490</v>
      </c>
      <c r="B895" t="s">
        <v>651</v>
      </c>
      <c r="C895" t="s">
        <v>3491</v>
      </c>
      <c r="D895" t="s">
        <v>3016</v>
      </c>
      <c r="E895" t="s">
        <v>37</v>
      </c>
      <c r="F895" t="s">
        <v>3311</v>
      </c>
      <c r="G895" t="s">
        <v>63</v>
      </c>
      <c r="H895" t="s">
        <v>423</v>
      </c>
      <c r="I895" t="s">
        <v>423</v>
      </c>
      <c r="J895" t="s">
        <v>540</v>
      </c>
      <c r="K895" t="s">
        <v>540</v>
      </c>
      <c r="L895" t="s">
        <v>541</v>
      </c>
      <c r="M895" t="s">
        <v>42</v>
      </c>
      <c r="N895" t="s">
        <v>3006</v>
      </c>
      <c r="S895" t="s">
        <v>3480</v>
      </c>
      <c r="U895" t="s">
        <v>3481</v>
      </c>
      <c r="V895" t="s">
        <v>3490</v>
      </c>
      <c r="X895">
        <v>2015</v>
      </c>
      <c r="Y895">
        <v>3</v>
      </c>
      <c r="AB895" t="s">
        <v>526</v>
      </c>
      <c r="AC895" t="s">
        <v>430</v>
      </c>
      <c r="AD895" t="s">
        <v>431</v>
      </c>
      <c r="AE895" t="s">
        <v>87</v>
      </c>
      <c r="AF895" t="s">
        <v>63</v>
      </c>
      <c r="AG895" t="s">
        <v>544</v>
      </c>
    </row>
    <row r="896" spans="1:33" x14ac:dyDescent="0.2">
      <c r="A896" t="s">
        <v>548</v>
      </c>
      <c r="B896" t="s">
        <v>417</v>
      </c>
      <c r="C896" t="s">
        <v>3492</v>
      </c>
      <c r="D896" t="s">
        <v>2993</v>
      </c>
      <c r="E896" t="s">
        <v>452</v>
      </c>
      <c r="F896" t="s">
        <v>63</v>
      </c>
      <c r="G896" t="s">
        <v>63</v>
      </c>
      <c r="H896" t="s">
        <v>423</v>
      </c>
      <c r="I896" t="s">
        <v>423</v>
      </c>
      <c r="J896" t="s">
        <v>547</v>
      </c>
      <c r="K896" t="s">
        <v>547</v>
      </c>
      <c r="M896" t="s">
        <v>42</v>
      </c>
      <c r="N896" t="s">
        <v>426</v>
      </c>
      <c r="S896" t="s">
        <v>3413</v>
      </c>
      <c r="U896" t="s">
        <v>3493</v>
      </c>
      <c r="V896" t="s">
        <v>548</v>
      </c>
      <c r="X896">
        <v>2014</v>
      </c>
      <c r="Y896">
        <v>3</v>
      </c>
      <c r="AB896" t="s">
        <v>543</v>
      </c>
      <c r="AC896" t="s">
        <v>430</v>
      </c>
      <c r="AD896" t="s">
        <v>47</v>
      </c>
      <c r="AE896" t="s">
        <v>87</v>
      </c>
      <c r="AF896" t="s">
        <v>63</v>
      </c>
      <c r="AG896" t="s">
        <v>551</v>
      </c>
    </row>
    <row r="897" spans="1:33" x14ac:dyDescent="0.2">
      <c r="A897" t="s">
        <v>3494</v>
      </c>
      <c r="B897" t="s">
        <v>651</v>
      </c>
      <c r="C897" t="s">
        <v>3495</v>
      </c>
      <c r="D897" t="s">
        <v>3308</v>
      </c>
      <c r="E897" t="s">
        <v>63</v>
      </c>
      <c r="F897" t="s">
        <v>63</v>
      </c>
      <c r="G897" t="s">
        <v>63</v>
      </c>
      <c r="H897" t="s">
        <v>423</v>
      </c>
      <c r="I897" t="s">
        <v>423</v>
      </c>
      <c r="J897" t="s">
        <v>547</v>
      </c>
      <c r="K897" t="s">
        <v>547</v>
      </c>
      <c r="L897" t="s">
        <v>548</v>
      </c>
      <c r="M897" t="s">
        <v>42</v>
      </c>
      <c r="N897" t="s">
        <v>3006</v>
      </c>
      <c r="S897" t="s">
        <v>3413</v>
      </c>
      <c r="U897" t="s">
        <v>3493</v>
      </c>
      <c r="V897" t="s">
        <v>3494</v>
      </c>
      <c r="X897">
        <v>2014</v>
      </c>
      <c r="Y897">
        <v>9</v>
      </c>
      <c r="AB897" t="s">
        <v>543</v>
      </c>
      <c r="AC897" t="s">
        <v>430</v>
      </c>
      <c r="AD897" t="s">
        <v>431</v>
      </c>
      <c r="AE897" t="s">
        <v>87</v>
      </c>
      <c r="AF897" t="s">
        <v>63</v>
      </c>
      <c r="AG897" t="s">
        <v>551</v>
      </c>
    </row>
    <row r="898" spans="1:33" x14ac:dyDescent="0.2">
      <c r="A898" t="s">
        <v>3496</v>
      </c>
      <c r="B898" t="s">
        <v>651</v>
      </c>
      <c r="C898" t="s">
        <v>3497</v>
      </c>
      <c r="D898" t="s">
        <v>3003</v>
      </c>
      <c r="E898" t="s">
        <v>2375</v>
      </c>
      <c r="F898" t="s">
        <v>3460</v>
      </c>
      <c r="G898" t="s">
        <v>63</v>
      </c>
      <c r="H898" t="s">
        <v>423</v>
      </c>
      <c r="I898" t="s">
        <v>423</v>
      </c>
      <c r="J898" t="s">
        <v>547</v>
      </c>
      <c r="K898" t="s">
        <v>547</v>
      </c>
      <c r="L898" t="s">
        <v>548</v>
      </c>
      <c r="M898" t="s">
        <v>42</v>
      </c>
      <c r="N898" t="s">
        <v>3006</v>
      </c>
      <c r="S898" t="s">
        <v>3413</v>
      </c>
      <c r="U898" t="s">
        <v>3493</v>
      </c>
      <c r="V898" t="s">
        <v>3496</v>
      </c>
      <c r="X898">
        <v>2014</v>
      </c>
      <c r="Y898">
        <v>9</v>
      </c>
      <c r="AB898" t="s">
        <v>543</v>
      </c>
      <c r="AC898" t="s">
        <v>430</v>
      </c>
      <c r="AD898" t="s">
        <v>431</v>
      </c>
      <c r="AE898" t="s">
        <v>87</v>
      </c>
      <c r="AF898" t="s">
        <v>63</v>
      </c>
      <c r="AG898" t="s">
        <v>551</v>
      </c>
    </row>
    <row r="899" spans="1:33" x14ac:dyDescent="0.2">
      <c r="A899" t="s">
        <v>3498</v>
      </c>
      <c r="B899" t="s">
        <v>651</v>
      </c>
      <c r="C899" t="s">
        <v>3499</v>
      </c>
      <c r="D899" t="s">
        <v>3003</v>
      </c>
      <c r="E899" t="s">
        <v>2375</v>
      </c>
      <c r="F899" t="s">
        <v>3460</v>
      </c>
      <c r="G899" t="s">
        <v>63</v>
      </c>
      <c r="H899" t="s">
        <v>423</v>
      </c>
      <c r="I899" t="s">
        <v>423</v>
      </c>
      <c r="J899" t="s">
        <v>547</v>
      </c>
      <c r="K899" t="s">
        <v>547</v>
      </c>
      <c r="L899" t="s">
        <v>548</v>
      </c>
      <c r="M899" t="s">
        <v>42</v>
      </c>
      <c r="N899" t="s">
        <v>3006</v>
      </c>
      <c r="S899" t="s">
        <v>3413</v>
      </c>
      <c r="U899" t="s">
        <v>3493</v>
      </c>
      <c r="V899" t="s">
        <v>3498</v>
      </c>
      <c r="X899">
        <v>2014</v>
      </c>
      <c r="Y899">
        <v>9</v>
      </c>
      <c r="AB899" t="s">
        <v>543</v>
      </c>
      <c r="AC899" t="s">
        <v>430</v>
      </c>
      <c r="AD899" t="s">
        <v>431</v>
      </c>
      <c r="AE899" t="s">
        <v>87</v>
      </c>
      <c r="AF899" t="s">
        <v>63</v>
      </c>
      <c r="AG899" t="s">
        <v>551</v>
      </c>
    </row>
    <row r="900" spans="1:33" x14ac:dyDescent="0.2">
      <c r="A900" t="s">
        <v>3500</v>
      </c>
      <c r="B900" t="s">
        <v>651</v>
      </c>
      <c r="C900" t="s">
        <v>3501</v>
      </c>
      <c r="D900" t="s">
        <v>3016</v>
      </c>
      <c r="E900" t="s">
        <v>37</v>
      </c>
      <c r="F900" t="s">
        <v>3311</v>
      </c>
      <c r="G900" t="s">
        <v>63</v>
      </c>
      <c r="H900" t="s">
        <v>423</v>
      </c>
      <c r="I900" t="s">
        <v>423</v>
      </c>
      <c r="J900" t="s">
        <v>547</v>
      </c>
      <c r="K900" t="s">
        <v>547</v>
      </c>
      <c r="L900" t="s">
        <v>548</v>
      </c>
      <c r="M900" t="s">
        <v>42</v>
      </c>
      <c r="N900" t="s">
        <v>3006</v>
      </c>
      <c r="S900" t="s">
        <v>3413</v>
      </c>
      <c r="U900" t="s">
        <v>3493</v>
      </c>
      <c r="V900" t="s">
        <v>3500</v>
      </c>
      <c r="X900">
        <v>2014</v>
      </c>
      <c r="Y900">
        <v>9</v>
      </c>
      <c r="AB900" t="s">
        <v>543</v>
      </c>
      <c r="AC900" t="s">
        <v>430</v>
      </c>
      <c r="AD900" t="s">
        <v>431</v>
      </c>
      <c r="AE900" t="s">
        <v>87</v>
      </c>
      <c r="AF900" t="s">
        <v>63</v>
      </c>
      <c r="AG900" t="s">
        <v>551</v>
      </c>
    </row>
    <row r="901" spans="1:33" x14ac:dyDescent="0.2">
      <c r="A901" t="s">
        <v>3502</v>
      </c>
      <c r="B901" t="s">
        <v>651</v>
      </c>
      <c r="C901" t="s">
        <v>3503</v>
      </c>
      <c r="D901" t="s">
        <v>3016</v>
      </c>
      <c r="E901" t="s">
        <v>37</v>
      </c>
      <c r="F901" t="s">
        <v>3311</v>
      </c>
      <c r="G901" t="s">
        <v>63</v>
      </c>
      <c r="H901" t="s">
        <v>423</v>
      </c>
      <c r="I901" t="s">
        <v>423</v>
      </c>
      <c r="J901" t="s">
        <v>547</v>
      </c>
      <c r="K901" t="s">
        <v>547</v>
      </c>
      <c r="L901" t="s">
        <v>548</v>
      </c>
      <c r="M901" t="s">
        <v>42</v>
      </c>
      <c r="N901" t="s">
        <v>3006</v>
      </c>
      <c r="S901" t="s">
        <v>3413</v>
      </c>
      <c r="U901" t="s">
        <v>3493</v>
      </c>
      <c r="V901" t="s">
        <v>3502</v>
      </c>
      <c r="X901">
        <v>2014</v>
      </c>
      <c r="Y901">
        <v>9</v>
      </c>
      <c r="AB901" t="s">
        <v>543</v>
      </c>
      <c r="AC901" t="s">
        <v>430</v>
      </c>
      <c r="AD901" t="s">
        <v>431</v>
      </c>
      <c r="AE901" t="s">
        <v>87</v>
      </c>
      <c r="AF901" t="s">
        <v>63</v>
      </c>
      <c r="AG901" t="s">
        <v>551</v>
      </c>
    </row>
    <row r="902" spans="1:33" x14ac:dyDescent="0.2">
      <c r="A902" t="s">
        <v>3504</v>
      </c>
      <c r="B902" t="s">
        <v>417</v>
      </c>
      <c r="C902" t="s">
        <v>3505</v>
      </c>
      <c r="D902" t="s">
        <v>2993</v>
      </c>
      <c r="E902" t="s">
        <v>63</v>
      </c>
      <c r="F902" t="s">
        <v>63</v>
      </c>
      <c r="G902" t="s">
        <v>63</v>
      </c>
      <c r="H902" t="s">
        <v>423</v>
      </c>
      <c r="I902" t="s">
        <v>423</v>
      </c>
      <c r="J902" t="s">
        <v>3506</v>
      </c>
      <c r="K902" t="s">
        <v>3506</v>
      </c>
      <c r="M902" t="s">
        <v>42</v>
      </c>
      <c r="N902" t="s">
        <v>426</v>
      </c>
      <c r="S902" t="s">
        <v>1036</v>
      </c>
      <c r="U902" t="s">
        <v>3507</v>
      </c>
      <c r="V902" t="s">
        <v>3504</v>
      </c>
      <c r="X902">
        <v>2017</v>
      </c>
      <c r="Y902">
        <v>9</v>
      </c>
      <c r="AB902" t="s">
        <v>3508</v>
      </c>
      <c r="AC902" t="s">
        <v>46</v>
      </c>
      <c r="AD902" t="s">
        <v>47</v>
      </c>
      <c r="AE902" t="s">
        <v>87</v>
      </c>
      <c r="AF902" t="s">
        <v>63</v>
      </c>
      <c r="AG902" t="s">
        <v>3509</v>
      </c>
    </row>
    <row r="903" spans="1:33" x14ac:dyDescent="0.2">
      <c r="A903" t="s">
        <v>3510</v>
      </c>
      <c r="B903" t="s">
        <v>651</v>
      </c>
      <c r="C903" t="s">
        <v>3511</v>
      </c>
      <c r="D903" t="s">
        <v>3003</v>
      </c>
      <c r="E903" t="s">
        <v>63</v>
      </c>
      <c r="F903" t="s">
        <v>63</v>
      </c>
      <c r="G903" t="s">
        <v>63</v>
      </c>
      <c r="H903" t="s">
        <v>423</v>
      </c>
      <c r="I903" t="s">
        <v>423</v>
      </c>
      <c r="J903" t="s">
        <v>3506</v>
      </c>
      <c r="K903" t="s">
        <v>3506</v>
      </c>
      <c r="M903" t="s">
        <v>42</v>
      </c>
      <c r="N903" t="s">
        <v>3006</v>
      </c>
      <c r="U903" t="s">
        <v>3507</v>
      </c>
      <c r="X903">
        <v>2017</v>
      </c>
      <c r="AB903" t="s">
        <v>660</v>
      </c>
      <c r="AC903" t="s">
        <v>430</v>
      </c>
      <c r="AD903" t="s">
        <v>47</v>
      </c>
      <c r="AE903" t="s">
        <v>557</v>
      </c>
      <c r="AF903" t="s">
        <v>63</v>
      </c>
      <c r="AG903" t="s">
        <v>3509</v>
      </c>
    </row>
    <row r="904" spans="1:33" x14ac:dyDescent="0.2">
      <c r="A904" t="s">
        <v>3512</v>
      </c>
      <c r="B904" t="s">
        <v>651</v>
      </c>
      <c r="C904" t="s">
        <v>3513</v>
      </c>
      <c r="D904" t="s">
        <v>3003</v>
      </c>
      <c r="E904" t="s">
        <v>63</v>
      </c>
      <c r="F904" t="s">
        <v>63</v>
      </c>
      <c r="G904" t="s">
        <v>63</v>
      </c>
      <c r="H904" t="s">
        <v>423</v>
      </c>
      <c r="I904" t="s">
        <v>423</v>
      </c>
      <c r="J904" t="s">
        <v>3506</v>
      </c>
      <c r="M904" t="s">
        <v>42</v>
      </c>
      <c r="N904" t="s">
        <v>3006</v>
      </c>
      <c r="U904" t="s">
        <v>3507</v>
      </c>
      <c r="X904">
        <v>2017</v>
      </c>
      <c r="AB904" t="s">
        <v>660</v>
      </c>
      <c r="AC904" t="s">
        <v>430</v>
      </c>
      <c r="AD904" t="s">
        <v>639</v>
      </c>
      <c r="AE904" t="s">
        <v>557</v>
      </c>
      <c r="AF904" t="s">
        <v>63</v>
      </c>
    </row>
    <row r="905" spans="1:33" x14ac:dyDescent="0.2">
      <c r="A905" t="s">
        <v>3514</v>
      </c>
      <c r="B905" t="s">
        <v>651</v>
      </c>
      <c r="C905" t="s">
        <v>3515</v>
      </c>
      <c r="D905" t="s">
        <v>3016</v>
      </c>
      <c r="E905" t="s">
        <v>63</v>
      </c>
      <c r="F905" t="s">
        <v>63</v>
      </c>
      <c r="G905" t="s">
        <v>63</v>
      </c>
      <c r="H905" t="s">
        <v>423</v>
      </c>
      <c r="I905" t="s">
        <v>423</v>
      </c>
      <c r="J905" t="s">
        <v>3506</v>
      </c>
      <c r="M905" t="s">
        <v>42</v>
      </c>
      <c r="N905" t="s">
        <v>3006</v>
      </c>
      <c r="U905" t="s">
        <v>3507</v>
      </c>
      <c r="X905">
        <v>2017</v>
      </c>
      <c r="AB905" t="s">
        <v>660</v>
      </c>
      <c r="AC905" t="s">
        <v>430</v>
      </c>
      <c r="AD905" t="s">
        <v>639</v>
      </c>
      <c r="AE905" t="s">
        <v>557</v>
      </c>
      <c r="AF905" t="s">
        <v>63</v>
      </c>
    </row>
    <row r="906" spans="1:33" x14ac:dyDescent="0.2">
      <c r="A906" t="s">
        <v>3516</v>
      </c>
      <c r="B906" t="s">
        <v>651</v>
      </c>
      <c r="C906" t="s">
        <v>3517</v>
      </c>
      <c r="D906" t="s">
        <v>3016</v>
      </c>
      <c r="E906" t="s">
        <v>63</v>
      </c>
      <c r="F906" t="s">
        <v>63</v>
      </c>
      <c r="G906" t="s">
        <v>63</v>
      </c>
      <c r="H906" t="s">
        <v>423</v>
      </c>
      <c r="I906" t="s">
        <v>423</v>
      </c>
      <c r="J906" t="s">
        <v>3506</v>
      </c>
      <c r="M906" t="s">
        <v>42</v>
      </c>
      <c r="N906" t="s">
        <v>3006</v>
      </c>
      <c r="U906" t="s">
        <v>3507</v>
      </c>
      <c r="X906">
        <v>2017</v>
      </c>
      <c r="AB906" t="s">
        <v>660</v>
      </c>
      <c r="AC906" t="s">
        <v>430</v>
      </c>
      <c r="AD906" t="s">
        <v>639</v>
      </c>
      <c r="AE906" t="s">
        <v>557</v>
      </c>
      <c r="AF906" t="s">
        <v>63</v>
      </c>
    </row>
    <row r="907" spans="1:33" x14ac:dyDescent="0.2">
      <c r="A907" t="s">
        <v>3518</v>
      </c>
      <c r="B907" t="s">
        <v>417</v>
      </c>
      <c r="C907" t="s">
        <v>3519</v>
      </c>
      <c r="D907" t="s">
        <v>2993</v>
      </c>
      <c r="E907" t="s">
        <v>63</v>
      </c>
      <c r="F907" t="s">
        <v>63</v>
      </c>
      <c r="G907" t="s">
        <v>63</v>
      </c>
      <c r="H907" t="s">
        <v>423</v>
      </c>
      <c r="I907" t="s">
        <v>423</v>
      </c>
      <c r="J907" t="s">
        <v>3520</v>
      </c>
      <c r="K907" t="s">
        <v>3520</v>
      </c>
      <c r="M907" t="s">
        <v>42</v>
      </c>
      <c r="N907" t="s">
        <v>426</v>
      </c>
      <c r="S907" t="s">
        <v>1036</v>
      </c>
      <c r="U907" t="s">
        <v>3521</v>
      </c>
      <c r="V907" t="s">
        <v>3518</v>
      </c>
      <c r="X907">
        <v>2017</v>
      </c>
      <c r="Y907">
        <v>9</v>
      </c>
      <c r="AB907" t="s">
        <v>3508</v>
      </c>
      <c r="AC907" t="s">
        <v>46</v>
      </c>
      <c r="AD907" t="s">
        <v>47</v>
      </c>
      <c r="AE907" t="s">
        <v>87</v>
      </c>
      <c r="AF907" t="s">
        <v>63</v>
      </c>
      <c r="AG907" t="s">
        <v>3522</v>
      </c>
    </row>
    <row r="908" spans="1:33" x14ac:dyDescent="0.2">
      <c r="A908" t="s">
        <v>3523</v>
      </c>
      <c r="B908" t="s">
        <v>651</v>
      </c>
      <c r="C908" t="s">
        <v>3524</v>
      </c>
      <c r="D908" t="s">
        <v>3003</v>
      </c>
      <c r="E908" t="s">
        <v>63</v>
      </c>
      <c r="F908" t="s">
        <v>63</v>
      </c>
      <c r="G908" t="s">
        <v>63</v>
      </c>
      <c r="H908" t="s">
        <v>423</v>
      </c>
      <c r="I908" t="s">
        <v>423</v>
      </c>
      <c r="J908" t="s">
        <v>3520</v>
      </c>
      <c r="K908" t="s">
        <v>3520</v>
      </c>
      <c r="M908" t="s">
        <v>42</v>
      </c>
      <c r="N908" t="s">
        <v>3006</v>
      </c>
      <c r="U908" t="s">
        <v>3521</v>
      </c>
      <c r="X908">
        <v>2017</v>
      </c>
      <c r="AB908" t="s">
        <v>660</v>
      </c>
      <c r="AC908" t="s">
        <v>430</v>
      </c>
      <c r="AD908" t="s">
        <v>47</v>
      </c>
      <c r="AE908" t="s">
        <v>557</v>
      </c>
      <c r="AF908" t="s">
        <v>63</v>
      </c>
      <c r="AG908" t="s">
        <v>3522</v>
      </c>
    </row>
    <row r="909" spans="1:33" x14ac:dyDescent="0.2">
      <c r="A909" t="s">
        <v>3525</v>
      </c>
      <c r="B909" t="s">
        <v>651</v>
      </c>
      <c r="C909" t="s">
        <v>3526</v>
      </c>
      <c r="D909" t="s">
        <v>3003</v>
      </c>
      <c r="E909" t="s">
        <v>63</v>
      </c>
      <c r="F909" t="s">
        <v>63</v>
      </c>
      <c r="G909" t="s">
        <v>63</v>
      </c>
      <c r="H909" t="s">
        <v>423</v>
      </c>
      <c r="I909" t="s">
        <v>423</v>
      </c>
      <c r="J909" t="s">
        <v>3520</v>
      </c>
      <c r="K909" t="s">
        <v>3520</v>
      </c>
      <c r="M909" t="s">
        <v>42</v>
      </c>
      <c r="N909" t="s">
        <v>3006</v>
      </c>
      <c r="U909" t="s">
        <v>3521</v>
      </c>
      <c r="X909">
        <v>2017</v>
      </c>
      <c r="AB909" t="s">
        <v>660</v>
      </c>
      <c r="AC909" t="s">
        <v>430</v>
      </c>
      <c r="AD909" t="s">
        <v>47</v>
      </c>
      <c r="AE909" t="s">
        <v>557</v>
      </c>
      <c r="AF909" t="s">
        <v>63</v>
      </c>
      <c r="AG909" t="s">
        <v>3522</v>
      </c>
    </row>
    <row r="910" spans="1:33" x14ac:dyDescent="0.2">
      <c r="A910" t="s">
        <v>3527</v>
      </c>
      <c r="B910" t="s">
        <v>651</v>
      </c>
      <c r="C910" t="s">
        <v>3528</v>
      </c>
      <c r="D910" t="s">
        <v>3016</v>
      </c>
      <c r="E910" t="s">
        <v>63</v>
      </c>
      <c r="F910" t="s">
        <v>63</v>
      </c>
      <c r="G910" t="s">
        <v>63</v>
      </c>
      <c r="H910" t="s">
        <v>423</v>
      </c>
      <c r="I910" t="s">
        <v>423</v>
      </c>
      <c r="J910" t="s">
        <v>3520</v>
      </c>
      <c r="K910" t="s">
        <v>3520</v>
      </c>
      <c r="M910" t="s">
        <v>42</v>
      </c>
      <c r="N910" t="s">
        <v>3006</v>
      </c>
      <c r="U910" t="s">
        <v>3521</v>
      </c>
      <c r="X910">
        <v>2017</v>
      </c>
      <c r="AB910" t="s">
        <v>2929</v>
      </c>
      <c r="AC910" t="s">
        <v>430</v>
      </c>
      <c r="AD910" t="s">
        <v>47</v>
      </c>
      <c r="AE910" t="s">
        <v>557</v>
      </c>
      <c r="AF910" t="s">
        <v>63</v>
      </c>
      <c r="AG910" t="s">
        <v>3522</v>
      </c>
    </row>
    <row r="911" spans="1:33" x14ac:dyDescent="0.2">
      <c r="A911" t="s">
        <v>3529</v>
      </c>
      <c r="B911" t="s">
        <v>651</v>
      </c>
      <c r="C911" t="s">
        <v>3530</v>
      </c>
      <c r="D911" t="s">
        <v>3016</v>
      </c>
      <c r="E911" t="s">
        <v>63</v>
      </c>
      <c r="F911" t="s">
        <v>63</v>
      </c>
      <c r="G911" t="s">
        <v>63</v>
      </c>
      <c r="H911" t="s">
        <v>423</v>
      </c>
      <c r="I911" t="s">
        <v>423</v>
      </c>
      <c r="J911" t="s">
        <v>3520</v>
      </c>
      <c r="K911" t="s">
        <v>3520</v>
      </c>
      <c r="M911" t="s">
        <v>42</v>
      </c>
      <c r="N911" t="s">
        <v>3006</v>
      </c>
      <c r="U911" t="s">
        <v>3521</v>
      </c>
      <c r="X911">
        <v>2017</v>
      </c>
      <c r="AB911" t="s">
        <v>660</v>
      </c>
      <c r="AC911" t="s">
        <v>430</v>
      </c>
      <c r="AD911" t="s">
        <v>47</v>
      </c>
      <c r="AE911" t="s">
        <v>557</v>
      </c>
      <c r="AF911" t="s">
        <v>63</v>
      </c>
      <c r="AG911" t="s">
        <v>3522</v>
      </c>
    </row>
    <row r="912" spans="1:33" x14ac:dyDescent="0.2">
      <c r="A912" t="s">
        <v>3531</v>
      </c>
      <c r="B912" t="s">
        <v>417</v>
      </c>
      <c r="C912" t="s">
        <v>3532</v>
      </c>
      <c r="D912" t="s">
        <v>2993</v>
      </c>
      <c r="E912" t="s">
        <v>63</v>
      </c>
      <c r="F912" t="s">
        <v>63</v>
      </c>
      <c r="G912" t="s">
        <v>63</v>
      </c>
      <c r="H912" t="s">
        <v>423</v>
      </c>
      <c r="I912" t="s">
        <v>423</v>
      </c>
      <c r="J912" t="s">
        <v>554</v>
      </c>
      <c r="K912" t="s">
        <v>554</v>
      </c>
      <c r="M912" t="s">
        <v>42</v>
      </c>
      <c r="N912" t="s">
        <v>426</v>
      </c>
      <c r="S912" t="s">
        <v>1036</v>
      </c>
      <c r="U912" t="s">
        <v>555</v>
      </c>
      <c r="V912" t="s">
        <v>3531</v>
      </c>
      <c r="X912">
        <v>2017</v>
      </c>
      <c r="Y912">
        <v>9</v>
      </c>
      <c r="AB912" t="s">
        <v>3508</v>
      </c>
      <c r="AC912" t="s">
        <v>46</v>
      </c>
      <c r="AD912" t="s">
        <v>47</v>
      </c>
      <c r="AE912" t="s">
        <v>87</v>
      </c>
      <c r="AF912" t="s">
        <v>63</v>
      </c>
      <c r="AG912" t="s">
        <v>558</v>
      </c>
    </row>
    <row r="913" spans="1:33" x14ac:dyDescent="0.2">
      <c r="A913" t="s">
        <v>3533</v>
      </c>
      <c r="B913" t="s">
        <v>651</v>
      </c>
      <c r="C913" t="s">
        <v>3534</v>
      </c>
      <c r="D913" t="s">
        <v>3003</v>
      </c>
      <c r="E913" t="s">
        <v>63</v>
      </c>
      <c r="F913" t="s">
        <v>63</v>
      </c>
      <c r="G913" t="s">
        <v>63</v>
      </c>
      <c r="H913" t="s">
        <v>423</v>
      </c>
      <c r="I913" t="s">
        <v>423</v>
      </c>
      <c r="J913" t="s">
        <v>554</v>
      </c>
      <c r="K913" t="s">
        <v>554</v>
      </c>
      <c r="M913" t="s">
        <v>42</v>
      </c>
      <c r="N913" t="s">
        <v>3006</v>
      </c>
      <c r="U913" t="s">
        <v>555</v>
      </c>
      <c r="X913">
        <v>2017</v>
      </c>
      <c r="AB913" t="s">
        <v>660</v>
      </c>
      <c r="AC913" t="s">
        <v>430</v>
      </c>
      <c r="AD913" t="s">
        <v>47</v>
      </c>
      <c r="AE913" t="s">
        <v>557</v>
      </c>
      <c r="AF913" t="s">
        <v>63</v>
      </c>
      <c r="AG913" t="s">
        <v>558</v>
      </c>
    </row>
    <row r="914" spans="1:33" x14ac:dyDescent="0.2">
      <c r="A914" t="s">
        <v>3535</v>
      </c>
      <c r="B914" t="s">
        <v>651</v>
      </c>
      <c r="C914" t="s">
        <v>3536</v>
      </c>
      <c r="D914" t="s">
        <v>3003</v>
      </c>
      <c r="E914" t="s">
        <v>63</v>
      </c>
      <c r="F914" t="s">
        <v>63</v>
      </c>
      <c r="G914" t="s">
        <v>63</v>
      </c>
      <c r="H914" t="s">
        <v>423</v>
      </c>
      <c r="I914" t="s">
        <v>423</v>
      </c>
      <c r="J914" t="s">
        <v>554</v>
      </c>
      <c r="K914" t="s">
        <v>554</v>
      </c>
      <c r="M914" t="s">
        <v>42</v>
      </c>
      <c r="N914" t="s">
        <v>3006</v>
      </c>
      <c r="U914" t="s">
        <v>555</v>
      </c>
      <c r="X914">
        <v>2017</v>
      </c>
      <c r="AB914" t="s">
        <v>660</v>
      </c>
      <c r="AC914" t="s">
        <v>430</v>
      </c>
      <c r="AD914" t="s">
        <v>47</v>
      </c>
      <c r="AE914" t="s">
        <v>557</v>
      </c>
      <c r="AF914" t="s">
        <v>63</v>
      </c>
      <c r="AG914" t="s">
        <v>558</v>
      </c>
    </row>
    <row r="915" spans="1:33" x14ac:dyDescent="0.2">
      <c r="A915" t="s">
        <v>3537</v>
      </c>
      <c r="B915" t="s">
        <v>651</v>
      </c>
      <c r="C915" t="s">
        <v>3538</v>
      </c>
      <c r="D915" t="s">
        <v>3016</v>
      </c>
      <c r="E915" t="s">
        <v>63</v>
      </c>
      <c r="F915" t="s">
        <v>63</v>
      </c>
      <c r="G915" t="s">
        <v>63</v>
      </c>
      <c r="H915" t="s">
        <v>423</v>
      </c>
      <c r="I915" t="s">
        <v>423</v>
      </c>
      <c r="J915" t="s">
        <v>554</v>
      </c>
      <c r="K915" t="s">
        <v>554</v>
      </c>
      <c r="M915" t="s">
        <v>42</v>
      </c>
      <c r="N915" t="s">
        <v>3006</v>
      </c>
      <c r="U915" t="s">
        <v>555</v>
      </c>
      <c r="X915">
        <v>2017</v>
      </c>
      <c r="AB915" t="s">
        <v>660</v>
      </c>
      <c r="AC915" t="s">
        <v>430</v>
      </c>
      <c r="AD915" t="s">
        <v>47</v>
      </c>
      <c r="AE915" t="s">
        <v>87</v>
      </c>
      <c r="AF915" t="s">
        <v>63</v>
      </c>
      <c r="AG915" t="s">
        <v>558</v>
      </c>
    </row>
    <row r="916" spans="1:33" x14ac:dyDescent="0.2">
      <c r="A916" t="s">
        <v>3539</v>
      </c>
      <c r="B916" t="s">
        <v>651</v>
      </c>
      <c r="C916" t="s">
        <v>3540</v>
      </c>
      <c r="D916" t="s">
        <v>3016</v>
      </c>
      <c r="E916" t="s">
        <v>63</v>
      </c>
      <c r="F916" t="s">
        <v>63</v>
      </c>
      <c r="G916" t="s">
        <v>63</v>
      </c>
      <c r="H916" t="s">
        <v>423</v>
      </c>
      <c r="I916" t="s">
        <v>423</v>
      </c>
      <c r="J916" t="s">
        <v>554</v>
      </c>
      <c r="K916" t="s">
        <v>554</v>
      </c>
      <c r="M916" t="s">
        <v>42</v>
      </c>
      <c r="N916" t="s">
        <v>3006</v>
      </c>
      <c r="U916" t="s">
        <v>555</v>
      </c>
      <c r="X916">
        <v>2017</v>
      </c>
      <c r="AB916" t="s">
        <v>660</v>
      </c>
      <c r="AC916" t="s">
        <v>430</v>
      </c>
      <c r="AD916" t="s">
        <v>47</v>
      </c>
      <c r="AE916" t="s">
        <v>557</v>
      </c>
      <c r="AF916" t="s">
        <v>63</v>
      </c>
      <c r="AG916" t="s">
        <v>558</v>
      </c>
    </row>
    <row r="917" spans="1:33" x14ac:dyDescent="0.2">
      <c r="A917" t="s">
        <v>3541</v>
      </c>
      <c r="B917" t="s">
        <v>417</v>
      </c>
      <c r="C917" t="s">
        <v>3542</v>
      </c>
      <c r="D917" t="s">
        <v>2993</v>
      </c>
      <c r="E917" t="s">
        <v>63</v>
      </c>
      <c r="F917" t="s">
        <v>63</v>
      </c>
      <c r="G917" t="s">
        <v>63</v>
      </c>
      <c r="H917" t="s">
        <v>423</v>
      </c>
      <c r="I917" t="s">
        <v>423</v>
      </c>
      <c r="J917" t="s">
        <v>3543</v>
      </c>
      <c r="K917" t="s">
        <v>3543</v>
      </c>
      <c r="M917" t="s">
        <v>42</v>
      </c>
      <c r="N917" t="s">
        <v>426</v>
      </c>
      <c r="S917" t="s">
        <v>1036</v>
      </c>
      <c r="U917" t="s">
        <v>3544</v>
      </c>
      <c r="V917" t="s">
        <v>3541</v>
      </c>
      <c r="X917">
        <v>2017</v>
      </c>
      <c r="Y917">
        <v>9</v>
      </c>
      <c r="AB917" t="s">
        <v>3508</v>
      </c>
      <c r="AC917" t="s">
        <v>46</v>
      </c>
      <c r="AD917" t="s">
        <v>47</v>
      </c>
      <c r="AE917" t="s">
        <v>87</v>
      </c>
      <c r="AF917" t="s">
        <v>63</v>
      </c>
      <c r="AG917" t="s">
        <v>3545</v>
      </c>
    </row>
    <row r="918" spans="1:33" x14ac:dyDescent="0.2">
      <c r="A918" t="s">
        <v>3546</v>
      </c>
      <c r="B918" t="s">
        <v>651</v>
      </c>
      <c r="C918" t="s">
        <v>3547</v>
      </c>
      <c r="D918" t="s">
        <v>3003</v>
      </c>
      <c r="E918" t="s">
        <v>63</v>
      </c>
      <c r="F918" t="s">
        <v>63</v>
      </c>
      <c r="G918" t="s">
        <v>63</v>
      </c>
      <c r="H918" t="s">
        <v>423</v>
      </c>
      <c r="I918" t="s">
        <v>423</v>
      </c>
      <c r="J918" t="s">
        <v>3543</v>
      </c>
      <c r="K918" t="s">
        <v>3543</v>
      </c>
      <c r="M918" t="s">
        <v>42</v>
      </c>
      <c r="N918" t="s">
        <v>3006</v>
      </c>
      <c r="U918" t="s">
        <v>3544</v>
      </c>
      <c r="X918">
        <v>2017</v>
      </c>
      <c r="AB918" t="s">
        <v>2929</v>
      </c>
      <c r="AC918" t="s">
        <v>430</v>
      </c>
      <c r="AD918" t="s">
        <v>47</v>
      </c>
      <c r="AE918" t="s">
        <v>557</v>
      </c>
      <c r="AF918" t="s">
        <v>63</v>
      </c>
      <c r="AG918" t="s">
        <v>3545</v>
      </c>
    </row>
    <row r="919" spans="1:33" x14ac:dyDescent="0.2">
      <c r="A919" t="s">
        <v>3548</v>
      </c>
      <c r="B919" t="s">
        <v>651</v>
      </c>
      <c r="C919" t="s">
        <v>3549</v>
      </c>
      <c r="D919" t="s">
        <v>3003</v>
      </c>
      <c r="E919" t="s">
        <v>63</v>
      </c>
      <c r="F919" t="s">
        <v>63</v>
      </c>
      <c r="G919" t="s">
        <v>63</v>
      </c>
      <c r="H919" t="s">
        <v>423</v>
      </c>
      <c r="I919" t="s">
        <v>423</v>
      </c>
      <c r="J919" t="s">
        <v>3543</v>
      </c>
      <c r="K919" t="s">
        <v>3543</v>
      </c>
      <c r="M919" t="s">
        <v>42</v>
      </c>
      <c r="N919" t="s">
        <v>3006</v>
      </c>
      <c r="U919" t="s">
        <v>3544</v>
      </c>
      <c r="X919">
        <v>2017</v>
      </c>
      <c r="AB919" t="s">
        <v>2929</v>
      </c>
      <c r="AC919" t="s">
        <v>430</v>
      </c>
      <c r="AD919" t="s">
        <v>47</v>
      </c>
      <c r="AE919" t="s">
        <v>557</v>
      </c>
      <c r="AF919" t="s">
        <v>63</v>
      </c>
      <c r="AG919" t="s">
        <v>3545</v>
      </c>
    </row>
    <row r="920" spans="1:33" x14ac:dyDescent="0.2">
      <c r="A920" t="s">
        <v>3550</v>
      </c>
      <c r="B920" t="s">
        <v>651</v>
      </c>
      <c r="C920" t="s">
        <v>3551</v>
      </c>
      <c r="D920" t="s">
        <v>3016</v>
      </c>
      <c r="E920" t="s">
        <v>63</v>
      </c>
      <c r="F920" t="s">
        <v>63</v>
      </c>
      <c r="G920" t="s">
        <v>63</v>
      </c>
      <c r="H920" t="s">
        <v>423</v>
      </c>
      <c r="I920" t="s">
        <v>423</v>
      </c>
      <c r="J920" t="s">
        <v>3543</v>
      </c>
      <c r="K920" t="s">
        <v>3543</v>
      </c>
      <c r="M920" t="s">
        <v>42</v>
      </c>
      <c r="N920" t="s">
        <v>3006</v>
      </c>
      <c r="U920" t="s">
        <v>3544</v>
      </c>
      <c r="X920">
        <v>2017</v>
      </c>
      <c r="AB920" t="s">
        <v>660</v>
      </c>
      <c r="AC920" t="s">
        <v>430</v>
      </c>
      <c r="AD920" t="s">
        <v>47</v>
      </c>
      <c r="AE920" t="s">
        <v>557</v>
      </c>
      <c r="AF920" t="s">
        <v>63</v>
      </c>
      <c r="AG920" t="s">
        <v>3545</v>
      </c>
    </row>
    <row r="921" spans="1:33" x14ac:dyDescent="0.2">
      <c r="A921" t="s">
        <v>3552</v>
      </c>
      <c r="B921" t="s">
        <v>651</v>
      </c>
      <c r="C921" t="s">
        <v>3553</v>
      </c>
      <c r="D921" t="s">
        <v>3016</v>
      </c>
      <c r="E921" t="s">
        <v>63</v>
      </c>
      <c r="F921" t="s">
        <v>63</v>
      </c>
      <c r="G921" t="s">
        <v>63</v>
      </c>
      <c r="H921" t="s">
        <v>423</v>
      </c>
      <c r="I921" t="s">
        <v>423</v>
      </c>
      <c r="J921" t="s">
        <v>3543</v>
      </c>
      <c r="K921" t="s">
        <v>3543</v>
      </c>
      <c r="M921" t="s">
        <v>42</v>
      </c>
      <c r="N921" t="s">
        <v>3006</v>
      </c>
      <c r="U921" t="s">
        <v>3544</v>
      </c>
      <c r="X921">
        <v>2017</v>
      </c>
      <c r="AB921" t="s">
        <v>660</v>
      </c>
      <c r="AC921" t="s">
        <v>430</v>
      </c>
      <c r="AD921" t="s">
        <v>47</v>
      </c>
      <c r="AE921" t="s">
        <v>557</v>
      </c>
      <c r="AF921" t="s">
        <v>63</v>
      </c>
      <c r="AG921" t="s">
        <v>3545</v>
      </c>
    </row>
    <row r="922" spans="1:33" x14ac:dyDescent="0.2">
      <c r="A922" t="s">
        <v>3554</v>
      </c>
      <c r="B922" t="s">
        <v>417</v>
      </c>
      <c r="C922" t="s">
        <v>3555</v>
      </c>
      <c r="D922" t="s">
        <v>2993</v>
      </c>
      <c r="E922" t="s">
        <v>63</v>
      </c>
      <c r="F922" t="s">
        <v>63</v>
      </c>
      <c r="G922" t="s">
        <v>63</v>
      </c>
      <c r="H922" t="s">
        <v>423</v>
      </c>
      <c r="I922" t="s">
        <v>423</v>
      </c>
      <c r="J922" t="s">
        <v>3556</v>
      </c>
      <c r="K922" t="s">
        <v>3556</v>
      </c>
      <c r="M922" t="s">
        <v>42</v>
      </c>
      <c r="N922" t="s">
        <v>426</v>
      </c>
      <c r="S922" t="s">
        <v>1036</v>
      </c>
      <c r="U922" t="s">
        <v>3557</v>
      </c>
      <c r="V922" t="s">
        <v>3554</v>
      </c>
      <c r="X922">
        <v>2017</v>
      </c>
      <c r="Y922">
        <v>9</v>
      </c>
      <c r="AB922" t="s">
        <v>3508</v>
      </c>
      <c r="AC922" t="s">
        <v>46</v>
      </c>
      <c r="AD922" t="s">
        <v>47</v>
      </c>
      <c r="AE922" t="s">
        <v>87</v>
      </c>
      <c r="AF922" t="s">
        <v>63</v>
      </c>
      <c r="AG922" t="s">
        <v>3558</v>
      </c>
    </row>
    <row r="923" spans="1:33" x14ac:dyDescent="0.2">
      <c r="A923" t="s">
        <v>3559</v>
      </c>
      <c r="B923" t="s">
        <v>651</v>
      </c>
      <c r="C923" t="s">
        <v>3560</v>
      </c>
      <c r="D923" t="s">
        <v>3003</v>
      </c>
      <c r="E923" t="s">
        <v>63</v>
      </c>
      <c r="F923" t="s">
        <v>63</v>
      </c>
      <c r="G923" t="s">
        <v>63</v>
      </c>
      <c r="H923" t="s">
        <v>423</v>
      </c>
      <c r="I923" t="s">
        <v>423</v>
      </c>
      <c r="J923" t="s">
        <v>3556</v>
      </c>
      <c r="K923" t="s">
        <v>3556</v>
      </c>
      <c r="M923" t="s">
        <v>42</v>
      </c>
      <c r="N923" t="s">
        <v>3006</v>
      </c>
      <c r="U923" t="s">
        <v>3557</v>
      </c>
      <c r="X923">
        <v>2017</v>
      </c>
      <c r="AB923" t="s">
        <v>2929</v>
      </c>
      <c r="AC923" t="s">
        <v>430</v>
      </c>
      <c r="AD923" t="s">
        <v>47</v>
      </c>
      <c r="AE923" t="s">
        <v>557</v>
      </c>
      <c r="AF923" t="s">
        <v>63</v>
      </c>
      <c r="AG923" t="s">
        <v>3558</v>
      </c>
    </row>
    <row r="924" spans="1:33" x14ac:dyDescent="0.2">
      <c r="A924" t="s">
        <v>3561</v>
      </c>
      <c r="B924" t="s">
        <v>651</v>
      </c>
      <c r="C924" t="s">
        <v>3562</v>
      </c>
      <c r="D924" t="s">
        <v>3003</v>
      </c>
      <c r="E924" t="s">
        <v>63</v>
      </c>
      <c r="F924" t="s">
        <v>63</v>
      </c>
      <c r="G924" t="s">
        <v>63</v>
      </c>
      <c r="H924" t="s">
        <v>423</v>
      </c>
      <c r="I924" t="s">
        <v>423</v>
      </c>
      <c r="J924" t="s">
        <v>3556</v>
      </c>
      <c r="K924" t="s">
        <v>3556</v>
      </c>
      <c r="M924" t="s">
        <v>42</v>
      </c>
      <c r="N924" t="s">
        <v>3006</v>
      </c>
      <c r="U924" t="s">
        <v>3557</v>
      </c>
      <c r="X924">
        <v>2017</v>
      </c>
      <c r="AB924" t="s">
        <v>2929</v>
      </c>
      <c r="AC924" t="s">
        <v>430</v>
      </c>
      <c r="AD924" t="s">
        <v>47</v>
      </c>
      <c r="AE924" t="s">
        <v>557</v>
      </c>
      <c r="AF924" t="s">
        <v>63</v>
      </c>
      <c r="AG924" t="s">
        <v>3558</v>
      </c>
    </row>
    <row r="925" spans="1:33" x14ac:dyDescent="0.2">
      <c r="A925" t="s">
        <v>3563</v>
      </c>
      <c r="B925" t="s">
        <v>651</v>
      </c>
      <c r="C925" t="s">
        <v>3564</v>
      </c>
      <c r="D925" t="s">
        <v>3016</v>
      </c>
      <c r="E925" t="s">
        <v>63</v>
      </c>
      <c r="F925" t="s">
        <v>63</v>
      </c>
      <c r="G925" t="s">
        <v>63</v>
      </c>
      <c r="H925" t="s">
        <v>423</v>
      </c>
      <c r="I925" t="s">
        <v>423</v>
      </c>
      <c r="J925" t="s">
        <v>3556</v>
      </c>
      <c r="K925" t="s">
        <v>3556</v>
      </c>
      <c r="M925" t="s">
        <v>42</v>
      </c>
      <c r="N925" t="s">
        <v>3006</v>
      </c>
      <c r="U925" t="s">
        <v>3557</v>
      </c>
      <c r="X925">
        <v>2017</v>
      </c>
      <c r="AB925" t="s">
        <v>2929</v>
      </c>
      <c r="AC925" t="s">
        <v>430</v>
      </c>
      <c r="AD925" t="s">
        <v>47</v>
      </c>
      <c r="AE925" t="s">
        <v>557</v>
      </c>
      <c r="AF925" t="s">
        <v>63</v>
      </c>
      <c r="AG925" t="s">
        <v>3558</v>
      </c>
    </row>
    <row r="926" spans="1:33" x14ac:dyDescent="0.2">
      <c r="A926" t="s">
        <v>3565</v>
      </c>
      <c r="B926" t="s">
        <v>651</v>
      </c>
      <c r="C926" t="s">
        <v>3566</v>
      </c>
      <c r="D926" t="s">
        <v>3016</v>
      </c>
      <c r="E926" t="s">
        <v>63</v>
      </c>
      <c r="F926" t="s">
        <v>63</v>
      </c>
      <c r="G926" t="s">
        <v>63</v>
      </c>
      <c r="H926" t="s">
        <v>423</v>
      </c>
      <c r="I926" t="s">
        <v>423</v>
      </c>
      <c r="J926" t="s">
        <v>3556</v>
      </c>
      <c r="K926" t="s">
        <v>3556</v>
      </c>
      <c r="M926" t="s">
        <v>42</v>
      </c>
      <c r="N926" t="s">
        <v>3006</v>
      </c>
      <c r="U926" t="s">
        <v>3557</v>
      </c>
      <c r="X926">
        <v>2017</v>
      </c>
      <c r="AB926" t="s">
        <v>2929</v>
      </c>
      <c r="AC926" t="s">
        <v>430</v>
      </c>
      <c r="AD926" t="s">
        <v>47</v>
      </c>
      <c r="AE926" t="s">
        <v>557</v>
      </c>
      <c r="AF926" t="s">
        <v>63</v>
      </c>
      <c r="AG926" t="s">
        <v>3558</v>
      </c>
    </row>
    <row r="927" spans="1:33" x14ac:dyDescent="0.2">
      <c r="A927" t="s">
        <v>571</v>
      </c>
      <c r="B927" t="s">
        <v>417</v>
      </c>
      <c r="C927" t="s">
        <v>3567</v>
      </c>
      <c r="D927" t="s">
        <v>2993</v>
      </c>
      <c r="E927" t="s">
        <v>63</v>
      </c>
      <c r="F927" t="s">
        <v>63</v>
      </c>
      <c r="G927" t="s">
        <v>63</v>
      </c>
      <c r="H927" t="s">
        <v>423</v>
      </c>
      <c r="I927" t="s">
        <v>423</v>
      </c>
      <c r="J927" t="s">
        <v>569</v>
      </c>
      <c r="K927" t="s">
        <v>569</v>
      </c>
      <c r="M927" t="s">
        <v>42</v>
      </c>
      <c r="N927" t="s">
        <v>426</v>
      </c>
      <c r="S927" t="s">
        <v>1036</v>
      </c>
      <c r="U927" t="s">
        <v>570</v>
      </c>
      <c r="V927" t="s">
        <v>571</v>
      </c>
      <c r="X927">
        <v>2017</v>
      </c>
      <c r="Y927">
        <v>9</v>
      </c>
      <c r="AB927" t="s">
        <v>3508</v>
      </c>
      <c r="AC927" t="s">
        <v>46</v>
      </c>
      <c r="AD927" t="s">
        <v>47</v>
      </c>
      <c r="AE927" t="s">
        <v>87</v>
      </c>
      <c r="AF927" t="s">
        <v>63</v>
      </c>
      <c r="AG927" t="s">
        <v>573</v>
      </c>
    </row>
    <row r="928" spans="1:33" x14ac:dyDescent="0.2">
      <c r="A928" t="s">
        <v>3568</v>
      </c>
      <c r="B928" t="s">
        <v>651</v>
      </c>
      <c r="C928" t="s">
        <v>3569</v>
      </c>
      <c r="D928" t="s">
        <v>3003</v>
      </c>
      <c r="E928" t="s">
        <v>63</v>
      </c>
      <c r="F928" t="s">
        <v>63</v>
      </c>
      <c r="G928" t="s">
        <v>63</v>
      </c>
      <c r="H928" t="s">
        <v>423</v>
      </c>
      <c r="I928" t="s">
        <v>423</v>
      </c>
      <c r="J928" t="s">
        <v>569</v>
      </c>
      <c r="K928" t="s">
        <v>569</v>
      </c>
      <c r="M928" t="s">
        <v>42</v>
      </c>
      <c r="N928" t="s">
        <v>3006</v>
      </c>
      <c r="U928" t="s">
        <v>570</v>
      </c>
      <c r="X928">
        <v>2017</v>
      </c>
      <c r="AB928" t="s">
        <v>2929</v>
      </c>
      <c r="AC928" t="s">
        <v>430</v>
      </c>
      <c r="AD928" t="s">
        <v>47</v>
      </c>
      <c r="AE928" t="s">
        <v>557</v>
      </c>
      <c r="AF928" t="s">
        <v>63</v>
      </c>
      <c r="AG928" t="s">
        <v>573</v>
      </c>
    </row>
    <row r="929" spans="1:33" x14ac:dyDescent="0.2">
      <c r="A929" t="s">
        <v>3570</v>
      </c>
      <c r="B929" t="s">
        <v>651</v>
      </c>
      <c r="C929" t="s">
        <v>3571</v>
      </c>
      <c r="D929" t="s">
        <v>3003</v>
      </c>
      <c r="E929" t="s">
        <v>63</v>
      </c>
      <c r="F929" t="s">
        <v>63</v>
      </c>
      <c r="G929" t="s">
        <v>63</v>
      </c>
      <c r="H929" t="s">
        <v>423</v>
      </c>
      <c r="I929" t="s">
        <v>423</v>
      </c>
      <c r="J929" t="s">
        <v>569</v>
      </c>
      <c r="K929" t="s">
        <v>569</v>
      </c>
      <c r="M929" t="s">
        <v>42</v>
      </c>
      <c r="N929" t="s">
        <v>3006</v>
      </c>
      <c r="U929" t="s">
        <v>570</v>
      </c>
      <c r="X929">
        <v>2017</v>
      </c>
      <c r="AB929" t="s">
        <v>2929</v>
      </c>
      <c r="AC929" t="s">
        <v>430</v>
      </c>
      <c r="AD929" t="s">
        <v>47</v>
      </c>
      <c r="AE929" t="s">
        <v>557</v>
      </c>
      <c r="AF929" t="s">
        <v>63</v>
      </c>
      <c r="AG929" t="s">
        <v>573</v>
      </c>
    </row>
    <row r="930" spans="1:33" x14ac:dyDescent="0.2">
      <c r="A930" t="s">
        <v>3572</v>
      </c>
      <c r="B930" t="s">
        <v>651</v>
      </c>
      <c r="C930" t="s">
        <v>3573</v>
      </c>
      <c r="D930" t="s">
        <v>3016</v>
      </c>
      <c r="E930" t="s">
        <v>63</v>
      </c>
      <c r="F930" t="s">
        <v>63</v>
      </c>
      <c r="G930" t="s">
        <v>63</v>
      </c>
      <c r="H930" t="s">
        <v>423</v>
      </c>
      <c r="I930" t="s">
        <v>423</v>
      </c>
      <c r="J930" t="s">
        <v>569</v>
      </c>
      <c r="K930" t="s">
        <v>569</v>
      </c>
      <c r="M930" t="s">
        <v>42</v>
      </c>
      <c r="N930" t="s">
        <v>3006</v>
      </c>
      <c r="U930" t="s">
        <v>570</v>
      </c>
      <c r="X930">
        <v>2017</v>
      </c>
      <c r="AB930" t="s">
        <v>2929</v>
      </c>
      <c r="AC930" t="s">
        <v>430</v>
      </c>
      <c r="AD930" t="s">
        <v>47</v>
      </c>
      <c r="AE930" t="s">
        <v>557</v>
      </c>
      <c r="AF930" t="s">
        <v>63</v>
      </c>
      <c r="AG930" t="s">
        <v>573</v>
      </c>
    </row>
    <row r="931" spans="1:33" x14ac:dyDescent="0.2">
      <c r="A931" t="s">
        <v>3574</v>
      </c>
      <c r="B931" t="s">
        <v>651</v>
      </c>
      <c r="C931" t="s">
        <v>3575</v>
      </c>
      <c r="D931" t="s">
        <v>3016</v>
      </c>
      <c r="E931" t="s">
        <v>63</v>
      </c>
      <c r="F931" t="s">
        <v>63</v>
      </c>
      <c r="G931" t="s">
        <v>63</v>
      </c>
      <c r="H931" t="s">
        <v>423</v>
      </c>
      <c r="I931" t="s">
        <v>423</v>
      </c>
      <c r="J931" t="s">
        <v>569</v>
      </c>
      <c r="K931" t="s">
        <v>569</v>
      </c>
      <c r="M931" t="s">
        <v>42</v>
      </c>
      <c r="N931" t="s">
        <v>3006</v>
      </c>
      <c r="U931" t="s">
        <v>570</v>
      </c>
      <c r="X931">
        <v>2017</v>
      </c>
      <c r="AB931" t="s">
        <v>2929</v>
      </c>
      <c r="AC931" t="s">
        <v>430</v>
      </c>
      <c r="AD931" t="s">
        <v>47</v>
      </c>
      <c r="AE931" t="s">
        <v>557</v>
      </c>
      <c r="AF931" t="s">
        <v>63</v>
      </c>
      <c r="AG931" t="s">
        <v>573</v>
      </c>
    </row>
    <row r="932" spans="1:33" x14ac:dyDescent="0.2">
      <c r="A932" t="s">
        <v>578</v>
      </c>
      <c r="B932" t="s">
        <v>417</v>
      </c>
      <c r="C932" t="s">
        <v>3576</v>
      </c>
      <c r="D932" t="s">
        <v>2993</v>
      </c>
      <c r="E932" t="s">
        <v>63</v>
      </c>
      <c r="F932" t="s">
        <v>63</v>
      </c>
      <c r="G932" t="s">
        <v>63</v>
      </c>
      <c r="H932" t="s">
        <v>423</v>
      </c>
      <c r="I932" t="s">
        <v>423</v>
      </c>
      <c r="J932" t="s">
        <v>576</v>
      </c>
      <c r="K932" t="s">
        <v>576</v>
      </c>
      <c r="M932" t="s">
        <v>42</v>
      </c>
      <c r="N932" t="s">
        <v>426</v>
      </c>
      <c r="S932" t="s">
        <v>1036</v>
      </c>
      <c r="U932" t="s">
        <v>577</v>
      </c>
      <c r="V932" t="s">
        <v>578</v>
      </c>
      <c r="X932">
        <v>2017</v>
      </c>
      <c r="Y932">
        <v>9</v>
      </c>
      <c r="AB932" t="s">
        <v>3508</v>
      </c>
      <c r="AC932" t="s">
        <v>46</v>
      </c>
      <c r="AD932" t="s">
        <v>47</v>
      </c>
      <c r="AE932" t="s">
        <v>87</v>
      </c>
      <c r="AF932" t="s">
        <v>63</v>
      </c>
      <c r="AG932" t="s">
        <v>579</v>
      </c>
    </row>
    <row r="933" spans="1:33" x14ac:dyDescent="0.2">
      <c r="A933" t="s">
        <v>3577</v>
      </c>
      <c r="B933" t="s">
        <v>651</v>
      </c>
      <c r="C933" t="s">
        <v>3578</v>
      </c>
      <c r="D933" t="s">
        <v>3003</v>
      </c>
      <c r="E933" t="s">
        <v>63</v>
      </c>
      <c r="F933" t="s">
        <v>63</v>
      </c>
      <c r="G933" t="s">
        <v>63</v>
      </c>
      <c r="H933" t="s">
        <v>423</v>
      </c>
      <c r="I933" t="s">
        <v>423</v>
      </c>
      <c r="J933" t="s">
        <v>576</v>
      </c>
      <c r="K933" t="s">
        <v>576</v>
      </c>
      <c r="M933" t="s">
        <v>42</v>
      </c>
      <c r="N933" t="s">
        <v>3006</v>
      </c>
      <c r="U933" t="s">
        <v>577</v>
      </c>
      <c r="X933">
        <v>2017</v>
      </c>
      <c r="AB933" t="s">
        <v>2929</v>
      </c>
      <c r="AC933" t="s">
        <v>430</v>
      </c>
      <c r="AD933" t="s">
        <v>47</v>
      </c>
      <c r="AE933" t="s">
        <v>557</v>
      </c>
      <c r="AF933" t="s">
        <v>63</v>
      </c>
      <c r="AG933" t="s">
        <v>579</v>
      </c>
    </row>
    <row r="934" spans="1:33" x14ac:dyDescent="0.2">
      <c r="A934" t="s">
        <v>3579</v>
      </c>
      <c r="B934" t="s">
        <v>651</v>
      </c>
      <c r="C934" t="s">
        <v>3580</v>
      </c>
      <c r="D934" t="s">
        <v>3003</v>
      </c>
      <c r="E934" t="s">
        <v>63</v>
      </c>
      <c r="F934" t="s">
        <v>63</v>
      </c>
      <c r="G934" t="s">
        <v>63</v>
      </c>
      <c r="H934" t="s">
        <v>423</v>
      </c>
      <c r="I934" t="s">
        <v>423</v>
      </c>
      <c r="J934" t="s">
        <v>576</v>
      </c>
      <c r="K934" t="s">
        <v>576</v>
      </c>
      <c r="M934" t="s">
        <v>42</v>
      </c>
      <c r="N934" t="s">
        <v>3006</v>
      </c>
      <c r="U934" t="s">
        <v>577</v>
      </c>
      <c r="X934">
        <v>2017</v>
      </c>
      <c r="AB934" t="s">
        <v>2929</v>
      </c>
      <c r="AC934" t="s">
        <v>430</v>
      </c>
      <c r="AD934" t="s">
        <v>47</v>
      </c>
      <c r="AE934" t="s">
        <v>557</v>
      </c>
      <c r="AF934" t="s">
        <v>63</v>
      </c>
      <c r="AG934" t="s">
        <v>579</v>
      </c>
    </row>
    <row r="935" spans="1:33" x14ac:dyDescent="0.2">
      <c r="A935" t="s">
        <v>3581</v>
      </c>
      <c r="B935" t="s">
        <v>651</v>
      </c>
      <c r="C935" t="s">
        <v>3582</v>
      </c>
      <c r="D935" t="s">
        <v>3016</v>
      </c>
      <c r="E935" t="s">
        <v>63</v>
      </c>
      <c r="F935" t="s">
        <v>63</v>
      </c>
      <c r="G935" t="s">
        <v>63</v>
      </c>
      <c r="H935" t="s">
        <v>423</v>
      </c>
      <c r="I935" t="s">
        <v>423</v>
      </c>
      <c r="J935" t="s">
        <v>576</v>
      </c>
      <c r="K935" t="s">
        <v>576</v>
      </c>
      <c r="M935" t="s">
        <v>42</v>
      </c>
      <c r="N935" t="s">
        <v>3006</v>
      </c>
      <c r="U935" t="s">
        <v>577</v>
      </c>
      <c r="X935">
        <v>2017</v>
      </c>
      <c r="AB935" t="s">
        <v>2929</v>
      </c>
      <c r="AC935" t="s">
        <v>430</v>
      </c>
      <c r="AD935" t="s">
        <v>47</v>
      </c>
      <c r="AE935" t="s">
        <v>557</v>
      </c>
      <c r="AF935" t="s">
        <v>63</v>
      </c>
      <c r="AG935" t="s">
        <v>579</v>
      </c>
    </row>
    <row r="936" spans="1:33" x14ac:dyDescent="0.2">
      <c r="A936" t="s">
        <v>3583</v>
      </c>
      <c r="B936" t="s">
        <v>651</v>
      </c>
      <c r="C936" t="s">
        <v>3584</v>
      </c>
      <c r="D936" t="s">
        <v>3016</v>
      </c>
      <c r="E936" t="s">
        <v>63</v>
      </c>
      <c r="F936" t="s">
        <v>63</v>
      </c>
      <c r="G936" t="s">
        <v>63</v>
      </c>
      <c r="H936" t="s">
        <v>423</v>
      </c>
      <c r="I936" t="s">
        <v>423</v>
      </c>
      <c r="J936" t="s">
        <v>576</v>
      </c>
      <c r="K936" t="s">
        <v>576</v>
      </c>
      <c r="M936" t="s">
        <v>42</v>
      </c>
      <c r="N936" t="s">
        <v>3006</v>
      </c>
      <c r="U936" t="s">
        <v>577</v>
      </c>
      <c r="X936">
        <v>2017</v>
      </c>
      <c r="AB936" t="s">
        <v>2929</v>
      </c>
      <c r="AC936" t="s">
        <v>430</v>
      </c>
      <c r="AD936" t="s">
        <v>47</v>
      </c>
      <c r="AE936" t="s">
        <v>557</v>
      </c>
      <c r="AF936" t="s">
        <v>63</v>
      </c>
      <c r="AG936" t="s">
        <v>579</v>
      </c>
    </row>
    <row r="937" spans="1:33" x14ac:dyDescent="0.2">
      <c r="A937" t="s">
        <v>3585</v>
      </c>
      <c r="B937" t="s">
        <v>417</v>
      </c>
      <c r="C937" t="s">
        <v>3586</v>
      </c>
      <c r="D937" t="s">
        <v>2993</v>
      </c>
      <c r="E937" t="s">
        <v>63</v>
      </c>
      <c r="F937" t="s">
        <v>63</v>
      </c>
      <c r="G937" t="s">
        <v>63</v>
      </c>
      <c r="H937" t="s">
        <v>423</v>
      </c>
      <c r="I937" t="s">
        <v>423</v>
      </c>
      <c r="J937" t="s">
        <v>3587</v>
      </c>
      <c r="K937" t="s">
        <v>3587</v>
      </c>
      <c r="M937" t="s">
        <v>42</v>
      </c>
      <c r="N937" t="s">
        <v>426</v>
      </c>
      <c r="S937" t="s">
        <v>1036</v>
      </c>
      <c r="U937" t="s">
        <v>3588</v>
      </c>
      <c r="V937" t="s">
        <v>3585</v>
      </c>
      <c r="X937">
        <v>2017</v>
      </c>
      <c r="Y937">
        <v>9</v>
      </c>
      <c r="AB937" t="s">
        <v>3508</v>
      </c>
      <c r="AC937" t="s">
        <v>46</v>
      </c>
      <c r="AD937" t="s">
        <v>47</v>
      </c>
      <c r="AE937" t="s">
        <v>87</v>
      </c>
      <c r="AF937" t="s">
        <v>63</v>
      </c>
      <c r="AG937" t="s">
        <v>3589</v>
      </c>
    </row>
    <row r="938" spans="1:33" x14ac:dyDescent="0.2">
      <c r="A938" t="s">
        <v>3590</v>
      </c>
      <c r="B938" t="s">
        <v>417</v>
      </c>
      <c r="C938" t="s">
        <v>3591</v>
      </c>
      <c r="D938" t="s">
        <v>2993</v>
      </c>
      <c r="E938" t="s">
        <v>63</v>
      </c>
      <c r="F938" t="s">
        <v>63</v>
      </c>
      <c r="G938" t="s">
        <v>63</v>
      </c>
      <c r="H938" t="s">
        <v>561</v>
      </c>
      <c r="I938" t="s">
        <v>561</v>
      </c>
      <c r="J938" t="s">
        <v>562</v>
      </c>
      <c r="K938" t="s">
        <v>562</v>
      </c>
      <c r="M938" t="s">
        <v>42</v>
      </c>
      <c r="N938" t="s">
        <v>426</v>
      </c>
      <c r="U938" t="s">
        <v>563</v>
      </c>
      <c r="V938" t="s">
        <v>3590</v>
      </c>
      <c r="X938">
        <v>2017</v>
      </c>
      <c r="AB938" t="s">
        <v>564</v>
      </c>
      <c r="AC938" t="s">
        <v>565</v>
      </c>
      <c r="AD938" t="s">
        <v>47</v>
      </c>
      <c r="AE938" t="s">
        <v>557</v>
      </c>
      <c r="AF938" t="s">
        <v>63</v>
      </c>
      <c r="AG938" t="s">
        <v>566</v>
      </c>
    </row>
    <row r="939" spans="1:33" x14ac:dyDescent="0.2">
      <c r="A939" t="s">
        <v>3592</v>
      </c>
      <c r="B939" t="s">
        <v>651</v>
      </c>
      <c r="C939" t="s">
        <v>3593</v>
      </c>
      <c r="D939" t="s">
        <v>3003</v>
      </c>
      <c r="E939" t="s">
        <v>63</v>
      </c>
      <c r="F939" t="s">
        <v>63</v>
      </c>
      <c r="G939" t="s">
        <v>63</v>
      </c>
      <c r="H939" t="s">
        <v>423</v>
      </c>
      <c r="I939" t="s">
        <v>423</v>
      </c>
      <c r="J939" t="s">
        <v>3587</v>
      </c>
      <c r="K939" t="s">
        <v>3587</v>
      </c>
      <c r="M939" t="s">
        <v>42</v>
      </c>
      <c r="N939" t="s">
        <v>3006</v>
      </c>
      <c r="U939" t="s">
        <v>3588</v>
      </c>
      <c r="X939">
        <v>2017</v>
      </c>
      <c r="AB939" t="s">
        <v>2929</v>
      </c>
      <c r="AC939" t="s">
        <v>430</v>
      </c>
      <c r="AD939" t="s">
        <v>47</v>
      </c>
      <c r="AE939" t="s">
        <v>557</v>
      </c>
      <c r="AF939" t="s">
        <v>63</v>
      </c>
      <c r="AG939" t="s">
        <v>3589</v>
      </c>
    </row>
    <row r="940" spans="1:33" x14ac:dyDescent="0.2">
      <c r="A940" t="s">
        <v>3594</v>
      </c>
      <c r="B940" t="s">
        <v>651</v>
      </c>
      <c r="C940" t="s">
        <v>3595</v>
      </c>
      <c r="D940" t="s">
        <v>3003</v>
      </c>
      <c r="E940" t="s">
        <v>63</v>
      </c>
      <c r="F940" t="s">
        <v>63</v>
      </c>
      <c r="G940" t="s">
        <v>63</v>
      </c>
      <c r="H940" t="s">
        <v>423</v>
      </c>
      <c r="I940" t="s">
        <v>423</v>
      </c>
      <c r="J940" t="s">
        <v>3587</v>
      </c>
      <c r="K940" t="s">
        <v>3587</v>
      </c>
      <c r="M940" t="s">
        <v>42</v>
      </c>
      <c r="N940" t="s">
        <v>3006</v>
      </c>
      <c r="U940" t="s">
        <v>3588</v>
      </c>
      <c r="X940">
        <v>2017</v>
      </c>
      <c r="AB940" t="s">
        <v>2929</v>
      </c>
      <c r="AC940" t="s">
        <v>430</v>
      </c>
      <c r="AD940" t="s">
        <v>47</v>
      </c>
      <c r="AE940" t="s">
        <v>557</v>
      </c>
      <c r="AF940" t="s">
        <v>63</v>
      </c>
      <c r="AG940" t="s">
        <v>3589</v>
      </c>
    </row>
    <row r="941" spans="1:33" x14ac:dyDescent="0.2">
      <c r="A941" t="s">
        <v>3596</v>
      </c>
      <c r="B941" t="s">
        <v>651</v>
      </c>
      <c r="C941" t="s">
        <v>3597</v>
      </c>
      <c r="D941" t="s">
        <v>3016</v>
      </c>
      <c r="E941" t="s">
        <v>63</v>
      </c>
      <c r="F941" t="s">
        <v>63</v>
      </c>
      <c r="G941" t="s">
        <v>63</v>
      </c>
      <c r="H941" t="s">
        <v>423</v>
      </c>
      <c r="I941" t="s">
        <v>423</v>
      </c>
      <c r="J941" t="s">
        <v>3587</v>
      </c>
      <c r="K941" t="s">
        <v>3587</v>
      </c>
      <c r="M941" t="s">
        <v>42</v>
      </c>
      <c r="N941" t="s">
        <v>3006</v>
      </c>
      <c r="U941" t="s">
        <v>3588</v>
      </c>
      <c r="X941">
        <v>2017</v>
      </c>
      <c r="AB941" t="s">
        <v>2929</v>
      </c>
      <c r="AC941" t="s">
        <v>430</v>
      </c>
      <c r="AD941" t="s">
        <v>47</v>
      </c>
      <c r="AE941" t="s">
        <v>557</v>
      </c>
      <c r="AF941" t="s">
        <v>63</v>
      </c>
      <c r="AG941" t="s">
        <v>3589</v>
      </c>
    </row>
    <row r="942" spans="1:33" x14ac:dyDescent="0.2">
      <c r="A942" t="s">
        <v>3598</v>
      </c>
      <c r="B942" t="s">
        <v>651</v>
      </c>
      <c r="C942" t="s">
        <v>3599</v>
      </c>
      <c r="D942" t="s">
        <v>3016</v>
      </c>
      <c r="E942" t="s">
        <v>63</v>
      </c>
      <c r="F942" t="s">
        <v>63</v>
      </c>
      <c r="G942" t="s">
        <v>63</v>
      </c>
      <c r="H942" t="s">
        <v>423</v>
      </c>
      <c r="I942" t="s">
        <v>423</v>
      </c>
      <c r="J942" t="s">
        <v>3587</v>
      </c>
      <c r="K942" t="s">
        <v>3587</v>
      </c>
      <c r="M942" t="s">
        <v>42</v>
      </c>
      <c r="N942" t="s">
        <v>3006</v>
      </c>
      <c r="U942" t="s">
        <v>3588</v>
      </c>
      <c r="X942">
        <v>2017</v>
      </c>
      <c r="AB942" t="s">
        <v>2929</v>
      </c>
      <c r="AC942" t="s">
        <v>430</v>
      </c>
      <c r="AD942" t="s">
        <v>47</v>
      </c>
      <c r="AE942" t="s">
        <v>557</v>
      </c>
      <c r="AF942" t="s">
        <v>63</v>
      </c>
      <c r="AG942" t="s">
        <v>3589</v>
      </c>
    </row>
    <row r="943" spans="1:33" x14ac:dyDescent="0.2">
      <c r="A943" t="s">
        <v>3600</v>
      </c>
      <c r="B943" t="s">
        <v>417</v>
      </c>
      <c r="C943" t="s">
        <v>3601</v>
      </c>
      <c r="D943" t="s">
        <v>2993</v>
      </c>
      <c r="E943" t="s">
        <v>63</v>
      </c>
      <c r="F943" t="s">
        <v>63</v>
      </c>
      <c r="G943" t="s">
        <v>63</v>
      </c>
      <c r="H943" t="s">
        <v>423</v>
      </c>
      <c r="I943" t="s">
        <v>423</v>
      </c>
      <c r="J943" t="s">
        <v>3602</v>
      </c>
      <c r="K943" t="s">
        <v>3602</v>
      </c>
      <c r="M943" t="s">
        <v>42</v>
      </c>
      <c r="N943" t="s">
        <v>426</v>
      </c>
      <c r="S943" t="s">
        <v>1036</v>
      </c>
      <c r="U943" t="s">
        <v>3603</v>
      </c>
      <c r="V943" t="s">
        <v>3600</v>
      </c>
      <c r="X943">
        <v>2017</v>
      </c>
      <c r="Y943">
        <v>9</v>
      </c>
      <c r="AB943" t="s">
        <v>3508</v>
      </c>
      <c r="AC943" t="s">
        <v>46</v>
      </c>
      <c r="AD943" t="s">
        <v>47</v>
      </c>
      <c r="AE943" t="s">
        <v>87</v>
      </c>
      <c r="AF943" t="s">
        <v>63</v>
      </c>
      <c r="AG943" t="s">
        <v>3604</v>
      </c>
    </row>
    <row r="944" spans="1:33" x14ac:dyDescent="0.2">
      <c r="A944" t="s">
        <v>3605</v>
      </c>
      <c r="B944" t="s">
        <v>651</v>
      </c>
      <c r="C944" t="s">
        <v>3606</v>
      </c>
      <c r="D944" t="s">
        <v>3003</v>
      </c>
      <c r="E944" t="s">
        <v>63</v>
      </c>
      <c r="F944" t="s">
        <v>63</v>
      </c>
      <c r="G944" t="s">
        <v>63</v>
      </c>
      <c r="H944" t="s">
        <v>423</v>
      </c>
      <c r="I944" t="s">
        <v>423</v>
      </c>
      <c r="J944" t="s">
        <v>3602</v>
      </c>
      <c r="K944" t="s">
        <v>3602</v>
      </c>
      <c r="M944" t="s">
        <v>42</v>
      </c>
      <c r="N944" t="s">
        <v>3006</v>
      </c>
      <c r="U944" t="s">
        <v>3603</v>
      </c>
      <c r="X944">
        <v>2017</v>
      </c>
      <c r="AB944" t="s">
        <v>2929</v>
      </c>
      <c r="AC944" t="s">
        <v>430</v>
      </c>
      <c r="AD944" t="s">
        <v>47</v>
      </c>
      <c r="AE944" t="s">
        <v>557</v>
      </c>
      <c r="AF944" t="s">
        <v>63</v>
      </c>
      <c r="AG944" t="s">
        <v>3604</v>
      </c>
    </row>
    <row r="945" spans="1:33" x14ac:dyDescent="0.2">
      <c r="A945" t="s">
        <v>3607</v>
      </c>
      <c r="B945" t="s">
        <v>651</v>
      </c>
      <c r="C945" t="s">
        <v>3608</v>
      </c>
      <c r="D945" t="s">
        <v>3003</v>
      </c>
      <c r="E945" t="s">
        <v>63</v>
      </c>
      <c r="F945" t="s">
        <v>63</v>
      </c>
      <c r="G945" t="s">
        <v>63</v>
      </c>
      <c r="H945" t="s">
        <v>423</v>
      </c>
      <c r="I945" t="s">
        <v>423</v>
      </c>
      <c r="J945" t="s">
        <v>3602</v>
      </c>
      <c r="K945" t="s">
        <v>3602</v>
      </c>
      <c r="M945" t="s">
        <v>42</v>
      </c>
      <c r="N945" t="s">
        <v>3006</v>
      </c>
      <c r="U945" t="s">
        <v>3603</v>
      </c>
      <c r="X945">
        <v>2017</v>
      </c>
      <c r="AB945" t="s">
        <v>2929</v>
      </c>
      <c r="AC945" t="s">
        <v>430</v>
      </c>
      <c r="AD945" t="s">
        <v>47</v>
      </c>
      <c r="AE945" t="s">
        <v>557</v>
      </c>
      <c r="AF945" t="s">
        <v>63</v>
      </c>
      <c r="AG945" t="s">
        <v>3604</v>
      </c>
    </row>
    <row r="946" spans="1:33" x14ac:dyDescent="0.2">
      <c r="A946" t="s">
        <v>3609</v>
      </c>
      <c r="B946" t="s">
        <v>651</v>
      </c>
      <c r="C946" t="s">
        <v>3610</v>
      </c>
      <c r="D946" t="s">
        <v>3016</v>
      </c>
      <c r="E946" t="s">
        <v>63</v>
      </c>
      <c r="F946" t="s">
        <v>63</v>
      </c>
      <c r="G946" t="s">
        <v>63</v>
      </c>
      <c r="H946" t="s">
        <v>423</v>
      </c>
      <c r="I946" t="s">
        <v>423</v>
      </c>
      <c r="J946" t="s">
        <v>3602</v>
      </c>
      <c r="K946" t="s">
        <v>3602</v>
      </c>
      <c r="M946" t="s">
        <v>42</v>
      </c>
      <c r="N946" t="s">
        <v>3006</v>
      </c>
      <c r="U946" t="s">
        <v>3603</v>
      </c>
      <c r="X946">
        <v>2017</v>
      </c>
      <c r="AB946" t="s">
        <v>2929</v>
      </c>
      <c r="AC946" t="s">
        <v>430</v>
      </c>
      <c r="AD946" t="s">
        <v>47</v>
      </c>
      <c r="AE946" t="s">
        <v>557</v>
      </c>
      <c r="AF946" t="s">
        <v>63</v>
      </c>
      <c r="AG946" t="s">
        <v>3604</v>
      </c>
    </row>
    <row r="947" spans="1:33" x14ac:dyDescent="0.2">
      <c r="A947" t="s">
        <v>3611</v>
      </c>
      <c r="B947" t="s">
        <v>651</v>
      </c>
      <c r="C947" t="s">
        <v>3612</v>
      </c>
      <c r="D947" t="s">
        <v>3016</v>
      </c>
      <c r="E947" t="s">
        <v>63</v>
      </c>
      <c r="F947" t="s">
        <v>63</v>
      </c>
      <c r="G947" t="s">
        <v>63</v>
      </c>
      <c r="H947" t="s">
        <v>423</v>
      </c>
      <c r="I947" t="s">
        <v>423</v>
      </c>
      <c r="J947" t="s">
        <v>3602</v>
      </c>
      <c r="K947" t="s">
        <v>3602</v>
      </c>
      <c r="M947" t="s">
        <v>42</v>
      </c>
      <c r="N947" t="s">
        <v>3006</v>
      </c>
      <c r="U947" t="s">
        <v>3603</v>
      </c>
      <c r="X947">
        <v>2017</v>
      </c>
      <c r="AB947" t="s">
        <v>2929</v>
      </c>
      <c r="AC947" t="s">
        <v>430</v>
      </c>
      <c r="AD947" t="s">
        <v>47</v>
      </c>
      <c r="AE947" t="s">
        <v>557</v>
      </c>
      <c r="AF947" t="s">
        <v>63</v>
      </c>
      <c r="AG947" t="s">
        <v>3604</v>
      </c>
    </row>
    <row r="948" spans="1:33" x14ac:dyDescent="0.2">
      <c r="A948" t="s">
        <v>3613</v>
      </c>
      <c r="B948" t="s">
        <v>417</v>
      </c>
      <c r="C948" t="s">
        <v>3614</v>
      </c>
      <c r="D948" t="s">
        <v>2993</v>
      </c>
      <c r="E948" t="s">
        <v>63</v>
      </c>
      <c r="F948" t="s">
        <v>63</v>
      </c>
      <c r="G948" t="s">
        <v>63</v>
      </c>
      <c r="H948" t="s">
        <v>423</v>
      </c>
      <c r="I948" t="s">
        <v>423</v>
      </c>
      <c r="J948" t="s">
        <v>3615</v>
      </c>
      <c r="K948" t="s">
        <v>3615</v>
      </c>
      <c r="M948" t="s">
        <v>42</v>
      </c>
      <c r="N948" t="s">
        <v>426</v>
      </c>
      <c r="S948" t="s">
        <v>1036</v>
      </c>
      <c r="U948" t="s">
        <v>3616</v>
      </c>
      <c r="V948" t="s">
        <v>3613</v>
      </c>
      <c r="X948">
        <v>2017</v>
      </c>
      <c r="Y948">
        <v>9</v>
      </c>
      <c r="AB948" t="s">
        <v>3508</v>
      </c>
      <c r="AC948" t="s">
        <v>46</v>
      </c>
      <c r="AD948" t="s">
        <v>47</v>
      </c>
      <c r="AE948" t="s">
        <v>87</v>
      </c>
      <c r="AF948" t="s">
        <v>63</v>
      </c>
      <c r="AG948" t="s">
        <v>3617</v>
      </c>
    </row>
    <row r="949" spans="1:33" x14ac:dyDescent="0.2">
      <c r="A949" t="s">
        <v>3618</v>
      </c>
      <c r="B949" t="s">
        <v>651</v>
      </c>
      <c r="C949" t="s">
        <v>3619</v>
      </c>
      <c r="D949" t="s">
        <v>3003</v>
      </c>
      <c r="E949" t="s">
        <v>63</v>
      </c>
      <c r="F949" t="s">
        <v>63</v>
      </c>
      <c r="G949" t="s">
        <v>63</v>
      </c>
      <c r="H949" t="s">
        <v>423</v>
      </c>
      <c r="I949" t="s">
        <v>423</v>
      </c>
      <c r="J949" t="s">
        <v>3615</v>
      </c>
      <c r="K949" t="s">
        <v>3615</v>
      </c>
      <c r="M949" t="s">
        <v>42</v>
      </c>
      <c r="N949" t="s">
        <v>3006</v>
      </c>
      <c r="U949" t="s">
        <v>3616</v>
      </c>
      <c r="X949">
        <v>2017</v>
      </c>
      <c r="AB949" t="s">
        <v>2929</v>
      </c>
      <c r="AC949" t="s">
        <v>430</v>
      </c>
      <c r="AD949" t="s">
        <v>47</v>
      </c>
      <c r="AE949" t="s">
        <v>557</v>
      </c>
      <c r="AF949" t="s">
        <v>63</v>
      </c>
      <c r="AG949" t="s">
        <v>3617</v>
      </c>
    </row>
    <row r="950" spans="1:33" x14ac:dyDescent="0.2">
      <c r="A950" t="s">
        <v>3620</v>
      </c>
      <c r="B950" t="s">
        <v>651</v>
      </c>
      <c r="C950" t="s">
        <v>3621</v>
      </c>
      <c r="D950" t="s">
        <v>3003</v>
      </c>
      <c r="E950" t="s">
        <v>63</v>
      </c>
      <c r="F950" t="s">
        <v>63</v>
      </c>
      <c r="G950" t="s">
        <v>63</v>
      </c>
      <c r="H950" t="s">
        <v>423</v>
      </c>
      <c r="I950" t="s">
        <v>423</v>
      </c>
      <c r="J950" t="s">
        <v>3615</v>
      </c>
      <c r="K950" t="s">
        <v>3615</v>
      </c>
      <c r="M950" t="s">
        <v>42</v>
      </c>
      <c r="N950" t="s">
        <v>3006</v>
      </c>
      <c r="U950" t="s">
        <v>3616</v>
      </c>
      <c r="X950">
        <v>2017</v>
      </c>
      <c r="AB950" t="s">
        <v>2929</v>
      </c>
      <c r="AC950" t="s">
        <v>430</v>
      </c>
      <c r="AD950" t="s">
        <v>47</v>
      </c>
      <c r="AE950" t="s">
        <v>557</v>
      </c>
      <c r="AF950" t="s">
        <v>63</v>
      </c>
      <c r="AG950" t="s">
        <v>3617</v>
      </c>
    </row>
    <row r="951" spans="1:33" x14ac:dyDescent="0.2">
      <c r="A951" t="s">
        <v>3622</v>
      </c>
      <c r="B951" t="s">
        <v>651</v>
      </c>
      <c r="C951" t="s">
        <v>3623</v>
      </c>
      <c r="D951" t="s">
        <v>3016</v>
      </c>
      <c r="E951" t="s">
        <v>63</v>
      </c>
      <c r="F951" t="s">
        <v>63</v>
      </c>
      <c r="G951" t="s">
        <v>63</v>
      </c>
      <c r="H951" t="s">
        <v>423</v>
      </c>
      <c r="I951" t="s">
        <v>423</v>
      </c>
      <c r="J951" t="s">
        <v>3615</v>
      </c>
      <c r="K951" t="s">
        <v>3615</v>
      </c>
      <c r="M951" t="s">
        <v>42</v>
      </c>
      <c r="N951" t="s">
        <v>3006</v>
      </c>
      <c r="U951" t="s">
        <v>3616</v>
      </c>
      <c r="X951">
        <v>2017</v>
      </c>
      <c r="AB951" t="s">
        <v>2929</v>
      </c>
      <c r="AC951" t="s">
        <v>430</v>
      </c>
      <c r="AD951" t="s">
        <v>47</v>
      </c>
      <c r="AE951" t="s">
        <v>557</v>
      </c>
      <c r="AF951" t="s">
        <v>63</v>
      </c>
      <c r="AG951" t="s">
        <v>3617</v>
      </c>
    </row>
    <row r="952" spans="1:33" x14ac:dyDescent="0.2">
      <c r="A952" t="s">
        <v>3624</v>
      </c>
      <c r="B952" t="s">
        <v>651</v>
      </c>
      <c r="C952" t="s">
        <v>3625</v>
      </c>
      <c r="D952" t="s">
        <v>3016</v>
      </c>
      <c r="E952" t="s">
        <v>63</v>
      </c>
      <c r="F952" t="s">
        <v>63</v>
      </c>
      <c r="G952" t="s">
        <v>63</v>
      </c>
      <c r="H952" t="s">
        <v>423</v>
      </c>
      <c r="I952" t="s">
        <v>423</v>
      </c>
      <c r="J952" t="s">
        <v>3615</v>
      </c>
      <c r="K952" t="s">
        <v>3615</v>
      </c>
      <c r="M952" t="s">
        <v>42</v>
      </c>
      <c r="N952" t="s">
        <v>3006</v>
      </c>
      <c r="U952" t="s">
        <v>3616</v>
      </c>
      <c r="X952">
        <v>2017</v>
      </c>
      <c r="AB952" t="s">
        <v>2929</v>
      </c>
      <c r="AC952" t="s">
        <v>430</v>
      </c>
      <c r="AD952" t="s">
        <v>47</v>
      </c>
      <c r="AE952" t="s">
        <v>557</v>
      </c>
      <c r="AF952" t="s">
        <v>63</v>
      </c>
      <c r="AG952" t="s">
        <v>3617</v>
      </c>
    </row>
    <row r="953" spans="1:33" x14ac:dyDescent="0.2">
      <c r="A953" t="s">
        <v>3626</v>
      </c>
      <c r="B953" t="s">
        <v>417</v>
      </c>
      <c r="C953" t="s">
        <v>3627</v>
      </c>
      <c r="D953" t="s">
        <v>2993</v>
      </c>
      <c r="E953" t="s">
        <v>63</v>
      </c>
      <c r="F953" t="s">
        <v>63</v>
      </c>
      <c r="G953" t="s">
        <v>63</v>
      </c>
      <c r="H953" t="s">
        <v>423</v>
      </c>
      <c r="I953" t="s">
        <v>423</v>
      </c>
      <c r="J953" t="s">
        <v>3628</v>
      </c>
      <c r="K953" t="s">
        <v>3628</v>
      </c>
      <c r="M953" t="s">
        <v>42</v>
      </c>
      <c r="N953" t="s">
        <v>426</v>
      </c>
      <c r="S953" t="s">
        <v>1036</v>
      </c>
      <c r="U953" t="s">
        <v>3629</v>
      </c>
      <c r="V953" t="s">
        <v>3626</v>
      </c>
      <c r="X953">
        <v>2017</v>
      </c>
      <c r="Y953">
        <v>9</v>
      </c>
      <c r="AB953" t="s">
        <v>3508</v>
      </c>
      <c r="AC953" t="s">
        <v>46</v>
      </c>
      <c r="AD953" t="s">
        <v>47</v>
      </c>
      <c r="AE953" t="s">
        <v>87</v>
      </c>
      <c r="AF953" t="s">
        <v>63</v>
      </c>
      <c r="AG953" t="s">
        <v>3630</v>
      </c>
    </row>
    <row r="954" spans="1:33" x14ac:dyDescent="0.2">
      <c r="A954" t="s">
        <v>3631</v>
      </c>
      <c r="B954" t="s">
        <v>651</v>
      </c>
      <c r="C954" t="s">
        <v>3632</v>
      </c>
      <c r="D954" t="s">
        <v>3003</v>
      </c>
      <c r="E954" t="s">
        <v>63</v>
      </c>
      <c r="F954" t="s">
        <v>63</v>
      </c>
      <c r="G954" t="s">
        <v>63</v>
      </c>
      <c r="H954" t="s">
        <v>423</v>
      </c>
      <c r="I954" t="s">
        <v>423</v>
      </c>
      <c r="J954" t="s">
        <v>3628</v>
      </c>
      <c r="K954" t="s">
        <v>3628</v>
      </c>
      <c r="M954" t="s">
        <v>42</v>
      </c>
      <c r="N954" t="s">
        <v>3006</v>
      </c>
      <c r="U954" t="s">
        <v>3629</v>
      </c>
      <c r="V954" t="s">
        <v>3631</v>
      </c>
      <c r="X954">
        <v>2017</v>
      </c>
      <c r="AB954" t="s">
        <v>2929</v>
      </c>
      <c r="AC954" t="s">
        <v>430</v>
      </c>
      <c r="AD954" t="s">
        <v>47</v>
      </c>
      <c r="AE954" t="s">
        <v>557</v>
      </c>
      <c r="AF954" t="s">
        <v>63</v>
      </c>
      <c r="AG954" t="s">
        <v>3630</v>
      </c>
    </row>
    <row r="955" spans="1:33" x14ac:dyDescent="0.2">
      <c r="A955" t="s">
        <v>3633</v>
      </c>
      <c r="B955" t="s">
        <v>651</v>
      </c>
      <c r="C955" t="s">
        <v>3634</v>
      </c>
      <c r="D955" t="s">
        <v>3003</v>
      </c>
      <c r="E955" t="s">
        <v>63</v>
      </c>
      <c r="F955" t="s">
        <v>63</v>
      </c>
      <c r="G955" t="s">
        <v>63</v>
      </c>
      <c r="H955" t="s">
        <v>423</v>
      </c>
      <c r="I955" t="s">
        <v>423</v>
      </c>
      <c r="J955" t="s">
        <v>3628</v>
      </c>
      <c r="K955" t="s">
        <v>3628</v>
      </c>
      <c r="M955" t="s">
        <v>42</v>
      </c>
      <c r="N955" t="s">
        <v>3006</v>
      </c>
      <c r="U955" t="s">
        <v>3629</v>
      </c>
      <c r="V955" t="s">
        <v>3633</v>
      </c>
      <c r="X955">
        <v>2017</v>
      </c>
      <c r="AB955" t="s">
        <v>2929</v>
      </c>
      <c r="AC955" t="s">
        <v>430</v>
      </c>
      <c r="AD955" t="s">
        <v>47</v>
      </c>
      <c r="AE955" t="s">
        <v>557</v>
      </c>
      <c r="AF955" t="s">
        <v>63</v>
      </c>
      <c r="AG955" t="s">
        <v>3630</v>
      </c>
    </row>
    <row r="956" spans="1:33" x14ac:dyDescent="0.2">
      <c r="A956" t="s">
        <v>3635</v>
      </c>
      <c r="B956" t="s">
        <v>651</v>
      </c>
      <c r="C956" t="s">
        <v>3636</v>
      </c>
      <c r="D956" t="s">
        <v>3016</v>
      </c>
      <c r="E956" t="s">
        <v>63</v>
      </c>
      <c r="F956" t="s">
        <v>63</v>
      </c>
      <c r="G956" t="s">
        <v>63</v>
      </c>
      <c r="H956" t="s">
        <v>423</v>
      </c>
      <c r="I956" t="s">
        <v>423</v>
      </c>
      <c r="J956" t="s">
        <v>3628</v>
      </c>
      <c r="K956" t="s">
        <v>3628</v>
      </c>
      <c r="M956" t="s">
        <v>42</v>
      </c>
      <c r="N956" t="s">
        <v>3006</v>
      </c>
      <c r="U956" t="s">
        <v>3629</v>
      </c>
      <c r="V956" t="s">
        <v>3635</v>
      </c>
      <c r="X956">
        <v>2017</v>
      </c>
      <c r="AB956" t="s">
        <v>2929</v>
      </c>
      <c r="AC956" t="s">
        <v>430</v>
      </c>
      <c r="AD956" t="s">
        <v>47</v>
      </c>
      <c r="AE956" t="s">
        <v>557</v>
      </c>
      <c r="AF956" t="s">
        <v>63</v>
      </c>
      <c r="AG956" t="s">
        <v>3630</v>
      </c>
    </row>
    <row r="957" spans="1:33" x14ac:dyDescent="0.2">
      <c r="A957" t="s">
        <v>3637</v>
      </c>
      <c r="B957" t="s">
        <v>651</v>
      </c>
      <c r="C957" t="s">
        <v>3638</v>
      </c>
      <c r="D957" t="s">
        <v>3016</v>
      </c>
      <c r="E957" t="s">
        <v>63</v>
      </c>
      <c r="F957" t="s">
        <v>63</v>
      </c>
      <c r="G957" t="s">
        <v>63</v>
      </c>
      <c r="H957" t="s">
        <v>423</v>
      </c>
      <c r="I957" t="s">
        <v>423</v>
      </c>
      <c r="J957" t="s">
        <v>3628</v>
      </c>
      <c r="K957" t="s">
        <v>3628</v>
      </c>
      <c r="M957" t="s">
        <v>42</v>
      </c>
      <c r="N957" t="s">
        <v>3006</v>
      </c>
      <c r="U957" t="s">
        <v>3629</v>
      </c>
      <c r="V957" t="s">
        <v>3637</v>
      </c>
      <c r="X957">
        <v>2017</v>
      </c>
      <c r="AB957" t="s">
        <v>2929</v>
      </c>
      <c r="AC957" t="s">
        <v>430</v>
      </c>
      <c r="AD957" t="s">
        <v>47</v>
      </c>
      <c r="AE957" t="s">
        <v>557</v>
      </c>
      <c r="AF957" t="s">
        <v>63</v>
      </c>
      <c r="AG957" t="s">
        <v>3630</v>
      </c>
    </row>
    <row r="958" spans="1:33" x14ac:dyDescent="0.2">
      <c r="A958" t="s">
        <v>3639</v>
      </c>
      <c r="B958" t="s">
        <v>417</v>
      </c>
      <c r="C958" t="s">
        <v>3640</v>
      </c>
      <c r="D958" t="s">
        <v>2993</v>
      </c>
      <c r="E958" t="s">
        <v>63</v>
      </c>
      <c r="F958" t="s">
        <v>63</v>
      </c>
      <c r="G958" t="s">
        <v>63</v>
      </c>
      <c r="H958" t="s">
        <v>561</v>
      </c>
      <c r="I958" t="s">
        <v>561</v>
      </c>
      <c r="J958" t="s">
        <v>3641</v>
      </c>
      <c r="K958" t="s">
        <v>3641</v>
      </c>
      <c r="M958" t="s">
        <v>42</v>
      </c>
      <c r="N958" t="s">
        <v>426</v>
      </c>
      <c r="U958" t="s">
        <v>3642</v>
      </c>
      <c r="V958" t="s">
        <v>3639</v>
      </c>
      <c r="X958">
        <v>2017</v>
      </c>
      <c r="AB958" t="s">
        <v>564</v>
      </c>
      <c r="AC958" t="s">
        <v>565</v>
      </c>
      <c r="AD958" t="s">
        <v>47</v>
      </c>
      <c r="AE958" t="s">
        <v>557</v>
      </c>
      <c r="AF958" t="s">
        <v>63</v>
      </c>
      <c r="AG958" t="s">
        <v>3643</v>
      </c>
    </row>
    <row r="959" spans="1:33" x14ac:dyDescent="0.2">
      <c r="A959" t="s">
        <v>3644</v>
      </c>
      <c r="B959" t="s">
        <v>417</v>
      </c>
      <c r="C959" t="s">
        <v>3645</v>
      </c>
      <c r="D959" t="s">
        <v>2993</v>
      </c>
      <c r="E959" t="s">
        <v>3646</v>
      </c>
      <c r="F959" t="s">
        <v>3646</v>
      </c>
      <c r="G959" t="s">
        <v>3647</v>
      </c>
      <c r="H959" t="s">
        <v>423</v>
      </c>
      <c r="I959" t="s">
        <v>423</v>
      </c>
      <c r="J959" t="s">
        <v>3648</v>
      </c>
      <c r="M959" t="s">
        <v>42</v>
      </c>
      <c r="N959" t="s">
        <v>426</v>
      </c>
      <c r="U959" t="s">
        <v>3649</v>
      </c>
      <c r="X959">
        <v>2010</v>
      </c>
      <c r="Y959">
        <v>8</v>
      </c>
      <c r="AB959" t="s">
        <v>3650</v>
      </c>
      <c r="AC959" t="s">
        <v>430</v>
      </c>
      <c r="AD959" t="s">
        <v>639</v>
      </c>
      <c r="AE959" t="s">
        <v>557</v>
      </c>
      <c r="AF959" t="s">
        <v>3647</v>
      </c>
    </row>
    <row r="960" spans="1:33" x14ac:dyDescent="0.2">
      <c r="A960" t="s">
        <v>3651</v>
      </c>
      <c r="B960" t="s">
        <v>417</v>
      </c>
      <c r="C960" t="s">
        <v>3652</v>
      </c>
      <c r="D960" t="s">
        <v>2993</v>
      </c>
      <c r="E960" t="s">
        <v>63</v>
      </c>
      <c r="F960" t="s">
        <v>63</v>
      </c>
      <c r="G960" t="s">
        <v>63</v>
      </c>
      <c r="H960" t="s">
        <v>423</v>
      </c>
      <c r="I960" t="s">
        <v>423</v>
      </c>
      <c r="J960" t="s">
        <v>631</v>
      </c>
      <c r="K960" t="s">
        <v>631</v>
      </c>
      <c r="M960" t="s">
        <v>42</v>
      </c>
      <c r="N960" t="s">
        <v>426</v>
      </c>
      <c r="U960" t="s">
        <v>632</v>
      </c>
      <c r="V960" t="s">
        <v>3651</v>
      </c>
      <c r="X960">
        <v>2010</v>
      </c>
      <c r="AB960" t="s">
        <v>622</v>
      </c>
      <c r="AC960" t="s">
        <v>430</v>
      </c>
      <c r="AD960" t="s">
        <v>47</v>
      </c>
      <c r="AE960" t="s">
        <v>557</v>
      </c>
      <c r="AF960" t="s">
        <v>63</v>
      </c>
      <c r="AG960" t="s">
        <v>633</v>
      </c>
    </row>
    <row r="961" spans="1:33" x14ac:dyDescent="0.2">
      <c r="A961" t="s">
        <v>3653</v>
      </c>
      <c r="B961" t="s">
        <v>651</v>
      </c>
      <c r="C961" t="s">
        <v>3654</v>
      </c>
      <c r="D961" t="s">
        <v>3003</v>
      </c>
      <c r="E961" t="s">
        <v>63</v>
      </c>
      <c r="F961" t="s">
        <v>63</v>
      </c>
      <c r="G961" t="s">
        <v>63</v>
      </c>
      <c r="H961" t="s">
        <v>423</v>
      </c>
      <c r="I961" t="s">
        <v>423</v>
      </c>
      <c r="J961" t="s">
        <v>631</v>
      </c>
      <c r="K961" t="s">
        <v>631</v>
      </c>
      <c r="M961" t="s">
        <v>42</v>
      </c>
      <c r="N961" t="s">
        <v>3006</v>
      </c>
      <c r="U961" t="s">
        <v>632</v>
      </c>
      <c r="X961">
        <v>2010</v>
      </c>
      <c r="AB961" t="s">
        <v>622</v>
      </c>
      <c r="AC961" t="s">
        <v>430</v>
      </c>
      <c r="AD961" t="s">
        <v>47</v>
      </c>
      <c r="AE961" t="s">
        <v>557</v>
      </c>
      <c r="AF961" t="s">
        <v>63</v>
      </c>
      <c r="AG961" t="s">
        <v>633</v>
      </c>
    </row>
    <row r="962" spans="1:33" x14ac:dyDescent="0.2">
      <c r="A962" t="s">
        <v>3655</v>
      </c>
      <c r="B962" t="s">
        <v>651</v>
      </c>
      <c r="C962" t="s">
        <v>3656</v>
      </c>
      <c r="D962" t="s">
        <v>3003</v>
      </c>
      <c r="E962" t="s">
        <v>63</v>
      </c>
      <c r="F962" t="s">
        <v>63</v>
      </c>
      <c r="G962" t="s">
        <v>63</v>
      </c>
      <c r="H962" t="s">
        <v>423</v>
      </c>
      <c r="I962" t="s">
        <v>423</v>
      </c>
      <c r="J962" t="s">
        <v>631</v>
      </c>
      <c r="K962" t="s">
        <v>631</v>
      </c>
      <c r="M962" t="s">
        <v>42</v>
      </c>
      <c r="N962" t="s">
        <v>3006</v>
      </c>
      <c r="U962" t="s">
        <v>632</v>
      </c>
      <c r="X962">
        <v>2010</v>
      </c>
      <c r="AB962" t="s">
        <v>622</v>
      </c>
      <c r="AC962" t="s">
        <v>430</v>
      </c>
      <c r="AD962" t="s">
        <v>47</v>
      </c>
      <c r="AE962" t="s">
        <v>557</v>
      </c>
      <c r="AF962" t="s">
        <v>63</v>
      </c>
      <c r="AG962" t="s">
        <v>633</v>
      </c>
    </row>
    <row r="963" spans="1:33" x14ac:dyDescent="0.2">
      <c r="A963" t="s">
        <v>3657</v>
      </c>
      <c r="B963" t="s">
        <v>651</v>
      </c>
      <c r="C963" t="s">
        <v>3658</v>
      </c>
      <c r="D963" t="s">
        <v>3016</v>
      </c>
      <c r="E963" t="s">
        <v>63</v>
      </c>
      <c r="F963" t="s">
        <v>63</v>
      </c>
      <c r="G963" t="s">
        <v>63</v>
      </c>
      <c r="H963" t="s">
        <v>423</v>
      </c>
      <c r="I963" t="s">
        <v>423</v>
      </c>
      <c r="J963" t="s">
        <v>631</v>
      </c>
      <c r="K963" t="s">
        <v>631</v>
      </c>
      <c r="M963" t="s">
        <v>42</v>
      </c>
      <c r="N963" t="s">
        <v>3006</v>
      </c>
      <c r="U963" t="s">
        <v>632</v>
      </c>
      <c r="X963">
        <v>2010</v>
      </c>
      <c r="AB963" t="s">
        <v>622</v>
      </c>
      <c r="AC963" t="s">
        <v>430</v>
      </c>
      <c r="AD963" t="s">
        <v>47</v>
      </c>
      <c r="AE963" t="s">
        <v>557</v>
      </c>
      <c r="AF963" t="s">
        <v>63</v>
      </c>
      <c r="AG963" t="s">
        <v>633</v>
      </c>
    </row>
    <row r="964" spans="1:33" x14ac:dyDescent="0.2">
      <c r="A964" t="s">
        <v>3659</v>
      </c>
      <c r="B964" t="s">
        <v>651</v>
      </c>
      <c r="C964" t="s">
        <v>3660</v>
      </c>
      <c r="D964" t="s">
        <v>3016</v>
      </c>
      <c r="E964" t="s">
        <v>63</v>
      </c>
      <c r="F964" t="s">
        <v>63</v>
      </c>
      <c r="G964" t="s">
        <v>63</v>
      </c>
      <c r="H964" t="s">
        <v>423</v>
      </c>
      <c r="I964" t="s">
        <v>423</v>
      </c>
      <c r="J964" t="s">
        <v>631</v>
      </c>
      <c r="K964" t="s">
        <v>631</v>
      </c>
      <c r="M964" t="s">
        <v>42</v>
      </c>
      <c r="N964" t="s">
        <v>3006</v>
      </c>
      <c r="U964" t="s">
        <v>632</v>
      </c>
      <c r="X964">
        <v>2010</v>
      </c>
      <c r="AB964" t="s">
        <v>622</v>
      </c>
      <c r="AC964" t="s">
        <v>430</v>
      </c>
      <c r="AD964" t="s">
        <v>47</v>
      </c>
      <c r="AE964" t="s">
        <v>557</v>
      </c>
      <c r="AF964" t="s">
        <v>63</v>
      </c>
      <c r="AG964" t="s">
        <v>633</v>
      </c>
    </row>
    <row r="965" spans="1:33" x14ac:dyDescent="0.2">
      <c r="A965" t="s">
        <v>3661</v>
      </c>
      <c r="B965" t="s">
        <v>417</v>
      </c>
      <c r="C965" t="s">
        <v>3662</v>
      </c>
      <c r="D965" t="s">
        <v>2993</v>
      </c>
      <c r="E965" t="s">
        <v>63</v>
      </c>
      <c r="F965" t="s">
        <v>63</v>
      </c>
      <c r="G965" t="s">
        <v>63</v>
      </c>
      <c r="H965" t="s">
        <v>423</v>
      </c>
      <c r="I965" t="s">
        <v>423</v>
      </c>
      <c r="J965" t="s">
        <v>626</v>
      </c>
      <c r="K965" t="s">
        <v>626</v>
      </c>
      <c r="M965" t="s">
        <v>42</v>
      </c>
      <c r="N965" t="s">
        <v>426</v>
      </c>
      <c r="U965" t="s">
        <v>627</v>
      </c>
      <c r="V965" t="s">
        <v>3661</v>
      </c>
      <c r="X965">
        <v>2010</v>
      </c>
      <c r="AB965" t="s">
        <v>622</v>
      </c>
      <c r="AC965" t="s">
        <v>430</v>
      </c>
      <c r="AD965" t="s">
        <v>47</v>
      </c>
      <c r="AE965" t="s">
        <v>557</v>
      </c>
      <c r="AF965" t="s">
        <v>63</v>
      </c>
      <c r="AG965" t="s">
        <v>628</v>
      </c>
    </row>
    <row r="966" spans="1:33" x14ac:dyDescent="0.2">
      <c r="A966" t="s">
        <v>3663</v>
      </c>
      <c r="B966" t="s">
        <v>651</v>
      </c>
      <c r="C966" t="s">
        <v>3664</v>
      </c>
      <c r="D966" t="s">
        <v>3016</v>
      </c>
      <c r="E966" t="s">
        <v>63</v>
      </c>
      <c r="F966" t="s">
        <v>63</v>
      </c>
      <c r="G966" t="s">
        <v>63</v>
      </c>
      <c r="H966" t="s">
        <v>423</v>
      </c>
      <c r="I966" t="s">
        <v>423</v>
      </c>
      <c r="J966" t="s">
        <v>626</v>
      </c>
      <c r="K966" t="s">
        <v>626</v>
      </c>
      <c r="M966" t="s">
        <v>42</v>
      </c>
      <c r="N966" t="s">
        <v>3006</v>
      </c>
      <c r="U966" t="s">
        <v>627</v>
      </c>
      <c r="X966">
        <v>2010</v>
      </c>
      <c r="AB966" t="s">
        <v>622</v>
      </c>
      <c r="AC966" t="s">
        <v>430</v>
      </c>
      <c r="AD966" t="s">
        <v>47</v>
      </c>
      <c r="AE966" t="s">
        <v>557</v>
      </c>
      <c r="AF966" t="s">
        <v>63</v>
      </c>
      <c r="AG966" t="s">
        <v>628</v>
      </c>
    </row>
    <row r="967" spans="1:33" x14ac:dyDescent="0.2">
      <c r="A967" t="s">
        <v>3665</v>
      </c>
      <c r="B967" t="s">
        <v>651</v>
      </c>
      <c r="C967" t="s">
        <v>3666</v>
      </c>
      <c r="D967" t="s">
        <v>3016</v>
      </c>
      <c r="E967" t="s">
        <v>63</v>
      </c>
      <c r="F967" t="s">
        <v>63</v>
      </c>
      <c r="G967" t="s">
        <v>63</v>
      </c>
      <c r="H967" t="s">
        <v>423</v>
      </c>
      <c r="I967" t="s">
        <v>423</v>
      </c>
      <c r="J967" t="s">
        <v>626</v>
      </c>
      <c r="K967" t="s">
        <v>626</v>
      </c>
      <c r="M967" t="s">
        <v>42</v>
      </c>
      <c r="N967" t="s">
        <v>3006</v>
      </c>
      <c r="U967" t="s">
        <v>627</v>
      </c>
      <c r="X967">
        <v>2010</v>
      </c>
      <c r="AB967" t="s">
        <v>622</v>
      </c>
      <c r="AC967" t="s">
        <v>430</v>
      </c>
      <c r="AD967" t="s">
        <v>47</v>
      </c>
      <c r="AE967" t="s">
        <v>557</v>
      </c>
      <c r="AF967" t="s">
        <v>63</v>
      </c>
      <c r="AG967" t="s">
        <v>628</v>
      </c>
    </row>
    <row r="968" spans="1:33" x14ac:dyDescent="0.2">
      <c r="A968" t="s">
        <v>3667</v>
      </c>
      <c r="B968" t="s">
        <v>417</v>
      </c>
      <c r="C968" t="s">
        <v>3668</v>
      </c>
      <c r="D968" t="s">
        <v>2993</v>
      </c>
      <c r="E968" t="s">
        <v>63</v>
      </c>
      <c r="F968" t="s">
        <v>63</v>
      </c>
      <c r="G968" t="s">
        <v>63</v>
      </c>
      <c r="H968" t="s">
        <v>561</v>
      </c>
      <c r="I968" t="s">
        <v>561</v>
      </c>
      <c r="J968" t="s">
        <v>636</v>
      </c>
      <c r="M968" t="s">
        <v>42</v>
      </c>
      <c r="N968" t="s">
        <v>426</v>
      </c>
      <c r="U968" t="s">
        <v>637</v>
      </c>
      <c r="V968" t="s">
        <v>3667</v>
      </c>
      <c r="X968">
        <v>2010</v>
      </c>
      <c r="Y968">
        <v>1</v>
      </c>
      <c r="AB968" t="s">
        <v>638</v>
      </c>
      <c r="AC968" t="s">
        <v>46</v>
      </c>
      <c r="AD968" t="s">
        <v>639</v>
      </c>
      <c r="AE968" t="s">
        <v>557</v>
      </c>
      <c r="AF968" t="s">
        <v>63</v>
      </c>
    </row>
    <row r="969" spans="1:33" x14ac:dyDescent="0.2">
      <c r="A969" t="s">
        <v>3669</v>
      </c>
      <c r="B969" t="s">
        <v>651</v>
      </c>
      <c r="C969" t="s">
        <v>3670</v>
      </c>
      <c r="D969" t="s">
        <v>3003</v>
      </c>
      <c r="E969" t="s">
        <v>63</v>
      </c>
      <c r="F969" t="s">
        <v>63</v>
      </c>
      <c r="G969" t="s">
        <v>63</v>
      </c>
      <c r="H969" t="s">
        <v>561</v>
      </c>
      <c r="I969" t="s">
        <v>561</v>
      </c>
      <c r="J969" t="s">
        <v>636</v>
      </c>
      <c r="M969" t="s">
        <v>42</v>
      </c>
      <c r="N969" t="s">
        <v>3006</v>
      </c>
      <c r="U969" t="s">
        <v>637</v>
      </c>
      <c r="V969" t="s">
        <v>3669</v>
      </c>
      <c r="X969">
        <v>2010</v>
      </c>
      <c r="AB969" t="s">
        <v>638</v>
      </c>
      <c r="AC969" t="s">
        <v>46</v>
      </c>
      <c r="AD969" t="s">
        <v>639</v>
      </c>
      <c r="AE969" t="s">
        <v>557</v>
      </c>
      <c r="AF969" t="s">
        <v>63</v>
      </c>
    </row>
    <row r="970" spans="1:33" x14ac:dyDescent="0.2">
      <c r="A970" t="s">
        <v>3671</v>
      </c>
      <c r="B970" t="s">
        <v>651</v>
      </c>
      <c r="C970" t="s">
        <v>3672</v>
      </c>
      <c r="D970" t="s">
        <v>3003</v>
      </c>
      <c r="E970" t="s">
        <v>63</v>
      </c>
      <c r="F970" t="s">
        <v>63</v>
      </c>
      <c r="G970" t="s">
        <v>63</v>
      </c>
      <c r="H970" t="s">
        <v>561</v>
      </c>
      <c r="I970" t="s">
        <v>561</v>
      </c>
      <c r="J970" t="s">
        <v>636</v>
      </c>
      <c r="M970" t="s">
        <v>42</v>
      </c>
      <c r="N970" t="s">
        <v>3006</v>
      </c>
      <c r="U970" t="s">
        <v>637</v>
      </c>
      <c r="V970" t="s">
        <v>3671</v>
      </c>
      <c r="X970">
        <v>2010</v>
      </c>
      <c r="AB970" t="s">
        <v>638</v>
      </c>
      <c r="AC970" t="s">
        <v>46</v>
      </c>
      <c r="AD970" t="s">
        <v>639</v>
      </c>
      <c r="AE970" t="s">
        <v>557</v>
      </c>
      <c r="AF970" t="s">
        <v>63</v>
      </c>
    </row>
    <row r="971" spans="1:33" x14ac:dyDescent="0.2">
      <c r="A971" t="s">
        <v>3673</v>
      </c>
      <c r="B971" t="s">
        <v>651</v>
      </c>
      <c r="C971" t="s">
        <v>3674</v>
      </c>
      <c r="D971" t="s">
        <v>3016</v>
      </c>
      <c r="E971" t="s">
        <v>63</v>
      </c>
      <c r="F971" t="s">
        <v>63</v>
      </c>
      <c r="G971" t="s">
        <v>63</v>
      </c>
      <c r="H971" t="s">
        <v>561</v>
      </c>
      <c r="I971" t="s">
        <v>561</v>
      </c>
      <c r="J971" t="s">
        <v>636</v>
      </c>
      <c r="M971" t="s">
        <v>42</v>
      </c>
      <c r="N971" t="s">
        <v>3006</v>
      </c>
      <c r="U971" t="s">
        <v>637</v>
      </c>
      <c r="V971" t="s">
        <v>3673</v>
      </c>
      <c r="X971">
        <v>2010</v>
      </c>
      <c r="Y971">
        <v>1</v>
      </c>
      <c r="AB971" t="s">
        <v>638</v>
      </c>
      <c r="AC971" t="s">
        <v>46</v>
      </c>
      <c r="AD971" t="s">
        <v>639</v>
      </c>
      <c r="AE971" t="s">
        <v>557</v>
      </c>
      <c r="AF971" t="s">
        <v>63</v>
      </c>
    </row>
    <row r="972" spans="1:33" x14ac:dyDescent="0.2">
      <c r="A972" t="s">
        <v>3675</v>
      </c>
      <c r="B972" t="s">
        <v>651</v>
      </c>
      <c r="C972" t="s">
        <v>3676</v>
      </c>
      <c r="D972" t="s">
        <v>3016</v>
      </c>
      <c r="E972" t="s">
        <v>63</v>
      </c>
      <c r="F972" t="s">
        <v>63</v>
      </c>
      <c r="G972" t="s">
        <v>63</v>
      </c>
      <c r="H972" t="s">
        <v>561</v>
      </c>
      <c r="I972" t="s">
        <v>561</v>
      </c>
      <c r="J972" t="s">
        <v>636</v>
      </c>
      <c r="M972" t="s">
        <v>42</v>
      </c>
      <c r="N972" t="s">
        <v>3006</v>
      </c>
      <c r="U972" t="s">
        <v>637</v>
      </c>
      <c r="V972" t="s">
        <v>3675</v>
      </c>
      <c r="X972">
        <v>2010</v>
      </c>
      <c r="Y972">
        <v>1</v>
      </c>
      <c r="AB972" t="s">
        <v>638</v>
      </c>
      <c r="AC972" t="s">
        <v>46</v>
      </c>
      <c r="AD972" t="s">
        <v>639</v>
      </c>
      <c r="AE972" t="s">
        <v>557</v>
      </c>
      <c r="AF972" t="s">
        <v>63</v>
      </c>
    </row>
    <row r="973" spans="1:33" x14ac:dyDescent="0.2">
      <c r="A973" t="s">
        <v>3677</v>
      </c>
      <c r="B973" t="s">
        <v>417</v>
      </c>
      <c r="C973" t="s">
        <v>3678</v>
      </c>
      <c r="D973" t="s">
        <v>2993</v>
      </c>
      <c r="E973" t="s">
        <v>63</v>
      </c>
      <c r="F973" t="s">
        <v>63</v>
      </c>
      <c r="G973" t="s">
        <v>63</v>
      </c>
      <c r="H973" t="s">
        <v>423</v>
      </c>
      <c r="I973" t="s">
        <v>423</v>
      </c>
      <c r="J973" t="s">
        <v>619</v>
      </c>
      <c r="K973" t="s">
        <v>619</v>
      </c>
      <c r="M973" t="s">
        <v>42</v>
      </c>
      <c r="N973" t="s">
        <v>426</v>
      </c>
      <c r="U973" t="s">
        <v>620</v>
      </c>
      <c r="V973" t="s">
        <v>3677</v>
      </c>
      <c r="X973">
        <v>2010</v>
      </c>
      <c r="AB973" t="s">
        <v>622</v>
      </c>
      <c r="AC973" t="s">
        <v>430</v>
      </c>
      <c r="AD973" t="s">
        <v>47</v>
      </c>
      <c r="AE973" t="s">
        <v>557</v>
      </c>
      <c r="AF973" t="s">
        <v>63</v>
      </c>
      <c r="AG973" t="s">
        <v>623</v>
      </c>
    </row>
    <row r="974" spans="1:33" x14ac:dyDescent="0.2">
      <c r="A974" t="s">
        <v>3679</v>
      </c>
      <c r="B974" t="s">
        <v>651</v>
      </c>
      <c r="C974" t="s">
        <v>3680</v>
      </c>
      <c r="D974" t="s">
        <v>3003</v>
      </c>
      <c r="E974" t="s">
        <v>63</v>
      </c>
      <c r="F974" t="s">
        <v>63</v>
      </c>
      <c r="G974" t="s">
        <v>63</v>
      </c>
      <c r="H974" t="s">
        <v>423</v>
      </c>
      <c r="I974" t="s">
        <v>423</v>
      </c>
      <c r="J974" t="s">
        <v>619</v>
      </c>
      <c r="K974" t="s">
        <v>619</v>
      </c>
      <c r="M974" t="s">
        <v>42</v>
      </c>
      <c r="N974" t="s">
        <v>3006</v>
      </c>
      <c r="U974" t="s">
        <v>620</v>
      </c>
      <c r="X974">
        <v>2010</v>
      </c>
      <c r="AB974" t="s">
        <v>622</v>
      </c>
      <c r="AC974" t="s">
        <v>430</v>
      </c>
      <c r="AD974" t="s">
        <v>47</v>
      </c>
      <c r="AE974" t="s">
        <v>557</v>
      </c>
      <c r="AF974" t="s">
        <v>63</v>
      </c>
      <c r="AG974" t="s">
        <v>623</v>
      </c>
    </row>
    <row r="975" spans="1:33" x14ac:dyDescent="0.2">
      <c r="A975" t="s">
        <v>3681</v>
      </c>
      <c r="B975" t="s">
        <v>651</v>
      </c>
      <c r="C975" t="s">
        <v>3682</v>
      </c>
      <c r="D975" t="s">
        <v>3003</v>
      </c>
      <c r="E975" t="s">
        <v>63</v>
      </c>
      <c r="F975" t="s">
        <v>63</v>
      </c>
      <c r="G975" t="s">
        <v>63</v>
      </c>
      <c r="H975" t="s">
        <v>423</v>
      </c>
      <c r="I975" t="s">
        <v>423</v>
      </c>
      <c r="J975" t="s">
        <v>619</v>
      </c>
      <c r="K975" t="s">
        <v>619</v>
      </c>
      <c r="M975" t="s">
        <v>42</v>
      </c>
      <c r="N975" t="s">
        <v>3006</v>
      </c>
      <c r="U975" t="s">
        <v>620</v>
      </c>
      <c r="X975">
        <v>2010</v>
      </c>
      <c r="AB975" t="s">
        <v>622</v>
      </c>
      <c r="AC975" t="s">
        <v>430</v>
      </c>
      <c r="AD975" t="s">
        <v>47</v>
      </c>
      <c r="AE975" t="s">
        <v>557</v>
      </c>
      <c r="AF975" t="s">
        <v>63</v>
      </c>
      <c r="AG975" t="s">
        <v>623</v>
      </c>
    </row>
    <row r="976" spans="1:33" x14ac:dyDescent="0.2">
      <c r="A976" t="s">
        <v>3683</v>
      </c>
      <c r="B976" t="s">
        <v>417</v>
      </c>
      <c r="C976" t="s">
        <v>3684</v>
      </c>
      <c r="D976" t="s">
        <v>3016</v>
      </c>
      <c r="E976" t="s">
        <v>63</v>
      </c>
      <c r="F976" t="s">
        <v>63</v>
      </c>
      <c r="G976" t="s">
        <v>63</v>
      </c>
      <c r="H976" t="s">
        <v>423</v>
      </c>
      <c r="I976" t="s">
        <v>423</v>
      </c>
      <c r="J976" t="s">
        <v>619</v>
      </c>
      <c r="K976" t="s">
        <v>619</v>
      </c>
      <c r="M976" t="s">
        <v>42</v>
      </c>
      <c r="N976" t="s">
        <v>3006</v>
      </c>
      <c r="U976" t="s">
        <v>620</v>
      </c>
      <c r="X976">
        <v>2010</v>
      </c>
      <c r="AB976" t="s">
        <v>622</v>
      </c>
      <c r="AC976" t="s">
        <v>430</v>
      </c>
      <c r="AD976" t="s">
        <v>47</v>
      </c>
      <c r="AE976" t="s">
        <v>557</v>
      </c>
      <c r="AF976" t="s">
        <v>63</v>
      </c>
      <c r="AG976" t="s">
        <v>623</v>
      </c>
    </row>
    <row r="977" spans="1:33" x14ac:dyDescent="0.2">
      <c r="A977" t="s">
        <v>3685</v>
      </c>
      <c r="B977" t="s">
        <v>651</v>
      </c>
      <c r="C977" t="s">
        <v>3686</v>
      </c>
      <c r="D977" t="s">
        <v>3016</v>
      </c>
      <c r="E977" t="s">
        <v>63</v>
      </c>
      <c r="F977" t="s">
        <v>63</v>
      </c>
      <c r="G977" t="s">
        <v>63</v>
      </c>
      <c r="H977" t="s">
        <v>423</v>
      </c>
      <c r="I977" t="s">
        <v>423</v>
      </c>
      <c r="J977" t="s">
        <v>619</v>
      </c>
      <c r="K977" t="s">
        <v>619</v>
      </c>
      <c r="M977" t="s">
        <v>42</v>
      </c>
      <c r="N977" t="s">
        <v>3006</v>
      </c>
      <c r="U977" t="s">
        <v>620</v>
      </c>
      <c r="X977">
        <v>2010</v>
      </c>
      <c r="AB977" t="s">
        <v>622</v>
      </c>
      <c r="AC977" t="s">
        <v>430</v>
      </c>
      <c r="AD977" t="s">
        <v>47</v>
      </c>
      <c r="AE977" t="s">
        <v>557</v>
      </c>
      <c r="AF977" t="s">
        <v>63</v>
      </c>
      <c r="AG977" t="s">
        <v>623</v>
      </c>
    </row>
    <row r="978" spans="1:33" x14ac:dyDescent="0.2">
      <c r="A978" t="s">
        <v>3687</v>
      </c>
      <c r="B978" t="s">
        <v>417</v>
      </c>
      <c r="C978" t="s">
        <v>3688</v>
      </c>
      <c r="D978" t="s">
        <v>2993</v>
      </c>
      <c r="E978" t="s">
        <v>63</v>
      </c>
      <c r="F978" t="s">
        <v>63</v>
      </c>
      <c r="G978" t="s">
        <v>63</v>
      </c>
      <c r="H978" t="s">
        <v>561</v>
      </c>
      <c r="I978" t="s">
        <v>561</v>
      </c>
      <c r="J978" t="s">
        <v>642</v>
      </c>
      <c r="K978" t="s">
        <v>642</v>
      </c>
      <c r="M978" t="s">
        <v>42</v>
      </c>
      <c r="N978" t="s">
        <v>426</v>
      </c>
      <c r="U978" t="s">
        <v>643</v>
      </c>
      <c r="V978" t="s">
        <v>3687</v>
      </c>
      <c r="X978">
        <v>2017</v>
      </c>
      <c r="AB978" t="s">
        <v>556</v>
      </c>
      <c r="AC978" t="s">
        <v>565</v>
      </c>
      <c r="AD978" t="s">
        <v>47</v>
      </c>
      <c r="AE978" t="s">
        <v>557</v>
      </c>
      <c r="AF978" t="s">
        <v>63</v>
      </c>
      <c r="AG978" t="s">
        <v>644</v>
      </c>
    </row>
    <row r="979" spans="1:33" x14ac:dyDescent="0.2">
      <c r="A979" t="s">
        <v>3689</v>
      </c>
      <c r="B979" t="s">
        <v>651</v>
      </c>
      <c r="C979" t="s">
        <v>3690</v>
      </c>
      <c r="D979" t="s">
        <v>3003</v>
      </c>
      <c r="E979" t="s">
        <v>63</v>
      </c>
      <c r="F979" t="s">
        <v>63</v>
      </c>
      <c r="G979" t="s">
        <v>63</v>
      </c>
      <c r="H979" t="s">
        <v>561</v>
      </c>
      <c r="I979" t="s">
        <v>561</v>
      </c>
      <c r="J979" t="s">
        <v>642</v>
      </c>
      <c r="K979" t="s">
        <v>642</v>
      </c>
      <c r="M979" t="s">
        <v>42</v>
      </c>
      <c r="N979" t="s">
        <v>3006</v>
      </c>
      <c r="U979" t="s">
        <v>643</v>
      </c>
      <c r="X979">
        <v>2017</v>
      </c>
      <c r="AB979" t="s">
        <v>556</v>
      </c>
      <c r="AC979" t="s">
        <v>565</v>
      </c>
      <c r="AD979" t="s">
        <v>47</v>
      </c>
      <c r="AE979" t="s">
        <v>557</v>
      </c>
      <c r="AF979" t="s">
        <v>63</v>
      </c>
      <c r="AG979" t="s">
        <v>644</v>
      </c>
    </row>
    <row r="980" spans="1:33" x14ac:dyDescent="0.2">
      <c r="A980" t="s">
        <v>3691</v>
      </c>
      <c r="B980" t="s">
        <v>651</v>
      </c>
      <c r="C980" t="s">
        <v>3692</v>
      </c>
      <c r="D980" t="s">
        <v>3003</v>
      </c>
      <c r="E980" t="s">
        <v>63</v>
      </c>
      <c r="F980" t="s">
        <v>63</v>
      </c>
      <c r="G980" t="s">
        <v>63</v>
      </c>
      <c r="H980" t="s">
        <v>561</v>
      </c>
      <c r="I980" t="s">
        <v>561</v>
      </c>
      <c r="J980" t="s">
        <v>642</v>
      </c>
      <c r="K980" t="s">
        <v>642</v>
      </c>
      <c r="M980" t="s">
        <v>42</v>
      </c>
      <c r="N980" t="s">
        <v>3006</v>
      </c>
      <c r="U980" t="s">
        <v>643</v>
      </c>
      <c r="X980">
        <v>2017</v>
      </c>
      <c r="AB980" t="s">
        <v>556</v>
      </c>
      <c r="AC980" t="s">
        <v>565</v>
      </c>
      <c r="AD980" t="s">
        <v>47</v>
      </c>
      <c r="AE980" t="s">
        <v>557</v>
      </c>
      <c r="AF980" t="s">
        <v>63</v>
      </c>
      <c r="AG980" t="s">
        <v>644</v>
      </c>
    </row>
    <row r="981" spans="1:33" x14ac:dyDescent="0.2">
      <c r="A981" t="s">
        <v>3693</v>
      </c>
      <c r="B981" t="s">
        <v>651</v>
      </c>
      <c r="C981" t="s">
        <v>3694</v>
      </c>
      <c r="D981" t="s">
        <v>3016</v>
      </c>
      <c r="E981" t="s">
        <v>63</v>
      </c>
      <c r="F981" t="s">
        <v>63</v>
      </c>
      <c r="G981" t="s">
        <v>63</v>
      </c>
      <c r="H981" t="s">
        <v>561</v>
      </c>
      <c r="I981" t="s">
        <v>561</v>
      </c>
      <c r="J981" t="s">
        <v>642</v>
      </c>
      <c r="K981" t="s">
        <v>642</v>
      </c>
      <c r="M981" t="s">
        <v>42</v>
      </c>
      <c r="N981" t="s">
        <v>3006</v>
      </c>
      <c r="U981" t="s">
        <v>643</v>
      </c>
      <c r="X981">
        <v>2017</v>
      </c>
      <c r="AB981" t="s">
        <v>556</v>
      </c>
      <c r="AC981" t="s">
        <v>565</v>
      </c>
      <c r="AD981" t="s">
        <v>47</v>
      </c>
      <c r="AE981" t="s">
        <v>557</v>
      </c>
      <c r="AF981" t="s">
        <v>63</v>
      </c>
      <c r="AG981" t="s">
        <v>644</v>
      </c>
    </row>
    <row r="982" spans="1:33" x14ac:dyDescent="0.2">
      <c r="A982" t="s">
        <v>3695</v>
      </c>
      <c r="B982" t="s">
        <v>651</v>
      </c>
      <c r="C982" t="s">
        <v>3696</v>
      </c>
      <c r="D982" t="s">
        <v>3016</v>
      </c>
      <c r="E982" t="s">
        <v>63</v>
      </c>
      <c r="F982" t="s">
        <v>63</v>
      </c>
      <c r="G982" t="s">
        <v>63</v>
      </c>
      <c r="H982" t="s">
        <v>561</v>
      </c>
      <c r="I982" t="s">
        <v>561</v>
      </c>
      <c r="J982" t="s">
        <v>642</v>
      </c>
      <c r="K982" t="s">
        <v>642</v>
      </c>
      <c r="M982" t="s">
        <v>42</v>
      </c>
      <c r="N982" t="s">
        <v>3006</v>
      </c>
      <c r="U982" t="s">
        <v>643</v>
      </c>
      <c r="X982">
        <v>2017</v>
      </c>
      <c r="AB982" t="s">
        <v>556</v>
      </c>
      <c r="AC982" t="s">
        <v>565</v>
      </c>
      <c r="AD982" t="s">
        <v>47</v>
      </c>
      <c r="AE982" t="s">
        <v>557</v>
      </c>
      <c r="AF982" t="s">
        <v>63</v>
      </c>
      <c r="AG982" t="s">
        <v>644</v>
      </c>
    </row>
    <row r="983" spans="1:33" x14ac:dyDescent="0.2">
      <c r="A983" t="s">
        <v>3697</v>
      </c>
      <c r="B983" t="s">
        <v>417</v>
      </c>
      <c r="C983" t="s">
        <v>3698</v>
      </c>
      <c r="D983" t="s">
        <v>2993</v>
      </c>
      <c r="E983" t="s">
        <v>63</v>
      </c>
      <c r="F983" t="s">
        <v>63</v>
      </c>
      <c r="G983" t="s">
        <v>63</v>
      </c>
      <c r="H983" t="s">
        <v>423</v>
      </c>
      <c r="I983" t="s">
        <v>423</v>
      </c>
      <c r="J983" t="s">
        <v>647</v>
      </c>
      <c r="K983" t="s">
        <v>647</v>
      </c>
      <c r="M983" t="s">
        <v>42</v>
      </c>
      <c r="N983" t="s">
        <v>426</v>
      </c>
      <c r="U983" t="s">
        <v>648</v>
      </c>
      <c r="V983" t="s">
        <v>3697</v>
      </c>
      <c r="X983">
        <v>2010</v>
      </c>
      <c r="AB983" t="s">
        <v>622</v>
      </c>
      <c r="AC983" t="s">
        <v>430</v>
      </c>
      <c r="AD983" t="s">
        <v>47</v>
      </c>
      <c r="AE983" t="s">
        <v>557</v>
      </c>
      <c r="AF983" t="s">
        <v>63</v>
      </c>
      <c r="AG983" t="s">
        <v>649</v>
      </c>
    </row>
    <row r="984" spans="1:33" x14ac:dyDescent="0.2">
      <c r="A984" t="s">
        <v>3699</v>
      </c>
      <c r="B984" t="s">
        <v>651</v>
      </c>
      <c r="C984" t="s">
        <v>3700</v>
      </c>
      <c r="D984" t="s">
        <v>3003</v>
      </c>
      <c r="E984" t="s">
        <v>63</v>
      </c>
      <c r="F984" t="s">
        <v>63</v>
      </c>
      <c r="G984" t="s">
        <v>63</v>
      </c>
      <c r="H984" t="s">
        <v>423</v>
      </c>
      <c r="I984" t="s">
        <v>423</v>
      </c>
      <c r="J984" t="s">
        <v>647</v>
      </c>
      <c r="K984" t="s">
        <v>647</v>
      </c>
      <c r="M984" t="s">
        <v>42</v>
      </c>
      <c r="N984" t="s">
        <v>3006</v>
      </c>
      <c r="U984" t="s">
        <v>648</v>
      </c>
      <c r="X984">
        <v>2010</v>
      </c>
      <c r="AB984" t="s">
        <v>622</v>
      </c>
      <c r="AC984" t="s">
        <v>430</v>
      </c>
      <c r="AD984" t="s">
        <v>47</v>
      </c>
      <c r="AE984" t="s">
        <v>557</v>
      </c>
      <c r="AF984" t="s">
        <v>63</v>
      </c>
      <c r="AG984" t="s">
        <v>649</v>
      </c>
    </row>
    <row r="985" spans="1:33" x14ac:dyDescent="0.2">
      <c r="A985" t="s">
        <v>3701</v>
      </c>
      <c r="B985" t="s">
        <v>651</v>
      </c>
      <c r="C985" t="s">
        <v>3702</v>
      </c>
      <c r="D985" t="s">
        <v>3003</v>
      </c>
      <c r="E985" t="s">
        <v>63</v>
      </c>
      <c r="F985" t="s">
        <v>63</v>
      </c>
      <c r="G985" t="s">
        <v>63</v>
      </c>
      <c r="H985" t="s">
        <v>423</v>
      </c>
      <c r="I985" t="s">
        <v>423</v>
      </c>
      <c r="J985" t="s">
        <v>647</v>
      </c>
      <c r="K985" t="s">
        <v>647</v>
      </c>
      <c r="M985" t="s">
        <v>42</v>
      </c>
      <c r="N985" t="s">
        <v>3006</v>
      </c>
      <c r="U985" t="s">
        <v>648</v>
      </c>
      <c r="X985">
        <v>2010</v>
      </c>
      <c r="AB985" t="s">
        <v>622</v>
      </c>
      <c r="AC985" t="s">
        <v>430</v>
      </c>
      <c r="AD985" t="s">
        <v>47</v>
      </c>
      <c r="AE985" t="s">
        <v>557</v>
      </c>
      <c r="AF985" t="s">
        <v>63</v>
      </c>
      <c r="AG985" t="s">
        <v>649</v>
      </c>
    </row>
    <row r="986" spans="1:33" x14ac:dyDescent="0.2">
      <c r="A986" t="s">
        <v>3703</v>
      </c>
      <c r="B986" t="s">
        <v>651</v>
      </c>
      <c r="C986" t="s">
        <v>3704</v>
      </c>
      <c r="D986" t="s">
        <v>3016</v>
      </c>
      <c r="E986" t="s">
        <v>63</v>
      </c>
      <c r="F986" t="s">
        <v>63</v>
      </c>
      <c r="G986" t="s">
        <v>63</v>
      </c>
      <c r="H986" t="s">
        <v>423</v>
      </c>
      <c r="I986" t="s">
        <v>423</v>
      </c>
      <c r="J986" t="s">
        <v>647</v>
      </c>
      <c r="K986" t="s">
        <v>647</v>
      </c>
      <c r="M986" t="s">
        <v>42</v>
      </c>
      <c r="N986" t="s">
        <v>3006</v>
      </c>
      <c r="U986" t="s">
        <v>648</v>
      </c>
      <c r="X986">
        <v>2010</v>
      </c>
      <c r="AB986" t="s">
        <v>622</v>
      </c>
      <c r="AC986" t="s">
        <v>430</v>
      </c>
      <c r="AD986" t="s">
        <v>47</v>
      </c>
      <c r="AE986" t="s">
        <v>557</v>
      </c>
      <c r="AF986" t="s">
        <v>63</v>
      </c>
      <c r="AG986" t="s">
        <v>649</v>
      </c>
    </row>
    <row r="987" spans="1:33" x14ac:dyDescent="0.2">
      <c r="A987" t="s">
        <v>3705</v>
      </c>
      <c r="B987" t="s">
        <v>651</v>
      </c>
      <c r="C987" t="s">
        <v>3706</v>
      </c>
      <c r="D987" t="s">
        <v>3016</v>
      </c>
      <c r="E987" t="s">
        <v>63</v>
      </c>
      <c r="F987" t="s">
        <v>63</v>
      </c>
      <c r="G987" t="s">
        <v>63</v>
      </c>
      <c r="H987" t="s">
        <v>423</v>
      </c>
      <c r="I987" t="s">
        <v>423</v>
      </c>
      <c r="J987" t="s">
        <v>647</v>
      </c>
      <c r="K987" t="s">
        <v>647</v>
      </c>
      <c r="M987" t="s">
        <v>42</v>
      </c>
      <c r="N987" t="s">
        <v>3006</v>
      </c>
      <c r="U987" t="s">
        <v>648</v>
      </c>
      <c r="X987">
        <v>2010</v>
      </c>
      <c r="AB987" t="s">
        <v>622</v>
      </c>
      <c r="AC987" t="s">
        <v>430</v>
      </c>
      <c r="AD987" t="s">
        <v>47</v>
      </c>
      <c r="AE987" t="s">
        <v>557</v>
      </c>
      <c r="AF987" t="s">
        <v>63</v>
      </c>
      <c r="AG987" t="s">
        <v>649</v>
      </c>
    </row>
    <row r="988" spans="1:33" x14ac:dyDescent="0.2">
      <c r="A988" t="s">
        <v>3707</v>
      </c>
      <c r="B988" t="s">
        <v>417</v>
      </c>
      <c r="C988" t="s">
        <v>3708</v>
      </c>
      <c r="D988" t="s">
        <v>2993</v>
      </c>
      <c r="E988" t="s">
        <v>63</v>
      </c>
      <c r="F988" t="s">
        <v>63</v>
      </c>
      <c r="G988" t="s">
        <v>63</v>
      </c>
      <c r="H988" t="s">
        <v>561</v>
      </c>
      <c r="I988" t="s">
        <v>561</v>
      </c>
      <c r="J988" t="s">
        <v>653</v>
      </c>
      <c r="M988" t="s">
        <v>42</v>
      </c>
      <c r="N988" t="s">
        <v>426</v>
      </c>
      <c r="U988" t="s">
        <v>654</v>
      </c>
      <c r="V988" t="s">
        <v>3707</v>
      </c>
      <c r="X988">
        <v>2010</v>
      </c>
      <c r="AB988" t="s">
        <v>655</v>
      </c>
      <c r="AC988" t="s">
        <v>565</v>
      </c>
      <c r="AD988" t="s">
        <v>639</v>
      </c>
      <c r="AE988" t="s">
        <v>557</v>
      </c>
      <c r="AF988" t="s">
        <v>63</v>
      </c>
    </row>
    <row r="989" spans="1:33" x14ac:dyDescent="0.2">
      <c r="A989" t="s">
        <v>3709</v>
      </c>
      <c r="B989" t="s">
        <v>651</v>
      </c>
      <c r="C989" t="s">
        <v>3672</v>
      </c>
      <c r="D989" t="s">
        <v>3003</v>
      </c>
      <c r="E989" t="s">
        <v>63</v>
      </c>
      <c r="F989" t="s">
        <v>63</v>
      </c>
      <c r="G989" t="s">
        <v>63</v>
      </c>
      <c r="H989" t="s">
        <v>561</v>
      </c>
      <c r="I989" t="s">
        <v>561</v>
      </c>
      <c r="J989" t="s">
        <v>653</v>
      </c>
      <c r="M989" t="s">
        <v>42</v>
      </c>
      <c r="N989" t="s">
        <v>426</v>
      </c>
      <c r="U989" t="s">
        <v>654</v>
      </c>
      <c r="V989" t="s">
        <v>3709</v>
      </c>
      <c r="X989">
        <v>2010</v>
      </c>
      <c r="AB989" t="s">
        <v>655</v>
      </c>
      <c r="AC989" t="s">
        <v>565</v>
      </c>
      <c r="AD989" t="s">
        <v>639</v>
      </c>
      <c r="AE989" t="s">
        <v>557</v>
      </c>
      <c r="AF989" t="s">
        <v>63</v>
      </c>
    </row>
    <row r="990" spans="1:33" x14ac:dyDescent="0.2">
      <c r="A990" t="s">
        <v>3710</v>
      </c>
      <c r="B990" t="s">
        <v>651</v>
      </c>
      <c r="C990" t="s">
        <v>3711</v>
      </c>
      <c r="D990" t="s">
        <v>3003</v>
      </c>
      <c r="E990" t="s">
        <v>63</v>
      </c>
      <c r="F990" t="s">
        <v>63</v>
      </c>
      <c r="G990" t="s">
        <v>63</v>
      </c>
      <c r="H990" t="s">
        <v>561</v>
      </c>
      <c r="I990" t="s">
        <v>561</v>
      </c>
      <c r="J990" t="s">
        <v>653</v>
      </c>
      <c r="M990" t="s">
        <v>42</v>
      </c>
      <c r="N990" t="s">
        <v>426</v>
      </c>
      <c r="U990" t="s">
        <v>654</v>
      </c>
      <c r="V990" t="s">
        <v>3710</v>
      </c>
      <c r="X990">
        <v>2010</v>
      </c>
      <c r="AB990" t="s">
        <v>655</v>
      </c>
      <c r="AC990" t="s">
        <v>565</v>
      </c>
      <c r="AD990" t="s">
        <v>639</v>
      </c>
      <c r="AE990" t="s">
        <v>557</v>
      </c>
      <c r="AF990" t="s">
        <v>63</v>
      </c>
    </row>
    <row r="991" spans="1:33" x14ac:dyDescent="0.2">
      <c r="A991" t="s">
        <v>3712</v>
      </c>
      <c r="B991" t="s">
        <v>651</v>
      </c>
      <c r="C991" t="s">
        <v>3713</v>
      </c>
      <c r="D991" t="s">
        <v>3016</v>
      </c>
      <c r="E991" t="s">
        <v>63</v>
      </c>
      <c r="F991" t="s">
        <v>63</v>
      </c>
      <c r="G991" t="s">
        <v>63</v>
      </c>
      <c r="H991" t="s">
        <v>561</v>
      </c>
      <c r="I991" t="s">
        <v>561</v>
      </c>
      <c r="J991" t="s">
        <v>653</v>
      </c>
      <c r="M991" t="s">
        <v>42</v>
      </c>
      <c r="N991" t="s">
        <v>426</v>
      </c>
      <c r="U991" t="s">
        <v>654</v>
      </c>
      <c r="V991" t="s">
        <v>3712</v>
      </c>
      <c r="X991">
        <v>2010</v>
      </c>
      <c r="AB991" t="s">
        <v>655</v>
      </c>
      <c r="AC991" t="s">
        <v>565</v>
      </c>
      <c r="AD991" t="s">
        <v>639</v>
      </c>
      <c r="AE991" t="s">
        <v>557</v>
      </c>
      <c r="AF991" t="s">
        <v>63</v>
      </c>
    </row>
    <row r="992" spans="1:33" x14ac:dyDescent="0.2">
      <c r="A992" t="s">
        <v>3714</v>
      </c>
      <c r="B992" t="s">
        <v>651</v>
      </c>
      <c r="C992" t="s">
        <v>3715</v>
      </c>
      <c r="D992" t="s">
        <v>3016</v>
      </c>
      <c r="E992" t="s">
        <v>63</v>
      </c>
      <c r="F992" t="s">
        <v>63</v>
      </c>
      <c r="G992" t="s">
        <v>63</v>
      </c>
      <c r="H992" t="s">
        <v>561</v>
      </c>
      <c r="I992" t="s">
        <v>561</v>
      </c>
      <c r="J992" t="s">
        <v>653</v>
      </c>
      <c r="M992" t="s">
        <v>42</v>
      </c>
      <c r="N992" t="s">
        <v>426</v>
      </c>
      <c r="U992" t="s">
        <v>654</v>
      </c>
      <c r="V992" t="s">
        <v>3714</v>
      </c>
      <c r="X992">
        <v>2010</v>
      </c>
      <c r="AB992" t="s">
        <v>655</v>
      </c>
      <c r="AC992" t="s">
        <v>565</v>
      </c>
      <c r="AD992" t="s">
        <v>639</v>
      </c>
      <c r="AE992" t="s">
        <v>557</v>
      </c>
      <c r="AF992" t="s">
        <v>63</v>
      </c>
    </row>
    <row r="993" spans="1:33" x14ac:dyDescent="0.2">
      <c r="A993" t="s">
        <v>3716</v>
      </c>
      <c r="B993" t="s">
        <v>417</v>
      </c>
      <c r="C993" t="s">
        <v>3717</v>
      </c>
      <c r="D993" t="s">
        <v>2993</v>
      </c>
      <c r="E993" t="s">
        <v>63</v>
      </c>
      <c r="F993" t="s">
        <v>63</v>
      </c>
      <c r="G993" t="s">
        <v>63</v>
      </c>
      <c r="H993" t="s">
        <v>561</v>
      </c>
      <c r="I993" t="s">
        <v>561</v>
      </c>
      <c r="J993" t="s">
        <v>658</v>
      </c>
      <c r="K993" t="s">
        <v>658</v>
      </c>
      <c r="M993" t="s">
        <v>42</v>
      </c>
      <c r="N993" t="s">
        <v>426</v>
      </c>
      <c r="U993" t="s">
        <v>659</v>
      </c>
      <c r="V993" t="s">
        <v>3716</v>
      </c>
      <c r="X993">
        <v>2010</v>
      </c>
      <c r="Y993">
        <v>1</v>
      </c>
      <c r="AB993" t="s">
        <v>3718</v>
      </c>
      <c r="AC993" t="s">
        <v>565</v>
      </c>
      <c r="AD993" t="s">
        <v>47</v>
      </c>
      <c r="AE993" t="s">
        <v>557</v>
      </c>
      <c r="AF993" t="s">
        <v>63</v>
      </c>
      <c r="AG993" t="s">
        <v>661</v>
      </c>
    </row>
    <row r="994" spans="1:33" x14ac:dyDescent="0.2">
      <c r="A994" t="s">
        <v>3719</v>
      </c>
      <c r="B994" t="s">
        <v>651</v>
      </c>
      <c r="C994" t="s">
        <v>3720</v>
      </c>
      <c r="D994" t="s">
        <v>3003</v>
      </c>
      <c r="E994" t="s">
        <v>63</v>
      </c>
      <c r="F994" t="s">
        <v>63</v>
      </c>
      <c r="G994" t="s">
        <v>63</v>
      </c>
      <c r="H994" t="s">
        <v>561</v>
      </c>
      <c r="I994" t="s">
        <v>561</v>
      </c>
      <c r="J994" t="s">
        <v>658</v>
      </c>
      <c r="K994" t="s">
        <v>658</v>
      </c>
      <c r="M994" t="s">
        <v>42</v>
      </c>
      <c r="N994" t="s">
        <v>3006</v>
      </c>
      <c r="U994" t="s">
        <v>659</v>
      </c>
      <c r="V994" t="s">
        <v>3719</v>
      </c>
      <c r="X994">
        <v>2010</v>
      </c>
      <c r="Y994">
        <v>1</v>
      </c>
      <c r="AB994" t="s">
        <v>3718</v>
      </c>
      <c r="AC994" t="s">
        <v>565</v>
      </c>
      <c r="AD994" t="s">
        <v>47</v>
      </c>
      <c r="AE994" t="s">
        <v>557</v>
      </c>
      <c r="AF994" t="s">
        <v>63</v>
      </c>
      <c r="AG994" t="s">
        <v>661</v>
      </c>
    </row>
    <row r="995" spans="1:33" x14ac:dyDescent="0.2">
      <c r="A995" t="s">
        <v>3721</v>
      </c>
      <c r="B995" t="s">
        <v>651</v>
      </c>
      <c r="C995" t="s">
        <v>3722</v>
      </c>
      <c r="D995" t="s">
        <v>3003</v>
      </c>
      <c r="E995" t="s">
        <v>63</v>
      </c>
      <c r="F995" t="s">
        <v>63</v>
      </c>
      <c r="G995" t="s">
        <v>63</v>
      </c>
      <c r="H995" t="s">
        <v>561</v>
      </c>
      <c r="I995" t="s">
        <v>561</v>
      </c>
      <c r="J995" t="s">
        <v>658</v>
      </c>
      <c r="K995" t="s">
        <v>658</v>
      </c>
      <c r="M995" t="s">
        <v>42</v>
      </c>
      <c r="N995" t="s">
        <v>3006</v>
      </c>
      <c r="U995" t="s">
        <v>659</v>
      </c>
      <c r="V995" t="s">
        <v>3721</v>
      </c>
      <c r="X995">
        <v>2010</v>
      </c>
      <c r="AB995" t="s">
        <v>3718</v>
      </c>
      <c r="AC995" t="s">
        <v>565</v>
      </c>
      <c r="AD995" t="s">
        <v>47</v>
      </c>
      <c r="AE995" t="s">
        <v>557</v>
      </c>
      <c r="AF995" t="s">
        <v>63</v>
      </c>
      <c r="AG995" t="s">
        <v>661</v>
      </c>
    </row>
    <row r="996" spans="1:33" x14ac:dyDescent="0.2">
      <c r="A996" t="s">
        <v>3723</v>
      </c>
      <c r="B996" t="s">
        <v>651</v>
      </c>
      <c r="C996" t="s">
        <v>3724</v>
      </c>
      <c r="D996" t="s">
        <v>3016</v>
      </c>
      <c r="E996" t="s">
        <v>63</v>
      </c>
      <c r="F996" t="s">
        <v>63</v>
      </c>
      <c r="G996" t="s">
        <v>63</v>
      </c>
      <c r="H996" t="s">
        <v>561</v>
      </c>
      <c r="I996" t="s">
        <v>561</v>
      </c>
      <c r="J996" t="s">
        <v>658</v>
      </c>
      <c r="K996" t="s">
        <v>658</v>
      </c>
      <c r="M996" t="s">
        <v>42</v>
      </c>
      <c r="N996" t="s">
        <v>3006</v>
      </c>
      <c r="U996" t="s">
        <v>659</v>
      </c>
      <c r="V996" t="s">
        <v>3723</v>
      </c>
      <c r="X996">
        <v>2010</v>
      </c>
      <c r="AB996" t="s">
        <v>3718</v>
      </c>
      <c r="AC996" t="s">
        <v>565</v>
      </c>
      <c r="AD996" t="s">
        <v>47</v>
      </c>
      <c r="AE996" t="s">
        <v>557</v>
      </c>
      <c r="AF996" t="s">
        <v>63</v>
      </c>
      <c r="AG996" t="s">
        <v>661</v>
      </c>
    </row>
    <row r="997" spans="1:33" x14ac:dyDescent="0.2">
      <c r="A997" t="s">
        <v>3725</v>
      </c>
      <c r="B997" t="s">
        <v>651</v>
      </c>
      <c r="C997" t="s">
        <v>3726</v>
      </c>
      <c r="D997" t="s">
        <v>3016</v>
      </c>
      <c r="E997" t="s">
        <v>63</v>
      </c>
      <c r="F997" t="s">
        <v>63</v>
      </c>
      <c r="G997" t="s">
        <v>63</v>
      </c>
      <c r="H997" t="s">
        <v>561</v>
      </c>
      <c r="I997" t="s">
        <v>561</v>
      </c>
      <c r="J997" t="s">
        <v>658</v>
      </c>
      <c r="K997" t="s">
        <v>658</v>
      </c>
      <c r="M997" t="s">
        <v>42</v>
      </c>
      <c r="N997" t="s">
        <v>3006</v>
      </c>
      <c r="U997" t="s">
        <v>659</v>
      </c>
      <c r="V997" t="s">
        <v>3725</v>
      </c>
      <c r="X997">
        <v>2010</v>
      </c>
      <c r="AB997" t="s">
        <v>3718</v>
      </c>
      <c r="AC997" t="s">
        <v>565</v>
      </c>
      <c r="AD997" t="s">
        <v>47</v>
      </c>
      <c r="AE997" t="s">
        <v>557</v>
      </c>
      <c r="AF997" t="s">
        <v>63</v>
      </c>
      <c r="AG997" t="s">
        <v>661</v>
      </c>
    </row>
    <row r="998" spans="1:33" x14ac:dyDescent="0.2">
      <c r="A998" t="s">
        <v>3727</v>
      </c>
      <c r="B998" t="s">
        <v>417</v>
      </c>
      <c r="C998" t="s">
        <v>3728</v>
      </c>
      <c r="D998" t="s">
        <v>2993</v>
      </c>
      <c r="E998" t="s">
        <v>63</v>
      </c>
      <c r="F998" t="s">
        <v>63</v>
      </c>
      <c r="G998" t="s">
        <v>63</v>
      </c>
      <c r="H998" t="s">
        <v>423</v>
      </c>
      <c r="I998" t="s">
        <v>423</v>
      </c>
      <c r="J998" t="s">
        <v>664</v>
      </c>
      <c r="K998" t="s">
        <v>664</v>
      </c>
      <c r="M998" t="s">
        <v>42</v>
      </c>
      <c r="N998" t="s">
        <v>426</v>
      </c>
      <c r="U998" t="s">
        <v>665</v>
      </c>
      <c r="V998" t="s">
        <v>3727</v>
      </c>
      <c r="X998">
        <v>2010</v>
      </c>
      <c r="AB998" t="s">
        <v>622</v>
      </c>
      <c r="AC998" t="s">
        <v>430</v>
      </c>
      <c r="AD998" t="s">
        <v>47</v>
      </c>
      <c r="AE998" t="s">
        <v>557</v>
      </c>
      <c r="AF998" t="s">
        <v>63</v>
      </c>
      <c r="AG998" t="s">
        <v>666</v>
      </c>
    </row>
    <row r="999" spans="1:33" x14ac:dyDescent="0.2">
      <c r="A999" t="s">
        <v>3729</v>
      </c>
      <c r="B999" t="s">
        <v>651</v>
      </c>
      <c r="C999" t="s">
        <v>3730</v>
      </c>
      <c r="D999" t="s">
        <v>3003</v>
      </c>
      <c r="E999" t="s">
        <v>63</v>
      </c>
      <c r="F999" t="s">
        <v>63</v>
      </c>
      <c r="G999" t="s">
        <v>63</v>
      </c>
      <c r="H999" t="s">
        <v>423</v>
      </c>
      <c r="I999" t="s">
        <v>423</v>
      </c>
      <c r="J999" t="s">
        <v>664</v>
      </c>
      <c r="K999" t="s">
        <v>664</v>
      </c>
      <c r="M999" t="s">
        <v>42</v>
      </c>
      <c r="N999" t="s">
        <v>3006</v>
      </c>
      <c r="U999" t="s">
        <v>665</v>
      </c>
      <c r="X999">
        <v>2010</v>
      </c>
      <c r="AB999" t="s">
        <v>622</v>
      </c>
      <c r="AC999" t="s">
        <v>430</v>
      </c>
      <c r="AD999" t="s">
        <v>47</v>
      </c>
      <c r="AE999" t="s">
        <v>557</v>
      </c>
      <c r="AF999" t="s">
        <v>63</v>
      </c>
      <c r="AG999" t="s">
        <v>666</v>
      </c>
    </row>
    <row r="1000" spans="1:33" x14ac:dyDescent="0.2">
      <c r="A1000" t="s">
        <v>3731</v>
      </c>
      <c r="B1000" t="s">
        <v>651</v>
      </c>
      <c r="C1000" t="s">
        <v>3732</v>
      </c>
      <c r="D1000" t="s">
        <v>3003</v>
      </c>
      <c r="E1000" t="s">
        <v>63</v>
      </c>
      <c r="F1000" t="s">
        <v>63</v>
      </c>
      <c r="G1000" t="s">
        <v>63</v>
      </c>
      <c r="H1000" t="s">
        <v>423</v>
      </c>
      <c r="I1000" t="s">
        <v>423</v>
      </c>
      <c r="J1000" t="s">
        <v>664</v>
      </c>
      <c r="K1000" t="s">
        <v>664</v>
      </c>
      <c r="M1000" t="s">
        <v>42</v>
      </c>
      <c r="N1000" t="s">
        <v>3006</v>
      </c>
      <c r="U1000" t="s">
        <v>665</v>
      </c>
      <c r="X1000">
        <v>2010</v>
      </c>
      <c r="AB1000" t="s">
        <v>622</v>
      </c>
      <c r="AC1000" t="s">
        <v>430</v>
      </c>
      <c r="AD1000" t="s">
        <v>47</v>
      </c>
      <c r="AE1000" t="s">
        <v>557</v>
      </c>
      <c r="AF1000" t="s">
        <v>63</v>
      </c>
      <c r="AG1000" t="s">
        <v>666</v>
      </c>
    </row>
    <row r="1001" spans="1:33" x14ac:dyDescent="0.2">
      <c r="A1001" t="s">
        <v>3733</v>
      </c>
      <c r="B1001" t="s">
        <v>651</v>
      </c>
      <c r="C1001" t="s">
        <v>3734</v>
      </c>
      <c r="D1001" t="s">
        <v>3016</v>
      </c>
      <c r="E1001" t="s">
        <v>63</v>
      </c>
      <c r="F1001" t="s">
        <v>63</v>
      </c>
      <c r="G1001" t="s">
        <v>63</v>
      </c>
      <c r="H1001" t="s">
        <v>423</v>
      </c>
      <c r="I1001" t="s">
        <v>423</v>
      </c>
      <c r="J1001" t="s">
        <v>664</v>
      </c>
      <c r="K1001" t="s">
        <v>664</v>
      </c>
      <c r="M1001" t="s">
        <v>42</v>
      </c>
      <c r="N1001" t="s">
        <v>3006</v>
      </c>
      <c r="U1001" t="s">
        <v>665</v>
      </c>
      <c r="X1001">
        <v>2010</v>
      </c>
      <c r="AB1001" t="s">
        <v>622</v>
      </c>
      <c r="AC1001" t="s">
        <v>430</v>
      </c>
      <c r="AD1001" t="s">
        <v>47</v>
      </c>
      <c r="AE1001" t="s">
        <v>557</v>
      </c>
      <c r="AF1001" t="s">
        <v>63</v>
      </c>
      <c r="AG1001" t="s">
        <v>666</v>
      </c>
    </row>
    <row r="1002" spans="1:33" x14ac:dyDescent="0.2">
      <c r="A1002" t="s">
        <v>3735</v>
      </c>
      <c r="B1002" t="s">
        <v>651</v>
      </c>
      <c r="C1002" t="s">
        <v>3736</v>
      </c>
      <c r="D1002" t="s">
        <v>3016</v>
      </c>
      <c r="E1002" t="s">
        <v>63</v>
      </c>
      <c r="F1002" t="s">
        <v>63</v>
      </c>
      <c r="G1002" t="s">
        <v>63</v>
      </c>
      <c r="H1002" t="s">
        <v>423</v>
      </c>
      <c r="I1002" t="s">
        <v>423</v>
      </c>
      <c r="J1002" t="s">
        <v>664</v>
      </c>
      <c r="K1002" t="s">
        <v>664</v>
      </c>
      <c r="M1002" t="s">
        <v>42</v>
      </c>
      <c r="N1002" t="s">
        <v>3006</v>
      </c>
      <c r="U1002" t="s">
        <v>665</v>
      </c>
      <c r="X1002">
        <v>2010</v>
      </c>
      <c r="AB1002" t="s">
        <v>622</v>
      </c>
      <c r="AC1002" t="s">
        <v>430</v>
      </c>
      <c r="AD1002" t="s">
        <v>47</v>
      </c>
      <c r="AE1002" t="s">
        <v>557</v>
      </c>
      <c r="AF1002" t="s">
        <v>63</v>
      </c>
      <c r="AG1002" t="s">
        <v>666</v>
      </c>
    </row>
    <row r="1003" spans="1:33" x14ac:dyDescent="0.2">
      <c r="A1003" t="s">
        <v>3737</v>
      </c>
      <c r="B1003" t="s">
        <v>417</v>
      </c>
      <c r="C1003" t="s">
        <v>3738</v>
      </c>
      <c r="D1003" t="s">
        <v>2993</v>
      </c>
      <c r="E1003" t="s">
        <v>63</v>
      </c>
      <c r="F1003" t="s">
        <v>63</v>
      </c>
      <c r="G1003" t="s">
        <v>63</v>
      </c>
      <c r="H1003" t="s">
        <v>423</v>
      </c>
      <c r="I1003" t="s">
        <v>423</v>
      </c>
      <c r="J1003" t="s">
        <v>613</v>
      </c>
      <c r="K1003" t="s">
        <v>613</v>
      </c>
      <c r="M1003" t="s">
        <v>42</v>
      </c>
      <c r="N1003" t="s">
        <v>426</v>
      </c>
      <c r="U1003" t="s">
        <v>614</v>
      </c>
      <c r="V1003" t="s">
        <v>3737</v>
      </c>
      <c r="X1003">
        <v>2010</v>
      </c>
      <c r="Y1003">
        <v>1</v>
      </c>
      <c r="AB1003" t="s">
        <v>615</v>
      </c>
      <c r="AC1003" t="s">
        <v>430</v>
      </c>
      <c r="AD1003" t="s">
        <v>47</v>
      </c>
      <c r="AE1003" t="s">
        <v>557</v>
      </c>
      <c r="AF1003" t="s">
        <v>63</v>
      </c>
      <c r="AG1003" t="s">
        <v>616</v>
      </c>
    </row>
    <row r="1004" spans="1:33" x14ac:dyDescent="0.2">
      <c r="A1004" t="s">
        <v>3739</v>
      </c>
      <c r="B1004" t="s">
        <v>651</v>
      </c>
      <c r="C1004" t="s">
        <v>3740</v>
      </c>
      <c r="D1004" t="s">
        <v>3003</v>
      </c>
      <c r="E1004" t="s">
        <v>63</v>
      </c>
      <c r="F1004" t="s">
        <v>63</v>
      </c>
      <c r="G1004" t="s">
        <v>63</v>
      </c>
      <c r="H1004" t="s">
        <v>423</v>
      </c>
      <c r="I1004" t="s">
        <v>423</v>
      </c>
      <c r="J1004" t="s">
        <v>613</v>
      </c>
      <c r="K1004" t="s">
        <v>613</v>
      </c>
      <c r="M1004" t="s">
        <v>42</v>
      </c>
      <c r="N1004" t="s">
        <v>3006</v>
      </c>
      <c r="U1004" t="s">
        <v>614</v>
      </c>
      <c r="V1004" t="s">
        <v>3739</v>
      </c>
      <c r="X1004">
        <v>2010</v>
      </c>
      <c r="AB1004" t="s">
        <v>622</v>
      </c>
      <c r="AC1004" t="s">
        <v>430</v>
      </c>
      <c r="AD1004" t="s">
        <v>47</v>
      </c>
      <c r="AE1004" t="s">
        <v>557</v>
      </c>
      <c r="AF1004" t="s">
        <v>63</v>
      </c>
      <c r="AG1004" t="s">
        <v>616</v>
      </c>
    </row>
    <row r="1005" spans="1:33" x14ac:dyDescent="0.2">
      <c r="A1005" t="s">
        <v>3741</v>
      </c>
      <c r="B1005" t="s">
        <v>651</v>
      </c>
      <c r="C1005" t="s">
        <v>3742</v>
      </c>
      <c r="D1005" t="s">
        <v>3003</v>
      </c>
      <c r="E1005" t="s">
        <v>63</v>
      </c>
      <c r="F1005" t="s">
        <v>63</v>
      </c>
      <c r="G1005" t="s">
        <v>63</v>
      </c>
      <c r="H1005" t="s">
        <v>423</v>
      </c>
      <c r="I1005" t="s">
        <v>423</v>
      </c>
      <c r="J1005" t="s">
        <v>613</v>
      </c>
      <c r="K1005" t="s">
        <v>613</v>
      </c>
      <c r="M1005" t="s">
        <v>42</v>
      </c>
      <c r="N1005" t="s">
        <v>3006</v>
      </c>
      <c r="U1005" t="s">
        <v>614</v>
      </c>
      <c r="V1005" t="s">
        <v>3741</v>
      </c>
      <c r="X1005">
        <v>2010</v>
      </c>
      <c r="AB1005" t="s">
        <v>622</v>
      </c>
      <c r="AC1005" t="s">
        <v>430</v>
      </c>
      <c r="AD1005" t="s">
        <v>47</v>
      </c>
      <c r="AE1005" t="s">
        <v>557</v>
      </c>
      <c r="AF1005" t="s">
        <v>63</v>
      </c>
      <c r="AG1005" t="s">
        <v>616</v>
      </c>
    </row>
    <row r="1006" spans="1:33" x14ac:dyDescent="0.2">
      <c r="A1006" t="s">
        <v>3743</v>
      </c>
      <c r="B1006" t="s">
        <v>651</v>
      </c>
      <c r="C1006" t="s">
        <v>3744</v>
      </c>
      <c r="D1006" t="s">
        <v>3016</v>
      </c>
      <c r="E1006" t="s">
        <v>63</v>
      </c>
      <c r="F1006" t="s">
        <v>63</v>
      </c>
      <c r="G1006" t="s">
        <v>63</v>
      </c>
      <c r="H1006" t="s">
        <v>423</v>
      </c>
      <c r="I1006" t="s">
        <v>423</v>
      </c>
      <c r="J1006" t="s">
        <v>613</v>
      </c>
      <c r="K1006" t="s">
        <v>613</v>
      </c>
      <c r="M1006" t="s">
        <v>42</v>
      </c>
      <c r="N1006" t="s">
        <v>3006</v>
      </c>
      <c r="U1006" t="s">
        <v>614</v>
      </c>
      <c r="V1006" t="s">
        <v>3743</v>
      </c>
      <c r="X1006">
        <v>2010</v>
      </c>
      <c r="AB1006" t="s">
        <v>615</v>
      </c>
      <c r="AC1006" t="s">
        <v>430</v>
      </c>
      <c r="AD1006" t="s">
        <v>47</v>
      </c>
      <c r="AE1006" t="s">
        <v>557</v>
      </c>
      <c r="AF1006" t="s">
        <v>63</v>
      </c>
      <c r="AG1006" t="s">
        <v>616</v>
      </c>
    </row>
    <row r="1007" spans="1:33" x14ac:dyDescent="0.2">
      <c r="A1007" t="s">
        <v>3745</v>
      </c>
      <c r="B1007" t="s">
        <v>651</v>
      </c>
      <c r="C1007" t="s">
        <v>3746</v>
      </c>
      <c r="D1007" t="s">
        <v>3016</v>
      </c>
      <c r="E1007" t="s">
        <v>63</v>
      </c>
      <c r="F1007" t="s">
        <v>63</v>
      </c>
      <c r="G1007" t="s">
        <v>63</v>
      </c>
      <c r="H1007" t="s">
        <v>423</v>
      </c>
      <c r="I1007" t="s">
        <v>423</v>
      </c>
      <c r="J1007" t="s">
        <v>613</v>
      </c>
      <c r="K1007" t="s">
        <v>613</v>
      </c>
      <c r="M1007" t="s">
        <v>42</v>
      </c>
      <c r="N1007" t="s">
        <v>3006</v>
      </c>
      <c r="U1007" t="s">
        <v>614</v>
      </c>
      <c r="V1007" t="s">
        <v>3745</v>
      </c>
      <c r="X1007">
        <v>2010</v>
      </c>
      <c r="AB1007" t="s">
        <v>622</v>
      </c>
      <c r="AC1007" t="s">
        <v>430</v>
      </c>
      <c r="AD1007" t="s">
        <v>47</v>
      </c>
      <c r="AE1007" t="s">
        <v>557</v>
      </c>
      <c r="AF1007" t="s">
        <v>63</v>
      </c>
      <c r="AG1007" t="s">
        <v>616</v>
      </c>
    </row>
    <row r="1008" spans="1:33" x14ac:dyDescent="0.2">
      <c r="A1008" t="s">
        <v>3747</v>
      </c>
      <c r="B1008" t="s">
        <v>417</v>
      </c>
      <c r="C1008" t="s">
        <v>3748</v>
      </c>
      <c r="D1008" t="s">
        <v>2993</v>
      </c>
      <c r="E1008" t="s">
        <v>63</v>
      </c>
      <c r="F1008" t="s">
        <v>63</v>
      </c>
      <c r="G1008" t="s">
        <v>63</v>
      </c>
      <c r="H1008" t="s">
        <v>423</v>
      </c>
      <c r="I1008" t="s">
        <v>423</v>
      </c>
      <c r="J1008" t="s">
        <v>669</v>
      </c>
      <c r="K1008" t="s">
        <v>669</v>
      </c>
      <c r="M1008" t="s">
        <v>42</v>
      </c>
      <c r="N1008" t="s">
        <v>426</v>
      </c>
      <c r="U1008" t="s">
        <v>670</v>
      </c>
      <c r="V1008" t="s">
        <v>3747</v>
      </c>
      <c r="X1008">
        <v>2010</v>
      </c>
      <c r="AB1008" t="s">
        <v>622</v>
      </c>
      <c r="AC1008" t="s">
        <v>430</v>
      </c>
      <c r="AD1008" t="s">
        <v>47</v>
      </c>
      <c r="AE1008" t="s">
        <v>557</v>
      </c>
      <c r="AF1008" t="s">
        <v>63</v>
      </c>
      <c r="AG1008" t="s">
        <v>671</v>
      </c>
    </row>
    <row r="1009" spans="1:33" x14ac:dyDescent="0.2">
      <c r="A1009" t="s">
        <v>3749</v>
      </c>
      <c r="B1009" t="s">
        <v>651</v>
      </c>
      <c r="C1009" t="s">
        <v>3750</v>
      </c>
      <c r="D1009" t="s">
        <v>3003</v>
      </c>
      <c r="E1009" t="s">
        <v>63</v>
      </c>
      <c r="F1009" t="s">
        <v>63</v>
      </c>
      <c r="G1009" t="s">
        <v>63</v>
      </c>
      <c r="H1009" t="s">
        <v>423</v>
      </c>
      <c r="I1009" t="s">
        <v>423</v>
      </c>
      <c r="J1009" t="s">
        <v>669</v>
      </c>
      <c r="K1009" t="s">
        <v>669</v>
      </c>
      <c r="M1009" t="s">
        <v>42</v>
      </c>
      <c r="N1009" t="s">
        <v>3006</v>
      </c>
      <c r="U1009" t="s">
        <v>670</v>
      </c>
      <c r="X1009">
        <v>2010</v>
      </c>
      <c r="AB1009" t="s">
        <v>622</v>
      </c>
      <c r="AC1009" t="s">
        <v>430</v>
      </c>
      <c r="AD1009" t="s">
        <v>47</v>
      </c>
      <c r="AE1009" t="s">
        <v>557</v>
      </c>
      <c r="AF1009" t="s">
        <v>63</v>
      </c>
      <c r="AG1009" t="s">
        <v>671</v>
      </c>
    </row>
    <row r="1010" spans="1:33" x14ac:dyDescent="0.2">
      <c r="A1010" t="s">
        <v>3751</v>
      </c>
      <c r="B1010" t="s">
        <v>651</v>
      </c>
      <c r="C1010" t="s">
        <v>3752</v>
      </c>
      <c r="D1010" t="s">
        <v>3003</v>
      </c>
      <c r="E1010" t="s">
        <v>63</v>
      </c>
      <c r="F1010" t="s">
        <v>63</v>
      </c>
      <c r="G1010" t="s">
        <v>63</v>
      </c>
      <c r="H1010" t="s">
        <v>423</v>
      </c>
      <c r="I1010" t="s">
        <v>423</v>
      </c>
      <c r="J1010" t="s">
        <v>669</v>
      </c>
      <c r="K1010" t="s">
        <v>669</v>
      </c>
      <c r="M1010" t="s">
        <v>42</v>
      </c>
      <c r="N1010" t="s">
        <v>3006</v>
      </c>
      <c r="U1010" t="s">
        <v>670</v>
      </c>
      <c r="X1010">
        <v>2010</v>
      </c>
      <c r="AB1010" t="s">
        <v>622</v>
      </c>
      <c r="AC1010" t="s">
        <v>430</v>
      </c>
      <c r="AD1010" t="s">
        <v>47</v>
      </c>
      <c r="AE1010" t="s">
        <v>557</v>
      </c>
      <c r="AF1010" t="s">
        <v>63</v>
      </c>
      <c r="AG1010" t="s">
        <v>671</v>
      </c>
    </row>
    <row r="1011" spans="1:33" x14ac:dyDescent="0.2">
      <c r="A1011" t="s">
        <v>3753</v>
      </c>
      <c r="B1011" t="s">
        <v>651</v>
      </c>
      <c r="C1011" t="s">
        <v>3754</v>
      </c>
      <c r="D1011" t="s">
        <v>3016</v>
      </c>
      <c r="E1011" t="s">
        <v>63</v>
      </c>
      <c r="F1011" t="s">
        <v>63</v>
      </c>
      <c r="G1011" t="s">
        <v>63</v>
      </c>
      <c r="H1011" t="s">
        <v>423</v>
      </c>
      <c r="I1011" t="s">
        <v>423</v>
      </c>
      <c r="J1011" t="s">
        <v>669</v>
      </c>
      <c r="K1011" t="s">
        <v>669</v>
      </c>
      <c r="M1011" t="s">
        <v>42</v>
      </c>
      <c r="N1011" t="s">
        <v>3006</v>
      </c>
      <c r="U1011" t="s">
        <v>670</v>
      </c>
      <c r="X1011">
        <v>2010</v>
      </c>
      <c r="AB1011" t="s">
        <v>622</v>
      </c>
      <c r="AC1011" t="s">
        <v>430</v>
      </c>
      <c r="AD1011" t="s">
        <v>47</v>
      </c>
      <c r="AE1011" t="s">
        <v>557</v>
      </c>
      <c r="AF1011" t="s">
        <v>63</v>
      </c>
      <c r="AG1011" t="s">
        <v>671</v>
      </c>
    </row>
    <row r="1012" spans="1:33" x14ac:dyDescent="0.2">
      <c r="A1012" t="s">
        <v>3755</v>
      </c>
      <c r="B1012" t="s">
        <v>651</v>
      </c>
      <c r="C1012" t="s">
        <v>3756</v>
      </c>
      <c r="D1012" t="s">
        <v>3016</v>
      </c>
      <c r="E1012" t="s">
        <v>63</v>
      </c>
      <c r="F1012" t="s">
        <v>63</v>
      </c>
      <c r="G1012" t="s">
        <v>63</v>
      </c>
      <c r="H1012" t="s">
        <v>423</v>
      </c>
      <c r="I1012" t="s">
        <v>423</v>
      </c>
      <c r="J1012" t="s">
        <v>669</v>
      </c>
      <c r="K1012" t="s">
        <v>669</v>
      </c>
      <c r="M1012" t="s">
        <v>42</v>
      </c>
      <c r="N1012" t="s">
        <v>3006</v>
      </c>
      <c r="U1012" t="s">
        <v>670</v>
      </c>
      <c r="X1012">
        <v>2010</v>
      </c>
      <c r="AB1012" t="s">
        <v>622</v>
      </c>
      <c r="AC1012" t="s">
        <v>430</v>
      </c>
      <c r="AD1012" t="s">
        <v>47</v>
      </c>
      <c r="AE1012" t="s">
        <v>557</v>
      </c>
      <c r="AF1012" t="s">
        <v>63</v>
      </c>
      <c r="AG1012" t="s">
        <v>671</v>
      </c>
    </row>
    <row r="1013" spans="1:33" x14ac:dyDescent="0.2">
      <c r="A1013" t="s">
        <v>3757</v>
      </c>
      <c r="B1013" t="s">
        <v>417</v>
      </c>
      <c r="C1013" t="s">
        <v>3758</v>
      </c>
      <c r="D1013" t="s">
        <v>2993</v>
      </c>
      <c r="E1013" t="s">
        <v>63</v>
      </c>
      <c r="F1013" t="s">
        <v>63</v>
      </c>
      <c r="G1013" t="s">
        <v>63</v>
      </c>
      <c r="H1013" t="s">
        <v>423</v>
      </c>
      <c r="I1013" t="s">
        <v>423</v>
      </c>
      <c r="J1013" t="s">
        <v>674</v>
      </c>
      <c r="K1013" t="s">
        <v>674</v>
      </c>
      <c r="M1013" t="s">
        <v>42</v>
      </c>
      <c r="N1013" t="s">
        <v>426</v>
      </c>
      <c r="U1013" t="s">
        <v>675</v>
      </c>
      <c r="V1013" t="s">
        <v>3757</v>
      </c>
      <c r="X1013">
        <v>2010</v>
      </c>
      <c r="AB1013" t="s">
        <v>622</v>
      </c>
      <c r="AC1013" t="s">
        <v>430</v>
      </c>
      <c r="AD1013" t="s">
        <v>47</v>
      </c>
      <c r="AE1013" t="s">
        <v>557</v>
      </c>
      <c r="AF1013" t="s">
        <v>63</v>
      </c>
      <c r="AG1013" t="s">
        <v>676</v>
      </c>
    </row>
    <row r="1014" spans="1:33" x14ac:dyDescent="0.2">
      <c r="A1014" t="s">
        <v>3759</v>
      </c>
      <c r="B1014" t="s">
        <v>651</v>
      </c>
      <c r="C1014" t="s">
        <v>3760</v>
      </c>
      <c r="D1014" t="s">
        <v>3003</v>
      </c>
      <c r="E1014" t="s">
        <v>63</v>
      </c>
      <c r="F1014" t="s">
        <v>63</v>
      </c>
      <c r="G1014" t="s">
        <v>63</v>
      </c>
      <c r="H1014" t="s">
        <v>423</v>
      </c>
      <c r="I1014" t="s">
        <v>423</v>
      </c>
      <c r="J1014" t="s">
        <v>674</v>
      </c>
      <c r="K1014" t="s">
        <v>674</v>
      </c>
      <c r="M1014" t="s">
        <v>42</v>
      </c>
      <c r="N1014" t="s">
        <v>3006</v>
      </c>
      <c r="U1014" t="s">
        <v>675</v>
      </c>
      <c r="X1014">
        <v>2010</v>
      </c>
      <c r="AB1014" t="s">
        <v>622</v>
      </c>
      <c r="AC1014" t="s">
        <v>430</v>
      </c>
      <c r="AD1014" t="s">
        <v>47</v>
      </c>
      <c r="AE1014" t="s">
        <v>557</v>
      </c>
      <c r="AF1014" t="s">
        <v>63</v>
      </c>
      <c r="AG1014" t="s">
        <v>676</v>
      </c>
    </row>
    <row r="1015" spans="1:33" x14ac:dyDescent="0.2">
      <c r="A1015" t="s">
        <v>3761</v>
      </c>
      <c r="B1015" t="s">
        <v>651</v>
      </c>
      <c r="C1015" t="s">
        <v>3762</v>
      </c>
      <c r="D1015" t="s">
        <v>3003</v>
      </c>
      <c r="E1015" t="s">
        <v>63</v>
      </c>
      <c r="F1015" t="s">
        <v>63</v>
      </c>
      <c r="G1015" t="s">
        <v>63</v>
      </c>
      <c r="H1015" t="s">
        <v>423</v>
      </c>
      <c r="I1015" t="s">
        <v>423</v>
      </c>
      <c r="J1015" t="s">
        <v>674</v>
      </c>
      <c r="K1015" t="s">
        <v>674</v>
      </c>
      <c r="M1015" t="s">
        <v>42</v>
      </c>
      <c r="N1015" t="s">
        <v>3006</v>
      </c>
      <c r="U1015" t="s">
        <v>675</v>
      </c>
      <c r="X1015">
        <v>2010</v>
      </c>
      <c r="AB1015" t="s">
        <v>622</v>
      </c>
      <c r="AC1015" t="s">
        <v>430</v>
      </c>
      <c r="AD1015" t="s">
        <v>47</v>
      </c>
      <c r="AE1015" t="s">
        <v>557</v>
      </c>
      <c r="AF1015" t="s">
        <v>63</v>
      </c>
      <c r="AG1015" t="s">
        <v>676</v>
      </c>
    </row>
    <row r="1016" spans="1:33" x14ac:dyDescent="0.2">
      <c r="A1016" t="s">
        <v>3763</v>
      </c>
      <c r="B1016" t="s">
        <v>651</v>
      </c>
      <c r="C1016" t="s">
        <v>3764</v>
      </c>
      <c r="D1016" t="s">
        <v>3016</v>
      </c>
      <c r="E1016" t="s">
        <v>63</v>
      </c>
      <c r="F1016" t="s">
        <v>63</v>
      </c>
      <c r="G1016" t="s">
        <v>63</v>
      </c>
      <c r="H1016" t="s">
        <v>423</v>
      </c>
      <c r="I1016" t="s">
        <v>423</v>
      </c>
      <c r="J1016" t="s">
        <v>674</v>
      </c>
      <c r="K1016" t="s">
        <v>674</v>
      </c>
      <c r="M1016" t="s">
        <v>42</v>
      </c>
      <c r="N1016" t="s">
        <v>3006</v>
      </c>
      <c r="U1016" t="s">
        <v>675</v>
      </c>
      <c r="X1016">
        <v>2010</v>
      </c>
      <c r="AB1016" t="s">
        <v>622</v>
      </c>
      <c r="AC1016" t="s">
        <v>430</v>
      </c>
      <c r="AD1016" t="s">
        <v>47</v>
      </c>
      <c r="AE1016" t="s">
        <v>557</v>
      </c>
      <c r="AF1016" t="s">
        <v>63</v>
      </c>
      <c r="AG1016" t="s">
        <v>676</v>
      </c>
    </row>
    <row r="1017" spans="1:33" x14ac:dyDescent="0.2">
      <c r="A1017" t="s">
        <v>3765</v>
      </c>
      <c r="B1017" t="s">
        <v>651</v>
      </c>
      <c r="C1017" t="s">
        <v>3764</v>
      </c>
      <c r="D1017" t="s">
        <v>3016</v>
      </c>
      <c r="E1017" t="s">
        <v>63</v>
      </c>
      <c r="F1017" t="s">
        <v>63</v>
      </c>
      <c r="G1017" t="s">
        <v>63</v>
      </c>
      <c r="H1017" t="s">
        <v>423</v>
      </c>
      <c r="I1017" t="s">
        <v>423</v>
      </c>
      <c r="J1017" t="s">
        <v>674</v>
      </c>
      <c r="K1017" t="s">
        <v>674</v>
      </c>
      <c r="M1017" t="s">
        <v>42</v>
      </c>
      <c r="N1017" t="s">
        <v>3006</v>
      </c>
      <c r="U1017" t="s">
        <v>675</v>
      </c>
      <c r="X1017">
        <v>2010</v>
      </c>
      <c r="AB1017" t="s">
        <v>622</v>
      </c>
      <c r="AC1017" t="s">
        <v>430</v>
      </c>
      <c r="AD1017" t="s">
        <v>47</v>
      </c>
      <c r="AE1017" t="s">
        <v>557</v>
      </c>
      <c r="AF1017" t="s">
        <v>63</v>
      </c>
      <c r="AG1017" t="s">
        <v>676</v>
      </c>
    </row>
    <row r="1018" spans="1:33" x14ac:dyDescent="0.2">
      <c r="A1018" t="s">
        <v>3766</v>
      </c>
      <c r="B1018" t="s">
        <v>417</v>
      </c>
      <c r="C1018" t="s">
        <v>3767</v>
      </c>
      <c r="D1018" t="s">
        <v>419</v>
      </c>
      <c r="E1018" t="s">
        <v>63</v>
      </c>
      <c r="F1018" t="s">
        <v>63</v>
      </c>
      <c r="G1018" t="s">
        <v>63</v>
      </c>
      <c r="H1018" t="s">
        <v>561</v>
      </c>
      <c r="I1018" t="s">
        <v>561</v>
      </c>
      <c r="J1018" t="s">
        <v>653</v>
      </c>
      <c r="M1018" t="s">
        <v>42</v>
      </c>
      <c r="N1018" t="s">
        <v>426</v>
      </c>
      <c r="U1018" t="s">
        <v>654</v>
      </c>
      <c r="X1018">
        <v>2010</v>
      </c>
      <c r="AB1018" t="s">
        <v>655</v>
      </c>
      <c r="AC1018" t="s">
        <v>565</v>
      </c>
      <c r="AD1018" t="s">
        <v>639</v>
      </c>
      <c r="AE1018" t="s">
        <v>557</v>
      </c>
      <c r="AF1018" t="s">
        <v>63</v>
      </c>
    </row>
    <row r="1019" spans="1:33" x14ac:dyDescent="0.2">
      <c r="A1019" t="s">
        <v>583</v>
      </c>
      <c r="B1019" t="s">
        <v>417</v>
      </c>
      <c r="C1019" t="s">
        <v>3768</v>
      </c>
      <c r="D1019" t="s">
        <v>2993</v>
      </c>
      <c r="E1019" t="s">
        <v>63</v>
      </c>
      <c r="F1019" t="s">
        <v>63</v>
      </c>
      <c r="G1019" t="s">
        <v>63</v>
      </c>
      <c r="H1019" t="s">
        <v>423</v>
      </c>
      <c r="I1019" t="s">
        <v>423</v>
      </c>
      <c r="J1019" t="s">
        <v>582</v>
      </c>
      <c r="K1019" t="s">
        <v>582</v>
      </c>
      <c r="M1019" t="s">
        <v>42</v>
      </c>
      <c r="N1019" t="s">
        <v>426</v>
      </c>
      <c r="U1019" t="s">
        <v>3769</v>
      </c>
      <c r="V1019" t="s">
        <v>583</v>
      </c>
      <c r="X1019">
        <v>2008</v>
      </c>
      <c r="AB1019" t="s">
        <v>585</v>
      </c>
      <c r="AC1019" t="s">
        <v>46</v>
      </c>
      <c r="AD1019" t="s">
        <v>47</v>
      </c>
      <c r="AE1019" t="s">
        <v>87</v>
      </c>
      <c r="AF1019" t="s">
        <v>63</v>
      </c>
      <c r="AG1019" t="s">
        <v>586</v>
      </c>
    </row>
    <row r="1020" spans="1:33" x14ac:dyDescent="0.2">
      <c r="A1020" t="s">
        <v>3770</v>
      </c>
      <c r="B1020" t="s">
        <v>651</v>
      </c>
      <c r="C1020" t="s">
        <v>3771</v>
      </c>
      <c r="D1020" t="s">
        <v>3003</v>
      </c>
      <c r="E1020" t="s">
        <v>63</v>
      </c>
      <c r="F1020" t="s">
        <v>63</v>
      </c>
      <c r="G1020" t="s">
        <v>63</v>
      </c>
      <c r="H1020" t="s">
        <v>423</v>
      </c>
      <c r="I1020" t="s">
        <v>423</v>
      </c>
      <c r="J1020" t="s">
        <v>582</v>
      </c>
      <c r="K1020" t="s">
        <v>582</v>
      </c>
      <c r="L1020" t="s">
        <v>583</v>
      </c>
      <c r="M1020" t="s">
        <v>42</v>
      </c>
      <c r="N1020" t="s">
        <v>3006</v>
      </c>
      <c r="U1020" t="s">
        <v>3769</v>
      </c>
      <c r="V1020" t="s">
        <v>3770</v>
      </c>
      <c r="X1020">
        <v>2008</v>
      </c>
      <c r="AB1020" t="s">
        <v>585</v>
      </c>
      <c r="AC1020" t="s">
        <v>46</v>
      </c>
      <c r="AD1020" t="s">
        <v>431</v>
      </c>
      <c r="AE1020" t="s">
        <v>87</v>
      </c>
      <c r="AF1020" t="s">
        <v>63</v>
      </c>
      <c r="AG1020" t="s">
        <v>586</v>
      </c>
    </row>
    <row r="1021" spans="1:33" x14ac:dyDescent="0.2">
      <c r="A1021" t="s">
        <v>3772</v>
      </c>
      <c r="B1021" t="s">
        <v>651</v>
      </c>
      <c r="C1021" t="s">
        <v>3773</v>
      </c>
      <c r="D1021" t="s">
        <v>3003</v>
      </c>
      <c r="E1021" t="s">
        <v>63</v>
      </c>
      <c r="F1021" t="s">
        <v>63</v>
      </c>
      <c r="G1021" t="s">
        <v>63</v>
      </c>
      <c r="H1021" t="s">
        <v>423</v>
      </c>
      <c r="I1021" t="s">
        <v>423</v>
      </c>
      <c r="J1021" t="s">
        <v>582</v>
      </c>
      <c r="K1021" t="s">
        <v>582</v>
      </c>
      <c r="L1021" t="s">
        <v>583</v>
      </c>
      <c r="M1021" t="s">
        <v>42</v>
      </c>
      <c r="N1021" t="s">
        <v>3006</v>
      </c>
      <c r="U1021" t="s">
        <v>3769</v>
      </c>
      <c r="V1021" t="s">
        <v>3772</v>
      </c>
      <c r="X1021">
        <v>2008</v>
      </c>
      <c r="AB1021" t="s">
        <v>585</v>
      </c>
      <c r="AC1021" t="s">
        <v>46</v>
      </c>
      <c r="AD1021" t="s">
        <v>431</v>
      </c>
      <c r="AE1021" t="s">
        <v>87</v>
      </c>
      <c r="AF1021" t="s">
        <v>63</v>
      </c>
      <c r="AG1021" t="s">
        <v>586</v>
      </c>
    </row>
    <row r="1022" spans="1:33" x14ac:dyDescent="0.2">
      <c r="A1022" t="s">
        <v>3774</v>
      </c>
      <c r="B1022" t="s">
        <v>651</v>
      </c>
      <c r="C1022" t="s">
        <v>3775</v>
      </c>
      <c r="D1022" t="s">
        <v>3016</v>
      </c>
      <c r="E1022" t="s">
        <v>63</v>
      </c>
      <c r="F1022" t="s">
        <v>63</v>
      </c>
      <c r="G1022" t="s">
        <v>63</v>
      </c>
      <c r="H1022" t="s">
        <v>423</v>
      </c>
      <c r="I1022" t="s">
        <v>423</v>
      </c>
      <c r="J1022" t="s">
        <v>582</v>
      </c>
      <c r="K1022" t="s">
        <v>582</v>
      </c>
      <c r="L1022" t="s">
        <v>583</v>
      </c>
      <c r="M1022" t="s">
        <v>42</v>
      </c>
      <c r="N1022" t="s">
        <v>3006</v>
      </c>
      <c r="U1022" t="s">
        <v>3769</v>
      </c>
      <c r="V1022" t="s">
        <v>3774</v>
      </c>
      <c r="X1022">
        <v>2008</v>
      </c>
      <c r="AB1022" t="s">
        <v>585</v>
      </c>
      <c r="AC1022" t="s">
        <v>46</v>
      </c>
      <c r="AD1022" t="s">
        <v>431</v>
      </c>
      <c r="AE1022" t="s">
        <v>87</v>
      </c>
      <c r="AF1022" t="s">
        <v>63</v>
      </c>
      <c r="AG1022" t="s">
        <v>586</v>
      </c>
    </row>
    <row r="1023" spans="1:33" x14ac:dyDescent="0.2">
      <c r="A1023" t="s">
        <v>3776</v>
      </c>
      <c r="B1023" t="s">
        <v>651</v>
      </c>
      <c r="C1023" t="s">
        <v>3777</v>
      </c>
      <c r="D1023" t="s">
        <v>3016</v>
      </c>
      <c r="E1023" t="s">
        <v>63</v>
      </c>
      <c r="F1023" t="s">
        <v>63</v>
      </c>
      <c r="G1023" t="s">
        <v>63</v>
      </c>
      <c r="H1023" t="s">
        <v>423</v>
      </c>
      <c r="I1023" t="s">
        <v>423</v>
      </c>
      <c r="J1023" t="s">
        <v>582</v>
      </c>
      <c r="K1023" t="s">
        <v>582</v>
      </c>
      <c r="L1023" t="s">
        <v>583</v>
      </c>
      <c r="M1023" t="s">
        <v>42</v>
      </c>
      <c r="N1023" t="s">
        <v>3006</v>
      </c>
      <c r="U1023" t="s">
        <v>3769</v>
      </c>
      <c r="V1023" t="s">
        <v>3776</v>
      </c>
      <c r="X1023">
        <v>2008</v>
      </c>
      <c r="AB1023" t="s">
        <v>585</v>
      </c>
      <c r="AC1023" t="s">
        <v>46</v>
      </c>
      <c r="AD1023" t="s">
        <v>431</v>
      </c>
      <c r="AE1023" t="s">
        <v>87</v>
      </c>
      <c r="AF1023" t="s">
        <v>63</v>
      </c>
      <c r="AG1023" t="s">
        <v>586</v>
      </c>
    </row>
    <row r="1024" spans="1:33" x14ac:dyDescent="0.2">
      <c r="A1024" t="s">
        <v>590</v>
      </c>
      <c r="B1024" t="s">
        <v>417</v>
      </c>
      <c r="C1024" t="s">
        <v>3778</v>
      </c>
      <c r="D1024" t="s">
        <v>2993</v>
      </c>
      <c r="E1024" t="s">
        <v>63</v>
      </c>
      <c r="F1024" t="s">
        <v>63</v>
      </c>
      <c r="G1024" t="s">
        <v>63</v>
      </c>
      <c r="H1024" t="s">
        <v>423</v>
      </c>
      <c r="I1024" t="s">
        <v>423</v>
      </c>
      <c r="J1024" t="s">
        <v>589</v>
      </c>
      <c r="K1024" t="s">
        <v>589</v>
      </c>
      <c r="M1024" t="s">
        <v>42</v>
      </c>
      <c r="N1024" t="s">
        <v>426</v>
      </c>
      <c r="U1024" t="s">
        <v>3779</v>
      </c>
      <c r="V1024" t="s">
        <v>590</v>
      </c>
      <c r="X1024">
        <v>2009</v>
      </c>
      <c r="AB1024" t="s">
        <v>585</v>
      </c>
      <c r="AC1024" t="s">
        <v>46</v>
      </c>
      <c r="AD1024" t="s">
        <v>47</v>
      </c>
      <c r="AE1024" t="s">
        <v>87</v>
      </c>
      <c r="AF1024" t="s">
        <v>63</v>
      </c>
      <c r="AG1024" t="s">
        <v>592</v>
      </c>
    </row>
    <row r="1025" spans="1:33" x14ac:dyDescent="0.2">
      <c r="A1025" t="s">
        <v>3780</v>
      </c>
      <c r="B1025" t="s">
        <v>651</v>
      </c>
      <c r="C1025" t="s">
        <v>3781</v>
      </c>
      <c r="D1025" t="s">
        <v>3003</v>
      </c>
      <c r="E1025" t="s">
        <v>63</v>
      </c>
      <c r="F1025" t="s">
        <v>63</v>
      </c>
      <c r="G1025" t="s">
        <v>63</v>
      </c>
      <c r="H1025" t="s">
        <v>423</v>
      </c>
      <c r="I1025" t="s">
        <v>423</v>
      </c>
      <c r="J1025" t="s">
        <v>589</v>
      </c>
      <c r="K1025" t="s">
        <v>589</v>
      </c>
      <c r="L1025" t="s">
        <v>590</v>
      </c>
      <c r="M1025" t="s">
        <v>42</v>
      </c>
      <c r="N1025" t="s">
        <v>3006</v>
      </c>
      <c r="U1025" t="s">
        <v>3779</v>
      </c>
      <c r="V1025" t="s">
        <v>3780</v>
      </c>
      <c r="X1025">
        <v>2009</v>
      </c>
      <c r="AB1025" t="s">
        <v>585</v>
      </c>
      <c r="AC1025" t="s">
        <v>46</v>
      </c>
      <c r="AD1025" t="s">
        <v>431</v>
      </c>
      <c r="AE1025" t="s">
        <v>87</v>
      </c>
      <c r="AF1025" t="s">
        <v>63</v>
      </c>
      <c r="AG1025" t="s">
        <v>592</v>
      </c>
    </row>
    <row r="1026" spans="1:33" x14ac:dyDescent="0.2">
      <c r="A1026" t="s">
        <v>3782</v>
      </c>
      <c r="B1026" t="s">
        <v>651</v>
      </c>
      <c r="C1026" t="s">
        <v>3783</v>
      </c>
      <c r="D1026" t="s">
        <v>3003</v>
      </c>
      <c r="E1026" t="s">
        <v>63</v>
      </c>
      <c r="F1026" t="s">
        <v>63</v>
      </c>
      <c r="G1026" t="s">
        <v>63</v>
      </c>
      <c r="H1026" t="s">
        <v>423</v>
      </c>
      <c r="I1026" t="s">
        <v>423</v>
      </c>
      <c r="J1026" t="s">
        <v>589</v>
      </c>
      <c r="K1026" t="s">
        <v>589</v>
      </c>
      <c r="L1026" t="s">
        <v>590</v>
      </c>
      <c r="M1026" t="s">
        <v>42</v>
      </c>
      <c r="N1026" t="s">
        <v>3006</v>
      </c>
      <c r="U1026" t="s">
        <v>3779</v>
      </c>
      <c r="V1026" t="s">
        <v>3782</v>
      </c>
      <c r="X1026">
        <v>2009</v>
      </c>
      <c r="AB1026" t="s">
        <v>585</v>
      </c>
      <c r="AC1026" t="s">
        <v>46</v>
      </c>
      <c r="AD1026" t="s">
        <v>431</v>
      </c>
      <c r="AE1026" t="s">
        <v>87</v>
      </c>
      <c r="AF1026" t="s">
        <v>63</v>
      </c>
      <c r="AG1026" t="s">
        <v>592</v>
      </c>
    </row>
    <row r="1027" spans="1:33" x14ac:dyDescent="0.2">
      <c r="A1027" t="s">
        <v>3784</v>
      </c>
      <c r="B1027" t="s">
        <v>651</v>
      </c>
      <c r="C1027" t="s">
        <v>3785</v>
      </c>
      <c r="D1027" t="s">
        <v>3016</v>
      </c>
      <c r="E1027" t="s">
        <v>63</v>
      </c>
      <c r="F1027" t="s">
        <v>63</v>
      </c>
      <c r="G1027" t="s">
        <v>63</v>
      </c>
      <c r="H1027" t="s">
        <v>423</v>
      </c>
      <c r="I1027" t="s">
        <v>423</v>
      </c>
      <c r="J1027" t="s">
        <v>589</v>
      </c>
      <c r="K1027" t="s">
        <v>589</v>
      </c>
      <c r="L1027" t="s">
        <v>590</v>
      </c>
      <c r="M1027" t="s">
        <v>42</v>
      </c>
      <c r="N1027" t="s">
        <v>3006</v>
      </c>
      <c r="U1027" t="s">
        <v>3779</v>
      </c>
      <c r="V1027" t="s">
        <v>3784</v>
      </c>
      <c r="X1027">
        <v>2009</v>
      </c>
      <c r="AB1027" t="s">
        <v>585</v>
      </c>
      <c r="AC1027" t="s">
        <v>46</v>
      </c>
      <c r="AD1027" t="s">
        <v>431</v>
      </c>
      <c r="AE1027" t="s">
        <v>87</v>
      </c>
      <c r="AF1027" t="s">
        <v>63</v>
      </c>
      <c r="AG1027" t="s">
        <v>592</v>
      </c>
    </row>
    <row r="1028" spans="1:33" x14ac:dyDescent="0.2">
      <c r="A1028" t="s">
        <v>3786</v>
      </c>
      <c r="B1028" t="s">
        <v>651</v>
      </c>
      <c r="C1028" t="s">
        <v>3787</v>
      </c>
      <c r="D1028" t="s">
        <v>3016</v>
      </c>
      <c r="E1028" t="s">
        <v>63</v>
      </c>
      <c r="F1028" t="s">
        <v>63</v>
      </c>
      <c r="G1028" t="s">
        <v>63</v>
      </c>
      <c r="H1028" t="s">
        <v>423</v>
      </c>
      <c r="I1028" t="s">
        <v>423</v>
      </c>
      <c r="J1028" t="s">
        <v>589</v>
      </c>
      <c r="K1028" t="s">
        <v>589</v>
      </c>
      <c r="L1028" t="s">
        <v>590</v>
      </c>
      <c r="M1028" t="s">
        <v>42</v>
      </c>
      <c r="N1028" t="s">
        <v>3006</v>
      </c>
      <c r="U1028" t="s">
        <v>3779</v>
      </c>
      <c r="V1028" t="s">
        <v>3786</v>
      </c>
      <c r="X1028">
        <v>2009</v>
      </c>
      <c r="AB1028" t="s">
        <v>585</v>
      </c>
      <c r="AC1028" t="s">
        <v>46</v>
      </c>
      <c r="AD1028" t="s">
        <v>431</v>
      </c>
      <c r="AE1028" t="s">
        <v>87</v>
      </c>
      <c r="AF1028" t="s">
        <v>63</v>
      </c>
      <c r="AG1028" t="s">
        <v>592</v>
      </c>
    </row>
    <row r="1029" spans="1:33" x14ac:dyDescent="0.2">
      <c r="A1029" t="s">
        <v>596</v>
      </c>
      <c r="B1029" t="s">
        <v>417</v>
      </c>
      <c r="C1029" t="s">
        <v>3788</v>
      </c>
      <c r="D1029" t="s">
        <v>2993</v>
      </c>
      <c r="E1029" t="s">
        <v>63</v>
      </c>
      <c r="F1029" t="s">
        <v>63</v>
      </c>
      <c r="G1029" t="s">
        <v>63</v>
      </c>
      <c r="H1029" t="s">
        <v>423</v>
      </c>
      <c r="I1029" t="s">
        <v>423</v>
      </c>
      <c r="J1029" t="s">
        <v>595</v>
      </c>
      <c r="K1029" t="s">
        <v>595</v>
      </c>
      <c r="M1029" t="s">
        <v>42</v>
      </c>
      <c r="N1029" t="s">
        <v>426</v>
      </c>
      <c r="U1029" t="s">
        <v>3789</v>
      </c>
      <c r="V1029" t="s">
        <v>596</v>
      </c>
      <c r="X1029">
        <v>2009</v>
      </c>
      <c r="AB1029" t="s">
        <v>585</v>
      </c>
      <c r="AC1029" t="s">
        <v>46</v>
      </c>
      <c r="AD1029" t="s">
        <v>47</v>
      </c>
      <c r="AE1029" t="s">
        <v>87</v>
      </c>
      <c r="AF1029" t="s">
        <v>63</v>
      </c>
      <c r="AG1029" t="s">
        <v>598</v>
      </c>
    </row>
    <row r="1030" spans="1:33" x14ac:dyDescent="0.2">
      <c r="A1030" t="s">
        <v>3790</v>
      </c>
      <c r="B1030" t="s">
        <v>651</v>
      </c>
      <c r="C1030" t="s">
        <v>3791</v>
      </c>
      <c r="D1030" t="s">
        <v>3003</v>
      </c>
      <c r="E1030" t="s">
        <v>63</v>
      </c>
      <c r="F1030" t="s">
        <v>63</v>
      </c>
      <c r="G1030" t="s">
        <v>63</v>
      </c>
      <c r="H1030" t="s">
        <v>423</v>
      </c>
      <c r="I1030" t="s">
        <v>423</v>
      </c>
      <c r="J1030" t="s">
        <v>595</v>
      </c>
      <c r="K1030" t="s">
        <v>595</v>
      </c>
      <c r="L1030" t="s">
        <v>596</v>
      </c>
      <c r="M1030" t="s">
        <v>42</v>
      </c>
      <c r="N1030" t="s">
        <v>3006</v>
      </c>
      <c r="U1030" t="s">
        <v>3789</v>
      </c>
      <c r="V1030" t="s">
        <v>3790</v>
      </c>
      <c r="X1030">
        <v>2009</v>
      </c>
      <c r="AB1030" t="s">
        <v>585</v>
      </c>
      <c r="AC1030" t="s">
        <v>46</v>
      </c>
      <c r="AD1030" t="s">
        <v>431</v>
      </c>
      <c r="AE1030" t="s">
        <v>87</v>
      </c>
      <c r="AF1030" t="s">
        <v>63</v>
      </c>
      <c r="AG1030" t="s">
        <v>598</v>
      </c>
    </row>
    <row r="1031" spans="1:33" x14ac:dyDescent="0.2">
      <c r="A1031" t="s">
        <v>3792</v>
      </c>
      <c r="B1031" t="s">
        <v>651</v>
      </c>
      <c r="C1031" t="s">
        <v>3793</v>
      </c>
      <c r="D1031" t="s">
        <v>3003</v>
      </c>
      <c r="E1031" t="s">
        <v>63</v>
      </c>
      <c r="F1031" t="s">
        <v>63</v>
      </c>
      <c r="G1031" t="s">
        <v>63</v>
      </c>
      <c r="H1031" t="s">
        <v>423</v>
      </c>
      <c r="I1031" t="s">
        <v>423</v>
      </c>
      <c r="J1031" t="s">
        <v>595</v>
      </c>
      <c r="K1031" t="s">
        <v>595</v>
      </c>
      <c r="L1031" t="s">
        <v>596</v>
      </c>
      <c r="M1031" t="s">
        <v>42</v>
      </c>
      <c r="N1031" t="s">
        <v>3006</v>
      </c>
      <c r="U1031" t="s">
        <v>3789</v>
      </c>
      <c r="V1031" t="s">
        <v>3792</v>
      </c>
      <c r="X1031">
        <v>2009</v>
      </c>
      <c r="AB1031" t="s">
        <v>585</v>
      </c>
      <c r="AC1031" t="s">
        <v>46</v>
      </c>
      <c r="AD1031" t="s">
        <v>431</v>
      </c>
      <c r="AE1031" t="s">
        <v>87</v>
      </c>
      <c r="AF1031" t="s">
        <v>63</v>
      </c>
      <c r="AG1031" t="s">
        <v>598</v>
      </c>
    </row>
    <row r="1032" spans="1:33" x14ac:dyDescent="0.2">
      <c r="A1032" t="s">
        <v>3794</v>
      </c>
      <c r="B1032" t="s">
        <v>651</v>
      </c>
      <c r="C1032" t="s">
        <v>3795</v>
      </c>
      <c r="D1032" t="s">
        <v>3016</v>
      </c>
      <c r="E1032" t="s">
        <v>63</v>
      </c>
      <c r="F1032" t="s">
        <v>63</v>
      </c>
      <c r="G1032" t="s">
        <v>63</v>
      </c>
      <c r="H1032" t="s">
        <v>423</v>
      </c>
      <c r="I1032" t="s">
        <v>423</v>
      </c>
      <c r="J1032" t="s">
        <v>595</v>
      </c>
      <c r="K1032" t="s">
        <v>595</v>
      </c>
      <c r="L1032" t="s">
        <v>596</v>
      </c>
      <c r="M1032" t="s">
        <v>42</v>
      </c>
      <c r="N1032" t="s">
        <v>3006</v>
      </c>
      <c r="U1032" t="s">
        <v>3789</v>
      </c>
      <c r="V1032" t="s">
        <v>3794</v>
      </c>
      <c r="X1032">
        <v>2009</v>
      </c>
      <c r="AB1032" t="s">
        <v>585</v>
      </c>
      <c r="AC1032" t="s">
        <v>46</v>
      </c>
      <c r="AD1032" t="s">
        <v>431</v>
      </c>
      <c r="AE1032" t="s">
        <v>87</v>
      </c>
      <c r="AF1032" t="s">
        <v>63</v>
      </c>
      <c r="AG1032" t="s">
        <v>598</v>
      </c>
    </row>
    <row r="1033" spans="1:33" x14ac:dyDescent="0.2">
      <c r="A1033" t="s">
        <v>3796</v>
      </c>
      <c r="B1033" t="s">
        <v>651</v>
      </c>
      <c r="C1033" t="s">
        <v>3797</v>
      </c>
      <c r="D1033" t="s">
        <v>3016</v>
      </c>
      <c r="E1033" t="s">
        <v>63</v>
      </c>
      <c r="F1033" t="s">
        <v>63</v>
      </c>
      <c r="G1033" t="s">
        <v>63</v>
      </c>
      <c r="H1033" t="s">
        <v>423</v>
      </c>
      <c r="I1033" t="s">
        <v>423</v>
      </c>
      <c r="J1033" t="s">
        <v>595</v>
      </c>
      <c r="K1033" t="s">
        <v>595</v>
      </c>
      <c r="L1033" t="s">
        <v>596</v>
      </c>
      <c r="M1033" t="s">
        <v>42</v>
      </c>
      <c r="N1033" t="s">
        <v>3006</v>
      </c>
      <c r="U1033" t="s">
        <v>3789</v>
      </c>
      <c r="V1033" t="s">
        <v>3796</v>
      </c>
      <c r="X1033">
        <v>2009</v>
      </c>
      <c r="AB1033" t="s">
        <v>585</v>
      </c>
      <c r="AC1033" t="s">
        <v>46</v>
      </c>
      <c r="AD1033" t="s">
        <v>431</v>
      </c>
      <c r="AE1033" t="s">
        <v>87</v>
      </c>
      <c r="AF1033" t="s">
        <v>63</v>
      </c>
      <c r="AG1033" t="s">
        <v>598</v>
      </c>
    </row>
    <row r="1034" spans="1:33" x14ac:dyDescent="0.2">
      <c r="A1034" t="s">
        <v>602</v>
      </c>
      <c r="B1034" t="s">
        <v>417</v>
      </c>
      <c r="C1034" t="s">
        <v>3798</v>
      </c>
      <c r="D1034" t="s">
        <v>2993</v>
      </c>
      <c r="E1034" t="s">
        <v>63</v>
      </c>
      <c r="F1034" t="s">
        <v>63</v>
      </c>
      <c r="G1034" t="s">
        <v>63</v>
      </c>
      <c r="H1034" t="s">
        <v>423</v>
      </c>
      <c r="I1034" t="s">
        <v>423</v>
      </c>
      <c r="J1034" t="s">
        <v>601</v>
      </c>
      <c r="K1034" t="s">
        <v>601</v>
      </c>
      <c r="M1034" t="s">
        <v>42</v>
      </c>
      <c r="N1034" t="s">
        <v>426</v>
      </c>
      <c r="U1034" t="s">
        <v>3799</v>
      </c>
      <c r="V1034" t="s">
        <v>602</v>
      </c>
      <c r="X1034">
        <v>2009</v>
      </c>
      <c r="AB1034" t="s">
        <v>585</v>
      </c>
      <c r="AC1034" t="s">
        <v>46</v>
      </c>
      <c r="AD1034" t="s">
        <v>47</v>
      </c>
      <c r="AE1034" t="s">
        <v>87</v>
      </c>
      <c r="AF1034" t="s">
        <v>63</v>
      </c>
      <c r="AG1034" t="s">
        <v>604</v>
      </c>
    </row>
    <row r="1035" spans="1:33" x14ac:dyDescent="0.2">
      <c r="A1035" t="s">
        <v>3800</v>
      </c>
      <c r="B1035" t="s">
        <v>651</v>
      </c>
      <c r="C1035" t="s">
        <v>3801</v>
      </c>
      <c r="D1035" t="s">
        <v>3003</v>
      </c>
      <c r="E1035" t="s">
        <v>63</v>
      </c>
      <c r="F1035" t="s">
        <v>63</v>
      </c>
      <c r="G1035" t="s">
        <v>63</v>
      </c>
      <c r="H1035" t="s">
        <v>423</v>
      </c>
      <c r="I1035" t="s">
        <v>423</v>
      </c>
      <c r="J1035" t="s">
        <v>601</v>
      </c>
      <c r="K1035" t="s">
        <v>601</v>
      </c>
      <c r="L1035" t="s">
        <v>602</v>
      </c>
      <c r="M1035" t="s">
        <v>42</v>
      </c>
      <c r="N1035" t="s">
        <v>3006</v>
      </c>
      <c r="U1035" t="s">
        <v>3799</v>
      </c>
      <c r="V1035" t="s">
        <v>3800</v>
      </c>
      <c r="X1035">
        <v>2009</v>
      </c>
      <c r="AB1035" t="s">
        <v>585</v>
      </c>
      <c r="AC1035" t="s">
        <v>46</v>
      </c>
      <c r="AD1035" t="s">
        <v>431</v>
      </c>
      <c r="AE1035" t="s">
        <v>87</v>
      </c>
      <c r="AF1035" t="s">
        <v>63</v>
      </c>
      <c r="AG1035" t="s">
        <v>604</v>
      </c>
    </row>
    <row r="1036" spans="1:33" x14ac:dyDescent="0.2">
      <c r="A1036" t="s">
        <v>3802</v>
      </c>
      <c r="B1036" t="s">
        <v>651</v>
      </c>
      <c r="C1036" t="s">
        <v>3803</v>
      </c>
      <c r="D1036" t="s">
        <v>3003</v>
      </c>
      <c r="E1036" t="s">
        <v>63</v>
      </c>
      <c r="F1036" t="s">
        <v>63</v>
      </c>
      <c r="G1036" t="s">
        <v>63</v>
      </c>
      <c r="H1036" t="s">
        <v>423</v>
      </c>
      <c r="I1036" t="s">
        <v>423</v>
      </c>
      <c r="J1036" t="s">
        <v>601</v>
      </c>
      <c r="K1036" t="s">
        <v>601</v>
      </c>
      <c r="L1036" t="s">
        <v>602</v>
      </c>
      <c r="M1036" t="s">
        <v>42</v>
      </c>
      <c r="N1036" t="s">
        <v>3006</v>
      </c>
      <c r="U1036" t="s">
        <v>3799</v>
      </c>
      <c r="V1036" t="s">
        <v>3802</v>
      </c>
      <c r="X1036">
        <v>2009</v>
      </c>
      <c r="AB1036" t="s">
        <v>585</v>
      </c>
      <c r="AC1036" t="s">
        <v>46</v>
      </c>
      <c r="AD1036" t="s">
        <v>431</v>
      </c>
      <c r="AE1036" t="s">
        <v>87</v>
      </c>
      <c r="AF1036" t="s">
        <v>63</v>
      </c>
      <c r="AG1036" t="s">
        <v>604</v>
      </c>
    </row>
    <row r="1037" spans="1:33" x14ac:dyDescent="0.2">
      <c r="A1037" t="s">
        <v>3804</v>
      </c>
      <c r="B1037" t="s">
        <v>651</v>
      </c>
      <c r="C1037" t="s">
        <v>3805</v>
      </c>
      <c r="D1037" t="s">
        <v>3016</v>
      </c>
      <c r="E1037" t="s">
        <v>63</v>
      </c>
      <c r="F1037" t="s">
        <v>63</v>
      </c>
      <c r="G1037" t="s">
        <v>63</v>
      </c>
      <c r="H1037" t="s">
        <v>423</v>
      </c>
      <c r="I1037" t="s">
        <v>423</v>
      </c>
      <c r="J1037" t="s">
        <v>601</v>
      </c>
      <c r="K1037" t="s">
        <v>601</v>
      </c>
      <c r="L1037" t="s">
        <v>602</v>
      </c>
      <c r="M1037" t="s">
        <v>42</v>
      </c>
      <c r="N1037" t="s">
        <v>3006</v>
      </c>
      <c r="U1037" t="s">
        <v>3799</v>
      </c>
      <c r="V1037" t="s">
        <v>3804</v>
      </c>
      <c r="X1037">
        <v>2009</v>
      </c>
      <c r="AB1037" t="s">
        <v>585</v>
      </c>
      <c r="AC1037" t="s">
        <v>46</v>
      </c>
      <c r="AD1037" t="s">
        <v>431</v>
      </c>
      <c r="AE1037" t="s">
        <v>87</v>
      </c>
      <c r="AF1037" t="s">
        <v>63</v>
      </c>
      <c r="AG1037" t="s">
        <v>604</v>
      </c>
    </row>
    <row r="1038" spans="1:33" x14ac:dyDescent="0.2">
      <c r="A1038" t="s">
        <v>3806</v>
      </c>
      <c r="B1038" t="s">
        <v>651</v>
      </c>
      <c r="C1038" t="s">
        <v>3807</v>
      </c>
      <c r="D1038" t="s">
        <v>3016</v>
      </c>
      <c r="E1038" t="s">
        <v>63</v>
      </c>
      <c r="F1038" t="s">
        <v>63</v>
      </c>
      <c r="G1038" t="s">
        <v>63</v>
      </c>
      <c r="H1038" t="s">
        <v>423</v>
      </c>
      <c r="I1038" t="s">
        <v>423</v>
      </c>
      <c r="J1038" t="s">
        <v>601</v>
      </c>
      <c r="K1038" t="s">
        <v>601</v>
      </c>
      <c r="L1038" t="s">
        <v>602</v>
      </c>
      <c r="M1038" t="s">
        <v>42</v>
      </c>
      <c r="N1038" t="s">
        <v>3006</v>
      </c>
      <c r="U1038" t="s">
        <v>3799</v>
      </c>
      <c r="V1038" t="s">
        <v>3806</v>
      </c>
      <c r="X1038">
        <v>2009</v>
      </c>
      <c r="AB1038" t="s">
        <v>585</v>
      </c>
      <c r="AC1038" t="s">
        <v>46</v>
      </c>
      <c r="AD1038" t="s">
        <v>431</v>
      </c>
      <c r="AE1038" t="s">
        <v>87</v>
      </c>
      <c r="AF1038" t="s">
        <v>63</v>
      </c>
      <c r="AG1038" t="s">
        <v>604</v>
      </c>
    </row>
    <row r="1039" spans="1:33" x14ac:dyDescent="0.2">
      <c r="A1039" t="s">
        <v>608</v>
      </c>
      <c r="B1039" t="s">
        <v>417</v>
      </c>
      <c r="C1039" t="s">
        <v>3808</v>
      </c>
      <c r="D1039" t="s">
        <v>2993</v>
      </c>
      <c r="E1039" t="s">
        <v>63</v>
      </c>
      <c r="F1039" t="s">
        <v>63</v>
      </c>
      <c r="G1039" t="s">
        <v>63</v>
      </c>
      <c r="H1039" t="s">
        <v>423</v>
      </c>
      <c r="I1039" t="s">
        <v>423</v>
      </c>
      <c r="J1039" t="s">
        <v>607</v>
      </c>
      <c r="K1039" t="s">
        <v>607</v>
      </c>
      <c r="M1039" t="s">
        <v>42</v>
      </c>
      <c r="N1039" t="s">
        <v>426</v>
      </c>
      <c r="U1039" t="s">
        <v>3809</v>
      </c>
      <c r="V1039" t="s">
        <v>608</v>
      </c>
      <c r="X1039">
        <v>2011</v>
      </c>
      <c r="AB1039" t="s">
        <v>585</v>
      </c>
      <c r="AC1039" t="s">
        <v>46</v>
      </c>
      <c r="AD1039" t="s">
        <v>47</v>
      </c>
      <c r="AE1039" t="s">
        <v>87</v>
      </c>
      <c r="AF1039" t="s">
        <v>63</v>
      </c>
      <c r="AG1039" t="s">
        <v>610</v>
      </c>
    </row>
    <row r="1040" spans="1:33" x14ac:dyDescent="0.2">
      <c r="A1040" t="s">
        <v>3810</v>
      </c>
      <c r="B1040" t="s">
        <v>651</v>
      </c>
      <c r="C1040" t="s">
        <v>3811</v>
      </c>
      <c r="D1040" t="s">
        <v>3003</v>
      </c>
      <c r="E1040" t="s">
        <v>63</v>
      </c>
      <c r="F1040" t="s">
        <v>63</v>
      </c>
      <c r="G1040" t="s">
        <v>63</v>
      </c>
      <c r="H1040" t="s">
        <v>423</v>
      </c>
      <c r="I1040" t="s">
        <v>423</v>
      </c>
      <c r="J1040" t="s">
        <v>607</v>
      </c>
      <c r="K1040" t="s">
        <v>607</v>
      </c>
      <c r="L1040" t="s">
        <v>608</v>
      </c>
      <c r="M1040" t="s">
        <v>42</v>
      </c>
      <c r="N1040" t="s">
        <v>3006</v>
      </c>
      <c r="U1040" t="s">
        <v>3809</v>
      </c>
      <c r="V1040" t="s">
        <v>3810</v>
      </c>
      <c r="X1040">
        <v>2011</v>
      </c>
      <c r="AB1040" t="s">
        <v>585</v>
      </c>
      <c r="AC1040" t="s">
        <v>46</v>
      </c>
      <c r="AD1040" t="s">
        <v>431</v>
      </c>
      <c r="AE1040" t="s">
        <v>87</v>
      </c>
      <c r="AF1040" t="s">
        <v>63</v>
      </c>
      <c r="AG1040" t="s">
        <v>610</v>
      </c>
    </row>
    <row r="1041" spans="1:33" x14ac:dyDescent="0.2">
      <c r="A1041" t="s">
        <v>3812</v>
      </c>
      <c r="B1041" t="s">
        <v>651</v>
      </c>
      <c r="C1041" t="s">
        <v>3813</v>
      </c>
      <c r="D1041" t="s">
        <v>3003</v>
      </c>
      <c r="E1041" t="s">
        <v>63</v>
      </c>
      <c r="F1041" t="s">
        <v>63</v>
      </c>
      <c r="G1041" t="s">
        <v>63</v>
      </c>
      <c r="H1041" t="s">
        <v>423</v>
      </c>
      <c r="I1041" t="s">
        <v>423</v>
      </c>
      <c r="J1041" t="s">
        <v>607</v>
      </c>
      <c r="K1041" t="s">
        <v>607</v>
      </c>
      <c r="L1041" t="s">
        <v>608</v>
      </c>
      <c r="M1041" t="s">
        <v>42</v>
      </c>
      <c r="N1041" t="s">
        <v>3006</v>
      </c>
      <c r="U1041" t="s">
        <v>3809</v>
      </c>
      <c r="V1041" t="s">
        <v>3812</v>
      </c>
      <c r="X1041">
        <v>2011</v>
      </c>
      <c r="AB1041" t="s">
        <v>585</v>
      </c>
      <c r="AC1041" t="s">
        <v>46</v>
      </c>
      <c r="AD1041" t="s">
        <v>431</v>
      </c>
      <c r="AE1041" t="s">
        <v>87</v>
      </c>
      <c r="AF1041" t="s">
        <v>63</v>
      </c>
      <c r="AG1041" t="s">
        <v>610</v>
      </c>
    </row>
    <row r="1042" spans="1:33" x14ac:dyDescent="0.2">
      <c r="A1042" t="s">
        <v>3814</v>
      </c>
      <c r="B1042" t="s">
        <v>651</v>
      </c>
      <c r="C1042" t="s">
        <v>3815</v>
      </c>
      <c r="D1042" t="s">
        <v>3016</v>
      </c>
      <c r="E1042" t="s">
        <v>63</v>
      </c>
      <c r="F1042" t="s">
        <v>63</v>
      </c>
      <c r="G1042" t="s">
        <v>63</v>
      </c>
      <c r="H1042" t="s">
        <v>423</v>
      </c>
      <c r="I1042" t="s">
        <v>423</v>
      </c>
      <c r="J1042" t="s">
        <v>607</v>
      </c>
      <c r="K1042" t="s">
        <v>607</v>
      </c>
      <c r="L1042" t="s">
        <v>608</v>
      </c>
      <c r="M1042" t="s">
        <v>42</v>
      </c>
      <c r="N1042" t="s">
        <v>3006</v>
      </c>
      <c r="U1042" t="s">
        <v>3809</v>
      </c>
      <c r="V1042" t="s">
        <v>3814</v>
      </c>
      <c r="X1042">
        <v>2011</v>
      </c>
      <c r="AB1042" t="s">
        <v>585</v>
      </c>
      <c r="AC1042" t="s">
        <v>46</v>
      </c>
      <c r="AD1042" t="s">
        <v>431</v>
      </c>
      <c r="AE1042" t="s">
        <v>87</v>
      </c>
      <c r="AF1042" t="s">
        <v>63</v>
      </c>
      <c r="AG1042" t="s">
        <v>610</v>
      </c>
    </row>
    <row r="1043" spans="1:33" x14ac:dyDescent="0.2">
      <c r="A1043" t="s">
        <v>3816</v>
      </c>
      <c r="B1043" t="s">
        <v>651</v>
      </c>
      <c r="C1043" t="s">
        <v>3817</v>
      </c>
      <c r="D1043" t="s">
        <v>3016</v>
      </c>
      <c r="E1043" t="s">
        <v>63</v>
      </c>
      <c r="F1043" t="s">
        <v>63</v>
      </c>
      <c r="G1043" t="s">
        <v>63</v>
      </c>
      <c r="H1043" t="s">
        <v>423</v>
      </c>
      <c r="I1043" t="s">
        <v>423</v>
      </c>
      <c r="J1043" t="s">
        <v>607</v>
      </c>
      <c r="K1043" t="s">
        <v>607</v>
      </c>
      <c r="L1043" t="s">
        <v>608</v>
      </c>
      <c r="M1043" t="s">
        <v>42</v>
      </c>
      <c r="N1043" t="s">
        <v>3006</v>
      </c>
      <c r="U1043" t="s">
        <v>3809</v>
      </c>
      <c r="V1043" t="s">
        <v>3816</v>
      </c>
      <c r="X1043">
        <v>2011</v>
      </c>
      <c r="AB1043" t="s">
        <v>585</v>
      </c>
      <c r="AC1043" t="s">
        <v>46</v>
      </c>
      <c r="AD1043" t="s">
        <v>431</v>
      </c>
      <c r="AE1043" t="s">
        <v>87</v>
      </c>
      <c r="AF1043" t="s">
        <v>63</v>
      </c>
      <c r="AG1043" t="s">
        <v>610</v>
      </c>
    </row>
    <row r="1044" spans="1:33" x14ac:dyDescent="0.2">
      <c r="A1044" t="s">
        <v>3818</v>
      </c>
      <c r="B1044" t="s">
        <v>417</v>
      </c>
      <c r="C1044" t="s">
        <v>3819</v>
      </c>
      <c r="D1044" t="s">
        <v>2993</v>
      </c>
      <c r="E1044" t="s">
        <v>63</v>
      </c>
      <c r="F1044" t="s">
        <v>63</v>
      </c>
      <c r="G1044" t="s">
        <v>63</v>
      </c>
      <c r="H1044" t="s">
        <v>423</v>
      </c>
      <c r="I1044" t="s">
        <v>423</v>
      </c>
      <c r="J1044" t="s">
        <v>3820</v>
      </c>
      <c r="K1044" t="s">
        <v>3820</v>
      </c>
      <c r="M1044" t="s">
        <v>42</v>
      </c>
      <c r="N1044" t="s">
        <v>426</v>
      </c>
      <c r="O1044">
        <v>201100033</v>
      </c>
      <c r="P1044">
        <v>0</v>
      </c>
      <c r="U1044" t="s">
        <v>3821</v>
      </c>
      <c r="V1044" t="s">
        <v>3818</v>
      </c>
      <c r="X1044">
        <v>2011</v>
      </c>
      <c r="AB1044" t="s">
        <v>3822</v>
      </c>
      <c r="AC1044" t="s">
        <v>430</v>
      </c>
      <c r="AD1044" t="s">
        <v>47</v>
      </c>
      <c r="AE1044" t="s">
        <v>87</v>
      </c>
      <c r="AF1044" t="s">
        <v>63</v>
      </c>
      <c r="AG1044" t="s">
        <v>3823</v>
      </c>
    </row>
    <row r="1045" spans="1:33" x14ac:dyDescent="0.2">
      <c r="A1045" t="s">
        <v>3824</v>
      </c>
      <c r="B1045" t="s">
        <v>651</v>
      </c>
      <c r="C1045" t="s">
        <v>3825</v>
      </c>
      <c r="D1045" t="s">
        <v>3003</v>
      </c>
      <c r="E1045" t="s">
        <v>63</v>
      </c>
      <c r="F1045" t="s">
        <v>63</v>
      </c>
      <c r="G1045" t="s">
        <v>63</v>
      </c>
      <c r="H1045" t="s">
        <v>423</v>
      </c>
      <c r="I1045" t="s">
        <v>423</v>
      </c>
      <c r="J1045" t="s">
        <v>3820</v>
      </c>
      <c r="K1045" t="s">
        <v>3820</v>
      </c>
      <c r="L1045" t="s">
        <v>3818</v>
      </c>
      <c r="M1045" t="s">
        <v>42</v>
      </c>
      <c r="N1045" t="s">
        <v>3006</v>
      </c>
      <c r="U1045" t="s">
        <v>3821</v>
      </c>
      <c r="V1045" t="s">
        <v>3824</v>
      </c>
      <c r="X1045">
        <v>2011</v>
      </c>
      <c r="AB1045" t="s">
        <v>3822</v>
      </c>
      <c r="AC1045" t="s">
        <v>430</v>
      </c>
      <c r="AD1045" t="s">
        <v>431</v>
      </c>
      <c r="AE1045" t="s">
        <v>87</v>
      </c>
      <c r="AF1045" t="s">
        <v>63</v>
      </c>
      <c r="AG1045" t="s">
        <v>3823</v>
      </c>
    </row>
    <row r="1046" spans="1:33" x14ac:dyDescent="0.2">
      <c r="A1046" t="s">
        <v>3826</v>
      </c>
      <c r="B1046" t="s">
        <v>651</v>
      </c>
      <c r="C1046" t="s">
        <v>3827</v>
      </c>
      <c r="D1046" t="s">
        <v>3003</v>
      </c>
      <c r="E1046" t="s">
        <v>63</v>
      </c>
      <c r="F1046" t="s">
        <v>63</v>
      </c>
      <c r="G1046" t="s">
        <v>63</v>
      </c>
      <c r="H1046" t="s">
        <v>423</v>
      </c>
      <c r="I1046" t="s">
        <v>423</v>
      </c>
      <c r="J1046" t="s">
        <v>3820</v>
      </c>
      <c r="K1046" t="s">
        <v>3820</v>
      </c>
      <c r="L1046" t="s">
        <v>3818</v>
      </c>
      <c r="M1046" t="s">
        <v>42</v>
      </c>
      <c r="N1046" t="s">
        <v>3006</v>
      </c>
      <c r="U1046" t="s">
        <v>3821</v>
      </c>
      <c r="V1046" t="s">
        <v>3826</v>
      </c>
      <c r="X1046">
        <v>2011</v>
      </c>
      <c r="AB1046" t="s">
        <v>3822</v>
      </c>
      <c r="AC1046" t="s">
        <v>430</v>
      </c>
      <c r="AD1046" t="s">
        <v>431</v>
      </c>
      <c r="AE1046" t="s">
        <v>87</v>
      </c>
      <c r="AF1046" t="s">
        <v>63</v>
      </c>
      <c r="AG1046" t="s">
        <v>3823</v>
      </c>
    </row>
    <row r="1047" spans="1:33" x14ac:dyDescent="0.2">
      <c r="A1047" t="s">
        <v>3828</v>
      </c>
      <c r="B1047" t="s">
        <v>651</v>
      </c>
      <c r="C1047" t="s">
        <v>3829</v>
      </c>
      <c r="D1047" t="s">
        <v>3016</v>
      </c>
      <c r="E1047" t="s">
        <v>63</v>
      </c>
      <c r="F1047" t="s">
        <v>63</v>
      </c>
      <c r="G1047" t="s">
        <v>63</v>
      </c>
      <c r="H1047" t="s">
        <v>423</v>
      </c>
      <c r="I1047" t="s">
        <v>423</v>
      </c>
      <c r="J1047" t="s">
        <v>3820</v>
      </c>
      <c r="K1047" t="s">
        <v>3820</v>
      </c>
      <c r="L1047" t="s">
        <v>3818</v>
      </c>
      <c r="M1047" t="s">
        <v>42</v>
      </c>
      <c r="N1047" t="s">
        <v>3006</v>
      </c>
      <c r="U1047" t="s">
        <v>3821</v>
      </c>
      <c r="V1047" t="s">
        <v>3828</v>
      </c>
      <c r="X1047">
        <v>2011</v>
      </c>
      <c r="AB1047" t="s">
        <v>3822</v>
      </c>
      <c r="AC1047" t="s">
        <v>430</v>
      </c>
      <c r="AD1047" t="s">
        <v>431</v>
      </c>
      <c r="AE1047" t="s">
        <v>87</v>
      </c>
      <c r="AF1047" t="s">
        <v>63</v>
      </c>
      <c r="AG1047" t="s">
        <v>3823</v>
      </c>
    </row>
    <row r="1048" spans="1:33" x14ac:dyDescent="0.2">
      <c r="A1048" t="s">
        <v>3830</v>
      </c>
      <c r="B1048" t="s">
        <v>651</v>
      </c>
      <c r="C1048" t="s">
        <v>3831</v>
      </c>
      <c r="D1048" t="s">
        <v>3016</v>
      </c>
      <c r="E1048" t="s">
        <v>63</v>
      </c>
      <c r="F1048" t="s">
        <v>63</v>
      </c>
      <c r="G1048" t="s">
        <v>63</v>
      </c>
      <c r="H1048" t="s">
        <v>423</v>
      </c>
      <c r="I1048" t="s">
        <v>423</v>
      </c>
      <c r="J1048" t="s">
        <v>3820</v>
      </c>
      <c r="K1048" t="s">
        <v>3820</v>
      </c>
      <c r="L1048" t="s">
        <v>3818</v>
      </c>
      <c r="M1048" t="s">
        <v>42</v>
      </c>
      <c r="N1048" t="s">
        <v>3006</v>
      </c>
      <c r="U1048" t="s">
        <v>3821</v>
      </c>
      <c r="V1048" t="s">
        <v>3830</v>
      </c>
      <c r="X1048">
        <v>2011</v>
      </c>
      <c r="AB1048" t="s">
        <v>3822</v>
      </c>
      <c r="AC1048" t="s">
        <v>430</v>
      </c>
      <c r="AD1048" t="s">
        <v>431</v>
      </c>
      <c r="AE1048" t="s">
        <v>87</v>
      </c>
      <c r="AF1048" t="s">
        <v>63</v>
      </c>
      <c r="AG1048" t="s">
        <v>3823</v>
      </c>
    </row>
    <row r="1049" spans="1:33" x14ac:dyDescent="0.2">
      <c r="A1049" t="s">
        <v>3832</v>
      </c>
      <c r="B1049" t="s">
        <v>34</v>
      </c>
      <c r="C1049" t="s">
        <v>3833</v>
      </c>
      <c r="D1049" t="s">
        <v>3834</v>
      </c>
      <c r="E1049" t="s">
        <v>3835</v>
      </c>
      <c r="F1049" t="s">
        <v>3836</v>
      </c>
      <c r="G1049" t="s">
        <v>3837</v>
      </c>
      <c r="H1049" t="s">
        <v>40</v>
      </c>
      <c r="I1049" t="s">
        <v>40</v>
      </c>
      <c r="J1049" t="s">
        <v>77</v>
      </c>
      <c r="K1049" t="s">
        <v>77</v>
      </c>
      <c r="M1049" t="s">
        <v>42</v>
      </c>
      <c r="N1049" t="s">
        <v>43</v>
      </c>
      <c r="U1049" t="s">
        <v>78</v>
      </c>
      <c r="V1049" t="s">
        <v>3832</v>
      </c>
      <c r="X1049">
        <v>2012</v>
      </c>
      <c r="AB1049" t="s">
        <v>2834</v>
      </c>
      <c r="AC1049" t="s">
        <v>46</v>
      </c>
      <c r="AD1049" t="s">
        <v>47</v>
      </c>
      <c r="AE1049" t="s">
        <v>48</v>
      </c>
      <c r="AF1049" t="s">
        <v>63</v>
      </c>
      <c r="AG1049" t="s">
        <v>80</v>
      </c>
    </row>
    <row r="1050" spans="1:33" x14ac:dyDescent="0.2">
      <c r="A1050" t="s">
        <v>3838</v>
      </c>
      <c r="B1050" t="s">
        <v>34</v>
      </c>
      <c r="C1050" t="s">
        <v>3839</v>
      </c>
      <c r="D1050" t="s">
        <v>3834</v>
      </c>
      <c r="E1050" t="s">
        <v>1785</v>
      </c>
      <c r="F1050" t="s">
        <v>3840</v>
      </c>
      <c r="G1050" t="s">
        <v>3841</v>
      </c>
      <c r="H1050" t="s">
        <v>40</v>
      </c>
      <c r="I1050" t="s">
        <v>40</v>
      </c>
      <c r="J1050" t="s">
        <v>68</v>
      </c>
      <c r="K1050" t="s">
        <v>68</v>
      </c>
      <c r="M1050" t="s">
        <v>42</v>
      </c>
      <c r="N1050" t="s">
        <v>43</v>
      </c>
      <c r="T1050" t="s">
        <v>3842</v>
      </c>
      <c r="U1050" t="s">
        <v>70</v>
      </c>
      <c r="V1050" t="s">
        <v>3838</v>
      </c>
      <c r="X1050">
        <v>2010</v>
      </c>
      <c r="Y1050">
        <v>7</v>
      </c>
      <c r="AB1050" t="s">
        <v>2834</v>
      </c>
      <c r="AC1050" t="s">
        <v>46</v>
      </c>
      <c r="AD1050" t="s">
        <v>47</v>
      </c>
      <c r="AE1050" t="s">
        <v>48</v>
      </c>
      <c r="AF1050" t="s">
        <v>63</v>
      </c>
      <c r="AG1050" t="s">
        <v>72</v>
      </c>
    </row>
    <row r="1051" spans="1:33" x14ac:dyDescent="0.2">
      <c r="A1051" t="s">
        <v>3843</v>
      </c>
      <c r="B1051" t="s">
        <v>34</v>
      </c>
      <c r="C1051" t="s">
        <v>3844</v>
      </c>
      <c r="D1051" t="s">
        <v>3834</v>
      </c>
      <c r="E1051" t="s">
        <v>1785</v>
      </c>
      <c r="F1051" t="s">
        <v>3840</v>
      </c>
      <c r="G1051" t="s">
        <v>3845</v>
      </c>
      <c r="H1051" t="s">
        <v>40</v>
      </c>
      <c r="I1051" t="s">
        <v>40</v>
      </c>
      <c r="J1051" t="s">
        <v>68</v>
      </c>
      <c r="K1051" t="s">
        <v>68</v>
      </c>
      <c r="M1051" t="s">
        <v>42</v>
      </c>
      <c r="N1051" t="s">
        <v>43</v>
      </c>
      <c r="T1051" t="s">
        <v>3846</v>
      </c>
      <c r="U1051" t="s">
        <v>70</v>
      </c>
      <c r="V1051" t="s">
        <v>3843</v>
      </c>
      <c r="X1051">
        <v>2010</v>
      </c>
      <c r="Y1051">
        <v>7</v>
      </c>
      <c r="AB1051" t="s">
        <v>2834</v>
      </c>
      <c r="AC1051" t="s">
        <v>46</v>
      </c>
      <c r="AD1051" t="s">
        <v>47</v>
      </c>
      <c r="AE1051" t="s">
        <v>48</v>
      </c>
      <c r="AF1051" t="s">
        <v>63</v>
      </c>
      <c r="AG1051" t="s">
        <v>72</v>
      </c>
    </row>
    <row r="1052" spans="1:33" x14ac:dyDescent="0.2">
      <c r="A1052" t="s">
        <v>3847</v>
      </c>
      <c r="B1052" t="s">
        <v>34</v>
      </c>
      <c r="C1052" t="s">
        <v>3848</v>
      </c>
      <c r="D1052" t="s">
        <v>3834</v>
      </c>
      <c r="E1052" t="s">
        <v>1785</v>
      </c>
      <c r="F1052" t="s">
        <v>3840</v>
      </c>
      <c r="G1052" t="s">
        <v>3849</v>
      </c>
      <c r="H1052" t="s">
        <v>40</v>
      </c>
      <c r="I1052" t="s">
        <v>40</v>
      </c>
      <c r="J1052" t="s">
        <v>68</v>
      </c>
      <c r="K1052" t="s">
        <v>68</v>
      </c>
      <c r="M1052" t="s">
        <v>42</v>
      </c>
      <c r="N1052" t="s">
        <v>43</v>
      </c>
      <c r="T1052" t="s">
        <v>3850</v>
      </c>
      <c r="U1052" t="s">
        <v>70</v>
      </c>
      <c r="V1052" t="s">
        <v>3847</v>
      </c>
      <c r="X1052">
        <v>2010</v>
      </c>
      <c r="Y1052">
        <v>7</v>
      </c>
      <c r="AB1052" t="s">
        <v>2834</v>
      </c>
      <c r="AC1052" t="s">
        <v>46</v>
      </c>
      <c r="AD1052" t="s">
        <v>47</v>
      </c>
      <c r="AE1052" t="s">
        <v>48</v>
      </c>
      <c r="AF1052" t="s">
        <v>63</v>
      </c>
      <c r="AG1052" t="s">
        <v>72</v>
      </c>
    </row>
    <row r="1053" spans="1:33" x14ac:dyDescent="0.2">
      <c r="A1053" t="s">
        <v>3851</v>
      </c>
      <c r="B1053" t="s">
        <v>34</v>
      </c>
      <c r="C1053" t="s">
        <v>3852</v>
      </c>
      <c r="D1053" t="s">
        <v>3834</v>
      </c>
      <c r="E1053" t="s">
        <v>1785</v>
      </c>
      <c r="F1053" t="s">
        <v>3840</v>
      </c>
      <c r="G1053" t="s">
        <v>3853</v>
      </c>
      <c r="H1053" t="s">
        <v>40</v>
      </c>
      <c r="I1053" t="s">
        <v>40</v>
      </c>
      <c r="J1053" t="s">
        <v>68</v>
      </c>
      <c r="K1053" t="s">
        <v>68</v>
      </c>
      <c r="M1053" t="s">
        <v>42</v>
      </c>
      <c r="N1053" t="s">
        <v>43</v>
      </c>
      <c r="O1053">
        <v>130200136</v>
      </c>
      <c r="P1053">
        <v>0</v>
      </c>
      <c r="Q1053" t="s">
        <v>149</v>
      </c>
      <c r="R1053" s="1">
        <v>112600000</v>
      </c>
      <c r="S1053" t="s">
        <v>175</v>
      </c>
      <c r="T1053" t="s">
        <v>3854</v>
      </c>
      <c r="U1053" t="s">
        <v>70</v>
      </c>
      <c r="V1053" t="s">
        <v>3851</v>
      </c>
      <c r="X1053">
        <v>2011</v>
      </c>
      <c r="Y1053">
        <v>2</v>
      </c>
      <c r="AB1053" t="s">
        <v>2834</v>
      </c>
      <c r="AC1053" t="s">
        <v>46</v>
      </c>
      <c r="AD1053" t="s">
        <v>47</v>
      </c>
      <c r="AE1053" t="s">
        <v>48</v>
      </c>
      <c r="AF1053" t="s">
        <v>63</v>
      </c>
      <c r="AG1053" t="s">
        <v>72</v>
      </c>
    </row>
    <row r="1054" spans="1:33" x14ac:dyDescent="0.2">
      <c r="A1054" t="s">
        <v>3855</v>
      </c>
      <c r="B1054" t="s">
        <v>34</v>
      </c>
      <c r="C1054" t="s">
        <v>3856</v>
      </c>
      <c r="D1054" t="s">
        <v>3834</v>
      </c>
      <c r="E1054" t="s">
        <v>1785</v>
      </c>
      <c r="F1054" t="s">
        <v>3840</v>
      </c>
      <c r="G1054" t="s">
        <v>3857</v>
      </c>
      <c r="H1054" t="s">
        <v>40</v>
      </c>
      <c r="I1054" t="s">
        <v>40</v>
      </c>
      <c r="J1054" t="s">
        <v>68</v>
      </c>
      <c r="K1054" t="s">
        <v>68</v>
      </c>
      <c r="M1054" t="s">
        <v>42</v>
      </c>
      <c r="N1054" t="s">
        <v>43</v>
      </c>
      <c r="U1054" t="s">
        <v>70</v>
      </c>
      <c r="V1054" t="s">
        <v>3855</v>
      </c>
      <c r="X1054">
        <v>2012</v>
      </c>
      <c r="AB1054" t="s">
        <v>2834</v>
      </c>
      <c r="AC1054" t="s">
        <v>46</v>
      </c>
      <c r="AD1054" t="s">
        <v>47</v>
      </c>
      <c r="AE1054" t="s">
        <v>48</v>
      </c>
      <c r="AF1054" t="s">
        <v>63</v>
      </c>
      <c r="AG1054" t="s">
        <v>72</v>
      </c>
    </row>
    <row r="1055" spans="1:33" x14ac:dyDescent="0.2">
      <c r="A1055" t="s">
        <v>3858</v>
      </c>
      <c r="B1055" t="s">
        <v>34</v>
      </c>
      <c r="C1055" t="s">
        <v>3859</v>
      </c>
      <c r="D1055" t="s">
        <v>3834</v>
      </c>
      <c r="E1055" t="s">
        <v>1785</v>
      </c>
      <c r="F1055" t="s">
        <v>3840</v>
      </c>
      <c r="G1055" t="s">
        <v>3860</v>
      </c>
      <c r="H1055" t="s">
        <v>40</v>
      </c>
      <c r="I1055" t="s">
        <v>40</v>
      </c>
      <c r="J1055" t="s">
        <v>77</v>
      </c>
      <c r="K1055" t="s">
        <v>77</v>
      </c>
      <c r="M1055" t="s">
        <v>42</v>
      </c>
      <c r="N1055" t="s">
        <v>43</v>
      </c>
      <c r="U1055" t="s">
        <v>78</v>
      </c>
      <c r="V1055" t="s">
        <v>3858</v>
      </c>
      <c r="X1055">
        <v>2012</v>
      </c>
      <c r="AB1055" t="s">
        <v>2834</v>
      </c>
      <c r="AC1055" t="s">
        <v>46</v>
      </c>
      <c r="AD1055" t="s">
        <v>47</v>
      </c>
      <c r="AE1055" t="s">
        <v>48</v>
      </c>
      <c r="AF1055" t="s">
        <v>63</v>
      </c>
      <c r="AG1055" t="s">
        <v>80</v>
      </c>
    </row>
    <row r="1056" spans="1:33" x14ac:dyDescent="0.2">
      <c r="A1056" t="s">
        <v>3861</v>
      </c>
      <c r="B1056" t="s">
        <v>34</v>
      </c>
      <c r="C1056" t="s">
        <v>3862</v>
      </c>
      <c r="D1056" t="s">
        <v>3834</v>
      </c>
      <c r="E1056" t="s">
        <v>1785</v>
      </c>
      <c r="F1056" t="s">
        <v>3840</v>
      </c>
      <c r="G1056" t="s">
        <v>3863</v>
      </c>
      <c r="H1056" t="s">
        <v>40</v>
      </c>
      <c r="I1056" t="s">
        <v>40</v>
      </c>
      <c r="J1056" t="s">
        <v>77</v>
      </c>
      <c r="K1056" t="s">
        <v>77</v>
      </c>
      <c r="M1056" t="s">
        <v>42</v>
      </c>
      <c r="N1056" t="s">
        <v>43</v>
      </c>
      <c r="U1056" t="s">
        <v>78</v>
      </c>
      <c r="V1056" t="s">
        <v>3861</v>
      </c>
      <c r="X1056">
        <v>2012</v>
      </c>
      <c r="AB1056" t="s">
        <v>2834</v>
      </c>
      <c r="AC1056" t="s">
        <v>46</v>
      </c>
      <c r="AD1056" t="s">
        <v>47</v>
      </c>
      <c r="AE1056" t="s">
        <v>48</v>
      </c>
      <c r="AF1056" t="s">
        <v>63</v>
      </c>
      <c r="AG1056" t="s">
        <v>80</v>
      </c>
    </row>
    <row r="1057" spans="1:33" x14ac:dyDescent="0.2">
      <c r="A1057" t="s">
        <v>3864</v>
      </c>
      <c r="B1057" t="s">
        <v>34</v>
      </c>
      <c r="C1057" t="s">
        <v>3865</v>
      </c>
      <c r="D1057" t="s">
        <v>3834</v>
      </c>
      <c r="E1057" t="s">
        <v>1785</v>
      </c>
      <c r="F1057" t="s">
        <v>3840</v>
      </c>
      <c r="G1057" t="s">
        <v>3866</v>
      </c>
      <c r="H1057" t="s">
        <v>40</v>
      </c>
      <c r="I1057" t="s">
        <v>40</v>
      </c>
      <c r="J1057" t="s">
        <v>77</v>
      </c>
      <c r="K1057" t="s">
        <v>77</v>
      </c>
      <c r="M1057" t="s">
        <v>42</v>
      </c>
      <c r="N1057" t="s">
        <v>43</v>
      </c>
      <c r="U1057" t="s">
        <v>78</v>
      </c>
      <c r="V1057" t="s">
        <v>3864</v>
      </c>
      <c r="X1057">
        <v>2012</v>
      </c>
      <c r="AB1057" t="s">
        <v>2834</v>
      </c>
      <c r="AC1057" t="s">
        <v>46</v>
      </c>
      <c r="AD1057" t="s">
        <v>47</v>
      </c>
      <c r="AE1057" t="s">
        <v>48</v>
      </c>
      <c r="AF1057" t="s">
        <v>63</v>
      </c>
      <c r="AG1057" t="s">
        <v>80</v>
      </c>
    </row>
    <row r="1058" spans="1:33" x14ac:dyDescent="0.2">
      <c r="A1058" t="s">
        <v>3867</v>
      </c>
      <c r="B1058" t="s">
        <v>34</v>
      </c>
      <c r="C1058" t="s">
        <v>3868</v>
      </c>
      <c r="D1058" t="s">
        <v>3834</v>
      </c>
      <c r="E1058" t="s">
        <v>1785</v>
      </c>
      <c r="F1058" t="s">
        <v>3840</v>
      </c>
      <c r="G1058" t="s">
        <v>3869</v>
      </c>
      <c r="H1058" t="s">
        <v>40</v>
      </c>
      <c r="I1058" t="s">
        <v>40</v>
      </c>
      <c r="J1058" t="s">
        <v>77</v>
      </c>
      <c r="K1058" t="s">
        <v>77</v>
      </c>
      <c r="M1058" t="s">
        <v>42</v>
      </c>
      <c r="N1058" t="s">
        <v>43</v>
      </c>
      <c r="U1058" t="s">
        <v>78</v>
      </c>
      <c r="V1058" t="s">
        <v>3867</v>
      </c>
      <c r="X1058">
        <v>2012</v>
      </c>
      <c r="AB1058" t="s">
        <v>2834</v>
      </c>
      <c r="AC1058" t="s">
        <v>46</v>
      </c>
      <c r="AD1058" t="s">
        <v>47</v>
      </c>
      <c r="AE1058" t="s">
        <v>48</v>
      </c>
      <c r="AF1058" t="s">
        <v>63</v>
      </c>
      <c r="AG1058" t="s">
        <v>80</v>
      </c>
    </row>
    <row r="1059" spans="1:33" x14ac:dyDescent="0.2">
      <c r="A1059" t="s">
        <v>3870</v>
      </c>
      <c r="B1059" t="s">
        <v>34</v>
      </c>
      <c r="C1059" t="s">
        <v>3871</v>
      </c>
      <c r="D1059" t="s">
        <v>3834</v>
      </c>
      <c r="E1059" t="s">
        <v>1785</v>
      </c>
      <c r="F1059" t="s">
        <v>3840</v>
      </c>
      <c r="G1059" t="s">
        <v>3872</v>
      </c>
      <c r="H1059" t="s">
        <v>40</v>
      </c>
      <c r="I1059" t="s">
        <v>40</v>
      </c>
      <c r="J1059" t="s">
        <v>77</v>
      </c>
      <c r="K1059" t="s">
        <v>77</v>
      </c>
      <c r="M1059" t="s">
        <v>42</v>
      </c>
      <c r="N1059" t="s">
        <v>43</v>
      </c>
      <c r="O1059">
        <v>130200135</v>
      </c>
      <c r="P1059">
        <v>0</v>
      </c>
      <c r="Q1059" t="s">
        <v>149</v>
      </c>
      <c r="R1059" s="1">
        <v>112600000</v>
      </c>
      <c r="S1059" t="s">
        <v>175</v>
      </c>
      <c r="U1059" t="s">
        <v>322</v>
      </c>
      <c r="V1059" t="s">
        <v>3870</v>
      </c>
      <c r="X1059">
        <v>2011</v>
      </c>
      <c r="Y1059">
        <v>2</v>
      </c>
      <c r="AB1059" t="s">
        <v>2834</v>
      </c>
      <c r="AC1059" t="s">
        <v>46</v>
      </c>
      <c r="AD1059" t="s">
        <v>47</v>
      </c>
      <c r="AE1059" t="s">
        <v>48</v>
      </c>
      <c r="AF1059" t="s">
        <v>63</v>
      </c>
      <c r="AG1059" t="s">
        <v>80</v>
      </c>
    </row>
    <row r="1060" spans="1:33" x14ac:dyDescent="0.2">
      <c r="A1060" t="s">
        <v>3873</v>
      </c>
      <c r="B1060" t="s">
        <v>34</v>
      </c>
      <c r="C1060" t="s">
        <v>3874</v>
      </c>
      <c r="D1060" t="s">
        <v>3834</v>
      </c>
      <c r="E1060" t="s">
        <v>3875</v>
      </c>
      <c r="F1060" t="s">
        <v>3876</v>
      </c>
      <c r="G1060">
        <v>1302770</v>
      </c>
      <c r="H1060" t="s">
        <v>40</v>
      </c>
      <c r="I1060" t="s">
        <v>40</v>
      </c>
      <c r="J1060" t="s">
        <v>57</v>
      </c>
      <c r="K1060" t="s">
        <v>57</v>
      </c>
      <c r="M1060" t="s">
        <v>42</v>
      </c>
      <c r="N1060" t="s">
        <v>58</v>
      </c>
      <c r="O1060">
        <v>130200657</v>
      </c>
      <c r="P1060">
        <v>0</v>
      </c>
      <c r="S1060" t="s">
        <v>2260</v>
      </c>
      <c r="U1060" t="s">
        <v>60</v>
      </c>
      <c r="V1060" t="s">
        <v>3873</v>
      </c>
      <c r="X1060">
        <v>2016</v>
      </c>
      <c r="Y1060">
        <v>12</v>
      </c>
      <c r="AB1060" t="s">
        <v>2261</v>
      </c>
      <c r="AC1060" t="s">
        <v>46</v>
      </c>
      <c r="AD1060" t="s">
        <v>47</v>
      </c>
      <c r="AE1060" t="s">
        <v>48</v>
      </c>
      <c r="AF1060" t="s">
        <v>63</v>
      </c>
      <c r="AG1060" t="s">
        <v>64</v>
      </c>
    </row>
    <row r="1061" spans="1:33" x14ac:dyDescent="0.2">
      <c r="A1061" t="s">
        <v>3877</v>
      </c>
      <c r="B1061" t="s">
        <v>34</v>
      </c>
      <c r="C1061" t="s">
        <v>3878</v>
      </c>
      <c r="D1061" t="s">
        <v>3834</v>
      </c>
      <c r="E1061" t="s">
        <v>3875</v>
      </c>
      <c r="F1061" t="s">
        <v>3876</v>
      </c>
      <c r="G1061">
        <v>1302772</v>
      </c>
      <c r="H1061" t="s">
        <v>40</v>
      </c>
      <c r="I1061" t="s">
        <v>40</v>
      </c>
      <c r="J1061" t="s">
        <v>57</v>
      </c>
      <c r="K1061" t="s">
        <v>57</v>
      </c>
      <c r="M1061" t="s">
        <v>42</v>
      </c>
      <c r="N1061" t="s">
        <v>58</v>
      </c>
      <c r="O1061">
        <v>130200659</v>
      </c>
      <c r="P1061">
        <v>0</v>
      </c>
      <c r="S1061" t="s">
        <v>2260</v>
      </c>
      <c r="U1061" t="s">
        <v>60</v>
      </c>
      <c r="V1061" t="s">
        <v>3877</v>
      </c>
      <c r="X1061">
        <v>2016</v>
      </c>
      <c r="Y1061">
        <v>12</v>
      </c>
      <c r="AB1061" t="s">
        <v>2261</v>
      </c>
      <c r="AC1061" t="s">
        <v>46</v>
      </c>
      <c r="AD1061" t="s">
        <v>47</v>
      </c>
      <c r="AE1061" t="s">
        <v>48</v>
      </c>
      <c r="AF1061" t="s">
        <v>63</v>
      </c>
      <c r="AG1061" t="s">
        <v>64</v>
      </c>
    </row>
    <row r="1062" spans="1:33" x14ac:dyDescent="0.2">
      <c r="A1062" t="s">
        <v>3879</v>
      </c>
      <c r="B1062" t="s">
        <v>34</v>
      </c>
      <c r="C1062" t="s">
        <v>3880</v>
      </c>
      <c r="D1062" t="s">
        <v>3834</v>
      </c>
      <c r="E1062" t="s">
        <v>3875</v>
      </c>
      <c r="F1062" t="s">
        <v>3876</v>
      </c>
      <c r="G1062">
        <v>1302775</v>
      </c>
      <c r="H1062" t="s">
        <v>40</v>
      </c>
      <c r="I1062" t="s">
        <v>40</v>
      </c>
      <c r="J1062" t="s">
        <v>57</v>
      </c>
      <c r="K1062" t="s">
        <v>57</v>
      </c>
      <c r="M1062" t="s">
        <v>42</v>
      </c>
      <c r="N1062" t="s">
        <v>58</v>
      </c>
      <c r="O1062">
        <v>130200656</v>
      </c>
      <c r="P1062">
        <v>0</v>
      </c>
      <c r="S1062" t="s">
        <v>2260</v>
      </c>
      <c r="U1062" t="s">
        <v>60</v>
      </c>
      <c r="V1062" t="s">
        <v>3879</v>
      </c>
      <c r="X1062">
        <v>2016</v>
      </c>
      <c r="Y1062">
        <v>12</v>
      </c>
      <c r="AB1062" t="s">
        <v>2261</v>
      </c>
      <c r="AC1062" t="s">
        <v>46</v>
      </c>
      <c r="AD1062" t="s">
        <v>47</v>
      </c>
      <c r="AE1062" t="s">
        <v>48</v>
      </c>
      <c r="AF1062" t="s">
        <v>63</v>
      </c>
      <c r="AG1062" t="s">
        <v>64</v>
      </c>
    </row>
    <row r="1063" spans="1:33" x14ac:dyDescent="0.2">
      <c r="A1063" t="s">
        <v>3881</v>
      </c>
      <c r="B1063" t="s">
        <v>34</v>
      </c>
      <c r="C1063" t="s">
        <v>3882</v>
      </c>
      <c r="D1063" t="s">
        <v>3834</v>
      </c>
      <c r="E1063" t="s">
        <v>3875</v>
      </c>
      <c r="F1063" t="s">
        <v>3876</v>
      </c>
      <c r="G1063">
        <v>1400231</v>
      </c>
      <c r="H1063" t="s">
        <v>40</v>
      </c>
      <c r="I1063" t="s">
        <v>40</v>
      </c>
      <c r="J1063" t="s">
        <v>57</v>
      </c>
      <c r="K1063" t="s">
        <v>57</v>
      </c>
      <c r="M1063" t="s">
        <v>42</v>
      </c>
      <c r="N1063" t="s">
        <v>58</v>
      </c>
      <c r="O1063">
        <v>130200658</v>
      </c>
      <c r="P1063">
        <v>0</v>
      </c>
      <c r="S1063" t="s">
        <v>2260</v>
      </c>
      <c r="U1063" t="s">
        <v>60</v>
      </c>
      <c r="V1063" t="s">
        <v>3881</v>
      </c>
      <c r="X1063">
        <v>2016</v>
      </c>
      <c r="Y1063">
        <v>12</v>
      </c>
      <c r="AB1063" t="s">
        <v>2261</v>
      </c>
      <c r="AC1063" t="s">
        <v>46</v>
      </c>
      <c r="AD1063" t="s">
        <v>47</v>
      </c>
      <c r="AE1063" t="s">
        <v>48</v>
      </c>
      <c r="AF1063" t="s">
        <v>63</v>
      </c>
      <c r="AG1063" t="s">
        <v>64</v>
      </c>
    </row>
    <row r="1064" spans="1:33" x14ac:dyDescent="0.2">
      <c r="A1064" t="s">
        <v>3883</v>
      </c>
      <c r="B1064" t="s">
        <v>34</v>
      </c>
      <c r="C1064" t="s">
        <v>3884</v>
      </c>
      <c r="D1064" t="s">
        <v>3834</v>
      </c>
      <c r="E1064" t="s">
        <v>3875</v>
      </c>
      <c r="F1064" t="s">
        <v>3876</v>
      </c>
      <c r="G1064">
        <v>1400236</v>
      </c>
      <c r="H1064" t="s">
        <v>40</v>
      </c>
      <c r="I1064" t="s">
        <v>40</v>
      </c>
      <c r="J1064" t="s">
        <v>57</v>
      </c>
      <c r="K1064" t="s">
        <v>57</v>
      </c>
      <c r="M1064" t="s">
        <v>42</v>
      </c>
      <c r="N1064" t="s">
        <v>58</v>
      </c>
      <c r="O1064">
        <v>130200660</v>
      </c>
      <c r="P1064">
        <v>0</v>
      </c>
      <c r="S1064" t="s">
        <v>2260</v>
      </c>
      <c r="U1064" t="s">
        <v>60</v>
      </c>
      <c r="V1064" t="s">
        <v>3883</v>
      </c>
      <c r="X1064">
        <v>2016</v>
      </c>
      <c r="Y1064">
        <v>12</v>
      </c>
      <c r="AB1064" t="s">
        <v>2261</v>
      </c>
      <c r="AC1064" t="s">
        <v>46</v>
      </c>
      <c r="AD1064" t="s">
        <v>47</v>
      </c>
      <c r="AE1064" t="s">
        <v>48</v>
      </c>
      <c r="AF1064" t="s">
        <v>63</v>
      </c>
      <c r="AG1064" t="s">
        <v>64</v>
      </c>
    </row>
    <row r="1065" spans="1:33" x14ac:dyDescent="0.2">
      <c r="A1065" t="s">
        <v>3885</v>
      </c>
      <c r="B1065" t="s">
        <v>34</v>
      </c>
      <c r="C1065" t="s">
        <v>3886</v>
      </c>
      <c r="D1065" t="s">
        <v>3834</v>
      </c>
      <c r="E1065" t="s">
        <v>3875</v>
      </c>
      <c r="F1065" t="s">
        <v>3876</v>
      </c>
      <c r="G1065" t="s">
        <v>3887</v>
      </c>
      <c r="H1065" t="s">
        <v>40</v>
      </c>
      <c r="I1065" t="s">
        <v>40</v>
      </c>
      <c r="J1065" t="s">
        <v>57</v>
      </c>
      <c r="K1065" t="s">
        <v>57</v>
      </c>
      <c r="M1065" t="s">
        <v>42</v>
      </c>
      <c r="N1065" t="s">
        <v>58</v>
      </c>
      <c r="O1065">
        <v>130200655</v>
      </c>
      <c r="P1065">
        <v>0</v>
      </c>
      <c r="S1065" t="s">
        <v>2260</v>
      </c>
      <c r="U1065" t="s">
        <v>60</v>
      </c>
      <c r="V1065" t="s">
        <v>3885</v>
      </c>
      <c r="X1065">
        <v>2016</v>
      </c>
      <c r="Y1065">
        <v>12</v>
      </c>
      <c r="AB1065" t="s">
        <v>2261</v>
      </c>
      <c r="AC1065" t="s">
        <v>46</v>
      </c>
      <c r="AD1065" t="s">
        <v>47</v>
      </c>
      <c r="AE1065" t="s">
        <v>48</v>
      </c>
      <c r="AF1065" t="s">
        <v>63</v>
      </c>
      <c r="AG1065" t="s">
        <v>64</v>
      </c>
    </row>
    <row r="1066" spans="1:33" x14ac:dyDescent="0.2">
      <c r="A1066" t="s">
        <v>3888</v>
      </c>
      <c r="B1066" t="s">
        <v>34</v>
      </c>
      <c r="C1066" t="s">
        <v>3889</v>
      </c>
      <c r="D1066" t="s">
        <v>3834</v>
      </c>
      <c r="E1066" t="s">
        <v>3875</v>
      </c>
      <c r="F1066" t="s">
        <v>3876</v>
      </c>
      <c r="G1066">
        <v>1700157</v>
      </c>
      <c r="H1066" t="s">
        <v>40</v>
      </c>
      <c r="I1066" t="s">
        <v>40</v>
      </c>
      <c r="J1066" t="s">
        <v>77</v>
      </c>
      <c r="K1066" t="s">
        <v>77</v>
      </c>
      <c r="M1066" t="s">
        <v>42</v>
      </c>
      <c r="N1066" t="s">
        <v>58</v>
      </c>
      <c r="O1066">
        <v>130200670</v>
      </c>
      <c r="P1066">
        <v>0</v>
      </c>
      <c r="S1066" t="s">
        <v>2270</v>
      </c>
      <c r="U1066" t="s">
        <v>78</v>
      </c>
      <c r="V1066" t="s">
        <v>3890</v>
      </c>
      <c r="X1066">
        <v>2017</v>
      </c>
      <c r="Y1066">
        <v>1</v>
      </c>
      <c r="AB1066" t="s">
        <v>2272</v>
      </c>
      <c r="AC1066" t="s">
        <v>46</v>
      </c>
      <c r="AD1066" t="s">
        <v>47</v>
      </c>
      <c r="AE1066" t="s">
        <v>48</v>
      </c>
      <c r="AF1066" t="s">
        <v>63</v>
      </c>
      <c r="AG1066" t="s">
        <v>80</v>
      </c>
    </row>
    <row r="1067" spans="1:33" x14ac:dyDescent="0.2">
      <c r="A1067" t="s">
        <v>3891</v>
      </c>
      <c r="B1067" t="s">
        <v>34</v>
      </c>
      <c r="C1067" t="s">
        <v>3892</v>
      </c>
      <c r="D1067" t="s">
        <v>3834</v>
      </c>
      <c r="E1067" t="s">
        <v>3875</v>
      </c>
      <c r="F1067" t="s">
        <v>3876</v>
      </c>
      <c r="G1067">
        <v>1700159</v>
      </c>
      <c r="H1067" t="s">
        <v>40</v>
      </c>
      <c r="I1067" t="s">
        <v>40</v>
      </c>
      <c r="J1067" t="s">
        <v>137</v>
      </c>
      <c r="K1067" t="s">
        <v>137</v>
      </c>
      <c r="M1067" t="s">
        <v>42</v>
      </c>
      <c r="N1067" t="s">
        <v>58</v>
      </c>
      <c r="O1067">
        <v>130200677</v>
      </c>
      <c r="P1067">
        <v>0</v>
      </c>
      <c r="S1067" t="s">
        <v>2270</v>
      </c>
      <c r="U1067" t="s">
        <v>44</v>
      </c>
      <c r="V1067" t="s">
        <v>3893</v>
      </c>
      <c r="X1067">
        <v>2017</v>
      </c>
      <c r="Y1067">
        <v>1</v>
      </c>
      <c r="AB1067" t="s">
        <v>2272</v>
      </c>
      <c r="AC1067" t="s">
        <v>46</v>
      </c>
      <c r="AD1067" t="s">
        <v>47</v>
      </c>
      <c r="AE1067" t="s">
        <v>48</v>
      </c>
      <c r="AF1067" t="s">
        <v>63</v>
      </c>
      <c r="AG1067" t="s">
        <v>140</v>
      </c>
    </row>
    <row r="1068" spans="1:33" x14ac:dyDescent="0.2">
      <c r="A1068" t="s">
        <v>3894</v>
      </c>
      <c r="B1068" t="s">
        <v>34</v>
      </c>
      <c r="C1068" t="s">
        <v>3895</v>
      </c>
      <c r="D1068" t="s">
        <v>3834</v>
      </c>
      <c r="E1068" t="s">
        <v>3875</v>
      </c>
      <c r="F1068" t="s">
        <v>3876</v>
      </c>
      <c r="G1068">
        <v>1700160</v>
      </c>
      <c r="H1068" t="s">
        <v>40</v>
      </c>
      <c r="I1068" t="s">
        <v>40</v>
      </c>
      <c r="J1068" t="s">
        <v>68</v>
      </c>
      <c r="K1068" t="s">
        <v>68</v>
      </c>
      <c r="M1068" t="s">
        <v>42</v>
      </c>
      <c r="N1068" t="s">
        <v>58</v>
      </c>
      <c r="O1068">
        <v>130200675</v>
      </c>
      <c r="P1068">
        <v>0</v>
      </c>
      <c r="S1068" t="s">
        <v>2270</v>
      </c>
      <c r="U1068" t="s">
        <v>70</v>
      </c>
      <c r="V1068" t="s">
        <v>3896</v>
      </c>
      <c r="X1068">
        <v>2017</v>
      </c>
      <c r="Y1068">
        <v>1</v>
      </c>
      <c r="AB1068" t="s">
        <v>2272</v>
      </c>
      <c r="AC1068" t="s">
        <v>46</v>
      </c>
      <c r="AD1068" t="s">
        <v>47</v>
      </c>
      <c r="AE1068" t="s">
        <v>48</v>
      </c>
      <c r="AF1068" t="s">
        <v>63</v>
      </c>
      <c r="AG1068" t="s">
        <v>72</v>
      </c>
    </row>
    <row r="1069" spans="1:33" x14ac:dyDescent="0.2">
      <c r="A1069" t="s">
        <v>3897</v>
      </c>
      <c r="B1069" t="s">
        <v>34</v>
      </c>
      <c r="C1069" t="s">
        <v>3898</v>
      </c>
      <c r="D1069" t="s">
        <v>3834</v>
      </c>
      <c r="E1069" t="s">
        <v>3875</v>
      </c>
      <c r="F1069" t="s">
        <v>3876</v>
      </c>
      <c r="G1069">
        <v>1700161</v>
      </c>
      <c r="H1069" t="s">
        <v>40</v>
      </c>
      <c r="I1069" t="s">
        <v>40</v>
      </c>
      <c r="J1069" t="s">
        <v>77</v>
      </c>
      <c r="K1069" t="s">
        <v>77</v>
      </c>
      <c r="M1069" t="s">
        <v>42</v>
      </c>
      <c r="N1069" t="s">
        <v>58</v>
      </c>
      <c r="O1069">
        <v>130200673</v>
      </c>
      <c r="P1069">
        <v>0</v>
      </c>
      <c r="S1069" t="s">
        <v>2270</v>
      </c>
      <c r="U1069" t="s">
        <v>78</v>
      </c>
      <c r="V1069" t="s">
        <v>3899</v>
      </c>
      <c r="X1069">
        <v>2017</v>
      </c>
      <c r="Y1069">
        <v>1</v>
      </c>
      <c r="AB1069" t="s">
        <v>2272</v>
      </c>
      <c r="AC1069" t="s">
        <v>46</v>
      </c>
      <c r="AD1069" t="s">
        <v>47</v>
      </c>
      <c r="AE1069" t="s">
        <v>48</v>
      </c>
      <c r="AF1069" t="s">
        <v>63</v>
      </c>
      <c r="AG1069" t="s">
        <v>80</v>
      </c>
    </row>
    <row r="1070" spans="1:33" x14ac:dyDescent="0.2">
      <c r="A1070" t="s">
        <v>3900</v>
      </c>
      <c r="B1070" t="s">
        <v>34</v>
      </c>
      <c r="C1070" t="s">
        <v>3901</v>
      </c>
      <c r="D1070" t="s">
        <v>3834</v>
      </c>
      <c r="E1070" t="s">
        <v>3875</v>
      </c>
      <c r="F1070" t="s">
        <v>3876</v>
      </c>
      <c r="G1070">
        <v>1700162</v>
      </c>
      <c r="H1070" t="s">
        <v>40</v>
      </c>
      <c r="I1070" t="s">
        <v>40</v>
      </c>
      <c r="J1070" t="s">
        <v>68</v>
      </c>
      <c r="K1070" t="s">
        <v>68</v>
      </c>
      <c r="M1070" t="s">
        <v>42</v>
      </c>
      <c r="N1070" t="s">
        <v>58</v>
      </c>
      <c r="O1070">
        <v>130200678</v>
      </c>
      <c r="P1070">
        <v>0</v>
      </c>
      <c r="S1070" t="s">
        <v>2270</v>
      </c>
      <c r="U1070" t="s">
        <v>70</v>
      </c>
      <c r="V1070" t="s">
        <v>3902</v>
      </c>
      <c r="X1070">
        <v>2017</v>
      </c>
      <c r="Y1070">
        <v>1</v>
      </c>
      <c r="AB1070" t="s">
        <v>2272</v>
      </c>
      <c r="AC1070" t="s">
        <v>46</v>
      </c>
      <c r="AD1070" t="s">
        <v>47</v>
      </c>
      <c r="AE1070" t="s">
        <v>48</v>
      </c>
      <c r="AF1070" t="s">
        <v>63</v>
      </c>
      <c r="AG1070" t="s">
        <v>72</v>
      </c>
    </row>
    <row r="1071" spans="1:33" x14ac:dyDescent="0.2">
      <c r="A1071" t="s">
        <v>3903</v>
      </c>
      <c r="B1071" t="s">
        <v>34</v>
      </c>
      <c r="C1071" t="s">
        <v>3904</v>
      </c>
      <c r="D1071" t="s">
        <v>3834</v>
      </c>
      <c r="E1071" t="s">
        <v>3875</v>
      </c>
      <c r="F1071" t="s">
        <v>3876</v>
      </c>
      <c r="G1071">
        <v>1700163</v>
      </c>
      <c r="H1071" t="s">
        <v>40</v>
      </c>
      <c r="I1071" t="s">
        <v>40</v>
      </c>
      <c r="J1071" t="s">
        <v>57</v>
      </c>
      <c r="K1071" t="s">
        <v>57</v>
      </c>
      <c r="M1071" t="s">
        <v>42</v>
      </c>
      <c r="N1071" t="s">
        <v>58</v>
      </c>
      <c r="O1071">
        <v>130200676</v>
      </c>
      <c r="P1071">
        <v>0</v>
      </c>
      <c r="S1071" t="s">
        <v>2270</v>
      </c>
      <c r="U1071" t="s">
        <v>60</v>
      </c>
      <c r="V1071" t="s">
        <v>3905</v>
      </c>
      <c r="X1071">
        <v>2017</v>
      </c>
      <c r="Y1071">
        <v>1</v>
      </c>
      <c r="AB1071" t="s">
        <v>2272</v>
      </c>
      <c r="AC1071" t="s">
        <v>46</v>
      </c>
      <c r="AD1071" t="s">
        <v>47</v>
      </c>
      <c r="AE1071" t="s">
        <v>48</v>
      </c>
      <c r="AF1071" t="s">
        <v>63</v>
      </c>
      <c r="AG1071" t="s">
        <v>64</v>
      </c>
    </row>
    <row r="1072" spans="1:33" x14ac:dyDescent="0.2">
      <c r="A1072" t="s">
        <v>3906</v>
      </c>
      <c r="B1072" t="s">
        <v>34</v>
      </c>
      <c r="C1072" t="s">
        <v>3907</v>
      </c>
      <c r="D1072" t="s">
        <v>3834</v>
      </c>
      <c r="E1072" t="s">
        <v>3875</v>
      </c>
      <c r="F1072" t="s">
        <v>3876</v>
      </c>
      <c r="G1072">
        <v>1700164</v>
      </c>
      <c r="H1072" t="s">
        <v>40</v>
      </c>
      <c r="I1072" t="s">
        <v>40</v>
      </c>
      <c r="J1072" t="s">
        <v>137</v>
      </c>
      <c r="K1072" t="s">
        <v>137</v>
      </c>
      <c r="M1072" t="s">
        <v>42</v>
      </c>
      <c r="N1072" t="s">
        <v>58</v>
      </c>
      <c r="O1072">
        <v>130200679</v>
      </c>
      <c r="P1072">
        <v>0</v>
      </c>
      <c r="S1072" t="s">
        <v>2270</v>
      </c>
      <c r="U1072" t="s">
        <v>763</v>
      </c>
      <c r="V1072" t="s">
        <v>3908</v>
      </c>
      <c r="X1072">
        <v>2017</v>
      </c>
      <c r="Y1072">
        <v>1</v>
      </c>
      <c r="AB1072" t="s">
        <v>2272</v>
      </c>
      <c r="AC1072" t="s">
        <v>46</v>
      </c>
      <c r="AD1072" t="s">
        <v>47</v>
      </c>
      <c r="AE1072" t="s">
        <v>48</v>
      </c>
      <c r="AF1072" t="s">
        <v>63</v>
      </c>
      <c r="AG1072" t="s">
        <v>140</v>
      </c>
    </row>
    <row r="1073" spans="1:33" x14ac:dyDescent="0.2">
      <c r="A1073" t="s">
        <v>3909</v>
      </c>
      <c r="B1073" t="s">
        <v>34</v>
      </c>
      <c r="C1073" t="s">
        <v>3910</v>
      </c>
      <c r="D1073" t="s">
        <v>3834</v>
      </c>
      <c r="E1073" t="s">
        <v>3875</v>
      </c>
      <c r="F1073" t="s">
        <v>3876</v>
      </c>
      <c r="G1073">
        <v>1700165</v>
      </c>
      <c r="H1073" t="s">
        <v>40</v>
      </c>
      <c r="I1073" t="s">
        <v>40</v>
      </c>
      <c r="J1073" t="s">
        <v>68</v>
      </c>
      <c r="K1073" t="s">
        <v>68</v>
      </c>
      <c r="M1073" t="s">
        <v>42</v>
      </c>
      <c r="N1073" t="s">
        <v>58</v>
      </c>
      <c r="O1073">
        <v>130200680</v>
      </c>
      <c r="P1073">
        <v>0</v>
      </c>
      <c r="S1073" t="s">
        <v>2270</v>
      </c>
      <c r="U1073" t="s">
        <v>70</v>
      </c>
      <c r="V1073" t="s">
        <v>3911</v>
      </c>
      <c r="X1073">
        <v>2017</v>
      </c>
      <c r="Y1073">
        <v>1</v>
      </c>
      <c r="AB1073" t="s">
        <v>2272</v>
      </c>
      <c r="AC1073" t="s">
        <v>46</v>
      </c>
      <c r="AD1073" t="s">
        <v>47</v>
      </c>
      <c r="AE1073" t="s">
        <v>48</v>
      </c>
      <c r="AF1073" t="s">
        <v>63</v>
      </c>
      <c r="AG1073" t="s">
        <v>72</v>
      </c>
    </row>
    <row r="1074" spans="1:33" x14ac:dyDescent="0.2">
      <c r="A1074" t="s">
        <v>3912</v>
      </c>
      <c r="B1074" t="s">
        <v>34</v>
      </c>
      <c r="C1074" t="s">
        <v>3913</v>
      </c>
      <c r="D1074" t="s">
        <v>3834</v>
      </c>
      <c r="E1074" t="s">
        <v>3875</v>
      </c>
      <c r="F1074" t="s">
        <v>3876</v>
      </c>
      <c r="G1074">
        <v>1700166</v>
      </c>
      <c r="H1074" t="s">
        <v>40</v>
      </c>
      <c r="I1074" t="s">
        <v>40</v>
      </c>
      <c r="J1074" t="s">
        <v>77</v>
      </c>
      <c r="K1074" t="s">
        <v>77</v>
      </c>
      <c r="M1074" t="s">
        <v>42</v>
      </c>
      <c r="N1074" t="s">
        <v>58</v>
      </c>
      <c r="O1074">
        <v>130200681</v>
      </c>
      <c r="P1074">
        <v>0</v>
      </c>
      <c r="S1074" t="s">
        <v>2270</v>
      </c>
      <c r="U1074" t="s">
        <v>78</v>
      </c>
      <c r="V1074" t="s">
        <v>3912</v>
      </c>
      <c r="X1074">
        <v>2017</v>
      </c>
      <c r="Y1074">
        <v>1</v>
      </c>
      <c r="AB1074" t="s">
        <v>2272</v>
      </c>
      <c r="AC1074" t="s">
        <v>46</v>
      </c>
      <c r="AD1074" t="s">
        <v>47</v>
      </c>
      <c r="AE1074" t="s">
        <v>48</v>
      </c>
      <c r="AF1074" t="s">
        <v>63</v>
      </c>
      <c r="AG1074" t="s">
        <v>80</v>
      </c>
    </row>
    <row r="1075" spans="1:33" x14ac:dyDescent="0.2">
      <c r="A1075" t="s">
        <v>3914</v>
      </c>
      <c r="B1075" t="s">
        <v>34</v>
      </c>
      <c r="C1075" t="s">
        <v>3915</v>
      </c>
      <c r="D1075" t="s">
        <v>3834</v>
      </c>
      <c r="E1075" t="s">
        <v>3875</v>
      </c>
      <c r="F1075" t="s">
        <v>3876</v>
      </c>
      <c r="G1075">
        <v>1700167</v>
      </c>
      <c r="H1075" t="s">
        <v>40</v>
      </c>
      <c r="I1075" t="s">
        <v>40</v>
      </c>
      <c r="J1075" t="s">
        <v>137</v>
      </c>
      <c r="K1075" t="s">
        <v>137</v>
      </c>
      <c r="M1075" t="s">
        <v>42</v>
      </c>
      <c r="N1075" t="s">
        <v>58</v>
      </c>
      <c r="O1075">
        <v>130200672</v>
      </c>
      <c r="P1075">
        <v>0</v>
      </c>
      <c r="S1075" t="s">
        <v>2270</v>
      </c>
      <c r="U1075" t="s">
        <v>138</v>
      </c>
      <c r="V1075" t="s">
        <v>3916</v>
      </c>
      <c r="X1075">
        <v>2017</v>
      </c>
      <c r="Y1075">
        <v>1</v>
      </c>
      <c r="AB1075" t="s">
        <v>2272</v>
      </c>
      <c r="AC1075" t="s">
        <v>46</v>
      </c>
      <c r="AD1075" t="s">
        <v>47</v>
      </c>
      <c r="AE1075" t="s">
        <v>48</v>
      </c>
      <c r="AF1075" t="s">
        <v>63</v>
      </c>
      <c r="AG1075" t="s">
        <v>140</v>
      </c>
    </row>
    <row r="1076" spans="1:33" x14ac:dyDescent="0.2">
      <c r="A1076" t="s">
        <v>3917</v>
      </c>
      <c r="B1076" t="s">
        <v>34</v>
      </c>
      <c r="C1076" t="s">
        <v>3918</v>
      </c>
      <c r="D1076" t="s">
        <v>3834</v>
      </c>
      <c r="E1076" t="s">
        <v>3875</v>
      </c>
      <c r="F1076" t="s">
        <v>3876</v>
      </c>
      <c r="G1076">
        <v>1400237</v>
      </c>
      <c r="H1076" t="s">
        <v>40</v>
      </c>
      <c r="I1076" t="s">
        <v>40</v>
      </c>
      <c r="J1076" t="s">
        <v>137</v>
      </c>
      <c r="K1076" t="s">
        <v>137</v>
      </c>
      <c r="M1076" t="s">
        <v>42</v>
      </c>
      <c r="N1076" t="s">
        <v>58</v>
      </c>
      <c r="O1076">
        <v>130200671</v>
      </c>
      <c r="P1076">
        <v>0</v>
      </c>
      <c r="S1076" t="s">
        <v>2270</v>
      </c>
      <c r="U1076" t="s">
        <v>138</v>
      </c>
      <c r="V1076" t="s">
        <v>3919</v>
      </c>
      <c r="X1076">
        <v>2017</v>
      </c>
      <c r="Y1076">
        <v>1</v>
      </c>
      <c r="AB1076" t="s">
        <v>2272</v>
      </c>
      <c r="AC1076" t="s">
        <v>46</v>
      </c>
      <c r="AD1076" t="s">
        <v>47</v>
      </c>
      <c r="AE1076" t="s">
        <v>48</v>
      </c>
      <c r="AF1076" t="s">
        <v>63</v>
      </c>
      <c r="AG1076" t="s">
        <v>140</v>
      </c>
    </row>
    <row r="1077" spans="1:33" x14ac:dyDescent="0.2">
      <c r="A1077" t="s">
        <v>3920</v>
      </c>
      <c r="B1077" t="s">
        <v>34</v>
      </c>
      <c r="C1077" t="s">
        <v>3921</v>
      </c>
      <c r="D1077" t="s">
        <v>3834</v>
      </c>
      <c r="E1077" t="s">
        <v>3875</v>
      </c>
      <c r="F1077" t="s">
        <v>3876</v>
      </c>
      <c r="G1077">
        <v>1400391</v>
      </c>
      <c r="H1077" t="s">
        <v>40</v>
      </c>
      <c r="I1077" t="s">
        <v>40</v>
      </c>
      <c r="J1077" t="s">
        <v>57</v>
      </c>
      <c r="K1077" t="s">
        <v>57</v>
      </c>
      <c r="M1077" t="s">
        <v>42</v>
      </c>
      <c r="N1077" t="s">
        <v>58</v>
      </c>
      <c r="O1077">
        <v>130200682</v>
      </c>
      <c r="P1077">
        <v>0</v>
      </c>
      <c r="S1077" t="s">
        <v>2270</v>
      </c>
      <c r="U1077" t="s">
        <v>60</v>
      </c>
      <c r="V1077" t="s">
        <v>3922</v>
      </c>
      <c r="X1077">
        <v>2017</v>
      </c>
      <c r="Y1077">
        <v>1</v>
      </c>
      <c r="AB1077" t="s">
        <v>2272</v>
      </c>
      <c r="AC1077" t="s">
        <v>46</v>
      </c>
      <c r="AD1077" t="s">
        <v>47</v>
      </c>
      <c r="AE1077" t="s">
        <v>48</v>
      </c>
      <c r="AF1077" t="s">
        <v>63</v>
      </c>
      <c r="AG1077" t="s">
        <v>64</v>
      </c>
    </row>
    <row r="1078" spans="1:33" x14ac:dyDescent="0.2">
      <c r="A1078" t="s">
        <v>3923</v>
      </c>
      <c r="B1078" t="s">
        <v>34</v>
      </c>
      <c r="C1078" t="s">
        <v>3924</v>
      </c>
      <c r="D1078" t="s">
        <v>3834</v>
      </c>
      <c r="E1078" t="s">
        <v>3875</v>
      </c>
      <c r="F1078" t="s">
        <v>3876</v>
      </c>
      <c r="G1078">
        <v>1400230</v>
      </c>
      <c r="H1078" t="s">
        <v>40</v>
      </c>
      <c r="I1078" t="s">
        <v>40</v>
      </c>
      <c r="J1078" t="s">
        <v>57</v>
      </c>
      <c r="K1078" t="s">
        <v>57</v>
      </c>
      <c r="M1078" t="s">
        <v>42</v>
      </c>
      <c r="N1078" t="s">
        <v>58</v>
      </c>
      <c r="O1078">
        <v>130200674</v>
      </c>
      <c r="P1078">
        <v>0</v>
      </c>
      <c r="S1078" t="s">
        <v>2270</v>
      </c>
      <c r="U1078" t="s">
        <v>60</v>
      </c>
      <c r="V1078" t="s">
        <v>3923</v>
      </c>
      <c r="X1078">
        <v>2017</v>
      </c>
      <c r="Y1078">
        <v>1</v>
      </c>
      <c r="AB1078" t="s">
        <v>2272</v>
      </c>
      <c r="AC1078" t="s">
        <v>46</v>
      </c>
      <c r="AD1078" t="s">
        <v>47</v>
      </c>
      <c r="AE1078" t="s">
        <v>48</v>
      </c>
      <c r="AF1078" t="s">
        <v>63</v>
      </c>
      <c r="AG1078" t="s">
        <v>64</v>
      </c>
    </row>
    <row r="1079" spans="1:33" x14ac:dyDescent="0.2">
      <c r="A1079" t="s">
        <v>3925</v>
      </c>
      <c r="B1079" t="s">
        <v>34</v>
      </c>
      <c r="C1079" t="s">
        <v>3926</v>
      </c>
      <c r="D1079" t="s">
        <v>3834</v>
      </c>
      <c r="E1079" t="s">
        <v>3875</v>
      </c>
      <c r="F1079" t="s">
        <v>3876</v>
      </c>
      <c r="G1079">
        <v>1700173</v>
      </c>
      <c r="H1079" t="s">
        <v>40</v>
      </c>
      <c r="I1079" t="s">
        <v>40</v>
      </c>
      <c r="J1079" t="s">
        <v>137</v>
      </c>
      <c r="K1079" t="s">
        <v>137</v>
      </c>
      <c r="M1079" t="s">
        <v>42</v>
      </c>
      <c r="N1079" t="s">
        <v>58</v>
      </c>
      <c r="O1079">
        <v>130200683</v>
      </c>
      <c r="P1079">
        <v>0</v>
      </c>
      <c r="U1079" t="s">
        <v>138</v>
      </c>
      <c r="V1079" t="s">
        <v>3927</v>
      </c>
      <c r="X1079">
        <v>2017</v>
      </c>
      <c r="Y1079">
        <v>1</v>
      </c>
      <c r="AB1079" t="s">
        <v>3928</v>
      </c>
      <c r="AC1079" t="s">
        <v>62</v>
      </c>
      <c r="AD1079" t="s">
        <v>47</v>
      </c>
      <c r="AE1079" t="s">
        <v>48</v>
      </c>
      <c r="AF1079" t="s">
        <v>63</v>
      </c>
      <c r="AG1079" t="s">
        <v>140</v>
      </c>
    </row>
    <row r="1080" spans="1:33" x14ac:dyDescent="0.2">
      <c r="A1080" t="s">
        <v>3929</v>
      </c>
      <c r="B1080" t="s">
        <v>34</v>
      </c>
      <c r="C1080" t="s">
        <v>3930</v>
      </c>
      <c r="D1080" t="s">
        <v>3834</v>
      </c>
      <c r="E1080" t="s">
        <v>3875</v>
      </c>
      <c r="F1080" t="s">
        <v>3876</v>
      </c>
      <c r="G1080">
        <v>1701661</v>
      </c>
      <c r="H1080" t="s">
        <v>40</v>
      </c>
      <c r="I1080" t="s">
        <v>40</v>
      </c>
      <c r="J1080" t="s">
        <v>137</v>
      </c>
      <c r="K1080" t="s">
        <v>137</v>
      </c>
      <c r="M1080" t="s">
        <v>42</v>
      </c>
      <c r="N1080" t="s">
        <v>58</v>
      </c>
      <c r="O1080">
        <v>130200684</v>
      </c>
      <c r="P1080">
        <v>0</v>
      </c>
      <c r="U1080" t="s">
        <v>138</v>
      </c>
      <c r="V1080" t="s">
        <v>3931</v>
      </c>
      <c r="X1080">
        <v>2017</v>
      </c>
      <c r="Y1080">
        <v>1</v>
      </c>
      <c r="AB1080" t="s">
        <v>3928</v>
      </c>
      <c r="AC1080" t="s">
        <v>62</v>
      </c>
      <c r="AD1080" t="s">
        <v>47</v>
      </c>
      <c r="AE1080" t="s">
        <v>48</v>
      </c>
      <c r="AF1080" t="s">
        <v>63</v>
      </c>
      <c r="AG1080" t="s">
        <v>140</v>
      </c>
    </row>
    <row r="1081" spans="1:33" x14ac:dyDescent="0.2">
      <c r="A1081" t="s">
        <v>3932</v>
      </c>
      <c r="B1081" t="s">
        <v>34</v>
      </c>
      <c r="C1081" t="s">
        <v>3933</v>
      </c>
      <c r="D1081" t="s">
        <v>3834</v>
      </c>
      <c r="E1081" t="s">
        <v>3875</v>
      </c>
      <c r="F1081" t="s">
        <v>3876</v>
      </c>
      <c r="G1081">
        <v>1700179</v>
      </c>
      <c r="H1081" t="s">
        <v>40</v>
      </c>
      <c r="I1081" t="s">
        <v>40</v>
      </c>
      <c r="J1081" t="s">
        <v>68</v>
      </c>
      <c r="K1081" t="s">
        <v>68</v>
      </c>
      <c r="M1081" t="s">
        <v>42</v>
      </c>
      <c r="N1081" t="s">
        <v>58</v>
      </c>
      <c r="O1081">
        <v>130200688</v>
      </c>
      <c r="P1081">
        <v>0</v>
      </c>
      <c r="U1081" t="s">
        <v>70</v>
      </c>
      <c r="V1081" t="s">
        <v>3932</v>
      </c>
      <c r="X1081">
        <v>2017</v>
      </c>
      <c r="Y1081">
        <v>5</v>
      </c>
      <c r="AB1081" t="s">
        <v>2225</v>
      </c>
      <c r="AC1081" t="s">
        <v>62</v>
      </c>
      <c r="AD1081" t="s">
        <v>47</v>
      </c>
      <c r="AE1081" t="s">
        <v>48</v>
      </c>
      <c r="AF1081" t="s">
        <v>63</v>
      </c>
      <c r="AG1081" t="s">
        <v>72</v>
      </c>
    </row>
    <row r="1082" spans="1:33" x14ac:dyDescent="0.2">
      <c r="A1082" t="s">
        <v>3934</v>
      </c>
      <c r="B1082" t="s">
        <v>34</v>
      </c>
      <c r="C1082" t="s">
        <v>3935</v>
      </c>
      <c r="D1082" t="s">
        <v>3834</v>
      </c>
      <c r="E1082" t="s">
        <v>3875</v>
      </c>
      <c r="F1082" t="s">
        <v>3876</v>
      </c>
      <c r="G1082">
        <v>1701660</v>
      </c>
      <c r="H1082" t="s">
        <v>40</v>
      </c>
      <c r="I1082" t="s">
        <v>40</v>
      </c>
      <c r="J1082" t="s">
        <v>68</v>
      </c>
      <c r="K1082" t="s">
        <v>68</v>
      </c>
      <c r="M1082" t="s">
        <v>42</v>
      </c>
      <c r="N1082" t="s">
        <v>58</v>
      </c>
      <c r="O1082">
        <v>130200689</v>
      </c>
      <c r="P1082">
        <v>0</v>
      </c>
      <c r="U1082" t="s">
        <v>70</v>
      </c>
      <c r="V1082" t="s">
        <v>3934</v>
      </c>
      <c r="X1082">
        <v>2017</v>
      </c>
      <c r="Y1082">
        <v>5</v>
      </c>
      <c r="AB1082" t="s">
        <v>2225</v>
      </c>
      <c r="AC1082" t="s">
        <v>62</v>
      </c>
      <c r="AD1082" t="s">
        <v>47</v>
      </c>
      <c r="AE1082" t="s">
        <v>48</v>
      </c>
      <c r="AF1082" t="s">
        <v>63</v>
      </c>
      <c r="AG1082" t="s">
        <v>72</v>
      </c>
    </row>
    <row r="1083" spans="1:33" x14ac:dyDescent="0.2">
      <c r="A1083" t="s">
        <v>3936</v>
      </c>
      <c r="B1083" t="s">
        <v>34</v>
      </c>
      <c r="C1083" t="s">
        <v>3937</v>
      </c>
      <c r="D1083" t="s">
        <v>3834</v>
      </c>
      <c r="E1083" t="s">
        <v>3875</v>
      </c>
      <c r="F1083" t="s">
        <v>3876</v>
      </c>
      <c r="G1083">
        <v>1701662</v>
      </c>
      <c r="H1083" t="s">
        <v>40</v>
      </c>
      <c r="I1083" t="s">
        <v>40</v>
      </c>
      <c r="J1083" t="s">
        <v>57</v>
      </c>
      <c r="K1083" t="s">
        <v>57</v>
      </c>
      <c r="M1083" t="s">
        <v>42</v>
      </c>
      <c r="N1083" t="s">
        <v>58</v>
      </c>
      <c r="O1083">
        <v>130200685</v>
      </c>
      <c r="P1083">
        <v>0</v>
      </c>
      <c r="U1083" t="s">
        <v>60</v>
      </c>
      <c r="V1083" t="s">
        <v>3936</v>
      </c>
      <c r="X1083">
        <v>2017</v>
      </c>
      <c r="Y1083">
        <v>7</v>
      </c>
      <c r="AB1083" t="s">
        <v>2225</v>
      </c>
      <c r="AC1083" t="s">
        <v>62</v>
      </c>
      <c r="AD1083" t="s">
        <v>47</v>
      </c>
      <c r="AE1083" t="s">
        <v>48</v>
      </c>
      <c r="AF1083" t="s">
        <v>63</v>
      </c>
      <c r="AG1083" t="s">
        <v>64</v>
      </c>
    </row>
    <row r="1084" spans="1:33" x14ac:dyDescent="0.2">
      <c r="A1084" t="s">
        <v>3938</v>
      </c>
      <c r="B1084" t="s">
        <v>34</v>
      </c>
      <c r="C1084" t="s">
        <v>3939</v>
      </c>
      <c r="D1084" t="s">
        <v>3834</v>
      </c>
      <c r="E1084" t="s">
        <v>3875</v>
      </c>
      <c r="F1084" t="s">
        <v>3876</v>
      </c>
      <c r="G1084">
        <v>1701664</v>
      </c>
      <c r="H1084" t="s">
        <v>40</v>
      </c>
      <c r="I1084" t="s">
        <v>40</v>
      </c>
      <c r="J1084" t="s">
        <v>57</v>
      </c>
      <c r="K1084" t="s">
        <v>57</v>
      </c>
      <c r="M1084" t="s">
        <v>42</v>
      </c>
      <c r="N1084" t="s">
        <v>58</v>
      </c>
      <c r="O1084">
        <v>130200686</v>
      </c>
      <c r="P1084">
        <v>0</v>
      </c>
      <c r="U1084" t="s">
        <v>60</v>
      </c>
      <c r="V1084" t="s">
        <v>3938</v>
      </c>
      <c r="X1084">
        <v>2017</v>
      </c>
      <c r="Y1084">
        <v>7</v>
      </c>
      <c r="AB1084" t="s">
        <v>2225</v>
      </c>
      <c r="AC1084" t="s">
        <v>62</v>
      </c>
      <c r="AD1084" t="s">
        <v>47</v>
      </c>
      <c r="AE1084" t="s">
        <v>48</v>
      </c>
      <c r="AF1084" t="s">
        <v>63</v>
      </c>
      <c r="AG1084" t="s">
        <v>64</v>
      </c>
    </row>
    <row r="1085" spans="1:33" x14ac:dyDescent="0.2">
      <c r="A1085" t="s">
        <v>3940</v>
      </c>
      <c r="B1085" t="s">
        <v>34</v>
      </c>
      <c r="C1085" t="s">
        <v>3941</v>
      </c>
      <c r="D1085" t="s">
        <v>3834</v>
      </c>
      <c r="E1085" t="s">
        <v>3875</v>
      </c>
      <c r="F1085" t="s">
        <v>3876</v>
      </c>
      <c r="G1085">
        <v>1701665</v>
      </c>
      <c r="H1085" t="s">
        <v>40</v>
      </c>
      <c r="I1085" t="s">
        <v>40</v>
      </c>
      <c r="J1085" t="s">
        <v>57</v>
      </c>
      <c r="K1085" t="s">
        <v>57</v>
      </c>
      <c r="M1085" t="s">
        <v>42</v>
      </c>
      <c r="N1085" t="s">
        <v>58</v>
      </c>
      <c r="O1085">
        <v>130200687</v>
      </c>
      <c r="P1085">
        <v>0</v>
      </c>
      <c r="S1085" t="s">
        <v>1036</v>
      </c>
      <c r="U1085" t="s">
        <v>60</v>
      </c>
      <c r="V1085" t="s">
        <v>3940</v>
      </c>
      <c r="X1085">
        <v>2017</v>
      </c>
      <c r="Y1085">
        <v>7</v>
      </c>
      <c r="AB1085" t="s">
        <v>2225</v>
      </c>
      <c r="AC1085" t="s">
        <v>62</v>
      </c>
      <c r="AD1085" t="s">
        <v>47</v>
      </c>
      <c r="AE1085" t="s">
        <v>48</v>
      </c>
      <c r="AF1085" t="s">
        <v>63</v>
      </c>
      <c r="AG1085" t="s">
        <v>64</v>
      </c>
    </row>
    <row r="1086" spans="1:33" x14ac:dyDescent="0.2">
      <c r="A1086" t="s">
        <v>3942</v>
      </c>
      <c r="B1086" t="s">
        <v>34</v>
      </c>
      <c r="C1086" t="s">
        <v>3943</v>
      </c>
      <c r="D1086" t="s">
        <v>3834</v>
      </c>
      <c r="E1086" t="s">
        <v>3875</v>
      </c>
      <c r="F1086" t="s">
        <v>3876</v>
      </c>
      <c r="G1086">
        <v>1701666</v>
      </c>
      <c r="H1086" t="s">
        <v>40</v>
      </c>
      <c r="I1086" t="s">
        <v>40</v>
      </c>
      <c r="J1086" t="s">
        <v>114</v>
      </c>
      <c r="K1086" t="s">
        <v>114</v>
      </c>
      <c r="M1086" t="s">
        <v>42</v>
      </c>
      <c r="N1086" t="s">
        <v>58</v>
      </c>
      <c r="S1086" t="s">
        <v>3944</v>
      </c>
      <c r="U1086" t="s">
        <v>116</v>
      </c>
      <c r="V1086" t="s">
        <v>3942</v>
      </c>
      <c r="X1086">
        <v>2017</v>
      </c>
      <c r="Y1086">
        <v>5</v>
      </c>
      <c r="AB1086" t="s">
        <v>2101</v>
      </c>
      <c r="AC1086" t="s">
        <v>62</v>
      </c>
      <c r="AD1086" t="s">
        <v>47</v>
      </c>
      <c r="AE1086" t="s">
        <v>48</v>
      </c>
      <c r="AF1086" t="s">
        <v>63</v>
      </c>
      <c r="AG1086" t="s">
        <v>118</v>
      </c>
    </row>
    <row r="1087" spans="1:33" x14ac:dyDescent="0.2">
      <c r="A1087" t="s">
        <v>3945</v>
      </c>
      <c r="B1087" t="s">
        <v>34</v>
      </c>
      <c r="C1087" t="s">
        <v>3946</v>
      </c>
      <c r="D1087" t="s">
        <v>3834</v>
      </c>
      <c r="E1087" t="s">
        <v>3875</v>
      </c>
      <c r="F1087" t="s">
        <v>3876</v>
      </c>
      <c r="G1087">
        <v>1700175</v>
      </c>
      <c r="H1087" t="s">
        <v>40</v>
      </c>
      <c r="I1087" t="s">
        <v>40</v>
      </c>
      <c r="J1087" t="s">
        <v>114</v>
      </c>
      <c r="K1087" t="s">
        <v>114</v>
      </c>
      <c r="M1087" t="s">
        <v>42</v>
      </c>
      <c r="N1087" t="s">
        <v>58</v>
      </c>
      <c r="S1087" t="s">
        <v>3944</v>
      </c>
      <c r="U1087" t="s">
        <v>116</v>
      </c>
      <c r="V1087" t="s">
        <v>3945</v>
      </c>
      <c r="X1087">
        <v>2017</v>
      </c>
      <c r="Y1087">
        <v>5</v>
      </c>
      <c r="AB1087" t="s">
        <v>2101</v>
      </c>
      <c r="AC1087" t="s">
        <v>62</v>
      </c>
      <c r="AD1087" t="s">
        <v>47</v>
      </c>
      <c r="AE1087" t="s">
        <v>48</v>
      </c>
      <c r="AF1087" t="s">
        <v>63</v>
      </c>
      <c r="AG1087" t="s">
        <v>118</v>
      </c>
    </row>
    <row r="1088" spans="1:33" x14ac:dyDescent="0.2">
      <c r="A1088" t="s">
        <v>3947</v>
      </c>
      <c r="B1088" t="s">
        <v>34</v>
      </c>
      <c r="C1088" t="s">
        <v>3948</v>
      </c>
      <c r="D1088" t="s">
        <v>3834</v>
      </c>
      <c r="E1088" t="s">
        <v>3875</v>
      </c>
      <c r="F1088" t="s">
        <v>3876</v>
      </c>
      <c r="G1088">
        <v>1302171</v>
      </c>
      <c r="H1088" t="s">
        <v>40</v>
      </c>
      <c r="I1088" t="s">
        <v>40</v>
      </c>
      <c r="J1088" t="s">
        <v>114</v>
      </c>
      <c r="K1088" t="s">
        <v>114</v>
      </c>
      <c r="M1088" t="s">
        <v>42</v>
      </c>
      <c r="N1088" t="s">
        <v>58</v>
      </c>
      <c r="S1088" t="s">
        <v>3949</v>
      </c>
      <c r="U1088" t="s">
        <v>116</v>
      </c>
      <c r="V1088" t="s">
        <v>3947</v>
      </c>
      <c r="X1088">
        <v>2013</v>
      </c>
      <c r="Y1088">
        <v>10</v>
      </c>
      <c r="AB1088" t="s">
        <v>1957</v>
      </c>
      <c r="AC1088" t="s">
        <v>62</v>
      </c>
      <c r="AD1088" t="s">
        <v>47</v>
      </c>
      <c r="AE1088" t="s">
        <v>48</v>
      </c>
      <c r="AF1088" t="s">
        <v>63</v>
      </c>
      <c r="AG1088" t="s">
        <v>118</v>
      </c>
    </row>
    <row r="1089" spans="1:33" x14ac:dyDescent="0.2">
      <c r="A1089" t="s">
        <v>3950</v>
      </c>
      <c r="B1089" t="s">
        <v>34</v>
      </c>
      <c r="C1089" t="s">
        <v>3951</v>
      </c>
      <c r="D1089" t="s">
        <v>3834</v>
      </c>
      <c r="E1089" t="s">
        <v>3875</v>
      </c>
      <c r="F1089" t="s">
        <v>3876</v>
      </c>
      <c r="G1089">
        <v>1302767</v>
      </c>
      <c r="H1089" t="s">
        <v>40</v>
      </c>
      <c r="I1089" t="s">
        <v>40</v>
      </c>
      <c r="J1089" t="s">
        <v>114</v>
      </c>
      <c r="K1089" t="s">
        <v>114</v>
      </c>
      <c r="M1089" t="s">
        <v>42</v>
      </c>
      <c r="N1089" t="s">
        <v>58</v>
      </c>
      <c r="S1089" t="s">
        <v>3949</v>
      </c>
      <c r="U1089" t="s">
        <v>116</v>
      </c>
      <c r="V1089" t="s">
        <v>3950</v>
      </c>
      <c r="X1089">
        <v>2013</v>
      </c>
      <c r="Y1089">
        <v>10</v>
      </c>
      <c r="AB1089" t="s">
        <v>1957</v>
      </c>
      <c r="AC1089" t="s">
        <v>62</v>
      </c>
      <c r="AD1089" t="s">
        <v>47</v>
      </c>
      <c r="AE1089" t="s">
        <v>48</v>
      </c>
      <c r="AF1089" t="s">
        <v>63</v>
      </c>
      <c r="AG1089" t="s">
        <v>118</v>
      </c>
    </row>
    <row r="1090" spans="1:33" x14ac:dyDescent="0.2">
      <c r="A1090" t="s">
        <v>3952</v>
      </c>
      <c r="B1090" t="s">
        <v>34</v>
      </c>
      <c r="C1090" t="s">
        <v>3953</v>
      </c>
      <c r="D1090" t="s">
        <v>3834</v>
      </c>
      <c r="E1090" t="s">
        <v>3875</v>
      </c>
      <c r="F1090" t="s">
        <v>3876</v>
      </c>
      <c r="G1090">
        <v>1205151</v>
      </c>
      <c r="H1090" t="s">
        <v>40</v>
      </c>
      <c r="I1090" t="s">
        <v>40</v>
      </c>
      <c r="J1090" t="s">
        <v>114</v>
      </c>
      <c r="K1090" t="s">
        <v>114</v>
      </c>
      <c r="M1090" t="s">
        <v>42</v>
      </c>
      <c r="N1090" t="s">
        <v>58</v>
      </c>
      <c r="S1090" t="s">
        <v>233</v>
      </c>
      <c r="U1090" t="s">
        <v>116</v>
      </c>
      <c r="V1090" t="s">
        <v>3952</v>
      </c>
      <c r="X1090">
        <v>2012</v>
      </c>
      <c r="Y1090">
        <v>10</v>
      </c>
      <c r="AB1090" t="s">
        <v>236</v>
      </c>
      <c r="AC1090" t="s">
        <v>46</v>
      </c>
      <c r="AD1090" t="s">
        <v>47</v>
      </c>
      <c r="AE1090" t="s">
        <v>48</v>
      </c>
      <c r="AF1090" t="s">
        <v>63</v>
      </c>
      <c r="AG1090" t="s">
        <v>118</v>
      </c>
    </row>
    <row r="1091" spans="1:33" x14ac:dyDescent="0.2">
      <c r="A1091" t="s">
        <v>3954</v>
      </c>
      <c r="B1091" t="s">
        <v>34</v>
      </c>
      <c r="C1091" t="s">
        <v>3955</v>
      </c>
      <c r="D1091" t="s">
        <v>3834</v>
      </c>
      <c r="E1091" t="s">
        <v>3875</v>
      </c>
      <c r="F1091" t="s">
        <v>3876</v>
      </c>
      <c r="G1091">
        <v>1701657</v>
      </c>
      <c r="H1091" t="s">
        <v>40</v>
      </c>
      <c r="I1091" t="s">
        <v>40</v>
      </c>
      <c r="J1091" t="s">
        <v>114</v>
      </c>
      <c r="K1091" t="s">
        <v>114</v>
      </c>
      <c r="M1091" t="s">
        <v>42</v>
      </c>
      <c r="N1091" t="s">
        <v>58</v>
      </c>
      <c r="S1091" t="s">
        <v>2348</v>
      </c>
      <c r="U1091" t="s">
        <v>116</v>
      </c>
      <c r="V1091" t="s">
        <v>3954</v>
      </c>
      <c r="X1091">
        <v>2017</v>
      </c>
      <c r="Y1091">
        <v>10</v>
      </c>
      <c r="AB1091" t="s">
        <v>3956</v>
      </c>
      <c r="AC1091" t="s">
        <v>62</v>
      </c>
      <c r="AD1091" t="s">
        <v>47</v>
      </c>
      <c r="AE1091" t="s">
        <v>48</v>
      </c>
      <c r="AF1091" t="s">
        <v>63</v>
      </c>
      <c r="AG1091" t="s">
        <v>118</v>
      </c>
    </row>
    <row r="1092" spans="1:33" x14ac:dyDescent="0.2">
      <c r="A1092" t="s">
        <v>3957</v>
      </c>
      <c r="B1092" t="s">
        <v>34</v>
      </c>
      <c r="C1092" t="s">
        <v>3958</v>
      </c>
      <c r="D1092" t="s">
        <v>3834</v>
      </c>
      <c r="E1092" t="s">
        <v>2696</v>
      </c>
      <c r="F1092" t="s">
        <v>3959</v>
      </c>
      <c r="G1092" t="s">
        <v>3960</v>
      </c>
      <c r="H1092" t="s">
        <v>40</v>
      </c>
      <c r="I1092" t="s">
        <v>40</v>
      </c>
      <c r="J1092" t="s">
        <v>114</v>
      </c>
      <c r="K1092" t="s">
        <v>114</v>
      </c>
      <c r="M1092" t="s">
        <v>42</v>
      </c>
      <c r="N1092" t="s">
        <v>43</v>
      </c>
      <c r="O1092">
        <v>130200082</v>
      </c>
      <c r="P1092">
        <v>0</v>
      </c>
      <c r="Q1092" t="s">
        <v>149</v>
      </c>
      <c r="R1092" s="1">
        <v>98129500</v>
      </c>
      <c r="S1092" t="s">
        <v>3961</v>
      </c>
      <c r="T1092" t="s">
        <v>3962</v>
      </c>
      <c r="U1092" t="s">
        <v>3963</v>
      </c>
      <c r="V1092" t="s">
        <v>3957</v>
      </c>
      <c r="X1092">
        <v>2011</v>
      </c>
      <c r="Y1092">
        <v>7</v>
      </c>
      <c r="AB1092" t="s">
        <v>153</v>
      </c>
      <c r="AC1092" t="s">
        <v>46</v>
      </c>
      <c r="AD1092" t="s">
        <v>47</v>
      </c>
      <c r="AE1092" t="s">
        <v>48</v>
      </c>
      <c r="AF1092" t="s">
        <v>63</v>
      </c>
      <c r="AG1092" t="s">
        <v>118</v>
      </c>
    </row>
    <row r="1093" spans="1:33" x14ac:dyDescent="0.2">
      <c r="A1093" t="s">
        <v>3964</v>
      </c>
      <c r="B1093" t="s">
        <v>34</v>
      </c>
      <c r="C1093" t="s">
        <v>3965</v>
      </c>
      <c r="D1093" t="s">
        <v>3834</v>
      </c>
      <c r="E1093" t="s">
        <v>2696</v>
      </c>
      <c r="F1093" t="s">
        <v>3959</v>
      </c>
      <c r="G1093" t="s">
        <v>3966</v>
      </c>
      <c r="H1093" t="s">
        <v>40</v>
      </c>
      <c r="I1093" t="s">
        <v>40</v>
      </c>
      <c r="J1093" t="s">
        <v>68</v>
      </c>
      <c r="K1093" t="s">
        <v>68</v>
      </c>
      <c r="M1093" t="s">
        <v>42</v>
      </c>
      <c r="N1093" t="s">
        <v>43</v>
      </c>
      <c r="O1093">
        <v>130200083</v>
      </c>
      <c r="P1093">
        <v>0</v>
      </c>
      <c r="Q1093" t="s">
        <v>149</v>
      </c>
      <c r="R1093" s="1">
        <v>98129500</v>
      </c>
      <c r="S1093" t="s">
        <v>3961</v>
      </c>
      <c r="T1093" t="s">
        <v>3967</v>
      </c>
      <c r="U1093" t="s">
        <v>70</v>
      </c>
      <c r="V1093" t="s">
        <v>3968</v>
      </c>
      <c r="X1093">
        <v>2011</v>
      </c>
      <c r="Y1093">
        <v>7</v>
      </c>
      <c r="AB1093" t="s">
        <v>153</v>
      </c>
      <c r="AC1093" t="s">
        <v>46</v>
      </c>
      <c r="AD1093" t="s">
        <v>47</v>
      </c>
      <c r="AE1093" t="s">
        <v>48</v>
      </c>
      <c r="AF1093" t="s">
        <v>63</v>
      </c>
      <c r="AG1093" t="s">
        <v>72</v>
      </c>
    </row>
    <row r="1094" spans="1:33" x14ac:dyDescent="0.2">
      <c r="A1094" t="s">
        <v>3969</v>
      </c>
      <c r="B1094" t="s">
        <v>34</v>
      </c>
      <c r="C1094" t="s">
        <v>3970</v>
      </c>
      <c r="D1094" t="s">
        <v>3834</v>
      </c>
      <c r="E1094" t="s">
        <v>2696</v>
      </c>
      <c r="F1094" t="s">
        <v>3959</v>
      </c>
      <c r="G1094" t="s">
        <v>3971</v>
      </c>
      <c r="H1094" t="s">
        <v>40</v>
      </c>
      <c r="I1094" t="s">
        <v>40</v>
      </c>
      <c r="J1094" t="s">
        <v>68</v>
      </c>
      <c r="K1094" t="s">
        <v>68</v>
      </c>
      <c r="M1094" t="s">
        <v>42</v>
      </c>
      <c r="N1094" t="s">
        <v>43</v>
      </c>
      <c r="O1094">
        <v>130200084</v>
      </c>
      <c r="P1094">
        <v>0</v>
      </c>
      <c r="Q1094" t="s">
        <v>149</v>
      </c>
      <c r="R1094" s="1">
        <v>98129500</v>
      </c>
      <c r="S1094" t="s">
        <v>3961</v>
      </c>
      <c r="T1094" t="s">
        <v>3972</v>
      </c>
      <c r="U1094" t="s">
        <v>70</v>
      </c>
      <c r="V1094" t="s">
        <v>3969</v>
      </c>
      <c r="X1094">
        <v>2011</v>
      </c>
      <c r="Y1094">
        <v>7</v>
      </c>
      <c r="AB1094" t="s">
        <v>153</v>
      </c>
      <c r="AC1094" t="s">
        <v>46</v>
      </c>
      <c r="AD1094" t="s">
        <v>47</v>
      </c>
      <c r="AE1094" t="s">
        <v>48</v>
      </c>
      <c r="AF1094" t="s">
        <v>63</v>
      </c>
      <c r="AG1094" t="s">
        <v>72</v>
      </c>
    </row>
    <row r="1095" spans="1:33" x14ac:dyDescent="0.2">
      <c r="A1095" t="s">
        <v>3973</v>
      </c>
      <c r="B1095" t="s">
        <v>34</v>
      </c>
      <c r="C1095" t="s">
        <v>3974</v>
      </c>
      <c r="D1095" t="s">
        <v>3834</v>
      </c>
      <c r="E1095" t="s">
        <v>2696</v>
      </c>
      <c r="F1095" t="s">
        <v>3959</v>
      </c>
      <c r="G1095" t="s">
        <v>3975</v>
      </c>
      <c r="H1095" t="s">
        <v>40</v>
      </c>
      <c r="I1095" t="s">
        <v>40</v>
      </c>
      <c r="J1095" t="s">
        <v>68</v>
      </c>
      <c r="K1095" t="s">
        <v>68</v>
      </c>
      <c r="M1095" t="s">
        <v>42</v>
      </c>
      <c r="N1095" t="s">
        <v>43</v>
      </c>
      <c r="O1095">
        <v>130200085</v>
      </c>
      <c r="P1095">
        <v>0</v>
      </c>
      <c r="Q1095" t="s">
        <v>149</v>
      </c>
      <c r="R1095" s="1">
        <v>98129500</v>
      </c>
      <c r="S1095" t="s">
        <v>3961</v>
      </c>
      <c r="T1095" t="s">
        <v>3976</v>
      </c>
      <c r="U1095" t="s">
        <v>70</v>
      </c>
      <c r="V1095" t="s">
        <v>3977</v>
      </c>
      <c r="X1095">
        <v>2011</v>
      </c>
      <c r="Y1095">
        <v>7</v>
      </c>
      <c r="AB1095" t="s">
        <v>153</v>
      </c>
      <c r="AC1095" t="s">
        <v>46</v>
      </c>
      <c r="AD1095" t="s">
        <v>47</v>
      </c>
      <c r="AE1095" t="s">
        <v>48</v>
      </c>
      <c r="AF1095" t="s">
        <v>63</v>
      </c>
      <c r="AG1095" t="s">
        <v>72</v>
      </c>
    </row>
    <row r="1096" spans="1:33" x14ac:dyDescent="0.2">
      <c r="A1096" t="s">
        <v>3978</v>
      </c>
      <c r="B1096" t="s">
        <v>34</v>
      </c>
      <c r="C1096" t="s">
        <v>3979</v>
      </c>
      <c r="D1096" t="s">
        <v>3834</v>
      </c>
      <c r="E1096" t="s">
        <v>2696</v>
      </c>
      <c r="F1096" t="s">
        <v>3959</v>
      </c>
      <c r="G1096" t="s">
        <v>3980</v>
      </c>
      <c r="H1096" t="s">
        <v>40</v>
      </c>
      <c r="I1096" t="s">
        <v>40</v>
      </c>
      <c r="J1096" t="s">
        <v>68</v>
      </c>
      <c r="K1096" t="s">
        <v>68</v>
      </c>
      <c r="M1096" t="s">
        <v>42</v>
      </c>
      <c r="N1096" t="s">
        <v>43</v>
      </c>
      <c r="O1096">
        <v>130200064</v>
      </c>
      <c r="P1096">
        <v>0</v>
      </c>
      <c r="Q1096" t="s">
        <v>149</v>
      </c>
      <c r="R1096" s="1">
        <v>89764500</v>
      </c>
      <c r="S1096" t="s">
        <v>3981</v>
      </c>
      <c r="T1096" t="s">
        <v>3982</v>
      </c>
      <c r="U1096" t="s">
        <v>70</v>
      </c>
      <c r="V1096" t="s">
        <v>3978</v>
      </c>
      <c r="X1096">
        <v>2011</v>
      </c>
      <c r="Y1096">
        <v>5</v>
      </c>
      <c r="AB1096" t="s">
        <v>153</v>
      </c>
      <c r="AC1096" t="s">
        <v>46</v>
      </c>
      <c r="AD1096" t="s">
        <v>47</v>
      </c>
      <c r="AE1096" t="s">
        <v>48</v>
      </c>
      <c r="AF1096" t="s">
        <v>63</v>
      </c>
      <c r="AG1096" t="s">
        <v>72</v>
      </c>
    </row>
    <row r="1097" spans="1:33" x14ac:dyDescent="0.2">
      <c r="A1097" t="s">
        <v>3983</v>
      </c>
      <c r="B1097" t="s">
        <v>34</v>
      </c>
      <c r="C1097" t="s">
        <v>3984</v>
      </c>
      <c r="D1097" t="s">
        <v>3834</v>
      </c>
      <c r="E1097" t="s">
        <v>2696</v>
      </c>
      <c r="F1097" t="s">
        <v>3959</v>
      </c>
      <c r="G1097" t="s">
        <v>3985</v>
      </c>
      <c r="H1097" t="s">
        <v>40</v>
      </c>
      <c r="I1097" t="s">
        <v>40</v>
      </c>
      <c r="J1097" t="s">
        <v>68</v>
      </c>
      <c r="K1097" t="s">
        <v>68</v>
      </c>
      <c r="M1097" t="s">
        <v>42</v>
      </c>
      <c r="N1097" t="s">
        <v>43</v>
      </c>
      <c r="O1097">
        <v>130200065</v>
      </c>
      <c r="P1097">
        <v>0</v>
      </c>
      <c r="Q1097" t="s">
        <v>149</v>
      </c>
      <c r="R1097" s="1">
        <v>89764500</v>
      </c>
      <c r="S1097" t="s">
        <v>3981</v>
      </c>
      <c r="T1097" t="s">
        <v>3986</v>
      </c>
      <c r="U1097" t="s">
        <v>70</v>
      </c>
      <c r="V1097" t="s">
        <v>3983</v>
      </c>
      <c r="X1097">
        <v>2011</v>
      </c>
      <c r="Y1097">
        <v>5</v>
      </c>
      <c r="AB1097" t="s">
        <v>153</v>
      </c>
      <c r="AC1097" t="s">
        <v>46</v>
      </c>
      <c r="AD1097" t="s">
        <v>47</v>
      </c>
      <c r="AE1097" t="s">
        <v>48</v>
      </c>
      <c r="AF1097" t="s">
        <v>63</v>
      </c>
      <c r="AG1097" t="s">
        <v>72</v>
      </c>
    </row>
    <row r="1098" spans="1:33" x14ac:dyDescent="0.2">
      <c r="A1098" t="s">
        <v>3987</v>
      </c>
      <c r="B1098" t="s">
        <v>34</v>
      </c>
      <c r="C1098" t="s">
        <v>3988</v>
      </c>
      <c r="D1098" t="s">
        <v>3834</v>
      </c>
      <c r="E1098" t="s">
        <v>2696</v>
      </c>
      <c r="F1098" t="s">
        <v>3959</v>
      </c>
      <c r="G1098" t="s">
        <v>3989</v>
      </c>
      <c r="H1098" t="s">
        <v>40</v>
      </c>
      <c r="I1098" t="s">
        <v>40</v>
      </c>
      <c r="J1098" t="s">
        <v>68</v>
      </c>
      <c r="K1098" t="s">
        <v>68</v>
      </c>
      <c r="M1098" t="s">
        <v>42</v>
      </c>
      <c r="N1098" t="s">
        <v>43</v>
      </c>
      <c r="O1098">
        <v>130200066</v>
      </c>
      <c r="P1098">
        <v>0</v>
      </c>
      <c r="Q1098" t="s">
        <v>149</v>
      </c>
      <c r="R1098" s="1">
        <v>89764500</v>
      </c>
      <c r="S1098" t="s">
        <v>3981</v>
      </c>
      <c r="T1098" t="s">
        <v>3990</v>
      </c>
      <c r="U1098" t="s">
        <v>70</v>
      </c>
      <c r="V1098" t="s">
        <v>3987</v>
      </c>
      <c r="X1098">
        <v>2011</v>
      </c>
      <c r="Y1098">
        <v>5</v>
      </c>
      <c r="AB1098" t="s">
        <v>153</v>
      </c>
      <c r="AC1098" t="s">
        <v>46</v>
      </c>
      <c r="AD1098" t="s">
        <v>47</v>
      </c>
      <c r="AE1098" t="s">
        <v>48</v>
      </c>
      <c r="AF1098" t="s">
        <v>63</v>
      </c>
      <c r="AG1098" t="s">
        <v>72</v>
      </c>
    </row>
    <row r="1099" spans="1:33" x14ac:dyDescent="0.2">
      <c r="A1099" t="s">
        <v>3991</v>
      </c>
      <c r="B1099" t="s">
        <v>34</v>
      </c>
      <c r="C1099" t="s">
        <v>3992</v>
      </c>
      <c r="D1099" t="s">
        <v>3834</v>
      </c>
      <c r="E1099" t="s">
        <v>2696</v>
      </c>
      <c r="F1099" t="s">
        <v>3959</v>
      </c>
      <c r="G1099" t="s">
        <v>3985</v>
      </c>
      <c r="H1099" t="s">
        <v>40</v>
      </c>
      <c r="I1099" t="s">
        <v>40</v>
      </c>
      <c r="J1099" t="s">
        <v>68</v>
      </c>
      <c r="K1099" t="s">
        <v>68</v>
      </c>
      <c r="M1099" t="s">
        <v>42</v>
      </c>
      <c r="N1099" t="s">
        <v>43</v>
      </c>
      <c r="O1099">
        <v>130200067</v>
      </c>
      <c r="P1099">
        <v>0</v>
      </c>
      <c r="Q1099" t="s">
        <v>149</v>
      </c>
      <c r="R1099" s="1">
        <v>89764500</v>
      </c>
      <c r="S1099" t="s">
        <v>3981</v>
      </c>
      <c r="T1099" t="s">
        <v>3993</v>
      </c>
      <c r="U1099" t="s">
        <v>70</v>
      </c>
      <c r="V1099" t="s">
        <v>3991</v>
      </c>
      <c r="X1099">
        <v>2011</v>
      </c>
      <c r="Y1099">
        <v>5</v>
      </c>
      <c r="AB1099" t="s">
        <v>153</v>
      </c>
      <c r="AC1099" t="s">
        <v>46</v>
      </c>
      <c r="AD1099" t="s">
        <v>47</v>
      </c>
      <c r="AE1099" t="s">
        <v>48</v>
      </c>
      <c r="AF1099" t="s">
        <v>63</v>
      </c>
      <c r="AG1099" t="s">
        <v>72</v>
      </c>
    </row>
    <row r="1100" spans="1:33" x14ac:dyDescent="0.2">
      <c r="A1100" t="s">
        <v>3994</v>
      </c>
      <c r="B1100" t="s">
        <v>34</v>
      </c>
      <c r="C1100" t="s">
        <v>3995</v>
      </c>
      <c r="D1100" t="s">
        <v>3834</v>
      </c>
      <c r="E1100" t="s">
        <v>2696</v>
      </c>
      <c r="F1100" t="s">
        <v>3959</v>
      </c>
      <c r="G1100" t="s">
        <v>3996</v>
      </c>
      <c r="H1100" t="s">
        <v>40</v>
      </c>
      <c r="I1100" t="s">
        <v>40</v>
      </c>
      <c r="J1100" t="s">
        <v>68</v>
      </c>
      <c r="K1100" t="s">
        <v>68</v>
      </c>
      <c r="M1100" t="s">
        <v>42</v>
      </c>
      <c r="N1100" t="s">
        <v>43</v>
      </c>
      <c r="O1100">
        <v>130200223</v>
      </c>
      <c r="P1100">
        <v>0</v>
      </c>
      <c r="Q1100" t="s">
        <v>149</v>
      </c>
      <c r="R1100" s="1">
        <v>111642000</v>
      </c>
      <c r="S1100" t="s">
        <v>200</v>
      </c>
      <c r="T1100" t="s">
        <v>3997</v>
      </c>
      <c r="U1100" t="s">
        <v>70</v>
      </c>
      <c r="V1100" t="s">
        <v>3994</v>
      </c>
      <c r="X1100">
        <v>2012</v>
      </c>
      <c r="Y1100">
        <v>11</v>
      </c>
      <c r="AB1100" t="s">
        <v>153</v>
      </c>
      <c r="AC1100" t="s">
        <v>46</v>
      </c>
      <c r="AD1100" t="s">
        <v>47</v>
      </c>
      <c r="AE1100" t="s">
        <v>48</v>
      </c>
      <c r="AF1100" t="s">
        <v>63</v>
      </c>
      <c r="AG1100" t="s">
        <v>72</v>
      </c>
    </row>
    <row r="1101" spans="1:33" x14ac:dyDescent="0.2">
      <c r="A1101" t="s">
        <v>3998</v>
      </c>
      <c r="B1101" t="s">
        <v>34</v>
      </c>
      <c r="C1101" t="s">
        <v>3999</v>
      </c>
      <c r="D1101" t="s">
        <v>3834</v>
      </c>
      <c r="E1101" t="s">
        <v>2696</v>
      </c>
      <c r="F1101" t="s">
        <v>3959</v>
      </c>
      <c r="G1101" t="s">
        <v>4000</v>
      </c>
      <c r="H1101" t="s">
        <v>40</v>
      </c>
      <c r="I1101" t="s">
        <v>40</v>
      </c>
      <c r="J1101" t="s">
        <v>68</v>
      </c>
      <c r="K1101" t="s">
        <v>68</v>
      </c>
      <c r="M1101" t="s">
        <v>42</v>
      </c>
      <c r="N1101" t="s">
        <v>43</v>
      </c>
      <c r="O1101">
        <v>130200224</v>
      </c>
      <c r="P1101">
        <v>0</v>
      </c>
      <c r="Q1101" t="s">
        <v>149</v>
      </c>
      <c r="R1101" s="1">
        <v>111642000</v>
      </c>
      <c r="S1101" t="s">
        <v>200</v>
      </c>
      <c r="T1101" t="s">
        <v>4001</v>
      </c>
      <c r="U1101" t="s">
        <v>70</v>
      </c>
      <c r="V1101" t="s">
        <v>3998</v>
      </c>
      <c r="X1101">
        <v>2012</v>
      </c>
      <c r="Y1101">
        <v>11</v>
      </c>
      <c r="AB1101" t="s">
        <v>153</v>
      </c>
      <c r="AC1101" t="s">
        <v>46</v>
      </c>
      <c r="AD1101" t="s">
        <v>47</v>
      </c>
      <c r="AE1101" t="s">
        <v>48</v>
      </c>
      <c r="AF1101" t="s">
        <v>63</v>
      </c>
      <c r="AG1101" t="s">
        <v>72</v>
      </c>
    </row>
    <row r="1102" spans="1:33" x14ac:dyDescent="0.2">
      <c r="A1102" t="s">
        <v>4002</v>
      </c>
      <c r="B1102" t="s">
        <v>34</v>
      </c>
      <c r="C1102" t="s">
        <v>4003</v>
      </c>
      <c r="D1102" t="s">
        <v>3834</v>
      </c>
      <c r="E1102" t="s">
        <v>2696</v>
      </c>
      <c r="F1102" t="s">
        <v>3959</v>
      </c>
      <c r="G1102" t="s">
        <v>4004</v>
      </c>
      <c r="H1102" t="s">
        <v>40</v>
      </c>
      <c r="I1102" t="s">
        <v>40</v>
      </c>
      <c r="J1102" t="s">
        <v>137</v>
      </c>
      <c r="K1102" t="s">
        <v>137</v>
      </c>
      <c r="M1102" t="s">
        <v>42</v>
      </c>
      <c r="N1102" t="s">
        <v>43</v>
      </c>
      <c r="O1102">
        <v>130200225</v>
      </c>
      <c r="P1102">
        <v>0</v>
      </c>
      <c r="Q1102" t="s">
        <v>149</v>
      </c>
      <c r="R1102" s="1">
        <v>111642000</v>
      </c>
      <c r="S1102" t="s">
        <v>200</v>
      </c>
      <c r="T1102" t="s">
        <v>4005</v>
      </c>
      <c r="U1102" t="s">
        <v>763</v>
      </c>
      <c r="V1102" t="s">
        <v>4006</v>
      </c>
      <c r="X1102">
        <v>2012</v>
      </c>
      <c r="Y1102">
        <v>11</v>
      </c>
      <c r="AB1102" t="s">
        <v>153</v>
      </c>
      <c r="AC1102" t="s">
        <v>46</v>
      </c>
      <c r="AD1102" t="s">
        <v>47</v>
      </c>
      <c r="AE1102" t="s">
        <v>48</v>
      </c>
      <c r="AF1102" t="s">
        <v>63</v>
      </c>
      <c r="AG1102" t="s">
        <v>140</v>
      </c>
    </row>
    <row r="1103" spans="1:33" x14ac:dyDescent="0.2">
      <c r="A1103" t="s">
        <v>4007</v>
      </c>
      <c r="B1103" t="s">
        <v>34</v>
      </c>
      <c r="C1103" t="s">
        <v>4008</v>
      </c>
      <c r="D1103" t="s">
        <v>3834</v>
      </c>
      <c r="E1103" t="s">
        <v>2696</v>
      </c>
      <c r="F1103" t="s">
        <v>3959</v>
      </c>
      <c r="G1103" t="s">
        <v>4009</v>
      </c>
      <c r="H1103" t="s">
        <v>40</v>
      </c>
      <c r="I1103" t="s">
        <v>40</v>
      </c>
      <c r="J1103" t="s">
        <v>77</v>
      </c>
      <c r="K1103" t="s">
        <v>77</v>
      </c>
      <c r="M1103" t="s">
        <v>42</v>
      </c>
      <c r="N1103" t="s">
        <v>43</v>
      </c>
      <c r="O1103">
        <v>161100094</v>
      </c>
      <c r="P1103">
        <v>0</v>
      </c>
      <c r="Q1103" t="s">
        <v>149</v>
      </c>
      <c r="R1103" s="1">
        <v>107228000</v>
      </c>
      <c r="S1103" t="s">
        <v>4010</v>
      </c>
      <c r="T1103" t="s">
        <v>4011</v>
      </c>
      <c r="U1103" t="s">
        <v>78</v>
      </c>
      <c r="V1103" t="s">
        <v>4007</v>
      </c>
      <c r="X1103">
        <v>2013</v>
      </c>
      <c r="Y1103">
        <v>3</v>
      </c>
      <c r="AB1103" t="s">
        <v>153</v>
      </c>
      <c r="AC1103" t="s">
        <v>46</v>
      </c>
      <c r="AD1103" t="s">
        <v>47</v>
      </c>
      <c r="AE1103" t="s">
        <v>48</v>
      </c>
      <c r="AF1103" t="s">
        <v>63</v>
      </c>
      <c r="AG1103" t="s">
        <v>80</v>
      </c>
    </row>
    <row r="1104" spans="1:33" x14ac:dyDescent="0.2">
      <c r="A1104" t="s">
        <v>4012</v>
      </c>
      <c r="B1104" t="s">
        <v>34</v>
      </c>
      <c r="C1104" t="s">
        <v>4013</v>
      </c>
      <c r="D1104" t="s">
        <v>3834</v>
      </c>
      <c r="E1104" t="s">
        <v>2696</v>
      </c>
      <c r="F1104" t="s">
        <v>3959</v>
      </c>
      <c r="G1104" t="s">
        <v>4014</v>
      </c>
      <c r="H1104" t="s">
        <v>40</v>
      </c>
      <c r="I1104" t="s">
        <v>40</v>
      </c>
      <c r="J1104" t="s">
        <v>137</v>
      </c>
      <c r="K1104" t="s">
        <v>137</v>
      </c>
      <c r="M1104" t="s">
        <v>42</v>
      </c>
      <c r="N1104" t="s">
        <v>43</v>
      </c>
      <c r="O1104">
        <v>161100096</v>
      </c>
      <c r="P1104">
        <v>0</v>
      </c>
      <c r="Q1104" t="s">
        <v>149</v>
      </c>
      <c r="R1104" s="1">
        <v>107228000</v>
      </c>
      <c r="S1104" t="s">
        <v>4010</v>
      </c>
      <c r="T1104" t="s">
        <v>4015</v>
      </c>
      <c r="U1104" t="s">
        <v>138</v>
      </c>
      <c r="V1104" t="s">
        <v>4016</v>
      </c>
      <c r="X1104">
        <v>2013</v>
      </c>
      <c r="Y1104">
        <v>3</v>
      </c>
      <c r="AB1104" t="s">
        <v>153</v>
      </c>
      <c r="AC1104" t="s">
        <v>46</v>
      </c>
      <c r="AD1104" t="s">
        <v>47</v>
      </c>
      <c r="AE1104" t="s">
        <v>48</v>
      </c>
      <c r="AF1104" t="s">
        <v>63</v>
      </c>
      <c r="AG1104" t="s">
        <v>140</v>
      </c>
    </row>
    <row r="1105" spans="1:33" x14ac:dyDescent="0.2">
      <c r="A1105" t="s">
        <v>4017</v>
      </c>
      <c r="B1105" t="s">
        <v>34</v>
      </c>
      <c r="C1105" t="s">
        <v>4018</v>
      </c>
      <c r="D1105" t="s">
        <v>3834</v>
      </c>
      <c r="E1105" t="s">
        <v>2696</v>
      </c>
      <c r="F1105" t="s">
        <v>3959</v>
      </c>
      <c r="G1105" t="s">
        <v>4019</v>
      </c>
      <c r="H1105" t="s">
        <v>40</v>
      </c>
      <c r="I1105" t="s">
        <v>40</v>
      </c>
      <c r="J1105" t="s">
        <v>77</v>
      </c>
      <c r="K1105" t="s">
        <v>77</v>
      </c>
      <c r="M1105" t="s">
        <v>42</v>
      </c>
      <c r="N1105" t="s">
        <v>43</v>
      </c>
      <c r="O1105">
        <v>161100095</v>
      </c>
      <c r="P1105">
        <v>0</v>
      </c>
      <c r="Q1105" t="s">
        <v>149</v>
      </c>
      <c r="R1105" s="1">
        <v>107228000</v>
      </c>
      <c r="S1105" t="s">
        <v>4010</v>
      </c>
      <c r="T1105" t="s">
        <v>4020</v>
      </c>
      <c r="U1105" t="s">
        <v>78</v>
      </c>
      <c r="V1105" t="s">
        <v>4017</v>
      </c>
      <c r="X1105">
        <v>2013</v>
      </c>
      <c r="Y1105">
        <v>3</v>
      </c>
      <c r="AB1105" t="s">
        <v>153</v>
      </c>
      <c r="AC1105" t="s">
        <v>46</v>
      </c>
      <c r="AD1105" t="s">
        <v>47</v>
      </c>
      <c r="AE1105" t="s">
        <v>48</v>
      </c>
      <c r="AF1105" t="s">
        <v>63</v>
      </c>
      <c r="AG1105" t="s">
        <v>80</v>
      </c>
    </row>
    <row r="1106" spans="1:33" x14ac:dyDescent="0.2">
      <c r="A1106" t="s">
        <v>4021</v>
      </c>
      <c r="B1106" t="s">
        <v>34</v>
      </c>
      <c r="C1106" t="s">
        <v>4022</v>
      </c>
      <c r="D1106" t="s">
        <v>3834</v>
      </c>
      <c r="E1106" t="s">
        <v>2696</v>
      </c>
      <c r="F1106" t="s">
        <v>3959</v>
      </c>
      <c r="G1106" t="s">
        <v>4023</v>
      </c>
      <c r="H1106" t="s">
        <v>40</v>
      </c>
      <c r="I1106" t="s">
        <v>40</v>
      </c>
      <c r="J1106" t="s">
        <v>68</v>
      </c>
      <c r="K1106" t="s">
        <v>68</v>
      </c>
      <c r="M1106" t="s">
        <v>42</v>
      </c>
      <c r="N1106" t="s">
        <v>43</v>
      </c>
      <c r="O1106">
        <v>161100097</v>
      </c>
      <c r="P1106">
        <v>0</v>
      </c>
      <c r="Q1106" t="s">
        <v>149</v>
      </c>
      <c r="R1106" s="1">
        <v>107228000</v>
      </c>
      <c r="S1106" t="s">
        <v>4010</v>
      </c>
      <c r="T1106" t="s">
        <v>4024</v>
      </c>
      <c r="U1106" t="s">
        <v>70</v>
      </c>
      <c r="V1106" t="s">
        <v>4021</v>
      </c>
      <c r="X1106">
        <v>2013</v>
      </c>
      <c r="Y1106">
        <v>3</v>
      </c>
      <c r="AB1106" t="s">
        <v>153</v>
      </c>
      <c r="AC1106" t="s">
        <v>46</v>
      </c>
      <c r="AD1106" t="s">
        <v>47</v>
      </c>
      <c r="AE1106" t="s">
        <v>48</v>
      </c>
      <c r="AF1106" t="s">
        <v>63</v>
      </c>
      <c r="AG1106" t="s">
        <v>72</v>
      </c>
    </row>
    <row r="1107" spans="1:33" x14ac:dyDescent="0.2">
      <c r="A1107" t="s">
        <v>4025</v>
      </c>
      <c r="B1107" t="s">
        <v>34</v>
      </c>
      <c r="C1107" t="s">
        <v>4026</v>
      </c>
      <c r="D1107" t="s">
        <v>3834</v>
      </c>
      <c r="E1107" t="s">
        <v>2696</v>
      </c>
      <c r="F1107" t="s">
        <v>3959</v>
      </c>
      <c r="G1107" t="s">
        <v>4027</v>
      </c>
      <c r="H1107" t="s">
        <v>40</v>
      </c>
      <c r="I1107" t="s">
        <v>40</v>
      </c>
      <c r="J1107" t="s">
        <v>114</v>
      </c>
      <c r="K1107" t="s">
        <v>114</v>
      </c>
      <c r="M1107" t="s">
        <v>42</v>
      </c>
      <c r="N1107" t="s">
        <v>43</v>
      </c>
      <c r="T1107" t="s">
        <v>4028</v>
      </c>
      <c r="U1107" t="s">
        <v>116</v>
      </c>
      <c r="V1107" t="s">
        <v>4025</v>
      </c>
      <c r="X1107">
        <v>2010</v>
      </c>
      <c r="AB1107" t="s">
        <v>329</v>
      </c>
      <c r="AC1107" t="s">
        <v>46</v>
      </c>
      <c r="AD1107" t="s">
        <v>47</v>
      </c>
      <c r="AE1107" t="s">
        <v>48</v>
      </c>
      <c r="AF1107" t="s">
        <v>63</v>
      </c>
      <c r="AG1107" t="s">
        <v>118</v>
      </c>
    </row>
    <row r="1108" spans="1:33" x14ac:dyDescent="0.2">
      <c r="A1108" t="s">
        <v>4029</v>
      </c>
      <c r="B1108" t="s">
        <v>34</v>
      </c>
      <c r="C1108" t="s">
        <v>4030</v>
      </c>
      <c r="D1108" t="s">
        <v>3834</v>
      </c>
      <c r="E1108" t="s">
        <v>2696</v>
      </c>
      <c r="F1108" t="s">
        <v>3959</v>
      </c>
      <c r="G1108" t="s">
        <v>4031</v>
      </c>
      <c r="H1108" t="s">
        <v>40</v>
      </c>
      <c r="I1108" t="s">
        <v>40</v>
      </c>
      <c r="J1108" t="s">
        <v>68</v>
      </c>
      <c r="K1108" t="s">
        <v>68</v>
      </c>
      <c r="M1108" t="s">
        <v>42</v>
      </c>
      <c r="N1108" t="s">
        <v>43</v>
      </c>
      <c r="T1108" t="s">
        <v>4032</v>
      </c>
      <c r="U1108" t="s">
        <v>70</v>
      </c>
      <c r="V1108" t="s">
        <v>4029</v>
      </c>
      <c r="X1108">
        <v>2010</v>
      </c>
      <c r="AB1108" t="s">
        <v>329</v>
      </c>
      <c r="AC1108" t="s">
        <v>46</v>
      </c>
      <c r="AD1108" t="s">
        <v>47</v>
      </c>
      <c r="AE1108" t="s">
        <v>48</v>
      </c>
      <c r="AF1108" t="s">
        <v>63</v>
      </c>
      <c r="AG1108" t="s">
        <v>72</v>
      </c>
    </row>
    <row r="1109" spans="1:33" x14ac:dyDescent="0.2">
      <c r="A1109" t="s">
        <v>4033</v>
      </c>
      <c r="B1109" t="s">
        <v>34</v>
      </c>
      <c r="C1109" t="s">
        <v>4034</v>
      </c>
      <c r="D1109" t="s">
        <v>3834</v>
      </c>
      <c r="E1109" t="s">
        <v>2696</v>
      </c>
      <c r="F1109" t="s">
        <v>63</v>
      </c>
      <c r="G1109" t="s">
        <v>63</v>
      </c>
      <c r="H1109" t="s">
        <v>2336</v>
      </c>
      <c r="I1109" t="s">
        <v>2336</v>
      </c>
      <c r="J1109" t="s">
        <v>2337</v>
      </c>
      <c r="K1109" t="s">
        <v>2337</v>
      </c>
      <c r="M1109" t="s">
        <v>42</v>
      </c>
      <c r="N1109">
        <v>10</v>
      </c>
      <c r="U1109" t="s">
        <v>2338</v>
      </c>
      <c r="V1109" t="s">
        <v>4033</v>
      </c>
      <c r="X1109">
        <v>2011</v>
      </c>
      <c r="AB1109" t="s">
        <v>2339</v>
      </c>
      <c r="AC1109" t="s">
        <v>46</v>
      </c>
      <c r="AD1109" t="s">
        <v>47</v>
      </c>
      <c r="AE1109" t="s">
        <v>48</v>
      </c>
      <c r="AF1109" t="s">
        <v>63</v>
      </c>
      <c r="AG1109" t="s">
        <v>2340</v>
      </c>
    </row>
    <row r="1110" spans="1:33" x14ac:dyDescent="0.2">
      <c r="A1110" t="s">
        <v>4035</v>
      </c>
      <c r="B1110" t="s">
        <v>34</v>
      </c>
      <c r="C1110" t="s">
        <v>4036</v>
      </c>
      <c r="D1110" t="s">
        <v>3834</v>
      </c>
      <c r="E1110" t="s">
        <v>2696</v>
      </c>
      <c r="F1110" t="s">
        <v>63</v>
      </c>
      <c r="G1110" t="s">
        <v>63</v>
      </c>
      <c r="H1110" t="s">
        <v>2336</v>
      </c>
      <c r="I1110" t="s">
        <v>2336</v>
      </c>
      <c r="J1110" t="s">
        <v>2337</v>
      </c>
      <c r="K1110" t="s">
        <v>2337</v>
      </c>
      <c r="M1110" t="s">
        <v>42</v>
      </c>
      <c r="N1110">
        <v>10</v>
      </c>
      <c r="U1110" t="s">
        <v>2338</v>
      </c>
      <c r="V1110" t="s">
        <v>4035</v>
      </c>
      <c r="X1110">
        <v>2011</v>
      </c>
      <c r="AB1110" t="s">
        <v>2339</v>
      </c>
      <c r="AC1110" t="s">
        <v>46</v>
      </c>
      <c r="AD1110" t="s">
        <v>47</v>
      </c>
      <c r="AE1110" t="s">
        <v>48</v>
      </c>
      <c r="AF1110" t="s">
        <v>63</v>
      </c>
      <c r="AG1110" t="s">
        <v>2340</v>
      </c>
    </row>
    <row r="1111" spans="1:33" x14ac:dyDescent="0.2">
      <c r="A1111" t="s">
        <v>4037</v>
      </c>
      <c r="B1111" t="s">
        <v>34</v>
      </c>
      <c r="C1111" t="s">
        <v>4038</v>
      </c>
      <c r="D1111" t="s">
        <v>4039</v>
      </c>
      <c r="E1111" t="s">
        <v>2375</v>
      </c>
      <c r="F1111" t="s">
        <v>4040</v>
      </c>
      <c r="G1111" t="s">
        <v>63</v>
      </c>
      <c r="H1111" t="s">
        <v>40</v>
      </c>
      <c r="I1111" t="s">
        <v>40</v>
      </c>
      <c r="J1111" t="s">
        <v>77</v>
      </c>
      <c r="K1111" t="s">
        <v>77</v>
      </c>
      <c r="M1111" t="s">
        <v>42</v>
      </c>
      <c r="N1111" t="s">
        <v>43</v>
      </c>
      <c r="U1111" t="s">
        <v>78</v>
      </c>
      <c r="V1111" t="s">
        <v>4037</v>
      </c>
      <c r="X1111">
        <v>2015</v>
      </c>
      <c r="AB1111" t="s">
        <v>4041</v>
      </c>
      <c r="AC1111" t="s">
        <v>46</v>
      </c>
      <c r="AD1111" t="s">
        <v>47</v>
      </c>
      <c r="AE1111" t="s">
        <v>48</v>
      </c>
      <c r="AF1111" t="s">
        <v>63</v>
      </c>
      <c r="AG1111" t="s">
        <v>80</v>
      </c>
    </row>
    <row r="1112" spans="1:33" x14ac:dyDescent="0.2">
      <c r="A1112" t="s">
        <v>4042</v>
      </c>
      <c r="B1112" t="s">
        <v>34</v>
      </c>
      <c r="C1112" t="s">
        <v>4043</v>
      </c>
      <c r="D1112" t="s">
        <v>4039</v>
      </c>
      <c r="E1112" t="s">
        <v>2142</v>
      </c>
      <c r="F1112" t="s">
        <v>4044</v>
      </c>
      <c r="G1112" t="s">
        <v>63</v>
      </c>
      <c r="H1112" t="s">
        <v>40</v>
      </c>
      <c r="I1112" t="s">
        <v>40</v>
      </c>
      <c r="J1112" t="s">
        <v>41</v>
      </c>
      <c r="K1112" t="s">
        <v>41</v>
      </c>
      <c r="M1112" t="s">
        <v>42</v>
      </c>
      <c r="N1112" t="s">
        <v>43</v>
      </c>
      <c r="T1112" t="s">
        <v>4045</v>
      </c>
      <c r="U1112" t="s">
        <v>44</v>
      </c>
      <c r="V1112" t="s">
        <v>4046</v>
      </c>
      <c r="W1112" t="s">
        <v>4045</v>
      </c>
      <c r="X1112">
        <v>2015</v>
      </c>
      <c r="Y1112">
        <v>8</v>
      </c>
      <c r="AB1112" t="s">
        <v>4047</v>
      </c>
      <c r="AC1112" t="s">
        <v>46</v>
      </c>
      <c r="AD1112" t="s">
        <v>47</v>
      </c>
      <c r="AE1112" t="s">
        <v>48</v>
      </c>
      <c r="AF1112" t="s">
        <v>63</v>
      </c>
      <c r="AG1112" t="s">
        <v>50</v>
      </c>
    </row>
    <row r="1113" spans="1:33" x14ac:dyDescent="0.2">
      <c r="A1113" t="s">
        <v>4048</v>
      </c>
      <c r="B1113" t="s">
        <v>34</v>
      </c>
      <c r="C1113" t="s">
        <v>4049</v>
      </c>
      <c r="D1113" t="s">
        <v>4039</v>
      </c>
      <c r="E1113" t="s">
        <v>2142</v>
      </c>
      <c r="F1113" t="s">
        <v>4044</v>
      </c>
      <c r="G1113" t="s">
        <v>63</v>
      </c>
      <c r="H1113" t="s">
        <v>40</v>
      </c>
      <c r="I1113" t="s">
        <v>40</v>
      </c>
      <c r="J1113" t="s">
        <v>41</v>
      </c>
      <c r="K1113" t="s">
        <v>41</v>
      </c>
      <c r="M1113" t="s">
        <v>42</v>
      </c>
      <c r="N1113" t="s">
        <v>43</v>
      </c>
      <c r="T1113" t="s">
        <v>4050</v>
      </c>
      <c r="U1113" t="s">
        <v>44</v>
      </c>
      <c r="V1113" t="s">
        <v>4051</v>
      </c>
      <c r="W1113" t="s">
        <v>4050</v>
      </c>
      <c r="X1113">
        <v>2015</v>
      </c>
      <c r="Y1113">
        <v>8</v>
      </c>
      <c r="AB1113" t="s">
        <v>4047</v>
      </c>
      <c r="AC1113" t="s">
        <v>46</v>
      </c>
      <c r="AD1113" t="s">
        <v>47</v>
      </c>
      <c r="AE1113" t="s">
        <v>48</v>
      </c>
      <c r="AF1113" t="s">
        <v>63</v>
      </c>
      <c r="AG1113" t="s">
        <v>50</v>
      </c>
    </row>
    <row r="1114" spans="1:33" x14ac:dyDescent="0.2">
      <c r="A1114" t="s">
        <v>4052</v>
      </c>
      <c r="B1114" t="s">
        <v>34</v>
      </c>
      <c r="C1114" t="s">
        <v>4053</v>
      </c>
      <c r="D1114" t="s">
        <v>4039</v>
      </c>
      <c r="E1114" t="s">
        <v>2142</v>
      </c>
      <c r="F1114" t="s">
        <v>4044</v>
      </c>
      <c r="G1114" t="s">
        <v>63</v>
      </c>
      <c r="H1114" t="s">
        <v>40</v>
      </c>
      <c r="I1114" t="s">
        <v>40</v>
      </c>
      <c r="J1114" t="s">
        <v>41</v>
      </c>
      <c r="K1114" t="s">
        <v>41</v>
      </c>
      <c r="M1114" t="s">
        <v>42</v>
      </c>
      <c r="N1114" t="s">
        <v>43</v>
      </c>
      <c r="T1114" t="s">
        <v>4054</v>
      </c>
      <c r="U1114" t="s">
        <v>44</v>
      </c>
      <c r="V1114" t="s">
        <v>4055</v>
      </c>
      <c r="W1114" t="s">
        <v>4054</v>
      </c>
      <c r="X1114">
        <v>2015</v>
      </c>
      <c r="Y1114">
        <v>8</v>
      </c>
      <c r="AB1114" t="s">
        <v>4047</v>
      </c>
      <c r="AC1114" t="s">
        <v>46</v>
      </c>
      <c r="AD1114" t="s">
        <v>47</v>
      </c>
      <c r="AE1114" t="s">
        <v>48</v>
      </c>
      <c r="AF1114" t="s">
        <v>63</v>
      </c>
      <c r="AG1114" t="s">
        <v>50</v>
      </c>
    </row>
    <row r="1115" spans="1:33" x14ac:dyDescent="0.2">
      <c r="A1115" t="s">
        <v>4056</v>
      </c>
      <c r="B1115" t="s">
        <v>34</v>
      </c>
      <c r="C1115" t="s">
        <v>4057</v>
      </c>
      <c r="D1115" t="s">
        <v>4039</v>
      </c>
      <c r="E1115" t="s">
        <v>2142</v>
      </c>
      <c r="F1115" t="s">
        <v>4044</v>
      </c>
      <c r="G1115" t="s">
        <v>63</v>
      </c>
      <c r="H1115" t="s">
        <v>40</v>
      </c>
      <c r="I1115" t="s">
        <v>40</v>
      </c>
      <c r="J1115" t="s">
        <v>41</v>
      </c>
      <c r="K1115" t="s">
        <v>41</v>
      </c>
      <c r="M1115" t="s">
        <v>42</v>
      </c>
      <c r="N1115" t="s">
        <v>43</v>
      </c>
      <c r="T1115" t="s">
        <v>4058</v>
      </c>
      <c r="U1115" t="s">
        <v>44</v>
      </c>
      <c r="V1115" t="s">
        <v>4059</v>
      </c>
      <c r="W1115" t="s">
        <v>4058</v>
      </c>
      <c r="X1115">
        <v>2015</v>
      </c>
      <c r="Y1115">
        <v>8</v>
      </c>
      <c r="AB1115" t="s">
        <v>4047</v>
      </c>
      <c r="AC1115" t="s">
        <v>46</v>
      </c>
      <c r="AD1115" t="s">
        <v>47</v>
      </c>
      <c r="AE1115" t="s">
        <v>48</v>
      </c>
      <c r="AF1115" t="s">
        <v>63</v>
      </c>
      <c r="AG1115" t="s">
        <v>50</v>
      </c>
    </row>
    <row r="1116" spans="1:33" x14ac:dyDescent="0.2">
      <c r="A1116" t="s">
        <v>4060</v>
      </c>
      <c r="B1116" t="s">
        <v>34</v>
      </c>
      <c r="C1116" t="s">
        <v>4061</v>
      </c>
      <c r="D1116" t="s">
        <v>4039</v>
      </c>
      <c r="E1116" t="s">
        <v>2142</v>
      </c>
      <c r="F1116" t="s">
        <v>4044</v>
      </c>
      <c r="G1116" t="s">
        <v>63</v>
      </c>
      <c r="H1116" t="s">
        <v>40</v>
      </c>
      <c r="I1116" t="s">
        <v>40</v>
      </c>
      <c r="J1116" t="s">
        <v>41</v>
      </c>
      <c r="K1116" t="s">
        <v>41</v>
      </c>
      <c r="M1116" t="s">
        <v>42</v>
      </c>
      <c r="N1116" t="s">
        <v>43</v>
      </c>
      <c r="T1116" t="s">
        <v>4062</v>
      </c>
      <c r="U1116" t="s">
        <v>44</v>
      </c>
      <c r="V1116" t="s">
        <v>4063</v>
      </c>
      <c r="W1116" t="s">
        <v>4062</v>
      </c>
      <c r="X1116">
        <v>2015</v>
      </c>
      <c r="Y1116">
        <v>8</v>
      </c>
      <c r="AB1116" t="s">
        <v>4047</v>
      </c>
      <c r="AC1116" t="s">
        <v>46</v>
      </c>
      <c r="AD1116" t="s">
        <v>47</v>
      </c>
      <c r="AE1116" t="s">
        <v>48</v>
      </c>
      <c r="AF1116" t="s">
        <v>63</v>
      </c>
      <c r="AG1116" t="s">
        <v>50</v>
      </c>
    </row>
    <row r="1117" spans="1:33" x14ac:dyDescent="0.2">
      <c r="A1117" t="s">
        <v>4064</v>
      </c>
      <c r="B1117" t="s">
        <v>34</v>
      </c>
      <c r="C1117" t="s">
        <v>4065</v>
      </c>
      <c r="D1117" t="s">
        <v>4039</v>
      </c>
      <c r="E1117" t="s">
        <v>2142</v>
      </c>
      <c r="F1117" t="s">
        <v>4044</v>
      </c>
      <c r="G1117" t="s">
        <v>63</v>
      </c>
      <c r="H1117" t="s">
        <v>40</v>
      </c>
      <c r="I1117" t="s">
        <v>40</v>
      </c>
      <c r="J1117" t="s">
        <v>41</v>
      </c>
      <c r="K1117" t="s">
        <v>41</v>
      </c>
      <c r="M1117" t="s">
        <v>42</v>
      </c>
      <c r="N1117" t="s">
        <v>43</v>
      </c>
      <c r="T1117" t="s">
        <v>4066</v>
      </c>
      <c r="U1117" t="s">
        <v>44</v>
      </c>
      <c r="V1117" t="s">
        <v>4067</v>
      </c>
      <c r="W1117" t="s">
        <v>4066</v>
      </c>
      <c r="X1117">
        <v>2013</v>
      </c>
      <c r="Y1117">
        <v>8</v>
      </c>
      <c r="AB1117" t="s">
        <v>4047</v>
      </c>
      <c r="AC1117" t="s">
        <v>46</v>
      </c>
      <c r="AD1117" t="s">
        <v>47</v>
      </c>
      <c r="AE1117" t="s">
        <v>48</v>
      </c>
      <c r="AF1117" t="s">
        <v>63</v>
      </c>
      <c r="AG1117" t="s">
        <v>50</v>
      </c>
    </row>
    <row r="1118" spans="1:33" x14ac:dyDescent="0.2">
      <c r="A1118" t="s">
        <v>4068</v>
      </c>
      <c r="B1118" t="s">
        <v>34</v>
      </c>
      <c r="C1118" t="s">
        <v>4069</v>
      </c>
      <c r="D1118" t="s">
        <v>4039</v>
      </c>
      <c r="E1118" t="s">
        <v>2142</v>
      </c>
      <c r="F1118" t="s">
        <v>4044</v>
      </c>
      <c r="G1118" t="s">
        <v>63</v>
      </c>
      <c r="H1118" t="s">
        <v>40</v>
      </c>
      <c r="I1118" t="s">
        <v>40</v>
      </c>
      <c r="J1118" t="s">
        <v>41</v>
      </c>
      <c r="K1118" t="s">
        <v>41</v>
      </c>
      <c r="M1118" t="s">
        <v>42</v>
      </c>
      <c r="N1118" t="s">
        <v>43</v>
      </c>
      <c r="T1118" t="s">
        <v>4070</v>
      </c>
      <c r="U1118" t="s">
        <v>44</v>
      </c>
      <c r="V1118" t="s">
        <v>4071</v>
      </c>
      <c r="W1118" t="s">
        <v>4070</v>
      </c>
      <c r="X1118">
        <v>2015</v>
      </c>
      <c r="Y1118">
        <v>8</v>
      </c>
      <c r="AB1118" t="s">
        <v>4047</v>
      </c>
      <c r="AC1118" t="s">
        <v>46</v>
      </c>
      <c r="AD1118" t="s">
        <v>47</v>
      </c>
      <c r="AE1118" t="s">
        <v>48</v>
      </c>
      <c r="AF1118" t="s">
        <v>63</v>
      </c>
      <c r="AG1118" t="s">
        <v>50</v>
      </c>
    </row>
    <row r="1119" spans="1:33" x14ac:dyDescent="0.2">
      <c r="A1119" t="s">
        <v>4072</v>
      </c>
      <c r="B1119" t="s">
        <v>34</v>
      </c>
      <c r="C1119" t="s">
        <v>4073</v>
      </c>
      <c r="D1119" t="s">
        <v>4039</v>
      </c>
      <c r="E1119" t="s">
        <v>2375</v>
      </c>
      <c r="F1119" t="s">
        <v>4044</v>
      </c>
      <c r="G1119" t="s">
        <v>4074</v>
      </c>
      <c r="H1119" t="s">
        <v>40</v>
      </c>
      <c r="I1119" t="s">
        <v>40</v>
      </c>
      <c r="J1119" t="s">
        <v>41</v>
      </c>
      <c r="K1119" t="s">
        <v>41</v>
      </c>
      <c r="M1119" t="s">
        <v>42</v>
      </c>
      <c r="N1119" t="s">
        <v>58</v>
      </c>
      <c r="S1119" t="s">
        <v>1535</v>
      </c>
      <c r="U1119" t="s">
        <v>44</v>
      </c>
      <c r="V1119" t="s">
        <v>4075</v>
      </c>
      <c r="X1119">
        <v>2017</v>
      </c>
      <c r="Y1119">
        <v>5</v>
      </c>
      <c r="AB1119" t="s">
        <v>1536</v>
      </c>
      <c r="AC1119" t="s">
        <v>46</v>
      </c>
      <c r="AD1119" t="s">
        <v>47</v>
      </c>
      <c r="AE1119" t="s">
        <v>48</v>
      </c>
      <c r="AF1119" t="s">
        <v>63</v>
      </c>
      <c r="AG1119" t="s">
        <v>50</v>
      </c>
    </row>
    <row r="1120" spans="1:33" x14ac:dyDescent="0.2">
      <c r="A1120" t="s">
        <v>4076</v>
      </c>
      <c r="B1120" t="s">
        <v>34</v>
      </c>
      <c r="C1120" t="s">
        <v>4077</v>
      </c>
      <c r="D1120" t="s">
        <v>4039</v>
      </c>
      <c r="E1120" t="s">
        <v>2142</v>
      </c>
      <c r="F1120" t="s">
        <v>4044</v>
      </c>
      <c r="G1120" t="s">
        <v>4078</v>
      </c>
      <c r="H1120" t="s">
        <v>40</v>
      </c>
      <c r="I1120" t="s">
        <v>40</v>
      </c>
      <c r="J1120" t="s">
        <v>41</v>
      </c>
      <c r="K1120" t="s">
        <v>41</v>
      </c>
      <c r="M1120" t="s">
        <v>42</v>
      </c>
      <c r="N1120" t="s">
        <v>43</v>
      </c>
      <c r="T1120" t="s">
        <v>4079</v>
      </c>
      <c r="U1120" t="s">
        <v>44</v>
      </c>
      <c r="V1120" t="s">
        <v>4080</v>
      </c>
      <c r="X1120">
        <v>2017</v>
      </c>
      <c r="Y1120">
        <v>10</v>
      </c>
      <c r="AB1120" t="s">
        <v>4081</v>
      </c>
      <c r="AC1120" t="s">
        <v>62</v>
      </c>
      <c r="AD1120" t="s">
        <v>47</v>
      </c>
      <c r="AE1120" t="s">
        <v>48</v>
      </c>
      <c r="AF1120" t="s">
        <v>63</v>
      </c>
      <c r="AG1120" t="s">
        <v>50</v>
      </c>
    </row>
    <row r="1121" spans="1:33" x14ac:dyDescent="0.2">
      <c r="A1121" t="s">
        <v>4082</v>
      </c>
      <c r="B1121" t="s">
        <v>34</v>
      </c>
      <c r="C1121" t="s">
        <v>4083</v>
      </c>
      <c r="D1121" t="s">
        <v>4039</v>
      </c>
      <c r="E1121" t="s">
        <v>2142</v>
      </c>
      <c r="F1121" t="s">
        <v>4044</v>
      </c>
      <c r="G1121" t="s">
        <v>4084</v>
      </c>
      <c r="H1121" t="s">
        <v>40</v>
      </c>
      <c r="I1121" t="s">
        <v>40</v>
      </c>
      <c r="J1121" t="s">
        <v>137</v>
      </c>
      <c r="K1121" t="s">
        <v>137</v>
      </c>
      <c r="M1121" t="s">
        <v>42</v>
      </c>
      <c r="N1121" t="s">
        <v>43</v>
      </c>
      <c r="S1121" t="s">
        <v>2301</v>
      </c>
      <c r="U1121" t="s">
        <v>763</v>
      </c>
      <c r="V1121" t="s">
        <v>4082</v>
      </c>
      <c r="X1121">
        <v>2017</v>
      </c>
      <c r="Y1121">
        <v>6</v>
      </c>
      <c r="AB1121" t="s">
        <v>861</v>
      </c>
      <c r="AC1121" t="s">
        <v>62</v>
      </c>
      <c r="AD1121" t="s">
        <v>47</v>
      </c>
      <c r="AE1121" t="s">
        <v>48</v>
      </c>
      <c r="AF1121" t="s">
        <v>63</v>
      </c>
      <c r="AG1121" t="s">
        <v>140</v>
      </c>
    </row>
    <row r="1122" spans="1:33" x14ac:dyDescent="0.2">
      <c r="A1122" t="s">
        <v>4085</v>
      </c>
      <c r="B1122" t="s">
        <v>34</v>
      </c>
      <c r="C1122" t="s">
        <v>4086</v>
      </c>
      <c r="D1122" t="s">
        <v>4039</v>
      </c>
      <c r="E1122" t="s">
        <v>2142</v>
      </c>
      <c r="F1122" t="s">
        <v>4044</v>
      </c>
      <c r="G1122" t="s">
        <v>4087</v>
      </c>
      <c r="H1122" t="s">
        <v>40</v>
      </c>
      <c r="I1122" t="s">
        <v>40</v>
      </c>
      <c r="J1122" t="s">
        <v>68</v>
      </c>
      <c r="K1122" t="s">
        <v>68</v>
      </c>
      <c r="M1122" t="s">
        <v>42</v>
      </c>
      <c r="N1122" t="s">
        <v>43</v>
      </c>
      <c r="S1122" t="s">
        <v>4088</v>
      </c>
      <c r="U1122" t="s">
        <v>85</v>
      </c>
      <c r="V1122" t="s">
        <v>4085</v>
      </c>
      <c r="X1122">
        <v>2018</v>
      </c>
      <c r="Y1122">
        <v>12</v>
      </c>
      <c r="AB1122" t="s">
        <v>4089</v>
      </c>
      <c r="AC1122" t="s">
        <v>62</v>
      </c>
      <c r="AD1122" t="s">
        <v>47</v>
      </c>
      <c r="AE1122" t="s">
        <v>48</v>
      </c>
      <c r="AF1122" t="s">
        <v>63</v>
      </c>
      <c r="AG1122" t="s">
        <v>72</v>
      </c>
    </row>
    <row r="1123" spans="1:33" x14ac:dyDescent="0.2">
      <c r="A1123" t="s">
        <v>4090</v>
      </c>
      <c r="B1123" t="s">
        <v>142</v>
      </c>
      <c r="C1123" t="s">
        <v>4091</v>
      </c>
      <c r="D1123" t="s">
        <v>4092</v>
      </c>
      <c r="E1123" t="s">
        <v>145</v>
      </c>
      <c r="F1123" t="s">
        <v>4093</v>
      </c>
      <c r="G1123" t="s">
        <v>4094</v>
      </c>
      <c r="H1123" t="s">
        <v>40</v>
      </c>
      <c r="I1123" t="s">
        <v>40</v>
      </c>
      <c r="J1123" t="s">
        <v>41</v>
      </c>
      <c r="K1123" t="s">
        <v>41</v>
      </c>
      <c r="M1123" t="s">
        <v>42</v>
      </c>
      <c r="N1123" t="s">
        <v>58</v>
      </c>
      <c r="O1123">
        <v>161100867</v>
      </c>
      <c r="P1123">
        <v>0</v>
      </c>
      <c r="Q1123" t="s">
        <v>149</v>
      </c>
      <c r="R1123" s="1">
        <v>4570000000</v>
      </c>
      <c r="S1123" t="s">
        <v>4095</v>
      </c>
      <c r="U1123" t="s">
        <v>124</v>
      </c>
      <c r="V1123" t="s">
        <v>4096</v>
      </c>
      <c r="X1123">
        <v>2017</v>
      </c>
      <c r="Y1123">
        <v>5</v>
      </c>
      <c r="AB1123" t="s">
        <v>4095</v>
      </c>
      <c r="AC1123" t="s">
        <v>62</v>
      </c>
      <c r="AD1123" t="s">
        <v>47</v>
      </c>
      <c r="AE1123" t="s">
        <v>48</v>
      </c>
      <c r="AF1123" t="s">
        <v>63</v>
      </c>
      <c r="AG1123" t="s">
        <v>50</v>
      </c>
    </row>
    <row r="1124" spans="1:33" x14ac:dyDescent="0.2">
      <c r="A1124" t="s">
        <v>4097</v>
      </c>
      <c r="B1124" t="s">
        <v>142</v>
      </c>
      <c r="C1124" t="s">
        <v>4098</v>
      </c>
      <c r="D1124" t="s">
        <v>4092</v>
      </c>
      <c r="E1124" t="s">
        <v>337</v>
      </c>
      <c r="F1124" t="s">
        <v>4099</v>
      </c>
      <c r="G1124">
        <v>67226</v>
      </c>
      <c r="H1124" t="s">
        <v>339</v>
      </c>
      <c r="I1124" t="s">
        <v>340</v>
      </c>
      <c r="J1124" t="s">
        <v>340</v>
      </c>
      <c r="K1124" t="s">
        <v>340</v>
      </c>
      <c r="M1124" t="s">
        <v>42</v>
      </c>
      <c r="N1124" t="s">
        <v>341</v>
      </c>
      <c r="O1124">
        <v>161100001</v>
      </c>
      <c r="P1124">
        <v>0</v>
      </c>
      <c r="S1124" t="s">
        <v>351</v>
      </c>
      <c r="U1124" t="s">
        <v>343</v>
      </c>
      <c r="V1124" t="s">
        <v>4097</v>
      </c>
      <c r="W1124" t="s">
        <v>4100</v>
      </c>
      <c r="X1124">
        <v>2014</v>
      </c>
      <c r="Y1124">
        <v>5</v>
      </c>
      <c r="AB1124" t="s">
        <v>345</v>
      </c>
      <c r="AC1124" t="s">
        <v>346</v>
      </c>
      <c r="AD1124" t="s">
        <v>47</v>
      </c>
      <c r="AE1124" t="s">
        <v>48</v>
      </c>
      <c r="AF1124" t="s">
        <v>4101</v>
      </c>
      <c r="AG1124" t="s">
        <v>348</v>
      </c>
    </row>
    <row r="1125" spans="1:33" x14ac:dyDescent="0.2">
      <c r="A1125" t="s">
        <v>4102</v>
      </c>
      <c r="B1125" t="s">
        <v>142</v>
      </c>
      <c r="C1125" t="s">
        <v>4103</v>
      </c>
      <c r="D1125" t="s">
        <v>4092</v>
      </c>
      <c r="E1125" t="s">
        <v>160</v>
      </c>
      <c r="F1125" t="s">
        <v>4104</v>
      </c>
      <c r="G1125" t="s">
        <v>4105</v>
      </c>
      <c r="H1125" t="s">
        <v>40</v>
      </c>
      <c r="I1125" t="s">
        <v>40</v>
      </c>
      <c r="J1125" t="s">
        <v>68</v>
      </c>
      <c r="K1125" t="s">
        <v>68</v>
      </c>
      <c r="M1125" t="s">
        <v>42</v>
      </c>
      <c r="N1125" t="s">
        <v>58</v>
      </c>
      <c r="O1125">
        <v>161100687</v>
      </c>
      <c r="P1125">
        <v>0</v>
      </c>
      <c r="S1125" t="s">
        <v>95</v>
      </c>
      <c r="U1125" t="s">
        <v>4106</v>
      </c>
      <c r="V1125" t="s">
        <v>4102</v>
      </c>
      <c r="X1125">
        <v>2017</v>
      </c>
      <c r="Y1125">
        <v>1</v>
      </c>
      <c r="AB1125" t="s">
        <v>291</v>
      </c>
      <c r="AC1125" t="s">
        <v>46</v>
      </c>
      <c r="AD1125" t="s">
        <v>47</v>
      </c>
      <c r="AE1125" t="s">
        <v>48</v>
      </c>
      <c r="AF1125" t="s">
        <v>63</v>
      </c>
      <c r="AG1125" t="s">
        <v>72</v>
      </c>
    </row>
    <row r="1126" spans="1:33" x14ac:dyDescent="0.2">
      <c r="A1126" t="s">
        <v>4107</v>
      </c>
      <c r="B1126" t="s">
        <v>142</v>
      </c>
      <c r="C1126" t="s">
        <v>4108</v>
      </c>
      <c r="D1126" t="s">
        <v>4092</v>
      </c>
      <c r="E1126" t="s">
        <v>160</v>
      </c>
      <c r="F1126" t="s">
        <v>4104</v>
      </c>
      <c r="G1126" t="s">
        <v>4109</v>
      </c>
      <c r="H1126" t="s">
        <v>40</v>
      </c>
      <c r="I1126" t="s">
        <v>40</v>
      </c>
      <c r="J1126" t="s">
        <v>41</v>
      </c>
      <c r="K1126" t="s">
        <v>41</v>
      </c>
      <c r="M1126" t="s">
        <v>42</v>
      </c>
      <c r="N1126" t="s">
        <v>58</v>
      </c>
      <c r="O1126">
        <v>160100050</v>
      </c>
      <c r="P1126">
        <v>0</v>
      </c>
      <c r="Q1126" t="s">
        <v>149</v>
      </c>
      <c r="R1126" s="1">
        <v>5975000000</v>
      </c>
      <c r="S1126" t="s">
        <v>4110</v>
      </c>
      <c r="U1126" t="s">
        <v>124</v>
      </c>
      <c r="V1126" t="s">
        <v>4111</v>
      </c>
      <c r="X1126">
        <v>2015</v>
      </c>
      <c r="Y1126">
        <v>1</v>
      </c>
      <c r="AB1126" t="s">
        <v>4112</v>
      </c>
      <c r="AC1126" t="s">
        <v>62</v>
      </c>
      <c r="AD1126" t="s">
        <v>47</v>
      </c>
      <c r="AE1126" t="s">
        <v>48</v>
      </c>
      <c r="AF1126" t="s">
        <v>63</v>
      </c>
      <c r="AG1126" t="s">
        <v>50</v>
      </c>
    </row>
    <row r="1127" spans="1:33" x14ac:dyDescent="0.2">
      <c r="A1127" t="s">
        <v>4113</v>
      </c>
      <c r="B1127" t="s">
        <v>142</v>
      </c>
      <c r="C1127" t="s">
        <v>4114</v>
      </c>
      <c r="D1127" t="s">
        <v>4092</v>
      </c>
      <c r="E1127" t="s">
        <v>160</v>
      </c>
      <c r="F1127" t="s">
        <v>4104</v>
      </c>
      <c r="G1127" t="s">
        <v>4115</v>
      </c>
      <c r="H1127" t="s">
        <v>40</v>
      </c>
      <c r="I1127" t="s">
        <v>40</v>
      </c>
      <c r="J1127" t="s">
        <v>41</v>
      </c>
      <c r="K1127" t="s">
        <v>41</v>
      </c>
      <c r="M1127" t="s">
        <v>42</v>
      </c>
      <c r="N1127" t="s">
        <v>58</v>
      </c>
      <c r="O1127">
        <v>160100049</v>
      </c>
      <c r="P1127">
        <v>0</v>
      </c>
      <c r="Q1127" t="s">
        <v>149</v>
      </c>
      <c r="R1127" s="1">
        <v>5975000000</v>
      </c>
      <c r="S1127" t="s">
        <v>4110</v>
      </c>
      <c r="U1127" t="s">
        <v>124</v>
      </c>
      <c r="V1127" t="s">
        <v>4116</v>
      </c>
      <c r="X1127">
        <v>2015</v>
      </c>
      <c r="Y1127">
        <v>1</v>
      </c>
      <c r="AB1127" t="s">
        <v>4112</v>
      </c>
      <c r="AC1127" t="s">
        <v>62</v>
      </c>
      <c r="AD1127" t="s">
        <v>47</v>
      </c>
      <c r="AE1127" t="s">
        <v>48</v>
      </c>
      <c r="AF1127" t="s">
        <v>63</v>
      </c>
      <c r="AG1127" t="s">
        <v>50</v>
      </c>
    </row>
    <row r="1128" spans="1:33" x14ac:dyDescent="0.2">
      <c r="A1128" t="s">
        <v>4117</v>
      </c>
      <c r="B1128" t="s">
        <v>142</v>
      </c>
      <c r="C1128" t="s">
        <v>4118</v>
      </c>
      <c r="D1128" t="s">
        <v>4092</v>
      </c>
      <c r="E1128" t="s">
        <v>4119</v>
      </c>
      <c r="F1128" t="s">
        <v>4120</v>
      </c>
      <c r="G1128" t="s">
        <v>4121</v>
      </c>
      <c r="H1128" t="s">
        <v>40</v>
      </c>
      <c r="I1128" t="s">
        <v>40</v>
      </c>
      <c r="J1128" t="s">
        <v>77</v>
      </c>
      <c r="K1128" t="s">
        <v>77</v>
      </c>
      <c r="M1128" t="s">
        <v>42</v>
      </c>
      <c r="N1128" t="s">
        <v>58</v>
      </c>
      <c r="O1128">
        <v>160100017</v>
      </c>
      <c r="P1128">
        <v>0</v>
      </c>
      <c r="S1128" t="s">
        <v>713</v>
      </c>
      <c r="U1128" t="s">
        <v>78</v>
      </c>
      <c r="V1128" t="s">
        <v>4117</v>
      </c>
      <c r="X1128">
        <v>2012</v>
      </c>
      <c r="AB1128" t="s">
        <v>2889</v>
      </c>
      <c r="AC1128" t="s">
        <v>46</v>
      </c>
      <c r="AD1128" t="s">
        <v>47</v>
      </c>
      <c r="AE1128" t="s">
        <v>48</v>
      </c>
      <c r="AF1128" t="s">
        <v>63</v>
      </c>
      <c r="AG1128" t="s">
        <v>80</v>
      </c>
    </row>
    <row r="1129" spans="1:33" x14ac:dyDescent="0.2">
      <c r="A1129" t="s">
        <v>4122</v>
      </c>
      <c r="B1129" t="s">
        <v>142</v>
      </c>
      <c r="C1129" t="s">
        <v>4123</v>
      </c>
      <c r="D1129" t="s">
        <v>4092</v>
      </c>
      <c r="E1129" t="s">
        <v>4119</v>
      </c>
      <c r="F1129" t="s">
        <v>4120</v>
      </c>
      <c r="G1129" t="s">
        <v>4124</v>
      </c>
      <c r="H1129" t="s">
        <v>40</v>
      </c>
      <c r="I1129" t="s">
        <v>40</v>
      </c>
      <c r="J1129" t="s">
        <v>68</v>
      </c>
      <c r="K1129" t="s">
        <v>68</v>
      </c>
      <c r="M1129" t="s">
        <v>42</v>
      </c>
      <c r="N1129" t="s">
        <v>58</v>
      </c>
      <c r="O1129">
        <v>160100035</v>
      </c>
      <c r="P1129">
        <v>0</v>
      </c>
      <c r="S1129" t="s">
        <v>713</v>
      </c>
      <c r="U1129" t="s">
        <v>70</v>
      </c>
      <c r="V1129" t="s">
        <v>4122</v>
      </c>
      <c r="X1129">
        <v>2012</v>
      </c>
      <c r="AB1129" t="s">
        <v>2889</v>
      </c>
      <c r="AC1129" t="s">
        <v>46</v>
      </c>
      <c r="AD1129" t="s">
        <v>47</v>
      </c>
      <c r="AE1129" t="s">
        <v>96</v>
      </c>
      <c r="AF1129" t="s">
        <v>63</v>
      </c>
      <c r="AG1129" t="s">
        <v>72</v>
      </c>
    </row>
    <row r="1130" spans="1:33" x14ac:dyDescent="0.2">
      <c r="A1130" t="s">
        <v>4125</v>
      </c>
      <c r="B1130" t="s">
        <v>34</v>
      </c>
      <c r="C1130" t="s">
        <v>4126</v>
      </c>
      <c r="D1130" t="s">
        <v>3024</v>
      </c>
      <c r="E1130" t="s">
        <v>4127</v>
      </c>
      <c r="F1130" t="s">
        <v>4128</v>
      </c>
      <c r="G1130" t="s">
        <v>4129</v>
      </c>
      <c r="H1130" t="s">
        <v>40</v>
      </c>
      <c r="I1130" t="s">
        <v>40</v>
      </c>
      <c r="J1130" t="s">
        <v>114</v>
      </c>
      <c r="K1130" t="s">
        <v>114</v>
      </c>
      <c r="M1130" t="s">
        <v>42</v>
      </c>
      <c r="N1130" t="s">
        <v>58</v>
      </c>
      <c r="S1130" t="s">
        <v>4130</v>
      </c>
      <c r="U1130" t="s">
        <v>116</v>
      </c>
      <c r="V1130" t="s">
        <v>4125</v>
      </c>
      <c r="X1130">
        <v>2017</v>
      </c>
      <c r="Y1130">
        <v>10</v>
      </c>
      <c r="AB1130" t="s">
        <v>117</v>
      </c>
      <c r="AC1130" t="s">
        <v>62</v>
      </c>
      <c r="AD1130" t="s">
        <v>47</v>
      </c>
      <c r="AE1130" t="s">
        <v>48</v>
      </c>
      <c r="AF1130" t="s">
        <v>63</v>
      </c>
      <c r="AG1130" t="s">
        <v>118</v>
      </c>
    </row>
    <row r="1131" spans="1:33" x14ac:dyDescent="0.2">
      <c r="A1131" t="s">
        <v>4131</v>
      </c>
      <c r="B1131" t="s">
        <v>34</v>
      </c>
      <c r="C1131" t="s">
        <v>4132</v>
      </c>
      <c r="D1131" t="s">
        <v>3024</v>
      </c>
      <c r="E1131" t="s">
        <v>4127</v>
      </c>
      <c r="F1131" t="s">
        <v>4128</v>
      </c>
      <c r="G1131" t="s">
        <v>4133</v>
      </c>
      <c r="H1131" t="s">
        <v>40</v>
      </c>
      <c r="I1131" t="s">
        <v>40</v>
      </c>
      <c r="J1131" t="s">
        <v>114</v>
      </c>
      <c r="K1131" t="s">
        <v>114</v>
      </c>
      <c r="M1131" t="s">
        <v>42</v>
      </c>
      <c r="N1131" t="s">
        <v>58</v>
      </c>
      <c r="S1131" t="s">
        <v>115</v>
      </c>
      <c r="U1131" t="s">
        <v>116</v>
      </c>
      <c r="V1131" t="s">
        <v>4131</v>
      </c>
      <c r="X1131">
        <v>2017</v>
      </c>
      <c r="Y1131">
        <v>10</v>
      </c>
      <c r="AB1131" t="s">
        <v>117</v>
      </c>
      <c r="AC1131" t="s">
        <v>62</v>
      </c>
      <c r="AD1131" t="s">
        <v>47</v>
      </c>
      <c r="AE1131" t="s">
        <v>48</v>
      </c>
      <c r="AF1131" t="s">
        <v>63</v>
      </c>
      <c r="AG1131" t="s">
        <v>118</v>
      </c>
    </row>
    <row r="1132" spans="1:33" x14ac:dyDescent="0.2">
      <c r="A1132" t="s">
        <v>4134</v>
      </c>
      <c r="B1132" t="s">
        <v>34</v>
      </c>
      <c r="C1132" t="s">
        <v>4135</v>
      </c>
      <c r="D1132" t="s">
        <v>3024</v>
      </c>
      <c r="E1132" t="s">
        <v>4136</v>
      </c>
      <c r="F1132" t="s">
        <v>4137</v>
      </c>
      <c r="G1132" t="s">
        <v>4138</v>
      </c>
      <c r="H1132" t="s">
        <v>40</v>
      </c>
      <c r="I1132" t="s">
        <v>40</v>
      </c>
      <c r="J1132" t="s">
        <v>77</v>
      </c>
      <c r="K1132" t="s">
        <v>77</v>
      </c>
      <c r="M1132" t="s">
        <v>42</v>
      </c>
      <c r="N1132" t="s">
        <v>58</v>
      </c>
      <c r="O1132">
        <v>130200040</v>
      </c>
      <c r="P1132">
        <v>0</v>
      </c>
      <c r="Q1132" t="s">
        <v>149</v>
      </c>
      <c r="R1132" s="1">
        <v>14000000</v>
      </c>
      <c r="U1132" t="s">
        <v>78</v>
      </c>
      <c r="V1132" t="s">
        <v>4134</v>
      </c>
      <c r="X1132">
        <v>2010</v>
      </c>
      <c r="Y1132">
        <v>10</v>
      </c>
      <c r="AB1132" t="s">
        <v>4139</v>
      </c>
      <c r="AC1132" t="s">
        <v>1345</v>
      </c>
      <c r="AD1132" t="s">
        <v>47</v>
      </c>
      <c r="AE1132" t="s">
        <v>87</v>
      </c>
      <c r="AF1132" t="s">
        <v>4140</v>
      </c>
      <c r="AG1132" t="s">
        <v>80</v>
      </c>
    </row>
    <row r="1133" spans="1:33" x14ac:dyDescent="0.2">
      <c r="A1133" t="s">
        <v>4141</v>
      </c>
      <c r="B1133" t="s">
        <v>34</v>
      </c>
      <c r="C1133" t="s">
        <v>4142</v>
      </c>
      <c r="D1133" t="s">
        <v>3024</v>
      </c>
      <c r="E1133" t="s">
        <v>4136</v>
      </c>
      <c r="F1133" t="s">
        <v>4137</v>
      </c>
      <c r="G1133" t="s">
        <v>4143</v>
      </c>
      <c r="H1133" t="s">
        <v>40</v>
      </c>
      <c r="I1133" t="s">
        <v>40</v>
      </c>
      <c r="J1133" t="s">
        <v>277</v>
      </c>
      <c r="K1133" t="s">
        <v>277</v>
      </c>
      <c r="M1133" t="s">
        <v>42</v>
      </c>
      <c r="N1133" t="s">
        <v>58</v>
      </c>
      <c r="O1133">
        <v>130200059</v>
      </c>
      <c r="P1133">
        <v>0</v>
      </c>
      <c r="Q1133" t="s">
        <v>149</v>
      </c>
      <c r="R1133" s="1">
        <v>108760800</v>
      </c>
      <c r="U1133" t="s">
        <v>280</v>
      </c>
      <c r="V1133" t="s">
        <v>4141</v>
      </c>
      <c r="X1133">
        <v>2011</v>
      </c>
      <c r="Y1133">
        <v>2</v>
      </c>
      <c r="AB1133" t="s">
        <v>4139</v>
      </c>
      <c r="AC1133" t="s">
        <v>1345</v>
      </c>
      <c r="AD1133" t="s">
        <v>47</v>
      </c>
      <c r="AE1133" t="s">
        <v>87</v>
      </c>
      <c r="AF1133" t="s">
        <v>4140</v>
      </c>
      <c r="AG1133" t="s">
        <v>281</v>
      </c>
    </row>
    <row r="1134" spans="1:33" x14ac:dyDescent="0.2">
      <c r="A1134" t="s">
        <v>4144</v>
      </c>
      <c r="B1134" t="s">
        <v>34</v>
      </c>
      <c r="C1134" t="s">
        <v>4145</v>
      </c>
      <c r="D1134" t="s">
        <v>3024</v>
      </c>
      <c r="E1134" t="s">
        <v>4136</v>
      </c>
      <c r="F1134" t="s">
        <v>4146</v>
      </c>
      <c r="G1134" t="s">
        <v>4146</v>
      </c>
      <c r="H1134" t="s">
        <v>339</v>
      </c>
      <c r="I1134" t="s">
        <v>340</v>
      </c>
      <c r="J1134" t="s">
        <v>340</v>
      </c>
      <c r="K1134" t="s">
        <v>340</v>
      </c>
      <c r="M1134" t="s">
        <v>42</v>
      </c>
      <c r="N1134" t="s">
        <v>341</v>
      </c>
      <c r="U1134" t="s">
        <v>343</v>
      </c>
      <c r="V1134" t="s">
        <v>4144</v>
      </c>
      <c r="X1134">
        <v>2016</v>
      </c>
      <c r="Y1134">
        <v>6</v>
      </c>
      <c r="AB1134" t="s">
        <v>4147</v>
      </c>
      <c r="AC1134" t="s">
        <v>346</v>
      </c>
      <c r="AD1134" t="s">
        <v>47</v>
      </c>
      <c r="AE1134" t="s">
        <v>48</v>
      </c>
      <c r="AF1134" t="s">
        <v>4146</v>
      </c>
      <c r="AG1134" t="s">
        <v>348</v>
      </c>
    </row>
    <row r="1135" spans="1:33" x14ac:dyDescent="0.2">
      <c r="A1135" t="s">
        <v>4148</v>
      </c>
      <c r="B1135" t="s">
        <v>34</v>
      </c>
      <c r="C1135" t="s">
        <v>4149</v>
      </c>
      <c r="D1135" t="s">
        <v>3024</v>
      </c>
      <c r="E1135" t="s">
        <v>2375</v>
      </c>
      <c r="F1135" t="s">
        <v>4150</v>
      </c>
      <c r="G1135">
        <v>1060049</v>
      </c>
      <c r="H1135" t="s">
        <v>40</v>
      </c>
      <c r="I1135" t="s">
        <v>40</v>
      </c>
      <c r="J1135" t="s">
        <v>57</v>
      </c>
      <c r="K1135" t="s">
        <v>57</v>
      </c>
      <c r="M1135" t="s">
        <v>42</v>
      </c>
      <c r="N1135" t="s">
        <v>58</v>
      </c>
      <c r="U1135" t="s">
        <v>60</v>
      </c>
      <c r="V1135" t="s">
        <v>4148</v>
      </c>
      <c r="X1135">
        <v>2017</v>
      </c>
      <c r="Y1135">
        <v>1</v>
      </c>
      <c r="AB1135" t="s">
        <v>2027</v>
      </c>
      <c r="AC1135" t="s">
        <v>62</v>
      </c>
      <c r="AD1135" t="s">
        <v>47</v>
      </c>
      <c r="AE1135" t="s">
        <v>48</v>
      </c>
      <c r="AF1135" t="s">
        <v>63</v>
      </c>
      <c r="AG1135" t="s">
        <v>64</v>
      </c>
    </row>
    <row r="1136" spans="1:33" x14ac:dyDescent="0.2">
      <c r="A1136" t="s">
        <v>4151</v>
      </c>
      <c r="B1136" t="s">
        <v>34</v>
      </c>
      <c r="C1136" t="s">
        <v>4152</v>
      </c>
      <c r="D1136" t="s">
        <v>3024</v>
      </c>
      <c r="E1136" t="s">
        <v>2375</v>
      </c>
      <c r="F1136" t="s">
        <v>4150</v>
      </c>
      <c r="G1136">
        <v>1061133</v>
      </c>
      <c r="H1136" t="s">
        <v>40</v>
      </c>
      <c r="I1136" t="s">
        <v>40</v>
      </c>
      <c r="J1136" t="s">
        <v>137</v>
      </c>
      <c r="K1136" t="s">
        <v>137</v>
      </c>
      <c r="M1136" t="s">
        <v>42</v>
      </c>
      <c r="N1136" t="s">
        <v>58</v>
      </c>
      <c r="U1136" t="s">
        <v>763</v>
      </c>
      <c r="V1136" t="s">
        <v>4153</v>
      </c>
      <c r="X1136">
        <v>2017</v>
      </c>
      <c r="Y1136">
        <v>1</v>
      </c>
      <c r="AB1136" t="s">
        <v>95</v>
      </c>
      <c r="AC1136" t="s">
        <v>62</v>
      </c>
      <c r="AD1136" t="s">
        <v>47</v>
      </c>
      <c r="AE1136" t="s">
        <v>48</v>
      </c>
      <c r="AF1136" t="s">
        <v>63</v>
      </c>
      <c r="AG1136" t="s">
        <v>140</v>
      </c>
    </row>
    <row r="1137" spans="1:33" x14ac:dyDescent="0.2">
      <c r="A1137" t="s">
        <v>4154</v>
      </c>
      <c r="B1137" t="s">
        <v>34</v>
      </c>
      <c r="C1137" t="s">
        <v>4155</v>
      </c>
      <c r="D1137" t="s">
        <v>3024</v>
      </c>
      <c r="E1137" t="s">
        <v>4156</v>
      </c>
      <c r="F1137" t="s">
        <v>4150</v>
      </c>
      <c r="G1137">
        <v>1061385</v>
      </c>
      <c r="H1137" t="s">
        <v>40</v>
      </c>
      <c r="I1137" t="s">
        <v>40</v>
      </c>
      <c r="J1137" t="s">
        <v>114</v>
      </c>
      <c r="K1137" t="s">
        <v>114</v>
      </c>
      <c r="M1137" t="s">
        <v>42</v>
      </c>
      <c r="N1137" t="s">
        <v>58</v>
      </c>
      <c r="O1137">
        <v>130200809</v>
      </c>
      <c r="P1137">
        <v>0</v>
      </c>
      <c r="S1137" t="s">
        <v>102</v>
      </c>
      <c r="U1137" t="s">
        <v>2237</v>
      </c>
      <c r="V1137" t="s">
        <v>4154</v>
      </c>
      <c r="X1137">
        <v>2017</v>
      </c>
      <c r="Y1137">
        <v>1</v>
      </c>
      <c r="AB1137" t="s">
        <v>104</v>
      </c>
      <c r="AC1137" t="s">
        <v>62</v>
      </c>
      <c r="AD1137" t="s">
        <v>47</v>
      </c>
      <c r="AE1137" t="s">
        <v>48</v>
      </c>
      <c r="AF1137" t="s">
        <v>63</v>
      </c>
      <c r="AG1137" t="s">
        <v>118</v>
      </c>
    </row>
    <row r="1138" spans="1:33" x14ac:dyDescent="0.2">
      <c r="A1138" t="s">
        <v>4157</v>
      </c>
      <c r="B1138" t="s">
        <v>34</v>
      </c>
      <c r="C1138" t="s">
        <v>4158</v>
      </c>
      <c r="D1138" t="s">
        <v>4159</v>
      </c>
      <c r="E1138" t="s">
        <v>2375</v>
      </c>
      <c r="F1138" t="s">
        <v>4160</v>
      </c>
      <c r="G1138" t="s">
        <v>4161</v>
      </c>
      <c r="H1138" t="s">
        <v>40</v>
      </c>
      <c r="I1138" t="s">
        <v>40</v>
      </c>
      <c r="J1138" t="s">
        <v>41</v>
      </c>
      <c r="K1138" t="s">
        <v>41</v>
      </c>
      <c r="M1138" t="s">
        <v>42</v>
      </c>
      <c r="N1138" t="s">
        <v>43</v>
      </c>
      <c r="S1138" t="s">
        <v>3183</v>
      </c>
      <c r="U1138" t="s">
        <v>124</v>
      </c>
      <c r="V1138" t="s">
        <v>4157</v>
      </c>
      <c r="X1138">
        <v>2018</v>
      </c>
      <c r="AB1138" t="s">
        <v>45</v>
      </c>
      <c r="AC1138" t="s">
        <v>62</v>
      </c>
      <c r="AD1138" t="s">
        <v>47</v>
      </c>
      <c r="AE1138" t="s">
        <v>48</v>
      </c>
      <c r="AF1138" t="s">
        <v>63</v>
      </c>
      <c r="AG1138" t="s">
        <v>50</v>
      </c>
    </row>
    <row r="1139" spans="1:33" x14ac:dyDescent="0.2">
      <c r="A1139" t="s">
        <v>4162</v>
      </c>
      <c r="B1139" t="s">
        <v>34</v>
      </c>
      <c r="C1139" t="s">
        <v>4163</v>
      </c>
      <c r="D1139" t="s">
        <v>4159</v>
      </c>
      <c r="E1139" t="s">
        <v>2375</v>
      </c>
      <c r="F1139" t="s">
        <v>4160</v>
      </c>
      <c r="G1139" t="s">
        <v>4164</v>
      </c>
      <c r="H1139" t="s">
        <v>40</v>
      </c>
      <c r="I1139" t="s">
        <v>40</v>
      </c>
      <c r="J1139" t="s">
        <v>41</v>
      </c>
      <c r="K1139" t="s">
        <v>41</v>
      </c>
      <c r="M1139" t="s">
        <v>42</v>
      </c>
      <c r="N1139" t="s">
        <v>43</v>
      </c>
      <c r="S1139" t="s">
        <v>3183</v>
      </c>
      <c r="U1139" t="s">
        <v>124</v>
      </c>
      <c r="V1139" t="s">
        <v>4162</v>
      </c>
      <c r="X1139">
        <v>2018</v>
      </c>
      <c r="AB1139" t="s">
        <v>45</v>
      </c>
      <c r="AC1139" t="s">
        <v>62</v>
      </c>
      <c r="AD1139" t="s">
        <v>47</v>
      </c>
      <c r="AE1139" t="s">
        <v>48</v>
      </c>
      <c r="AF1139" t="s">
        <v>63</v>
      </c>
      <c r="AG1139" t="s">
        <v>50</v>
      </c>
    </row>
    <row r="1140" spans="1:33" x14ac:dyDescent="0.2">
      <c r="A1140" t="s">
        <v>4165</v>
      </c>
      <c r="B1140" t="s">
        <v>34</v>
      </c>
      <c r="C1140" t="s">
        <v>4166</v>
      </c>
      <c r="D1140" t="s">
        <v>4159</v>
      </c>
      <c r="E1140" t="s">
        <v>2375</v>
      </c>
      <c r="F1140" t="s">
        <v>4167</v>
      </c>
      <c r="G1140" t="s">
        <v>63</v>
      </c>
      <c r="H1140" t="s">
        <v>40</v>
      </c>
      <c r="I1140" t="s">
        <v>40</v>
      </c>
      <c r="J1140" t="s">
        <v>77</v>
      </c>
      <c r="K1140" t="s">
        <v>77</v>
      </c>
      <c r="M1140" t="s">
        <v>42</v>
      </c>
      <c r="N1140" t="s">
        <v>43</v>
      </c>
      <c r="U1140" t="s">
        <v>78</v>
      </c>
      <c r="V1140" t="s">
        <v>4165</v>
      </c>
      <c r="X1140">
        <v>2015</v>
      </c>
      <c r="AB1140" t="s">
        <v>4041</v>
      </c>
      <c r="AC1140" t="s">
        <v>46</v>
      </c>
      <c r="AD1140" t="s">
        <v>47</v>
      </c>
      <c r="AE1140" t="s">
        <v>48</v>
      </c>
      <c r="AF1140" t="s">
        <v>63</v>
      </c>
      <c r="AG1140" t="s">
        <v>80</v>
      </c>
    </row>
    <row r="1141" spans="1:33" x14ac:dyDescent="0.2">
      <c r="A1141" t="s">
        <v>4168</v>
      </c>
      <c r="B1141" t="s">
        <v>34</v>
      </c>
      <c r="C1141" t="s">
        <v>4169</v>
      </c>
      <c r="D1141" t="s">
        <v>4170</v>
      </c>
      <c r="E1141" t="s">
        <v>1340</v>
      </c>
      <c r="F1141" t="s">
        <v>2054</v>
      </c>
      <c r="G1141" t="s">
        <v>4171</v>
      </c>
      <c r="H1141" t="s">
        <v>40</v>
      </c>
      <c r="I1141" t="s">
        <v>40</v>
      </c>
      <c r="J1141" t="s">
        <v>57</v>
      </c>
      <c r="K1141" t="s">
        <v>57</v>
      </c>
      <c r="M1141" t="s">
        <v>42</v>
      </c>
      <c r="N1141" t="s">
        <v>58</v>
      </c>
      <c r="S1141" t="s">
        <v>2056</v>
      </c>
      <c r="U1141" t="s">
        <v>60</v>
      </c>
      <c r="V1141" t="s">
        <v>4168</v>
      </c>
      <c r="X1141">
        <v>2016</v>
      </c>
      <c r="Y1141">
        <v>12</v>
      </c>
      <c r="AB1141" t="s">
        <v>207</v>
      </c>
      <c r="AC1141" t="s">
        <v>46</v>
      </c>
      <c r="AD1141" t="s">
        <v>47</v>
      </c>
      <c r="AE1141" t="s">
        <v>48</v>
      </c>
      <c r="AF1141" t="s">
        <v>63</v>
      </c>
      <c r="AG1141" t="s">
        <v>64</v>
      </c>
    </row>
    <row r="1142" spans="1:33" x14ac:dyDescent="0.2">
      <c r="A1142" t="s">
        <v>4172</v>
      </c>
      <c r="B1142" t="s">
        <v>34</v>
      </c>
      <c r="C1142" t="s">
        <v>4173</v>
      </c>
      <c r="D1142" t="s">
        <v>4170</v>
      </c>
      <c r="E1142" t="s">
        <v>1340</v>
      </c>
      <c r="F1142" t="s">
        <v>1378</v>
      </c>
      <c r="G1142" t="s">
        <v>4174</v>
      </c>
      <c r="H1142" t="s">
        <v>40</v>
      </c>
      <c r="I1142" t="s">
        <v>40</v>
      </c>
      <c r="J1142" t="s">
        <v>68</v>
      </c>
      <c r="K1142" t="s">
        <v>68</v>
      </c>
      <c r="M1142" t="s">
        <v>42</v>
      </c>
      <c r="N1142" t="s">
        <v>43</v>
      </c>
      <c r="O1142">
        <v>161100122</v>
      </c>
      <c r="P1142">
        <v>0</v>
      </c>
      <c r="Q1142" t="s">
        <v>149</v>
      </c>
      <c r="R1142" s="1">
        <v>640909091</v>
      </c>
      <c r="U1142" t="s">
        <v>70</v>
      </c>
      <c r="V1142" t="s">
        <v>4172</v>
      </c>
      <c r="X1142">
        <v>2015</v>
      </c>
      <c r="Y1142">
        <v>1</v>
      </c>
      <c r="AB1142" t="s">
        <v>4175</v>
      </c>
      <c r="AC1142" t="s">
        <v>1345</v>
      </c>
      <c r="AD1142" t="s">
        <v>47</v>
      </c>
      <c r="AE1142" t="s">
        <v>48</v>
      </c>
      <c r="AF1142" t="s">
        <v>63</v>
      </c>
      <c r="AG1142" t="s">
        <v>72</v>
      </c>
    </row>
    <row r="1143" spans="1:33" x14ac:dyDescent="0.2">
      <c r="A1143" t="s">
        <v>4176</v>
      </c>
      <c r="B1143" t="s">
        <v>34</v>
      </c>
      <c r="C1143" t="s">
        <v>4177</v>
      </c>
      <c r="D1143" t="s">
        <v>4170</v>
      </c>
      <c r="E1143" t="s">
        <v>1340</v>
      </c>
      <c r="F1143" t="s">
        <v>1378</v>
      </c>
      <c r="G1143" t="s">
        <v>4178</v>
      </c>
      <c r="H1143" t="s">
        <v>40</v>
      </c>
      <c r="I1143" t="s">
        <v>40</v>
      </c>
      <c r="J1143" t="s">
        <v>77</v>
      </c>
      <c r="K1143" t="s">
        <v>77</v>
      </c>
      <c r="M1143" t="s">
        <v>42</v>
      </c>
      <c r="N1143" t="s">
        <v>43</v>
      </c>
      <c r="O1143">
        <v>161100121</v>
      </c>
      <c r="P1143">
        <v>0</v>
      </c>
      <c r="Q1143" t="s">
        <v>149</v>
      </c>
      <c r="R1143" s="1">
        <v>640909091</v>
      </c>
      <c r="U1143" t="s">
        <v>2180</v>
      </c>
      <c r="V1143" t="s">
        <v>4176</v>
      </c>
      <c r="X1143">
        <v>2015</v>
      </c>
      <c r="Y1143">
        <v>1</v>
      </c>
      <c r="AB1143" t="s">
        <v>4175</v>
      </c>
      <c r="AC1143" t="s">
        <v>1345</v>
      </c>
      <c r="AD1143" t="s">
        <v>47</v>
      </c>
      <c r="AE1143" t="s">
        <v>48</v>
      </c>
      <c r="AF1143" t="s">
        <v>63</v>
      </c>
      <c r="AG1143" t="s">
        <v>80</v>
      </c>
    </row>
    <row r="1144" spans="1:33" x14ac:dyDescent="0.2">
      <c r="A1144" t="s">
        <v>4179</v>
      </c>
      <c r="B1144" t="s">
        <v>34</v>
      </c>
      <c r="C1144" t="s">
        <v>4180</v>
      </c>
      <c r="D1144" t="s">
        <v>4170</v>
      </c>
      <c r="E1144" t="s">
        <v>1340</v>
      </c>
      <c r="F1144" t="s">
        <v>1378</v>
      </c>
      <c r="G1144" t="s">
        <v>4181</v>
      </c>
      <c r="H1144" t="s">
        <v>40</v>
      </c>
      <c r="I1144" t="s">
        <v>40</v>
      </c>
      <c r="J1144" t="s">
        <v>41</v>
      </c>
      <c r="K1144" t="s">
        <v>41</v>
      </c>
      <c r="M1144" t="s">
        <v>42</v>
      </c>
      <c r="N1144" t="s">
        <v>43</v>
      </c>
      <c r="O1144">
        <v>161100159</v>
      </c>
      <c r="P1144">
        <v>0</v>
      </c>
      <c r="U1144" t="s">
        <v>44</v>
      </c>
      <c r="V1144" t="s">
        <v>4182</v>
      </c>
      <c r="X1144">
        <v>2014</v>
      </c>
      <c r="AB1144" t="s">
        <v>4183</v>
      </c>
      <c r="AC1144" t="s">
        <v>46</v>
      </c>
      <c r="AD1144" t="s">
        <v>47</v>
      </c>
      <c r="AE1144" t="s">
        <v>48</v>
      </c>
      <c r="AF1144" t="s">
        <v>63</v>
      </c>
      <c r="AG1144" t="s">
        <v>50</v>
      </c>
    </row>
    <row r="1145" spans="1:33" x14ac:dyDescent="0.2">
      <c r="A1145" t="s">
        <v>4184</v>
      </c>
      <c r="B1145" t="s">
        <v>34</v>
      </c>
      <c r="C1145" t="s">
        <v>4185</v>
      </c>
      <c r="D1145" t="s">
        <v>4170</v>
      </c>
      <c r="E1145" t="s">
        <v>1340</v>
      </c>
      <c r="F1145" t="s">
        <v>1378</v>
      </c>
      <c r="G1145">
        <v>45895</v>
      </c>
      <c r="H1145" t="s">
        <v>40</v>
      </c>
      <c r="I1145" t="s">
        <v>40</v>
      </c>
      <c r="J1145" t="s">
        <v>41</v>
      </c>
      <c r="K1145" t="s">
        <v>41</v>
      </c>
      <c r="M1145" t="s">
        <v>42</v>
      </c>
      <c r="N1145" t="s">
        <v>43</v>
      </c>
      <c r="O1145">
        <v>161100151</v>
      </c>
      <c r="P1145">
        <v>0</v>
      </c>
      <c r="U1145" t="s">
        <v>44</v>
      </c>
      <c r="V1145" t="s">
        <v>4186</v>
      </c>
      <c r="X1145">
        <v>2015</v>
      </c>
      <c r="Y1145">
        <v>6</v>
      </c>
      <c r="AB1145" t="s">
        <v>2777</v>
      </c>
      <c r="AC1145" t="s">
        <v>1345</v>
      </c>
      <c r="AD1145" t="s">
        <v>47</v>
      </c>
      <c r="AE1145" t="s">
        <v>48</v>
      </c>
      <c r="AF1145" t="s">
        <v>63</v>
      </c>
      <c r="AG1145" t="s">
        <v>50</v>
      </c>
    </row>
    <row r="1146" spans="1:33" x14ac:dyDescent="0.2">
      <c r="A1146" t="s">
        <v>4187</v>
      </c>
      <c r="B1146" t="s">
        <v>34</v>
      </c>
      <c r="C1146" t="s">
        <v>4188</v>
      </c>
      <c r="D1146" t="s">
        <v>4170</v>
      </c>
      <c r="E1146" t="s">
        <v>1340</v>
      </c>
      <c r="F1146" t="s">
        <v>1378</v>
      </c>
      <c r="G1146">
        <v>45783</v>
      </c>
      <c r="H1146" t="s">
        <v>40</v>
      </c>
      <c r="I1146" t="s">
        <v>40</v>
      </c>
      <c r="J1146" t="s">
        <v>41</v>
      </c>
      <c r="K1146" t="s">
        <v>41</v>
      </c>
      <c r="M1146" t="s">
        <v>42</v>
      </c>
      <c r="N1146" t="s">
        <v>43</v>
      </c>
      <c r="O1146">
        <v>161100150</v>
      </c>
      <c r="P1146">
        <v>0</v>
      </c>
      <c r="U1146" t="s">
        <v>44</v>
      </c>
      <c r="V1146" t="s">
        <v>4189</v>
      </c>
      <c r="X1146">
        <v>2015</v>
      </c>
      <c r="Y1146">
        <v>6</v>
      </c>
      <c r="AB1146" t="s">
        <v>2777</v>
      </c>
      <c r="AC1146" t="s">
        <v>1345</v>
      </c>
      <c r="AD1146" t="s">
        <v>47</v>
      </c>
      <c r="AE1146" t="s">
        <v>48</v>
      </c>
      <c r="AF1146" t="s">
        <v>63</v>
      </c>
      <c r="AG1146" t="s">
        <v>50</v>
      </c>
    </row>
    <row r="1147" spans="1:33" x14ac:dyDescent="0.2">
      <c r="A1147" t="s">
        <v>4190</v>
      </c>
      <c r="B1147" t="s">
        <v>34</v>
      </c>
      <c r="C1147" t="s">
        <v>4191</v>
      </c>
      <c r="D1147" t="s">
        <v>4170</v>
      </c>
      <c r="E1147" t="s">
        <v>1340</v>
      </c>
      <c r="F1147" t="s">
        <v>1378</v>
      </c>
      <c r="G1147">
        <v>10320</v>
      </c>
      <c r="H1147" t="s">
        <v>40</v>
      </c>
      <c r="I1147" t="s">
        <v>40</v>
      </c>
      <c r="J1147" t="s">
        <v>41</v>
      </c>
      <c r="K1147" t="s">
        <v>41</v>
      </c>
      <c r="M1147" t="s">
        <v>42</v>
      </c>
      <c r="N1147" t="s">
        <v>43</v>
      </c>
      <c r="O1147">
        <v>161100154</v>
      </c>
      <c r="P1147">
        <v>0</v>
      </c>
      <c r="T1147" t="s">
        <v>4190</v>
      </c>
      <c r="U1147" t="s">
        <v>44</v>
      </c>
      <c r="V1147" t="s">
        <v>4192</v>
      </c>
      <c r="X1147">
        <v>2015</v>
      </c>
      <c r="Y1147">
        <v>6</v>
      </c>
      <c r="AB1147" t="s">
        <v>4193</v>
      </c>
      <c r="AC1147" t="s">
        <v>1345</v>
      </c>
      <c r="AD1147" t="s">
        <v>47</v>
      </c>
      <c r="AE1147" t="s">
        <v>48</v>
      </c>
      <c r="AF1147" t="s">
        <v>63</v>
      </c>
      <c r="AG1147" t="s">
        <v>50</v>
      </c>
    </row>
    <row r="1148" spans="1:33" x14ac:dyDescent="0.2">
      <c r="A1148" t="s">
        <v>4194</v>
      </c>
      <c r="B1148" t="s">
        <v>34</v>
      </c>
      <c r="C1148" t="s">
        <v>4195</v>
      </c>
      <c r="D1148" t="s">
        <v>4170</v>
      </c>
      <c r="E1148" t="s">
        <v>1340</v>
      </c>
      <c r="F1148" t="s">
        <v>1378</v>
      </c>
      <c r="G1148">
        <v>10323</v>
      </c>
      <c r="H1148" t="s">
        <v>40</v>
      </c>
      <c r="I1148" t="s">
        <v>40</v>
      </c>
      <c r="J1148" t="s">
        <v>41</v>
      </c>
      <c r="K1148" t="s">
        <v>41</v>
      </c>
      <c r="M1148" t="s">
        <v>42</v>
      </c>
      <c r="N1148" t="s">
        <v>43</v>
      </c>
      <c r="O1148">
        <v>161100158</v>
      </c>
      <c r="P1148">
        <v>0</v>
      </c>
      <c r="T1148" t="s">
        <v>4194</v>
      </c>
      <c r="U1148" t="s">
        <v>44</v>
      </c>
      <c r="V1148" t="s">
        <v>4196</v>
      </c>
      <c r="X1148">
        <v>2015</v>
      </c>
      <c r="Y1148">
        <v>6</v>
      </c>
      <c r="AB1148" t="s">
        <v>4193</v>
      </c>
      <c r="AC1148" t="s">
        <v>1345</v>
      </c>
      <c r="AD1148" t="s">
        <v>47</v>
      </c>
      <c r="AE1148" t="s">
        <v>48</v>
      </c>
      <c r="AF1148" t="s">
        <v>63</v>
      </c>
      <c r="AG1148" t="s">
        <v>50</v>
      </c>
    </row>
    <row r="1149" spans="1:33" x14ac:dyDescent="0.2">
      <c r="A1149" t="s">
        <v>4197</v>
      </c>
      <c r="B1149" t="s">
        <v>34</v>
      </c>
      <c r="C1149" t="s">
        <v>4198</v>
      </c>
      <c r="D1149" t="s">
        <v>4170</v>
      </c>
      <c r="E1149" t="s">
        <v>1340</v>
      </c>
      <c r="F1149" t="s">
        <v>1378</v>
      </c>
      <c r="G1149">
        <v>10317</v>
      </c>
      <c r="H1149" t="s">
        <v>40</v>
      </c>
      <c r="I1149" t="s">
        <v>40</v>
      </c>
      <c r="J1149" t="s">
        <v>41</v>
      </c>
      <c r="K1149" t="s">
        <v>41</v>
      </c>
      <c r="M1149" t="s">
        <v>42</v>
      </c>
      <c r="N1149" t="s">
        <v>43</v>
      </c>
      <c r="O1149">
        <v>161100152</v>
      </c>
      <c r="P1149">
        <v>0</v>
      </c>
      <c r="U1149" t="s">
        <v>44</v>
      </c>
      <c r="V1149" t="s">
        <v>4199</v>
      </c>
      <c r="X1149">
        <v>2015</v>
      </c>
      <c r="Y1149">
        <v>11</v>
      </c>
      <c r="AB1149" t="s">
        <v>4200</v>
      </c>
      <c r="AC1149" t="s">
        <v>46</v>
      </c>
      <c r="AD1149" t="s">
        <v>47</v>
      </c>
      <c r="AE1149" t="s">
        <v>48</v>
      </c>
      <c r="AF1149" t="s">
        <v>63</v>
      </c>
      <c r="AG1149" t="s">
        <v>50</v>
      </c>
    </row>
    <row r="1150" spans="1:33" x14ac:dyDescent="0.2">
      <c r="A1150" t="s">
        <v>4201</v>
      </c>
      <c r="B1150" t="s">
        <v>34</v>
      </c>
      <c r="C1150" t="s">
        <v>4202</v>
      </c>
      <c r="D1150" t="s">
        <v>4170</v>
      </c>
      <c r="E1150" t="s">
        <v>1340</v>
      </c>
      <c r="F1150" t="s">
        <v>1378</v>
      </c>
      <c r="G1150">
        <v>10318</v>
      </c>
      <c r="H1150" t="s">
        <v>40</v>
      </c>
      <c r="I1150" t="s">
        <v>40</v>
      </c>
      <c r="J1150" t="s">
        <v>137</v>
      </c>
      <c r="K1150" t="s">
        <v>137</v>
      </c>
      <c r="M1150" t="s">
        <v>42</v>
      </c>
      <c r="N1150" t="s">
        <v>43</v>
      </c>
      <c r="O1150">
        <v>161100153</v>
      </c>
      <c r="P1150">
        <v>0</v>
      </c>
      <c r="U1150" t="s">
        <v>1380</v>
      </c>
      <c r="V1150" t="s">
        <v>4203</v>
      </c>
      <c r="X1150">
        <v>2015</v>
      </c>
      <c r="Y1150">
        <v>11</v>
      </c>
      <c r="AB1150" t="s">
        <v>4200</v>
      </c>
      <c r="AC1150" t="s">
        <v>46</v>
      </c>
      <c r="AD1150" t="s">
        <v>47</v>
      </c>
      <c r="AE1150" t="s">
        <v>48</v>
      </c>
      <c r="AF1150" t="s">
        <v>63</v>
      </c>
      <c r="AG1150" t="s">
        <v>140</v>
      </c>
    </row>
    <row r="1151" spans="1:33" x14ac:dyDescent="0.2">
      <c r="A1151" t="s">
        <v>4204</v>
      </c>
      <c r="B1151" t="s">
        <v>34</v>
      </c>
      <c r="C1151" t="s">
        <v>4205</v>
      </c>
      <c r="D1151" t="s">
        <v>4170</v>
      </c>
      <c r="E1151" t="s">
        <v>1340</v>
      </c>
      <c r="F1151" t="s">
        <v>1378</v>
      </c>
      <c r="G1151">
        <v>10319</v>
      </c>
      <c r="H1151" t="s">
        <v>40</v>
      </c>
      <c r="I1151" t="s">
        <v>40</v>
      </c>
      <c r="J1151" t="s">
        <v>41</v>
      </c>
      <c r="K1151" t="s">
        <v>41</v>
      </c>
      <c r="M1151" t="s">
        <v>42</v>
      </c>
      <c r="N1151" t="s">
        <v>43</v>
      </c>
      <c r="O1151">
        <v>161100157</v>
      </c>
      <c r="P1151">
        <v>0</v>
      </c>
      <c r="U1151" t="s">
        <v>44</v>
      </c>
      <c r="V1151" t="s">
        <v>4206</v>
      </c>
      <c r="X1151">
        <v>2015</v>
      </c>
      <c r="Y1151">
        <v>11</v>
      </c>
      <c r="AB1151" t="s">
        <v>4200</v>
      </c>
      <c r="AC1151" t="s">
        <v>46</v>
      </c>
      <c r="AD1151" t="s">
        <v>47</v>
      </c>
      <c r="AE1151" t="s">
        <v>48</v>
      </c>
      <c r="AF1151" t="s">
        <v>63</v>
      </c>
      <c r="AG1151" t="s">
        <v>50</v>
      </c>
    </row>
    <row r="1152" spans="1:33" x14ac:dyDescent="0.2">
      <c r="A1152" t="s">
        <v>4207</v>
      </c>
      <c r="B1152" t="s">
        <v>34</v>
      </c>
      <c r="C1152" t="s">
        <v>4208</v>
      </c>
      <c r="D1152" t="s">
        <v>4170</v>
      </c>
      <c r="E1152" t="s">
        <v>1340</v>
      </c>
      <c r="F1152" t="s">
        <v>1378</v>
      </c>
      <c r="G1152">
        <v>10321</v>
      </c>
      <c r="H1152" t="s">
        <v>40</v>
      </c>
      <c r="I1152" t="s">
        <v>40</v>
      </c>
      <c r="J1152" t="s">
        <v>41</v>
      </c>
      <c r="K1152" t="s">
        <v>41</v>
      </c>
      <c r="M1152" t="s">
        <v>42</v>
      </c>
      <c r="N1152" t="s">
        <v>43</v>
      </c>
      <c r="O1152">
        <v>161100155</v>
      </c>
      <c r="P1152">
        <v>0</v>
      </c>
      <c r="U1152" t="s">
        <v>44</v>
      </c>
      <c r="V1152" t="s">
        <v>4209</v>
      </c>
      <c r="X1152">
        <v>2015</v>
      </c>
      <c r="Y1152">
        <v>11</v>
      </c>
      <c r="AB1152" t="s">
        <v>4200</v>
      </c>
      <c r="AC1152" t="s">
        <v>46</v>
      </c>
      <c r="AD1152" t="s">
        <v>47</v>
      </c>
      <c r="AE1152" t="s">
        <v>48</v>
      </c>
      <c r="AF1152" t="s">
        <v>63</v>
      </c>
      <c r="AG1152" t="s">
        <v>50</v>
      </c>
    </row>
    <row r="1153" spans="1:33" x14ac:dyDescent="0.2">
      <c r="A1153" t="s">
        <v>4210</v>
      </c>
      <c r="B1153" t="s">
        <v>34</v>
      </c>
      <c r="C1153" t="s">
        <v>4211</v>
      </c>
      <c r="D1153" t="s">
        <v>4170</v>
      </c>
      <c r="E1153" t="s">
        <v>1340</v>
      </c>
      <c r="F1153" t="s">
        <v>1378</v>
      </c>
      <c r="G1153">
        <v>10322</v>
      </c>
      <c r="H1153" t="s">
        <v>40</v>
      </c>
      <c r="I1153" t="s">
        <v>40</v>
      </c>
      <c r="J1153" t="s">
        <v>41</v>
      </c>
      <c r="K1153" t="s">
        <v>41</v>
      </c>
      <c r="M1153" t="s">
        <v>42</v>
      </c>
      <c r="N1153" t="s">
        <v>43</v>
      </c>
      <c r="O1153">
        <v>161100156</v>
      </c>
      <c r="P1153">
        <v>0</v>
      </c>
      <c r="U1153" t="s">
        <v>44</v>
      </c>
      <c r="V1153" t="s">
        <v>4212</v>
      </c>
      <c r="X1153">
        <v>2015</v>
      </c>
      <c r="Y1153">
        <v>11</v>
      </c>
      <c r="AB1153" t="s">
        <v>4200</v>
      </c>
      <c r="AC1153" t="s">
        <v>46</v>
      </c>
      <c r="AD1153" t="s">
        <v>47</v>
      </c>
      <c r="AE1153" t="s">
        <v>48</v>
      </c>
      <c r="AF1153" t="s">
        <v>63</v>
      </c>
      <c r="AG1153" t="s">
        <v>50</v>
      </c>
    </row>
    <row r="1154" spans="1:33" x14ac:dyDescent="0.2">
      <c r="A1154" t="s">
        <v>4213</v>
      </c>
      <c r="B1154" t="s">
        <v>34</v>
      </c>
      <c r="C1154" t="s">
        <v>4214</v>
      </c>
      <c r="D1154" t="s">
        <v>4170</v>
      </c>
      <c r="E1154" t="s">
        <v>1340</v>
      </c>
      <c r="F1154" t="s">
        <v>1378</v>
      </c>
      <c r="G1154" t="s">
        <v>4215</v>
      </c>
      <c r="H1154" t="s">
        <v>40</v>
      </c>
      <c r="I1154" t="s">
        <v>40</v>
      </c>
      <c r="J1154" t="s">
        <v>41</v>
      </c>
      <c r="K1154" t="s">
        <v>41</v>
      </c>
      <c r="M1154" t="s">
        <v>42</v>
      </c>
      <c r="N1154" t="s">
        <v>58</v>
      </c>
      <c r="O1154">
        <v>161100214</v>
      </c>
      <c r="P1154">
        <v>0</v>
      </c>
      <c r="S1154" t="s">
        <v>4216</v>
      </c>
      <c r="T1154" t="s">
        <v>4217</v>
      </c>
      <c r="U1154" t="s">
        <v>124</v>
      </c>
      <c r="V1154" t="s">
        <v>4213</v>
      </c>
      <c r="X1154">
        <v>2016</v>
      </c>
      <c r="Y1154">
        <v>4</v>
      </c>
      <c r="AB1154" t="s">
        <v>4216</v>
      </c>
      <c r="AC1154" t="s">
        <v>62</v>
      </c>
      <c r="AD1154" t="s">
        <v>47</v>
      </c>
      <c r="AE1154" t="s">
        <v>48</v>
      </c>
      <c r="AF1154" t="s">
        <v>63</v>
      </c>
      <c r="AG1154" t="s">
        <v>50</v>
      </c>
    </row>
    <row r="1155" spans="1:33" x14ac:dyDescent="0.2">
      <c r="A1155" t="s">
        <v>4218</v>
      </c>
      <c r="B1155" t="s">
        <v>34</v>
      </c>
      <c r="C1155" t="s">
        <v>4219</v>
      </c>
      <c r="D1155" t="s">
        <v>4170</v>
      </c>
      <c r="E1155" t="s">
        <v>1340</v>
      </c>
      <c r="F1155" t="s">
        <v>2076</v>
      </c>
      <c r="G1155" t="s">
        <v>4220</v>
      </c>
      <c r="H1155" t="s">
        <v>40</v>
      </c>
      <c r="I1155" t="s">
        <v>40</v>
      </c>
      <c r="J1155" t="s">
        <v>77</v>
      </c>
      <c r="K1155" t="s">
        <v>77</v>
      </c>
      <c r="M1155" t="s">
        <v>42</v>
      </c>
      <c r="N1155" t="s">
        <v>43</v>
      </c>
      <c r="T1155" t="s">
        <v>4221</v>
      </c>
      <c r="U1155" t="s">
        <v>2180</v>
      </c>
      <c r="V1155" t="s">
        <v>4222</v>
      </c>
      <c r="X1155">
        <v>2014</v>
      </c>
      <c r="AB1155" t="s">
        <v>4047</v>
      </c>
      <c r="AC1155" t="s">
        <v>46</v>
      </c>
      <c r="AD1155" t="s">
        <v>47</v>
      </c>
      <c r="AE1155" t="s">
        <v>48</v>
      </c>
      <c r="AF1155" t="s">
        <v>63</v>
      </c>
      <c r="AG1155" t="s">
        <v>80</v>
      </c>
    </row>
    <row r="1156" spans="1:33" x14ac:dyDescent="0.2">
      <c r="A1156" t="s">
        <v>4223</v>
      </c>
      <c r="B1156" t="s">
        <v>34</v>
      </c>
      <c r="C1156" t="s">
        <v>4224</v>
      </c>
      <c r="D1156" t="s">
        <v>4170</v>
      </c>
      <c r="E1156" t="s">
        <v>1340</v>
      </c>
      <c r="F1156" t="s">
        <v>2076</v>
      </c>
      <c r="G1156" t="s">
        <v>4225</v>
      </c>
      <c r="H1156" t="s">
        <v>40</v>
      </c>
      <c r="I1156" t="s">
        <v>40</v>
      </c>
      <c r="J1156" t="s">
        <v>68</v>
      </c>
      <c r="K1156" t="s">
        <v>68</v>
      </c>
      <c r="M1156" t="s">
        <v>42</v>
      </c>
      <c r="N1156" t="s">
        <v>58</v>
      </c>
      <c r="O1156">
        <v>161100108</v>
      </c>
      <c r="P1156">
        <v>0</v>
      </c>
      <c r="U1156" t="s">
        <v>70</v>
      </c>
      <c r="V1156" t="s">
        <v>4223</v>
      </c>
      <c r="X1156">
        <v>2012</v>
      </c>
      <c r="Y1156">
        <v>10</v>
      </c>
      <c r="AB1156" t="s">
        <v>4226</v>
      </c>
      <c r="AC1156" t="s">
        <v>62</v>
      </c>
      <c r="AD1156" t="s">
        <v>47</v>
      </c>
      <c r="AE1156" t="s">
        <v>48</v>
      </c>
      <c r="AF1156" t="s">
        <v>63</v>
      </c>
      <c r="AG1156" t="s">
        <v>72</v>
      </c>
    </row>
    <row r="1157" spans="1:33" x14ac:dyDescent="0.2">
      <c r="A1157" t="s">
        <v>4227</v>
      </c>
      <c r="B1157" t="s">
        <v>34</v>
      </c>
      <c r="C1157" t="s">
        <v>4228</v>
      </c>
      <c r="D1157" t="s">
        <v>4170</v>
      </c>
      <c r="E1157" t="s">
        <v>1340</v>
      </c>
      <c r="F1157" t="s">
        <v>2076</v>
      </c>
      <c r="G1157" t="s">
        <v>4229</v>
      </c>
      <c r="H1157" t="s">
        <v>40</v>
      </c>
      <c r="I1157" t="s">
        <v>40</v>
      </c>
      <c r="J1157" t="s">
        <v>77</v>
      </c>
      <c r="K1157" t="s">
        <v>77</v>
      </c>
      <c r="M1157" t="s">
        <v>42</v>
      </c>
      <c r="N1157" t="s">
        <v>43</v>
      </c>
      <c r="Q1157" t="s">
        <v>149</v>
      </c>
      <c r="R1157" s="1">
        <v>480447358</v>
      </c>
      <c r="S1157" t="s">
        <v>4230</v>
      </c>
      <c r="T1157" t="s">
        <v>4231</v>
      </c>
      <c r="U1157" t="s">
        <v>322</v>
      </c>
      <c r="V1157" t="s">
        <v>4232</v>
      </c>
      <c r="X1157">
        <v>2013</v>
      </c>
      <c r="Y1157">
        <v>7</v>
      </c>
      <c r="AB1157" t="s">
        <v>153</v>
      </c>
      <c r="AC1157" t="s">
        <v>46</v>
      </c>
      <c r="AD1157" t="s">
        <v>47</v>
      </c>
      <c r="AE1157" t="s">
        <v>48</v>
      </c>
      <c r="AF1157" t="s">
        <v>63</v>
      </c>
      <c r="AG1157" t="s">
        <v>80</v>
      </c>
    </row>
    <row r="1158" spans="1:33" x14ac:dyDescent="0.2">
      <c r="A1158" t="s">
        <v>4233</v>
      </c>
      <c r="B1158" t="s">
        <v>34</v>
      </c>
      <c r="C1158" t="s">
        <v>4234</v>
      </c>
      <c r="D1158" t="s">
        <v>4170</v>
      </c>
      <c r="E1158" t="s">
        <v>1495</v>
      </c>
      <c r="F1158" t="s">
        <v>1496</v>
      </c>
      <c r="G1158">
        <v>27397</v>
      </c>
      <c r="H1158" t="s">
        <v>40</v>
      </c>
      <c r="I1158" t="s">
        <v>40</v>
      </c>
      <c r="J1158" t="s">
        <v>77</v>
      </c>
      <c r="K1158" t="s">
        <v>77</v>
      </c>
      <c r="M1158" t="s">
        <v>42</v>
      </c>
      <c r="N1158" t="s">
        <v>58</v>
      </c>
      <c r="O1158">
        <v>161100645</v>
      </c>
      <c r="P1158">
        <v>0</v>
      </c>
      <c r="U1158" t="s">
        <v>78</v>
      </c>
      <c r="V1158" t="s">
        <v>4235</v>
      </c>
      <c r="X1158">
        <v>2017</v>
      </c>
      <c r="Y1158">
        <v>1</v>
      </c>
      <c r="AB1158" t="s">
        <v>2092</v>
      </c>
      <c r="AC1158" t="s">
        <v>62</v>
      </c>
      <c r="AD1158" t="s">
        <v>47</v>
      </c>
      <c r="AE1158" t="s">
        <v>48</v>
      </c>
      <c r="AF1158" t="s">
        <v>63</v>
      </c>
      <c r="AG1158" t="s">
        <v>80</v>
      </c>
    </row>
    <row r="1159" spans="1:33" x14ac:dyDescent="0.2">
      <c r="A1159" t="s">
        <v>4236</v>
      </c>
      <c r="B1159" t="s">
        <v>34</v>
      </c>
      <c r="C1159" t="s">
        <v>4237</v>
      </c>
      <c r="D1159" t="s">
        <v>4170</v>
      </c>
      <c r="E1159" t="s">
        <v>1495</v>
      </c>
      <c r="F1159" t="s">
        <v>1496</v>
      </c>
      <c r="G1159" t="s">
        <v>4238</v>
      </c>
      <c r="H1159" t="s">
        <v>40</v>
      </c>
      <c r="I1159" t="s">
        <v>40</v>
      </c>
      <c r="J1159" t="s">
        <v>41</v>
      </c>
      <c r="K1159" t="s">
        <v>41</v>
      </c>
      <c r="M1159" t="s">
        <v>42</v>
      </c>
      <c r="N1159" t="s">
        <v>58</v>
      </c>
      <c r="O1159">
        <v>161100635</v>
      </c>
      <c r="P1159">
        <v>0</v>
      </c>
      <c r="U1159" t="s">
        <v>44</v>
      </c>
      <c r="V1159" t="s">
        <v>4239</v>
      </c>
      <c r="X1159">
        <v>2017</v>
      </c>
      <c r="Y1159">
        <v>1</v>
      </c>
      <c r="AB1159" t="s">
        <v>4240</v>
      </c>
      <c r="AC1159" t="s">
        <v>62</v>
      </c>
      <c r="AD1159" t="s">
        <v>47</v>
      </c>
      <c r="AE1159" t="s">
        <v>48</v>
      </c>
      <c r="AF1159" t="s">
        <v>63</v>
      </c>
      <c r="AG1159" t="s">
        <v>50</v>
      </c>
    </row>
    <row r="1160" spans="1:33" x14ac:dyDescent="0.2">
      <c r="A1160" t="s">
        <v>4241</v>
      </c>
      <c r="B1160" t="s">
        <v>34</v>
      </c>
      <c r="C1160" t="s">
        <v>4242</v>
      </c>
      <c r="D1160" t="s">
        <v>4170</v>
      </c>
      <c r="E1160" t="s">
        <v>1495</v>
      </c>
      <c r="F1160" t="s">
        <v>1496</v>
      </c>
      <c r="G1160" t="s">
        <v>4243</v>
      </c>
      <c r="H1160" t="s">
        <v>40</v>
      </c>
      <c r="I1160" t="s">
        <v>40</v>
      </c>
      <c r="J1160" t="s">
        <v>68</v>
      </c>
      <c r="K1160" t="s">
        <v>68</v>
      </c>
      <c r="M1160" t="s">
        <v>42</v>
      </c>
      <c r="N1160" t="s">
        <v>58</v>
      </c>
      <c r="O1160">
        <v>161100646</v>
      </c>
      <c r="P1160">
        <v>0</v>
      </c>
      <c r="S1160" t="s">
        <v>4244</v>
      </c>
      <c r="U1160" t="s">
        <v>234</v>
      </c>
      <c r="V1160" t="s">
        <v>4245</v>
      </c>
      <c r="X1160">
        <v>2017</v>
      </c>
      <c r="Y1160">
        <v>5</v>
      </c>
      <c r="AB1160" t="s">
        <v>4244</v>
      </c>
      <c r="AC1160" t="s">
        <v>62</v>
      </c>
      <c r="AD1160" t="s">
        <v>47</v>
      </c>
      <c r="AE1160" t="s">
        <v>48</v>
      </c>
      <c r="AF1160" t="s">
        <v>63</v>
      </c>
      <c r="AG1160" t="s">
        <v>72</v>
      </c>
    </row>
    <row r="1161" spans="1:33" x14ac:dyDescent="0.2">
      <c r="A1161" t="s">
        <v>4246</v>
      </c>
      <c r="B1161" t="s">
        <v>34</v>
      </c>
      <c r="C1161" t="s">
        <v>4247</v>
      </c>
      <c r="D1161" t="s">
        <v>4170</v>
      </c>
      <c r="E1161" t="s">
        <v>1495</v>
      </c>
      <c r="F1161" t="s">
        <v>1496</v>
      </c>
      <c r="G1161" t="s">
        <v>4248</v>
      </c>
      <c r="H1161" t="s">
        <v>40</v>
      </c>
      <c r="I1161" t="s">
        <v>40</v>
      </c>
      <c r="J1161" t="s">
        <v>41</v>
      </c>
      <c r="K1161" t="s">
        <v>41</v>
      </c>
      <c r="M1161" t="s">
        <v>42</v>
      </c>
      <c r="N1161" t="s">
        <v>58</v>
      </c>
      <c r="O1161">
        <v>161100636</v>
      </c>
      <c r="P1161">
        <v>0</v>
      </c>
      <c r="S1161" t="s">
        <v>206</v>
      </c>
      <c r="U1161" t="s">
        <v>44</v>
      </c>
      <c r="V1161" t="s">
        <v>4249</v>
      </c>
      <c r="X1161">
        <v>2017</v>
      </c>
      <c r="Y1161">
        <v>5</v>
      </c>
      <c r="AB1161" t="s">
        <v>1536</v>
      </c>
      <c r="AC1161" t="s">
        <v>46</v>
      </c>
      <c r="AD1161" t="s">
        <v>47</v>
      </c>
      <c r="AE1161" t="s">
        <v>48</v>
      </c>
      <c r="AF1161" t="s">
        <v>63</v>
      </c>
      <c r="AG1161" t="s">
        <v>50</v>
      </c>
    </row>
    <row r="1162" spans="1:33" x14ac:dyDescent="0.2">
      <c r="A1162" t="s">
        <v>4250</v>
      </c>
      <c r="B1162" t="s">
        <v>34</v>
      </c>
      <c r="C1162" t="s">
        <v>4251</v>
      </c>
      <c r="D1162" t="s">
        <v>4170</v>
      </c>
      <c r="E1162" t="s">
        <v>1495</v>
      </c>
      <c r="F1162" t="s">
        <v>4252</v>
      </c>
      <c r="G1162" t="s">
        <v>4253</v>
      </c>
      <c r="H1162" t="s">
        <v>40</v>
      </c>
      <c r="I1162" t="s">
        <v>40</v>
      </c>
      <c r="J1162" t="s">
        <v>41</v>
      </c>
      <c r="K1162" t="s">
        <v>41</v>
      </c>
      <c r="M1162" t="s">
        <v>42</v>
      </c>
      <c r="N1162" t="s">
        <v>58</v>
      </c>
      <c r="O1162">
        <v>161100891</v>
      </c>
      <c r="P1162">
        <v>0</v>
      </c>
      <c r="S1162" t="s">
        <v>4254</v>
      </c>
      <c r="U1162" t="s">
        <v>44</v>
      </c>
      <c r="V1162" t="s">
        <v>4255</v>
      </c>
      <c r="X1162">
        <v>2018</v>
      </c>
      <c r="Y1162">
        <v>1</v>
      </c>
      <c r="AB1162" t="s">
        <v>1601</v>
      </c>
      <c r="AC1162" t="s">
        <v>62</v>
      </c>
      <c r="AD1162" t="s">
        <v>47</v>
      </c>
      <c r="AE1162" t="s">
        <v>48</v>
      </c>
      <c r="AF1162" t="s">
        <v>63</v>
      </c>
      <c r="AG1162" t="s">
        <v>50</v>
      </c>
    </row>
    <row r="1163" spans="1:33" x14ac:dyDescent="0.2">
      <c r="A1163" t="s">
        <v>4256</v>
      </c>
      <c r="B1163" t="s">
        <v>34</v>
      </c>
      <c r="C1163" t="s">
        <v>4257</v>
      </c>
      <c r="D1163" t="s">
        <v>4170</v>
      </c>
      <c r="E1163" t="s">
        <v>1495</v>
      </c>
      <c r="F1163" t="s">
        <v>4252</v>
      </c>
      <c r="G1163" t="s">
        <v>4258</v>
      </c>
      <c r="H1163" t="s">
        <v>40</v>
      </c>
      <c r="I1163" t="s">
        <v>40</v>
      </c>
      <c r="J1163" t="s">
        <v>41</v>
      </c>
      <c r="K1163" t="s">
        <v>41</v>
      </c>
      <c r="M1163" t="s">
        <v>42</v>
      </c>
      <c r="N1163" t="s">
        <v>58</v>
      </c>
      <c r="O1163">
        <v>161100892</v>
      </c>
      <c r="P1163">
        <v>0</v>
      </c>
      <c r="S1163" t="s">
        <v>4254</v>
      </c>
      <c r="U1163" t="s">
        <v>44</v>
      </c>
      <c r="V1163" t="s">
        <v>4259</v>
      </c>
      <c r="X1163">
        <v>2018</v>
      </c>
      <c r="Y1163">
        <v>1</v>
      </c>
      <c r="AB1163" t="s">
        <v>1601</v>
      </c>
      <c r="AC1163" t="s">
        <v>62</v>
      </c>
      <c r="AD1163" t="s">
        <v>47</v>
      </c>
      <c r="AE1163" t="s">
        <v>48</v>
      </c>
      <c r="AF1163" t="s">
        <v>63</v>
      </c>
      <c r="AG1163" t="s">
        <v>50</v>
      </c>
    </row>
    <row r="1164" spans="1:33" x14ac:dyDescent="0.2">
      <c r="A1164" t="s">
        <v>4260</v>
      </c>
      <c r="B1164" t="s">
        <v>34</v>
      </c>
      <c r="C1164" t="s">
        <v>4261</v>
      </c>
      <c r="D1164" t="s">
        <v>4170</v>
      </c>
      <c r="E1164" t="s">
        <v>1495</v>
      </c>
      <c r="F1164" t="s">
        <v>4252</v>
      </c>
      <c r="G1164" t="s">
        <v>4262</v>
      </c>
      <c r="H1164" t="s">
        <v>40</v>
      </c>
      <c r="I1164" t="s">
        <v>40</v>
      </c>
      <c r="J1164" t="s">
        <v>41</v>
      </c>
      <c r="K1164" t="s">
        <v>41</v>
      </c>
      <c r="M1164" t="s">
        <v>42</v>
      </c>
      <c r="N1164" t="s">
        <v>58</v>
      </c>
      <c r="O1164">
        <v>161100893</v>
      </c>
      <c r="P1164">
        <v>0</v>
      </c>
      <c r="S1164" t="s">
        <v>4263</v>
      </c>
      <c r="U1164" t="s">
        <v>124</v>
      </c>
      <c r="V1164" t="s">
        <v>4260</v>
      </c>
      <c r="X1164">
        <v>2018</v>
      </c>
      <c r="Y1164">
        <v>1</v>
      </c>
      <c r="AB1164" t="s">
        <v>125</v>
      </c>
      <c r="AC1164" t="s">
        <v>62</v>
      </c>
      <c r="AD1164" t="s">
        <v>47</v>
      </c>
      <c r="AE1164" t="s">
        <v>48</v>
      </c>
      <c r="AF1164" t="s">
        <v>63</v>
      </c>
      <c r="AG1164" t="s">
        <v>50</v>
      </c>
    </row>
    <row r="1165" spans="1:33" x14ac:dyDescent="0.2">
      <c r="A1165" t="s">
        <v>4264</v>
      </c>
      <c r="B1165" t="s">
        <v>34</v>
      </c>
      <c r="C1165" t="s">
        <v>4265</v>
      </c>
      <c r="D1165" t="s">
        <v>4170</v>
      </c>
      <c r="E1165" t="s">
        <v>1495</v>
      </c>
      <c r="F1165" t="s">
        <v>4252</v>
      </c>
      <c r="G1165" t="s">
        <v>4266</v>
      </c>
      <c r="H1165" t="s">
        <v>40</v>
      </c>
      <c r="I1165" t="s">
        <v>40</v>
      </c>
      <c r="J1165" t="s">
        <v>57</v>
      </c>
      <c r="K1165" t="s">
        <v>57</v>
      </c>
      <c r="M1165" t="s">
        <v>42</v>
      </c>
      <c r="N1165" t="s">
        <v>58</v>
      </c>
      <c r="O1165">
        <v>161100887</v>
      </c>
      <c r="P1165">
        <v>0</v>
      </c>
      <c r="S1165" t="s">
        <v>4267</v>
      </c>
      <c r="U1165" t="s">
        <v>60</v>
      </c>
      <c r="V1165" t="s">
        <v>4264</v>
      </c>
      <c r="X1165">
        <v>2018</v>
      </c>
      <c r="Y1165">
        <v>1</v>
      </c>
      <c r="AB1165" t="s">
        <v>4268</v>
      </c>
      <c r="AC1165" t="s">
        <v>62</v>
      </c>
      <c r="AD1165" t="s">
        <v>47</v>
      </c>
      <c r="AE1165" t="s">
        <v>48</v>
      </c>
      <c r="AF1165" t="s">
        <v>63</v>
      </c>
      <c r="AG1165" t="s">
        <v>64</v>
      </c>
    </row>
    <row r="1166" spans="1:33" x14ac:dyDescent="0.2">
      <c r="A1166" t="s">
        <v>4269</v>
      </c>
      <c r="B1166" t="s">
        <v>34</v>
      </c>
      <c r="C1166" t="s">
        <v>4270</v>
      </c>
      <c r="D1166" t="s">
        <v>4170</v>
      </c>
      <c r="E1166" t="s">
        <v>1495</v>
      </c>
      <c r="F1166" t="s">
        <v>4252</v>
      </c>
      <c r="G1166" t="s">
        <v>4271</v>
      </c>
      <c r="H1166" t="s">
        <v>40</v>
      </c>
      <c r="I1166" t="s">
        <v>40</v>
      </c>
      <c r="J1166" t="s">
        <v>41</v>
      </c>
      <c r="K1166" t="s">
        <v>41</v>
      </c>
      <c r="M1166" t="s">
        <v>42</v>
      </c>
      <c r="N1166" t="s">
        <v>58</v>
      </c>
      <c r="O1166">
        <v>161100890</v>
      </c>
      <c r="P1166">
        <v>0</v>
      </c>
      <c r="U1166" t="s">
        <v>124</v>
      </c>
      <c r="V1166" t="s">
        <v>4269</v>
      </c>
      <c r="X1166">
        <v>2018</v>
      </c>
      <c r="Y1166">
        <v>1</v>
      </c>
      <c r="AB1166" t="s">
        <v>4272</v>
      </c>
      <c r="AC1166" t="s">
        <v>62</v>
      </c>
      <c r="AD1166" t="s">
        <v>47</v>
      </c>
      <c r="AE1166" t="s">
        <v>48</v>
      </c>
      <c r="AF1166" t="s">
        <v>63</v>
      </c>
      <c r="AG1166" t="s">
        <v>50</v>
      </c>
    </row>
    <row r="1167" spans="1:33" x14ac:dyDescent="0.2">
      <c r="A1167" t="s">
        <v>4273</v>
      </c>
      <c r="B1167" t="s">
        <v>34</v>
      </c>
      <c r="C1167" t="s">
        <v>4274</v>
      </c>
      <c r="D1167" t="s">
        <v>4170</v>
      </c>
      <c r="E1167" t="s">
        <v>779</v>
      </c>
      <c r="F1167" t="s">
        <v>780</v>
      </c>
      <c r="G1167" t="s">
        <v>4275</v>
      </c>
      <c r="H1167" t="s">
        <v>40</v>
      </c>
      <c r="I1167" t="s">
        <v>40</v>
      </c>
      <c r="J1167" t="s">
        <v>114</v>
      </c>
      <c r="K1167" t="s">
        <v>114</v>
      </c>
      <c r="M1167" t="s">
        <v>42</v>
      </c>
      <c r="N1167" t="s">
        <v>58</v>
      </c>
      <c r="O1167">
        <v>161100044</v>
      </c>
      <c r="P1167">
        <v>0</v>
      </c>
      <c r="S1167" t="s">
        <v>206</v>
      </c>
      <c r="U1167" t="s">
        <v>116</v>
      </c>
      <c r="V1167" t="s">
        <v>4273</v>
      </c>
      <c r="X1167">
        <v>2011</v>
      </c>
      <c r="Y1167">
        <v>2</v>
      </c>
      <c r="AB1167" t="s">
        <v>207</v>
      </c>
      <c r="AC1167" t="s">
        <v>46</v>
      </c>
      <c r="AD1167" t="s">
        <v>47</v>
      </c>
      <c r="AE1167" t="s">
        <v>48</v>
      </c>
      <c r="AF1167" t="s">
        <v>63</v>
      </c>
      <c r="AG1167" t="s">
        <v>118</v>
      </c>
    </row>
    <row r="1168" spans="1:33" x14ac:dyDescent="0.2">
      <c r="A1168" t="s">
        <v>4276</v>
      </c>
      <c r="B1168" t="s">
        <v>34</v>
      </c>
      <c r="C1168" t="s">
        <v>4277</v>
      </c>
      <c r="D1168" t="s">
        <v>4170</v>
      </c>
      <c r="E1168" t="s">
        <v>779</v>
      </c>
      <c r="F1168" t="s">
        <v>780</v>
      </c>
      <c r="G1168" t="s">
        <v>4278</v>
      </c>
      <c r="H1168" t="s">
        <v>40</v>
      </c>
      <c r="I1168" t="s">
        <v>40</v>
      </c>
      <c r="J1168" t="s">
        <v>41</v>
      </c>
      <c r="K1168" t="s">
        <v>41</v>
      </c>
      <c r="M1168" t="s">
        <v>42</v>
      </c>
      <c r="N1168" t="s">
        <v>58</v>
      </c>
      <c r="O1168">
        <v>161100047</v>
      </c>
      <c r="P1168">
        <v>0</v>
      </c>
      <c r="S1168" t="s">
        <v>206</v>
      </c>
      <c r="U1168" t="s">
        <v>44</v>
      </c>
      <c r="V1168" t="s">
        <v>4279</v>
      </c>
      <c r="X1168">
        <v>2011</v>
      </c>
      <c r="Y1168">
        <v>2</v>
      </c>
      <c r="AB1168" t="s">
        <v>207</v>
      </c>
      <c r="AC1168" t="s">
        <v>46</v>
      </c>
      <c r="AD1168" t="s">
        <v>47</v>
      </c>
      <c r="AE1168" t="s">
        <v>48</v>
      </c>
      <c r="AF1168" t="s">
        <v>63</v>
      </c>
      <c r="AG1168" t="s">
        <v>50</v>
      </c>
    </row>
    <row r="1169" spans="1:33" x14ac:dyDescent="0.2">
      <c r="A1169" t="s">
        <v>4280</v>
      </c>
      <c r="B1169" t="s">
        <v>34</v>
      </c>
      <c r="C1169" t="s">
        <v>4281</v>
      </c>
      <c r="D1169" t="s">
        <v>4170</v>
      </c>
      <c r="E1169" t="s">
        <v>779</v>
      </c>
      <c r="F1169" t="s">
        <v>780</v>
      </c>
      <c r="G1169" t="s">
        <v>4282</v>
      </c>
      <c r="H1169" t="s">
        <v>40</v>
      </c>
      <c r="I1169" t="s">
        <v>40</v>
      </c>
      <c r="J1169" t="s">
        <v>68</v>
      </c>
      <c r="K1169" t="s">
        <v>68</v>
      </c>
      <c r="M1169" t="s">
        <v>42</v>
      </c>
      <c r="N1169" t="s">
        <v>58</v>
      </c>
      <c r="O1169">
        <v>161100081</v>
      </c>
      <c r="P1169">
        <v>0</v>
      </c>
      <c r="Q1169" t="s">
        <v>149</v>
      </c>
      <c r="R1169" s="1">
        <v>1110000000</v>
      </c>
      <c r="S1169" t="s">
        <v>4283</v>
      </c>
      <c r="T1169" t="s">
        <v>4284</v>
      </c>
      <c r="U1169" t="s">
        <v>70</v>
      </c>
      <c r="V1169" t="s">
        <v>4285</v>
      </c>
      <c r="X1169">
        <v>2013</v>
      </c>
      <c r="Y1169">
        <v>3</v>
      </c>
      <c r="AB1169" t="s">
        <v>4286</v>
      </c>
      <c r="AC1169" t="s">
        <v>62</v>
      </c>
      <c r="AD1169" t="s">
        <v>47</v>
      </c>
      <c r="AE1169" t="s">
        <v>48</v>
      </c>
      <c r="AF1169" t="s">
        <v>63</v>
      </c>
      <c r="AG1169" t="s">
        <v>72</v>
      </c>
    </row>
    <row r="1170" spans="1:33" x14ac:dyDescent="0.2">
      <c r="A1170" t="s">
        <v>4287</v>
      </c>
      <c r="B1170" t="s">
        <v>34</v>
      </c>
      <c r="C1170" t="s">
        <v>4288</v>
      </c>
      <c r="D1170" t="s">
        <v>4170</v>
      </c>
      <c r="E1170" t="s">
        <v>779</v>
      </c>
      <c r="F1170" t="s">
        <v>780</v>
      </c>
      <c r="G1170" t="s">
        <v>4289</v>
      </c>
      <c r="H1170" t="s">
        <v>40</v>
      </c>
      <c r="I1170" t="s">
        <v>40</v>
      </c>
      <c r="J1170" t="s">
        <v>57</v>
      </c>
      <c r="K1170" t="s">
        <v>57</v>
      </c>
      <c r="M1170" t="s">
        <v>42</v>
      </c>
      <c r="N1170" t="s">
        <v>58</v>
      </c>
      <c r="O1170">
        <v>161100086</v>
      </c>
      <c r="P1170">
        <v>0</v>
      </c>
      <c r="Q1170" t="s">
        <v>149</v>
      </c>
      <c r="R1170" s="1">
        <v>1110000000</v>
      </c>
      <c r="S1170" t="s">
        <v>240</v>
      </c>
      <c r="T1170" t="s">
        <v>4290</v>
      </c>
      <c r="U1170" t="s">
        <v>60</v>
      </c>
      <c r="V1170" t="s">
        <v>4287</v>
      </c>
      <c r="X1170">
        <v>2013</v>
      </c>
      <c r="Y1170">
        <v>3</v>
      </c>
      <c r="AB1170" t="s">
        <v>1860</v>
      </c>
      <c r="AC1170" t="s">
        <v>62</v>
      </c>
      <c r="AD1170" t="s">
        <v>47</v>
      </c>
      <c r="AE1170" t="s">
        <v>48</v>
      </c>
      <c r="AF1170" t="s">
        <v>63</v>
      </c>
      <c r="AG1170" t="s">
        <v>64</v>
      </c>
    </row>
    <row r="1171" spans="1:33" x14ac:dyDescent="0.2">
      <c r="A1171" t="s">
        <v>4291</v>
      </c>
      <c r="B1171" t="s">
        <v>142</v>
      </c>
      <c r="C1171" t="s">
        <v>4292</v>
      </c>
      <c r="D1171" t="s">
        <v>196</v>
      </c>
      <c r="E1171" t="s">
        <v>4293</v>
      </c>
      <c r="F1171" t="s">
        <v>4294</v>
      </c>
      <c r="G1171" t="s">
        <v>63</v>
      </c>
      <c r="H1171" t="s">
        <v>339</v>
      </c>
      <c r="I1171" t="s">
        <v>340</v>
      </c>
      <c r="J1171" t="s">
        <v>340</v>
      </c>
      <c r="K1171" t="s">
        <v>340</v>
      </c>
      <c r="M1171" t="s">
        <v>4295</v>
      </c>
      <c r="N1171" t="s">
        <v>341</v>
      </c>
      <c r="U1171" t="s">
        <v>343</v>
      </c>
      <c r="V1171" t="s">
        <v>4291</v>
      </c>
      <c r="X1171">
        <v>2018</v>
      </c>
      <c r="AB1171" t="s">
        <v>3066</v>
      </c>
      <c r="AC1171" t="s">
        <v>346</v>
      </c>
      <c r="AD1171" t="s">
        <v>47</v>
      </c>
      <c r="AE1171" t="s">
        <v>557</v>
      </c>
      <c r="AF1171" t="s">
        <v>63</v>
      </c>
      <c r="AG1171" t="s">
        <v>348</v>
      </c>
    </row>
    <row r="1172" spans="1:33" x14ac:dyDescent="0.2">
      <c r="A1172" t="s">
        <v>4296</v>
      </c>
      <c r="B1172" t="s">
        <v>142</v>
      </c>
      <c r="C1172" t="s">
        <v>4297</v>
      </c>
      <c r="D1172" t="s">
        <v>196</v>
      </c>
      <c r="E1172" t="s">
        <v>1975</v>
      </c>
      <c r="F1172" t="s">
        <v>4298</v>
      </c>
      <c r="G1172" t="s">
        <v>63</v>
      </c>
      <c r="H1172" t="s">
        <v>339</v>
      </c>
      <c r="I1172" t="s">
        <v>340</v>
      </c>
      <c r="J1172" t="s">
        <v>340</v>
      </c>
      <c r="K1172" t="s">
        <v>340</v>
      </c>
      <c r="M1172" t="s">
        <v>4295</v>
      </c>
      <c r="N1172" t="s">
        <v>341</v>
      </c>
      <c r="U1172" t="s">
        <v>343</v>
      </c>
      <c r="V1172" t="s">
        <v>4296</v>
      </c>
      <c r="X1172">
        <v>2018</v>
      </c>
      <c r="Y1172">
        <v>1</v>
      </c>
      <c r="AB1172" t="s">
        <v>4299</v>
      </c>
      <c r="AC1172" t="s">
        <v>346</v>
      </c>
      <c r="AD1172" t="s">
        <v>47</v>
      </c>
      <c r="AE1172" t="s">
        <v>557</v>
      </c>
      <c r="AF1172" t="s">
        <v>63</v>
      </c>
      <c r="AG1172" t="s">
        <v>348</v>
      </c>
    </row>
    <row r="1173" spans="1:33" x14ac:dyDescent="0.2">
      <c r="A1173" t="s">
        <v>4300</v>
      </c>
      <c r="B1173" t="s">
        <v>142</v>
      </c>
      <c r="C1173" t="s">
        <v>4301</v>
      </c>
      <c r="D1173" t="s">
        <v>196</v>
      </c>
      <c r="E1173" t="s">
        <v>1975</v>
      </c>
      <c r="F1173" t="s">
        <v>4302</v>
      </c>
      <c r="G1173" t="s">
        <v>63</v>
      </c>
      <c r="H1173" t="s">
        <v>339</v>
      </c>
      <c r="I1173" t="s">
        <v>340</v>
      </c>
      <c r="J1173" t="s">
        <v>340</v>
      </c>
      <c r="K1173" t="s">
        <v>340</v>
      </c>
      <c r="M1173" t="s">
        <v>4295</v>
      </c>
      <c r="N1173" t="s">
        <v>341</v>
      </c>
      <c r="U1173" t="s">
        <v>343</v>
      </c>
      <c r="V1173" t="s">
        <v>4300</v>
      </c>
      <c r="W1173" t="s">
        <v>360</v>
      </c>
      <c r="X1173">
        <v>2018</v>
      </c>
      <c r="AB1173" t="s">
        <v>4303</v>
      </c>
      <c r="AC1173" t="s">
        <v>346</v>
      </c>
      <c r="AD1173" t="s">
        <v>47</v>
      </c>
      <c r="AE1173" t="s">
        <v>557</v>
      </c>
      <c r="AF1173" t="s">
        <v>63</v>
      </c>
      <c r="AG1173" t="s">
        <v>348</v>
      </c>
    </row>
    <row r="1174" spans="1:33" x14ac:dyDescent="0.2">
      <c r="A1174" t="s">
        <v>4304</v>
      </c>
      <c r="B1174" t="s">
        <v>142</v>
      </c>
      <c r="C1174" t="s">
        <v>4305</v>
      </c>
      <c r="D1174" t="s">
        <v>196</v>
      </c>
      <c r="E1174" t="s">
        <v>337</v>
      </c>
      <c r="F1174" t="s">
        <v>4306</v>
      </c>
      <c r="G1174" t="s">
        <v>63</v>
      </c>
      <c r="H1174" t="s">
        <v>2336</v>
      </c>
      <c r="I1174" t="s">
        <v>2337</v>
      </c>
      <c r="J1174" t="s">
        <v>2337</v>
      </c>
      <c r="K1174" t="s">
        <v>2337</v>
      </c>
      <c r="M1174" t="s">
        <v>4295</v>
      </c>
      <c r="N1174">
        <v>10</v>
      </c>
      <c r="S1174" t="s">
        <v>4307</v>
      </c>
      <c r="U1174" t="s">
        <v>2338</v>
      </c>
      <c r="V1174" t="s">
        <v>4304</v>
      </c>
      <c r="X1174">
        <v>2018</v>
      </c>
      <c r="AB1174" t="s">
        <v>655</v>
      </c>
      <c r="AC1174" t="s">
        <v>46</v>
      </c>
      <c r="AD1174" t="s">
        <v>47</v>
      </c>
      <c r="AE1174" t="s">
        <v>48</v>
      </c>
      <c r="AF1174" t="s">
        <v>63</v>
      </c>
      <c r="AG1174" t="s">
        <v>2340</v>
      </c>
    </row>
    <row r="1175" spans="1:33" x14ac:dyDescent="0.2">
      <c r="A1175" t="s">
        <v>4308</v>
      </c>
      <c r="B1175" t="s">
        <v>142</v>
      </c>
      <c r="C1175" t="s">
        <v>4309</v>
      </c>
      <c r="D1175" t="s">
        <v>196</v>
      </c>
      <c r="E1175" t="s">
        <v>337</v>
      </c>
      <c r="F1175" t="s">
        <v>4310</v>
      </c>
      <c r="G1175" t="s">
        <v>63</v>
      </c>
      <c r="H1175" t="s">
        <v>2336</v>
      </c>
      <c r="I1175" t="s">
        <v>2336</v>
      </c>
      <c r="J1175" t="s">
        <v>2337</v>
      </c>
      <c r="K1175" t="s">
        <v>2337</v>
      </c>
      <c r="M1175" t="s">
        <v>4295</v>
      </c>
      <c r="N1175">
        <v>10</v>
      </c>
      <c r="S1175" t="s">
        <v>4311</v>
      </c>
      <c r="U1175" t="s">
        <v>2338</v>
      </c>
      <c r="V1175" t="s">
        <v>4308</v>
      </c>
      <c r="X1175">
        <v>2016</v>
      </c>
      <c r="AB1175" t="s">
        <v>2243</v>
      </c>
      <c r="AC1175" t="s">
        <v>46</v>
      </c>
      <c r="AD1175" t="s">
        <v>47</v>
      </c>
      <c r="AE1175" t="s">
        <v>48</v>
      </c>
      <c r="AF1175" t="s">
        <v>63</v>
      </c>
      <c r="AG1175" t="s">
        <v>2340</v>
      </c>
    </row>
    <row r="1176" spans="1:33" x14ac:dyDescent="0.2">
      <c r="A1176" t="s">
        <v>4312</v>
      </c>
      <c r="B1176" t="s">
        <v>142</v>
      </c>
      <c r="C1176" t="s">
        <v>4313</v>
      </c>
      <c r="D1176" t="s">
        <v>196</v>
      </c>
      <c r="E1176" t="s">
        <v>337</v>
      </c>
      <c r="F1176" t="s">
        <v>360</v>
      </c>
      <c r="G1176">
        <v>4899</v>
      </c>
      <c r="H1176" t="s">
        <v>40</v>
      </c>
      <c r="I1176" t="s">
        <v>40</v>
      </c>
      <c r="J1176" t="s">
        <v>68</v>
      </c>
      <c r="K1176" t="s">
        <v>68</v>
      </c>
      <c r="M1176" t="s">
        <v>4295</v>
      </c>
      <c r="N1176" t="s">
        <v>58</v>
      </c>
      <c r="S1176" t="s">
        <v>2006</v>
      </c>
      <c r="U1176" t="s">
        <v>70</v>
      </c>
      <c r="V1176" t="s">
        <v>4312</v>
      </c>
      <c r="X1176">
        <v>2012</v>
      </c>
      <c r="Y1176">
        <v>6</v>
      </c>
      <c r="AB1176" t="s">
        <v>291</v>
      </c>
      <c r="AC1176" t="s">
        <v>46</v>
      </c>
      <c r="AD1176" t="s">
        <v>47</v>
      </c>
      <c r="AE1176" t="s">
        <v>48</v>
      </c>
      <c r="AF1176" t="s">
        <v>63</v>
      </c>
      <c r="AG1176" t="s">
        <v>72</v>
      </c>
    </row>
    <row r="1177" spans="1:33" x14ac:dyDescent="0.2">
      <c r="A1177" t="s">
        <v>4314</v>
      </c>
      <c r="B1177" t="s">
        <v>651</v>
      </c>
      <c r="C1177" t="s">
        <v>4315</v>
      </c>
      <c r="D1177" t="s">
        <v>684</v>
      </c>
      <c r="E1177" t="s">
        <v>685</v>
      </c>
      <c r="F1177" t="s">
        <v>686</v>
      </c>
      <c r="G1177" t="s">
        <v>63</v>
      </c>
      <c r="H1177" t="s">
        <v>339</v>
      </c>
      <c r="I1177" t="s">
        <v>340</v>
      </c>
      <c r="J1177" t="s">
        <v>340</v>
      </c>
      <c r="K1177" t="s">
        <v>340</v>
      </c>
      <c r="M1177" t="s">
        <v>4295</v>
      </c>
      <c r="N1177" t="s">
        <v>341</v>
      </c>
      <c r="U1177" t="s">
        <v>687</v>
      </c>
      <c r="V1177" t="s">
        <v>4314</v>
      </c>
      <c r="W1177" t="s">
        <v>697</v>
      </c>
      <c r="X1177">
        <v>2012</v>
      </c>
      <c r="AB1177" t="s">
        <v>4316</v>
      </c>
      <c r="AC1177" t="s">
        <v>346</v>
      </c>
      <c r="AD1177" t="s">
        <v>47</v>
      </c>
      <c r="AE1177" t="s">
        <v>557</v>
      </c>
      <c r="AF1177" t="s">
        <v>63</v>
      </c>
      <c r="AG1177" t="s">
        <v>348</v>
      </c>
    </row>
    <row r="1178" spans="1:33" x14ac:dyDescent="0.2">
      <c r="A1178" t="s">
        <v>4317</v>
      </c>
      <c r="B1178" t="s">
        <v>651</v>
      </c>
      <c r="C1178" t="s">
        <v>4318</v>
      </c>
      <c r="D1178" t="s">
        <v>684</v>
      </c>
      <c r="E1178" t="s">
        <v>685</v>
      </c>
      <c r="F1178" t="s">
        <v>4319</v>
      </c>
      <c r="G1178" t="s">
        <v>63</v>
      </c>
      <c r="H1178" t="s">
        <v>339</v>
      </c>
      <c r="I1178" t="s">
        <v>340</v>
      </c>
      <c r="J1178" t="s">
        <v>340</v>
      </c>
      <c r="K1178" t="s">
        <v>340</v>
      </c>
      <c r="M1178" t="s">
        <v>4295</v>
      </c>
      <c r="N1178" t="s">
        <v>680</v>
      </c>
      <c r="U1178" t="s">
        <v>687</v>
      </c>
      <c r="V1178" t="s">
        <v>4317</v>
      </c>
      <c r="X1178">
        <v>2018</v>
      </c>
      <c r="AB1178" t="s">
        <v>4320</v>
      </c>
      <c r="AC1178" t="s">
        <v>346</v>
      </c>
      <c r="AD1178" t="s">
        <v>47</v>
      </c>
      <c r="AE1178" t="s">
        <v>557</v>
      </c>
      <c r="AF1178" t="s">
        <v>63</v>
      </c>
      <c r="AG1178" t="s">
        <v>348</v>
      </c>
    </row>
    <row r="1179" spans="1:33" x14ac:dyDescent="0.2">
      <c r="A1179" t="s">
        <v>4321</v>
      </c>
      <c r="B1179" t="s">
        <v>142</v>
      </c>
      <c r="C1179" t="s">
        <v>4322</v>
      </c>
      <c r="D1179" t="s">
        <v>710</v>
      </c>
      <c r="E1179" t="s">
        <v>711</v>
      </c>
      <c r="F1179" t="s">
        <v>712</v>
      </c>
      <c r="G1179" t="s">
        <v>63</v>
      </c>
      <c r="H1179" t="s">
        <v>2336</v>
      </c>
      <c r="I1179" t="s">
        <v>2336</v>
      </c>
      <c r="J1179" t="s">
        <v>2337</v>
      </c>
      <c r="K1179" t="s">
        <v>2337</v>
      </c>
      <c r="M1179" t="s">
        <v>4295</v>
      </c>
      <c r="N1179">
        <v>10</v>
      </c>
      <c r="U1179" t="s">
        <v>2338</v>
      </c>
      <c r="V1179" t="s">
        <v>4321</v>
      </c>
      <c r="X1179">
        <v>2017</v>
      </c>
      <c r="AB1179" t="s">
        <v>2956</v>
      </c>
      <c r="AC1179" t="s">
        <v>46</v>
      </c>
      <c r="AD1179" t="s">
        <v>47</v>
      </c>
      <c r="AE1179" t="s">
        <v>48</v>
      </c>
      <c r="AF1179" t="s">
        <v>63</v>
      </c>
      <c r="AG1179" t="s">
        <v>2340</v>
      </c>
    </row>
    <row r="1180" spans="1:33" x14ac:dyDescent="0.2">
      <c r="A1180" t="s">
        <v>4323</v>
      </c>
      <c r="B1180" t="s">
        <v>142</v>
      </c>
      <c r="C1180" t="s">
        <v>4324</v>
      </c>
      <c r="D1180" t="s">
        <v>710</v>
      </c>
      <c r="E1180" t="s">
        <v>4325</v>
      </c>
      <c r="F1180" t="s">
        <v>63</v>
      </c>
      <c r="G1180" t="s">
        <v>63</v>
      </c>
      <c r="H1180" t="s">
        <v>2336</v>
      </c>
      <c r="I1180" t="s">
        <v>2336</v>
      </c>
      <c r="J1180" t="s">
        <v>2337</v>
      </c>
      <c r="K1180" t="s">
        <v>2337</v>
      </c>
      <c r="M1180" t="s">
        <v>4295</v>
      </c>
      <c r="N1180">
        <v>10</v>
      </c>
      <c r="U1180" t="s">
        <v>2338</v>
      </c>
      <c r="V1180" t="s">
        <v>4323</v>
      </c>
      <c r="X1180">
        <v>2009</v>
      </c>
      <c r="AB1180" t="s">
        <v>2339</v>
      </c>
      <c r="AC1180" t="s">
        <v>46</v>
      </c>
      <c r="AD1180" t="s">
        <v>47</v>
      </c>
      <c r="AE1180" t="s">
        <v>48</v>
      </c>
      <c r="AF1180" t="s">
        <v>63</v>
      </c>
      <c r="AG1180" t="s">
        <v>2340</v>
      </c>
    </row>
    <row r="1181" spans="1:33" x14ac:dyDescent="0.2">
      <c r="A1181" t="s">
        <v>4326</v>
      </c>
      <c r="B1181" t="s">
        <v>142</v>
      </c>
      <c r="C1181" t="s">
        <v>4327</v>
      </c>
      <c r="D1181" t="s">
        <v>710</v>
      </c>
      <c r="E1181" t="s">
        <v>4325</v>
      </c>
      <c r="F1181" t="s">
        <v>63</v>
      </c>
      <c r="G1181" t="s">
        <v>63</v>
      </c>
      <c r="H1181" t="s">
        <v>2336</v>
      </c>
      <c r="I1181" t="s">
        <v>2336</v>
      </c>
      <c r="J1181" t="s">
        <v>2337</v>
      </c>
      <c r="K1181" t="s">
        <v>2337</v>
      </c>
      <c r="M1181" t="s">
        <v>4295</v>
      </c>
      <c r="N1181">
        <v>10</v>
      </c>
      <c r="U1181" t="s">
        <v>2338</v>
      </c>
      <c r="V1181" t="s">
        <v>4326</v>
      </c>
      <c r="X1181">
        <v>2018</v>
      </c>
      <c r="AB1181" t="s">
        <v>2349</v>
      </c>
      <c r="AC1181" t="s">
        <v>46</v>
      </c>
      <c r="AD1181" t="s">
        <v>47</v>
      </c>
      <c r="AE1181" t="s">
        <v>557</v>
      </c>
      <c r="AF1181" t="s">
        <v>63</v>
      </c>
      <c r="AG1181" t="s">
        <v>2340</v>
      </c>
    </row>
    <row r="1182" spans="1:33" x14ac:dyDescent="0.2">
      <c r="A1182" t="s">
        <v>4328</v>
      </c>
      <c r="B1182" t="s">
        <v>142</v>
      </c>
      <c r="C1182" t="s">
        <v>4329</v>
      </c>
      <c r="D1182" t="s">
        <v>710</v>
      </c>
      <c r="E1182" t="s">
        <v>773</v>
      </c>
      <c r="F1182" t="s">
        <v>4330</v>
      </c>
      <c r="G1182" t="s">
        <v>63</v>
      </c>
      <c r="H1182" t="s">
        <v>2336</v>
      </c>
      <c r="I1182" t="s">
        <v>2336</v>
      </c>
      <c r="J1182" t="s">
        <v>2337</v>
      </c>
      <c r="K1182" t="s">
        <v>2337</v>
      </c>
      <c r="M1182" t="s">
        <v>4295</v>
      </c>
      <c r="N1182">
        <v>10</v>
      </c>
      <c r="S1182" t="s">
        <v>4331</v>
      </c>
      <c r="U1182" t="s">
        <v>2338</v>
      </c>
      <c r="V1182" t="s">
        <v>4328</v>
      </c>
      <c r="X1182">
        <v>2016</v>
      </c>
      <c r="AB1182" t="s">
        <v>4332</v>
      </c>
      <c r="AC1182" t="s">
        <v>46</v>
      </c>
      <c r="AD1182" t="s">
        <v>47</v>
      </c>
      <c r="AE1182" t="s">
        <v>48</v>
      </c>
      <c r="AF1182" t="s">
        <v>63</v>
      </c>
      <c r="AG1182" t="s">
        <v>2340</v>
      </c>
    </row>
    <row r="1183" spans="1:33" x14ac:dyDescent="0.2">
      <c r="A1183" t="s">
        <v>4333</v>
      </c>
      <c r="B1183" t="s">
        <v>142</v>
      </c>
      <c r="C1183" t="s">
        <v>4334</v>
      </c>
      <c r="D1183" t="s">
        <v>710</v>
      </c>
      <c r="E1183" t="s">
        <v>773</v>
      </c>
      <c r="F1183" t="s">
        <v>4335</v>
      </c>
      <c r="G1183" t="s">
        <v>63</v>
      </c>
      <c r="H1183" t="s">
        <v>2336</v>
      </c>
      <c r="I1183" t="s">
        <v>2336</v>
      </c>
      <c r="J1183" t="s">
        <v>2337</v>
      </c>
      <c r="K1183" t="s">
        <v>2337</v>
      </c>
      <c r="M1183" t="s">
        <v>4295</v>
      </c>
      <c r="N1183">
        <v>10</v>
      </c>
      <c r="U1183" t="s">
        <v>2338</v>
      </c>
      <c r="V1183" t="s">
        <v>4333</v>
      </c>
      <c r="X1183">
        <v>2017</v>
      </c>
      <c r="AB1183" t="s">
        <v>4336</v>
      </c>
      <c r="AC1183" t="s">
        <v>46</v>
      </c>
      <c r="AD1183" t="s">
        <v>47</v>
      </c>
      <c r="AE1183" t="s">
        <v>48</v>
      </c>
      <c r="AF1183" t="s">
        <v>63</v>
      </c>
      <c r="AG1183" t="s">
        <v>2340</v>
      </c>
    </row>
    <row r="1184" spans="1:33" x14ac:dyDescent="0.2">
      <c r="A1184" t="s">
        <v>4337</v>
      </c>
      <c r="B1184" t="s">
        <v>142</v>
      </c>
      <c r="C1184" t="s">
        <v>4338</v>
      </c>
      <c r="D1184" t="s">
        <v>710</v>
      </c>
      <c r="E1184" t="s">
        <v>773</v>
      </c>
      <c r="F1184" t="s">
        <v>4335</v>
      </c>
      <c r="G1184" t="s">
        <v>63</v>
      </c>
      <c r="H1184" t="s">
        <v>2336</v>
      </c>
      <c r="I1184" t="s">
        <v>2336</v>
      </c>
      <c r="J1184" t="s">
        <v>2337</v>
      </c>
      <c r="K1184" t="s">
        <v>2337</v>
      </c>
      <c r="M1184" t="s">
        <v>4295</v>
      </c>
      <c r="N1184">
        <v>10</v>
      </c>
      <c r="U1184" t="s">
        <v>2338</v>
      </c>
      <c r="V1184" t="s">
        <v>4337</v>
      </c>
      <c r="X1184">
        <v>2018</v>
      </c>
      <c r="AB1184" t="s">
        <v>835</v>
      </c>
      <c r="AC1184" t="s">
        <v>46</v>
      </c>
      <c r="AD1184" t="s">
        <v>47</v>
      </c>
      <c r="AE1184" t="s">
        <v>48</v>
      </c>
      <c r="AF1184" t="s">
        <v>63</v>
      </c>
      <c r="AG1184" t="s">
        <v>2340</v>
      </c>
    </row>
    <row r="1185" spans="1:33" x14ac:dyDescent="0.2">
      <c r="A1185" t="s">
        <v>4339</v>
      </c>
      <c r="B1185" t="s">
        <v>142</v>
      </c>
      <c r="C1185" t="s">
        <v>4340</v>
      </c>
      <c r="D1185" t="s">
        <v>710</v>
      </c>
      <c r="E1185" t="s">
        <v>160</v>
      </c>
      <c r="F1185" t="s">
        <v>4341</v>
      </c>
      <c r="G1185" t="s">
        <v>63</v>
      </c>
      <c r="H1185" t="s">
        <v>2336</v>
      </c>
      <c r="I1185" t="s">
        <v>2336</v>
      </c>
      <c r="J1185" t="s">
        <v>2337</v>
      </c>
      <c r="K1185" t="s">
        <v>2337</v>
      </c>
      <c r="M1185" t="s">
        <v>4295</v>
      </c>
      <c r="N1185">
        <v>10</v>
      </c>
      <c r="U1185" t="s">
        <v>2338</v>
      </c>
      <c r="V1185" t="s">
        <v>4339</v>
      </c>
      <c r="X1185">
        <v>2017</v>
      </c>
      <c r="AB1185" t="s">
        <v>4342</v>
      </c>
      <c r="AC1185" t="s">
        <v>46</v>
      </c>
      <c r="AD1185" t="s">
        <v>47</v>
      </c>
      <c r="AE1185" t="s">
        <v>48</v>
      </c>
      <c r="AF1185" t="s">
        <v>63</v>
      </c>
      <c r="AG1185" t="s">
        <v>2340</v>
      </c>
    </row>
    <row r="1186" spans="1:33" x14ac:dyDescent="0.2">
      <c r="A1186" t="s">
        <v>4343</v>
      </c>
      <c r="B1186" t="s">
        <v>142</v>
      </c>
      <c r="C1186" t="s">
        <v>4344</v>
      </c>
      <c r="D1186" t="s">
        <v>710</v>
      </c>
      <c r="E1186" t="s">
        <v>160</v>
      </c>
      <c r="F1186" t="s">
        <v>4345</v>
      </c>
      <c r="G1186" t="s">
        <v>63</v>
      </c>
      <c r="H1186" t="s">
        <v>2336</v>
      </c>
      <c r="I1186" t="s">
        <v>2336</v>
      </c>
      <c r="J1186" t="s">
        <v>2337</v>
      </c>
      <c r="K1186" t="s">
        <v>2337</v>
      </c>
      <c r="M1186" t="s">
        <v>4295</v>
      </c>
      <c r="N1186">
        <v>10</v>
      </c>
      <c r="U1186" t="s">
        <v>2338</v>
      </c>
      <c r="V1186" t="s">
        <v>4343</v>
      </c>
      <c r="X1186">
        <v>2018</v>
      </c>
      <c r="Y1186">
        <v>1</v>
      </c>
      <c r="AB1186" t="s">
        <v>4346</v>
      </c>
      <c r="AC1186" t="s">
        <v>46</v>
      </c>
      <c r="AD1186" t="s">
        <v>47</v>
      </c>
      <c r="AE1186" t="s">
        <v>48</v>
      </c>
      <c r="AF1186" t="s">
        <v>63</v>
      </c>
      <c r="AG1186" t="s">
        <v>2340</v>
      </c>
    </row>
    <row r="1187" spans="1:33" x14ac:dyDescent="0.2">
      <c r="A1187" t="s">
        <v>4347</v>
      </c>
      <c r="B1187" t="s">
        <v>142</v>
      </c>
      <c r="C1187" t="s">
        <v>4348</v>
      </c>
      <c r="D1187" t="s">
        <v>710</v>
      </c>
      <c r="E1187" t="s">
        <v>160</v>
      </c>
      <c r="F1187" t="s">
        <v>4345</v>
      </c>
      <c r="G1187">
        <v>0</v>
      </c>
      <c r="H1187" t="s">
        <v>2336</v>
      </c>
      <c r="I1187" t="s">
        <v>2336</v>
      </c>
      <c r="J1187" t="s">
        <v>2337</v>
      </c>
      <c r="K1187" t="s">
        <v>2337</v>
      </c>
      <c r="M1187" t="s">
        <v>4295</v>
      </c>
      <c r="N1187">
        <v>10</v>
      </c>
      <c r="U1187" t="s">
        <v>2338</v>
      </c>
      <c r="V1187" t="s">
        <v>4347</v>
      </c>
      <c r="X1187">
        <v>2018</v>
      </c>
      <c r="AB1187" t="s">
        <v>4349</v>
      </c>
      <c r="AC1187" t="s">
        <v>46</v>
      </c>
      <c r="AD1187" t="s">
        <v>47</v>
      </c>
      <c r="AE1187" t="s">
        <v>48</v>
      </c>
      <c r="AF1187" t="s">
        <v>63</v>
      </c>
      <c r="AG1187" t="s">
        <v>2340</v>
      </c>
    </row>
    <row r="1188" spans="1:33" x14ac:dyDescent="0.2">
      <c r="A1188" t="s">
        <v>4350</v>
      </c>
      <c r="B1188" t="s">
        <v>142</v>
      </c>
      <c r="C1188" t="s">
        <v>4351</v>
      </c>
      <c r="D1188" t="s">
        <v>710</v>
      </c>
      <c r="E1188" t="s">
        <v>160</v>
      </c>
      <c r="F1188" t="s">
        <v>63</v>
      </c>
      <c r="G1188" t="s">
        <v>63</v>
      </c>
      <c r="H1188" t="s">
        <v>2336</v>
      </c>
      <c r="I1188" t="s">
        <v>2336</v>
      </c>
      <c r="J1188" t="s">
        <v>2337</v>
      </c>
      <c r="K1188" t="s">
        <v>2337</v>
      </c>
      <c r="M1188" t="s">
        <v>4295</v>
      </c>
      <c r="N1188">
        <v>10</v>
      </c>
      <c r="U1188" t="s">
        <v>2338</v>
      </c>
      <c r="V1188" t="s">
        <v>4350</v>
      </c>
      <c r="X1188">
        <v>2009</v>
      </c>
      <c r="AB1188" t="s">
        <v>2339</v>
      </c>
      <c r="AC1188" t="s">
        <v>46</v>
      </c>
      <c r="AD1188" t="s">
        <v>47</v>
      </c>
      <c r="AE1188" t="s">
        <v>48</v>
      </c>
      <c r="AF1188" t="s">
        <v>63</v>
      </c>
      <c r="AG1188" t="s">
        <v>2340</v>
      </c>
    </row>
    <row r="1189" spans="1:33" x14ac:dyDescent="0.2">
      <c r="A1189" t="s">
        <v>4352</v>
      </c>
      <c r="B1189" t="s">
        <v>142</v>
      </c>
      <c r="C1189" t="s">
        <v>4353</v>
      </c>
      <c r="D1189" t="s">
        <v>710</v>
      </c>
      <c r="E1189" t="s">
        <v>160</v>
      </c>
      <c r="F1189" t="s">
        <v>63</v>
      </c>
      <c r="G1189" t="s">
        <v>63</v>
      </c>
      <c r="H1189" t="s">
        <v>2336</v>
      </c>
      <c r="I1189" t="s">
        <v>2336</v>
      </c>
      <c r="J1189" t="s">
        <v>2337</v>
      </c>
      <c r="K1189" t="s">
        <v>2337</v>
      </c>
      <c r="M1189" t="s">
        <v>4295</v>
      </c>
      <c r="N1189">
        <v>10</v>
      </c>
      <c r="U1189" t="s">
        <v>2338</v>
      </c>
      <c r="V1189" t="s">
        <v>4352</v>
      </c>
      <c r="X1189">
        <v>2009</v>
      </c>
      <c r="AB1189" t="s">
        <v>2339</v>
      </c>
      <c r="AC1189" t="s">
        <v>46</v>
      </c>
      <c r="AD1189" t="s">
        <v>47</v>
      </c>
      <c r="AE1189" t="s">
        <v>48</v>
      </c>
      <c r="AF1189" t="s">
        <v>63</v>
      </c>
      <c r="AG1189" t="s">
        <v>2340</v>
      </c>
    </row>
    <row r="1190" spans="1:33" x14ac:dyDescent="0.2">
      <c r="A1190" t="s">
        <v>4354</v>
      </c>
      <c r="B1190" t="s">
        <v>142</v>
      </c>
      <c r="C1190" t="s">
        <v>4355</v>
      </c>
      <c r="D1190" t="s">
        <v>710</v>
      </c>
      <c r="E1190" t="s">
        <v>160</v>
      </c>
      <c r="F1190" t="s">
        <v>63</v>
      </c>
      <c r="G1190" t="s">
        <v>63</v>
      </c>
      <c r="H1190" t="s">
        <v>2336</v>
      </c>
      <c r="I1190" t="s">
        <v>2336</v>
      </c>
      <c r="J1190" t="s">
        <v>2337</v>
      </c>
      <c r="K1190" t="s">
        <v>2337</v>
      </c>
      <c r="M1190" t="s">
        <v>4295</v>
      </c>
      <c r="N1190">
        <v>10</v>
      </c>
      <c r="U1190" t="s">
        <v>2338</v>
      </c>
      <c r="V1190" t="s">
        <v>4354</v>
      </c>
      <c r="X1190">
        <v>2015</v>
      </c>
      <c r="AB1190" t="s">
        <v>4356</v>
      </c>
      <c r="AC1190" t="s">
        <v>46</v>
      </c>
      <c r="AD1190" t="s">
        <v>47</v>
      </c>
      <c r="AE1190" t="s">
        <v>48</v>
      </c>
      <c r="AF1190" t="s">
        <v>63</v>
      </c>
      <c r="AG1190" t="s">
        <v>2340</v>
      </c>
    </row>
    <row r="1191" spans="1:33" x14ac:dyDescent="0.2">
      <c r="A1191" t="s">
        <v>4357</v>
      </c>
      <c r="B1191" t="s">
        <v>142</v>
      </c>
      <c r="C1191" t="s">
        <v>4358</v>
      </c>
      <c r="D1191" t="s">
        <v>883</v>
      </c>
      <c r="E1191" t="s">
        <v>63</v>
      </c>
      <c r="F1191" t="s">
        <v>63</v>
      </c>
      <c r="G1191" t="s">
        <v>63</v>
      </c>
      <c r="H1191" t="s">
        <v>339</v>
      </c>
      <c r="I1191" t="s">
        <v>340</v>
      </c>
      <c r="J1191" t="s">
        <v>340</v>
      </c>
      <c r="K1191" t="s">
        <v>340</v>
      </c>
      <c r="M1191" t="s">
        <v>4295</v>
      </c>
      <c r="N1191" t="s">
        <v>341</v>
      </c>
      <c r="U1191" t="s">
        <v>343</v>
      </c>
      <c r="V1191" t="s">
        <v>4357</v>
      </c>
      <c r="W1191" t="s">
        <v>4357</v>
      </c>
      <c r="X1191">
        <v>2018</v>
      </c>
      <c r="AB1191" t="s">
        <v>4359</v>
      </c>
      <c r="AC1191" t="s">
        <v>346</v>
      </c>
      <c r="AD1191" t="s">
        <v>47</v>
      </c>
      <c r="AE1191" t="s">
        <v>557</v>
      </c>
      <c r="AF1191" t="s">
        <v>63</v>
      </c>
      <c r="AG1191" t="s">
        <v>348</v>
      </c>
    </row>
    <row r="1192" spans="1:33" x14ac:dyDescent="0.2">
      <c r="A1192" t="s">
        <v>4360</v>
      </c>
      <c r="B1192" t="s">
        <v>142</v>
      </c>
      <c r="C1192" t="s">
        <v>4361</v>
      </c>
      <c r="D1192" t="s">
        <v>883</v>
      </c>
      <c r="E1192" t="s">
        <v>1340</v>
      </c>
      <c r="F1192" t="s">
        <v>63</v>
      </c>
      <c r="G1192" t="s">
        <v>63</v>
      </c>
      <c r="H1192" t="s">
        <v>339</v>
      </c>
      <c r="I1192" t="s">
        <v>340</v>
      </c>
      <c r="J1192" t="s">
        <v>340</v>
      </c>
      <c r="K1192" t="s">
        <v>340</v>
      </c>
      <c r="M1192" t="s">
        <v>4295</v>
      </c>
      <c r="N1192" t="s">
        <v>341</v>
      </c>
      <c r="S1192" t="s">
        <v>4362</v>
      </c>
      <c r="U1192" t="s">
        <v>343</v>
      </c>
      <c r="V1192" t="s">
        <v>4360</v>
      </c>
      <c r="W1192" t="s">
        <v>4363</v>
      </c>
      <c r="X1192">
        <v>2015</v>
      </c>
      <c r="AB1192" t="s">
        <v>4364</v>
      </c>
      <c r="AC1192" t="s">
        <v>346</v>
      </c>
      <c r="AD1192" t="s">
        <v>47</v>
      </c>
      <c r="AE1192" t="s">
        <v>48</v>
      </c>
      <c r="AF1192" t="s">
        <v>63</v>
      </c>
      <c r="AG1192" t="s">
        <v>348</v>
      </c>
    </row>
    <row r="1193" spans="1:33" x14ac:dyDescent="0.2">
      <c r="A1193" t="s">
        <v>4365</v>
      </c>
      <c r="B1193" t="s">
        <v>142</v>
      </c>
      <c r="C1193" t="s">
        <v>4366</v>
      </c>
      <c r="D1193" t="s">
        <v>883</v>
      </c>
      <c r="E1193" t="s">
        <v>1340</v>
      </c>
      <c r="F1193" t="s">
        <v>63</v>
      </c>
      <c r="G1193" t="s">
        <v>63</v>
      </c>
      <c r="H1193" t="s">
        <v>339</v>
      </c>
      <c r="I1193" t="s">
        <v>340</v>
      </c>
      <c r="J1193" t="s">
        <v>340</v>
      </c>
      <c r="K1193" t="s">
        <v>340</v>
      </c>
      <c r="M1193" t="s">
        <v>4295</v>
      </c>
      <c r="N1193" t="s">
        <v>341</v>
      </c>
      <c r="S1193" t="s">
        <v>4367</v>
      </c>
      <c r="U1193" t="s">
        <v>343</v>
      </c>
      <c r="V1193" t="s">
        <v>4365</v>
      </c>
      <c r="W1193" t="s">
        <v>4368</v>
      </c>
      <c r="X1193">
        <v>2015</v>
      </c>
      <c r="AB1193" t="s">
        <v>4364</v>
      </c>
      <c r="AC1193" t="s">
        <v>346</v>
      </c>
      <c r="AD1193" t="s">
        <v>47</v>
      </c>
      <c r="AE1193" t="s">
        <v>48</v>
      </c>
      <c r="AF1193" t="s">
        <v>63</v>
      </c>
      <c r="AG1193" t="s">
        <v>348</v>
      </c>
    </row>
    <row r="1194" spans="1:33" x14ac:dyDescent="0.2">
      <c r="A1194" t="s">
        <v>4369</v>
      </c>
      <c r="B1194" t="s">
        <v>142</v>
      </c>
      <c r="C1194" t="s">
        <v>4370</v>
      </c>
      <c r="D1194" t="s">
        <v>883</v>
      </c>
      <c r="E1194" t="s">
        <v>1340</v>
      </c>
      <c r="F1194" t="s">
        <v>63</v>
      </c>
      <c r="G1194" t="s">
        <v>63</v>
      </c>
      <c r="H1194" t="s">
        <v>339</v>
      </c>
      <c r="I1194" t="s">
        <v>340</v>
      </c>
      <c r="J1194" t="s">
        <v>340</v>
      </c>
      <c r="K1194" t="s">
        <v>340</v>
      </c>
      <c r="M1194" t="s">
        <v>4295</v>
      </c>
      <c r="N1194" t="s">
        <v>341</v>
      </c>
      <c r="S1194" t="s">
        <v>4367</v>
      </c>
      <c r="U1194" t="s">
        <v>343</v>
      </c>
      <c r="V1194" t="s">
        <v>4369</v>
      </c>
      <c r="W1194" t="s">
        <v>4371</v>
      </c>
      <c r="X1194">
        <v>2015</v>
      </c>
      <c r="AB1194" t="s">
        <v>4364</v>
      </c>
      <c r="AC1194" t="s">
        <v>346</v>
      </c>
      <c r="AD1194" t="s">
        <v>47</v>
      </c>
      <c r="AE1194" t="s">
        <v>48</v>
      </c>
      <c r="AF1194" t="s">
        <v>63</v>
      </c>
      <c r="AG1194" t="s">
        <v>348</v>
      </c>
    </row>
    <row r="1195" spans="1:33" x14ac:dyDescent="0.2">
      <c r="A1195" t="s">
        <v>4372</v>
      </c>
      <c r="B1195" t="s">
        <v>142</v>
      </c>
      <c r="C1195" t="s">
        <v>4373</v>
      </c>
      <c r="D1195" t="s">
        <v>883</v>
      </c>
      <c r="E1195" t="s">
        <v>1340</v>
      </c>
      <c r="F1195" t="s">
        <v>63</v>
      </c>
      <c r="G1195" t="s">
        <v>63</v>
      </c>
      <c r="H1195" t="s">
        <v>339</v>
      </c>
      <c r="I1195" t="s">
        <v>340</v>
      </c>
      <c r="J1195" t="s">
        <v>340</v>
      </c>
      <c r="K1195" t="s">
        <v>340</v>
      </c>
      <c r="M1195" t="s">
        <v>4295</v>
      </c>
      <c r="N1195" t="s">
        <v>341</v>
      </c>
      <c r="U1195" t="s">
        <v>343</v>
      </c>
      <c r="V1195" t="s">
        <v>4372</v>
      </c>
      <c r="W1195" t="s">
        <v>4374</v>
      </c>
      <c r="X1195">
        <v>2015</v>
      </c>
      <c r="AB1195" t="s">
        <v>4375</v>
      </c>
      <c r="AC1195" t="s">
        <v>346</v>
      </c>
      <c r="AD1195" t="s">
        <v>47</v>
      </c>
      <c r="AE1195" t="s">
        <v>557</v>
      </c>
      <c r="AF1195" t="s">
        <v>63</v>
      </c>
      <c r="AG1195" t="s">
        <v>348</v>
      </c>
    </row>
    <row r="1196" spans="1:33" x14ac:dyDescent="0.2">
      <c r="A1196" t="s">
        <v>4376</v>
      </c>
      <c r="B1196" t="s">
        <v>142</v>
      </c>
      <c r="C1196" t="s">
        <v>4377</v>
      </c>
      <c r="D1196" t="s">
        <v>883</v>
      </c>
      <c r="E1196" t="s">
        <v>1340</v>
      </c>
      <c r="F1196" t="s">
        <v>63</v>
      </c>
      <c r="G1196" t="s">
        <v>63</v>
      </c>
      <c r="H1196" t="s">
        <v>339</v>
      </c>
      <c r="I1196" t="s">
        <v>340</v>
      </c>
      <c r="J1196" t="s">
        <v>340</v>
      </c>
      <c r="K1196" t="s">
        <v>340</v>
      </c>
      <c r="M1196" t="s">
        <v>4295</v>
      </c>
      <c r="N1196" t="s">
        <v>341</v>
      </c>
      <c r="U1196" t="s">
        <v>343</v>
      </c>
      <c r="V1196" t="s">
        <v>4376</v>
      </c>
      <c r="W1196" t="s">
        <v>4378</v>
      </c>
      <c r="X1196">
        <v>2016</v>
      </c>
      <c r="AB1196" t="s">
        <v>4379</v>
      </c>
      <c r="AC1196" t="s">
        <v>346</v>
      </c>
      <c r="AD1196" t="s">
        <v>47</v>
      </c>
      <c r="AE1196" t="s">
        <v>557</v>
      </c>
      <c r="AF1196" t="s">
        <v>63</v>
      </c>
      <c r="AG1196" t="s">
        <v>348</v>
      </c>
    </row>
    <row r="1197" spans="1:33" x14ac:dyDescent="0.2">
      <c r="A1197" t="s">
        <v>4380</v>
      </c>
      <c r="B1197" t="s">
        <v>142</v>
      </c>
      <c r="C1197" t="s">
        <v>4381</v>
      </c>
      <c r="D1197" t="s">
        <v>883</v>
      </c>
      <c r="E1197" t="s">
        <v>1340</v>
      </c>
      <c r="F1197" t="s">
        <v>63</v>
      </c>
      <c r="G1197" t="s">
        <v>63</v>
      </c>
      <c r="H1197" t="s">
        <v>339</v>
      </c>
      <c r="I1197" t="s">
        <v>340</v>
      </c>
      <c r="J1197" t="s">
        <v>340</v>
      </c>
      <c r="K1197" t="s">
        <v>340</v>
      </c>
      <c r="M1197" t="s">
        <v>4295</v>
      </c>
      <c r="N1197" t="s">
        <v>341</v>
      </c>
      <c r="U1197" t="s">
        <v>343</v>
      </c>
      <c r="V1197" t="s">
        <v>4380</v>
      </c>
      <c r="W1197" t="s">
        <v>4382</v>
      </c>
      <c r="X1197">
        <v>2016</v>
      </c>
      <c r="AB1197" t="s">
        <v>4383</v>
      </c>
      <c r="AC1197" t="s">
        <v>346</v>
      </c>
      <c r="AD1197" t="s">
        <v>47</v>
      </c>
      <c r="AE1197" t="s">
        <v>557</v>
      </c>
      <c r="AF1197" t="s">
        <v>63</v>
      </c>
      <c r="AG1197" t="s">
        <v>348</v>
      </c>
    </row>
    <row r="1198" spans="1:33" x14ac:dyDescent="0.2">
      <c r="A1198" t="s">
        <v>4384</v>
      </c>
      <c r="B1198" t="s">
        <v>142</v>
      </c>
      <c r="C1198" t="s">
        <v>4385</v>
      </c>
      <c r="D1198" t="s">
        <v>883</v>
      </c>
      <c r="E1198" t="s">
        <v>1340</v>
      </c>
      <c r="F1198" t="s">
        <v>63</v>
      </c>
      <c r="G1198" t="s">
        <v>63</v>
      </c>
      <c r="H1198" t="s">
        <v>339</v>
      </c>
      <c r="I1198" t="s">
        <v>340</v>
      </c>
      <c r="J1198" t="s">
        <v>340</v>
      </c>
      <c r="K1198" t="s">
        <v>340</v>
      </c>
      <c r="M1198" t="s">
        <v>4295</v>
      </c>
      <c r="N1198" t="s">
        <v>341</v>
      </c>
      <c r="U1198" t="s">
        <v>343</v>
      </c>
      <c r="V1198" t="s">
        <v>4384</v>
      </c>
      <c r="X1198">
        <v>2016</v>
      </c>
      <c r="AB1198" t="s">
        <v>4386</v>
      </c>
      <c r="AC1198" t="s">
        <v>346</v>
      </c>
      <c r="AD1198" t="s">
        <v>47</v>
      </c>
      <c r="AE1198" t="s">
        <v>557</v>
      </c>
      <c r="AF1198" t="s">
        <v>63</v>
      </c>
      <c r="AG1198" t="s">
        <v>348</v>
      </c>
    </row>
    <row r="1199" spans="1:33" x14ac:dyDescent="0.2">
      <c r="A1199" t="s">
        <v>4387</v>
      </c>
      <c r="B1199" t="s">
        <v>142</v>
      </c>
      <c r="C1199" t="s">
        <v>4388</v>
      </c>
      <c r="D1199" t="s">
        <v>883</v>
      </c>
      <c r="E1199" t="s">
        <v>1340</v>
      </c>
      <c r="F1199" t="s">
        <v>63</v>
      </c>
      <c r="G1199" t="s">
        <v>63</v>
      </c>
      <c r="H1199" t="s">
        <v>339</v>
      </c>
      <c r="I1199" t="s">
        <v>340</v>
      </c>
      <c r="J1199" t="s">
        <v>340</v>
      </c>
      <c r="K1199" t="s">
        <v>340</v>
      </c>
      <c r="M1199" t="s">
        <v>4295</v>
      </c>
      <c r="N1199" t="s">
        <v>341</v>
      </c>
      <c r="U1199" t="s">
        <v>343</v>
      </c>
      <c r="V1199" t="s">
        <v>4387</v>
      </c>
      <c r="X1199">
        <v>2008</v>
      </c>
      <c r="AB1199" t="s">
        <v>4389</v>
      </c>
      <c r="AC1199" t="s">
        <v>346</v>
      </c>
      <c r="AD1199" t="s">
        <v>47</v>
      </c>
      <c r="AE1199" t="s">
        <v>557</v>
      </c>
      <c r="AF1199" t="s">
        <v>63</v>
      </c>
      <c r="AG1199" t="s">
        <v>348</v>
      </c>
    </row>
    <row r="1200" spans="1:33" x14ac:dyDescent="0.2">
      <c r="A1200" t="s">
        <v>4390</v>
      </c>
      <c r="B1200" t="s">
        <v>142</v>
      </c>
      <c r="C1200" t="s">
        <v>4391</v>
      </c>
      <c r="D1200" t="s">
        <v>883</v>
      </c>
      <c r="E1200" t="s">
        <v>1340</v>
      </c>
      <c r="F1200" t="s">
        <v>63</v>
      </c>
      <c r="G1200" t="s">
        <v>63</v>
      </c>
      <c r="H1200" t="s">
        <v>339</v>
      </c>
      <c r="I1200" t="s">
        <v>340</v>
      </c>
      <c r="J1200" t="s">
        <v>340</v>
      </c>
      <c r="K1200" t="s">
        <v>340</v>
      </c>
      <c r="M1200" t="s">
        <v>4295</v>
      </c>
      <c r="N1200" t="s">
        <v>341</v>
      </c>
      <c r="U1200" t="s">
        <v>343</v>
      </c>
      <c r="V1200" t="s">
        <v>4390</v>
      </c>
      <c r="X1200">
        <v>2018</v>
      </c>
      <c r="AB1200" t="s">
        <v>1652</v>
      </c>
      <c r="AC1200" t="s">
        <v>346</v>
      </c>
      <c r="AD1200" t="s">
        <v>47</v>
      </c>
      <c r="AE1200" t="s">
        <v>557</v>
      </c>
      <c r="AF1200" t="s">
        <v>63</v>
      </c>
      <c r="AG1200" t="s">
        <v>348</v>
      </c>
    </row>
    <row r="1201" spans="1:33" x14ac:dyDescent="0.2">
      <c r="A1201" t="s">
        <v>4392</v>
      </c>
      <c r="B1201" t="s">
        <v>142</v>
      </c>
      <c r="C1201" t="s">
        <v>4393</v>
      </c>
      <c r="D1201" t="s">
        <v>883</v>
      </c>
      <c r="E1201" t="s">
        <v>4394</v>
      </c>
      <c r="F1201" t="s">
        <v>63</v>
      </c>
      <c r="G1201" t="s">
        <v>63</v>
      </c>
      <c r="H1201" t="s">
        <v>339</v>
      </c>
      <c r="I1201" t="s">
        <v>340</v>
      </c>
      <c r="J1201" t="s">
        <v>340</v>
      </c>
      <c r="K1201" t="s">
        <v>340</v>
      </c>
      <c r="M1201" t="s">
        <v>4295</v>
      </c>
      <c r="N1201" t="s">
        <v>341</v>
      </c>
      <c r="U1201" t="s">
        <v>343</v>
      </c>
      <c r="V1201" t="s">
        <v>4392</v>
      </c>
      <c r="W1201" t="s">
        <v>4395</v>
      </c>
      <c r="X1201">
        <v>2010</v>
      </c>
      <c r="AB1201" t="s">
        <v>4396</v>
      </c>
      <c r="AC1201" t="s">
        <v>346</v>
      </c>
      <c r="AD1201" t="s">
        <v>47</v>
      </c>
      <c r="AE1201" t="s">
        <v>557</v>
      </c>
      <c r="AF1201" t="s">
        <v>63</v>
      </c>
      <c r="AG1201" t="s">
        <v>348</v>
      </c>
    </row>
    <row r="1202" spans="1:33" x14ac:dyDescent="0.2">
      <c r="A1202" t="s">
        <v>4397</v>
      </c>
      <c r="B1202" t="s">
        <v>142</v>
      </c>
      <c r="C1202" t="s">
        <v>4398</v>
      </c>
      <c r="D1202" t="s">
        <v>883</v>
      </c>
      <c r="E1202" t="s">
        <v>1340</v>
      </c>
      <c r="F1202" t="s">
        <v>4399</v>
      </c>
      <c r="G1202" t="s">
        <v>63</v>
      </c>
      <c r="H1202" t="s">
        <v>2336</v>
      </c>
      <c r="I1202" t="s">
        <v>2336</v>
      </c>
      <c r="J1202" t="s">
        <v>2337</v>
      </c>
      <c r="K1202" t="s">
        <v>2337</v>
      </c>
      <c r="M1202" t="s">
        <v>4295</v>
      </c>
      <c r="N1202">
        <v>10</v>
      </c>
      <c r="S1202" t="s">
        <v>4400</v>
      </c>
      <c r="U1202" t="s">
        <v>2338</v>
      </c>
      <c r="V1202" t="s">
        <v>4397</v>
      </c>
      <c r="X1202">
        <v>2016</v>
      </c>
      <c r="AB1202" t="s">
        <v>2243</v>
      </c>
      <c r="AC1202" t="s">
        <v>46</v>
      </c>
      <c r="AD1202" t="s">
        <v>47</v>
      </c>
      <c r="AE1202" t="s">
        <v>48</v>
      </c>
      <c r="AF1202" t="s">
        <v>63</v>
      </c>
      <c r="AG1202" t="s">
        <v>2340</v>
      </c>
    </row>
    <row r="1203" spans="1:33" x14ac:dyDescent="0.2">
      <c r="A1203" t="s">
        <v>4401</v>
      </c>
      <c r="B1203" t="s">
        <v>142</v>
      </c>
      <c r="C1203" t="s">
        <v>4402</v>
      </c>
      <c r="D1203" t="s">
        <v>883</v>
      </c>
      <c r="E1203" t="s">
        <v>1340</v>
      </c>
      <c r="F1203" t="s">
        <v>4403</v>
      </c>
      <c r="G1203" t="s">
        <v>4404</v>
      </c>
      <c r="H1203" t="s">
        <v>40</v>
      </c>
      <c r="I1203" t="s">
        <v>40</v>
      </c>
      <c r="J1203" t="s">
        <v>114</v>
      </c>
      <c r="K1203" t="s">
        <v>114</v>
      </c>
      <c r="M1203" t="s">
        <v>4295</v>
      </c>
      <c r="N1203" t="s">
        <v>58</v>
      </c>
      <c r="S1203" t="s">
        <v>4405</v>
      </c>
      <c r="T1203" t="s">
        <v>4406</v>
      </c>
      <c r="U1203" t="s">
        <v>820</v>
      </c>
      <c r="V1203" t="s">
        <v>4407</v>
      </c>
      <c r="X1203">
        <v>2011</v>
      </c>
      <c r="AB1203" t="s">
        <v>4408</v>
      </c>
      <c r="AC1203" t="s">
        <v>46</v>
      </c>
      <c r="AD1203" t="s">
        <v>47</v>
      </c>
      <c r="AE1203" t="s">
        <v>48</v>
      </c>
      <c r="AF1203" t="s">
        <v>63</v>
      </c>
      <c r="AG1203" t="s">
        <v>118</v>
      </c>
    </row>
    <row r="1204" spans="1:33" x14ac:dyDescent="0.2">
      <c r="A1204" t="s">
        <v>4409</v>
      </c>
      <c r="B1204" t="s">
        <v>142</v>
      </c>
      <c r="C1204" t="s">
        <v>4410</v>
      </c>
      <c r="D1204" t="s">
        <v>883</v>
      </c>
      <c r="E1204" t="s">
        <v>63</v>
      </c>
      <c r="F1204" t="s">
        <v>63</v>
      </c>
      <c r="G1204" t="s">
        <v>63</v>
      </c>
      <c r="H1204" t="s">
        <v>339</v>
      </c>
      <c r="I1204" t="s">
        <v>340</v>
      </c>
      <c r="J1204" t="s">
        <v>340</v>
      </c>
      <c r="K1204" t="s">
        <v>340</v>
      </c>
      <c r="M1204" t="s">
        <v>4295</v>
      </c>
      <c r="N1204" t="s">
        <v>341</v>
      </c>
      <c r="U1204" t="s">
        <v>343</v>
      </c>
      <c r="V1204" t="s">
        <v>4409</v>
      </c>
      <c r="W1204" t="s">
        <v>4409</v>
      </c>
      <c r="X1204">
        <v>2018</v>
      </c>
      <c r="AB1204" t="s">
        <v>4359</v>
      </c>
      <c r="AC1204" t="s">
        <v>346</v>
      </c>
      <c r="AD1204" t="s">
        <v>47</v>
      </c>
      <c r="AE1204" t="s">
        <v>557</v>
      </c>
      <c r="AF1204" t="s">
        <v>63</v>
      </c>
      <c r="AG1204" t="s">
        <v>348</v>
      </c>
    </row>
    <row r="1205" spans="1:33" x14ac:dyDescent="0.2">
      <c r="A1205" t="s">
        <v>4411</v>
      </c>
      <c r="B1205" t="s">
        <v>142</v>
      </c>
      <c r="C1205" t="s">
        <v>4412</v>
      </c>
      <c r="D1205" t="s">
        <v>883</v>
      </c>
      <c r="E1205" t="s">
        <v>4413</v>
      </c>
      <c r="F1205" t="s">
        <v>63</v>
      </c>
      <c r="G1205" t="s">
        <v>63</v>
      </c>
      <c r="H1205" t="s">
        <v>339</v>
      </c>
      <c r="I1205" t="s">
        <v>340</v>
      </c>
      <c r="J1205" t="s">
        <v>340</v>
      </c>
      <c r="K1205" t="s">
        <v>340</v>
      </c>
      <c r="M1205" t="s">
        <v>4295</v>
      </c>
      <c r="N1205" t="s">
        <v>341</v>
      </c>
      <c r="U1205" t="s">
        <v>343</v>
      </c>
      <c r="V1205" t="s">
        <v>4411</v>
      </c>
      <c r="W1205" t="s">
        <v>4414</v>
      </c>
      <c r="X1205">
        <v>2015</v>
      </c>
      <c r="AB1205" t="s">
        <v>4375</v>
      </c>
      <c r="AC1205" t="s">
        <v>346</v>
      </c>
      <c r="AD1205" t="s">
        <v>47</v>
      </c>
      <c r="AE1205" t="s">
        <v>557</v>
      </c>
      <c r="AF1205" t="s">
        <v>63</v>
      </c>
      <c r="AG1205" t="s">
        <v>348</v>
      </c>
    </row>
    <row r="1206" spans="1:33" x14ac:dyDescent="0.2">
      <c r="A1206" t="s">
        <v>4415</v>
      </c>
      <c r="B1206" t="s">
        <v>142</v>
      </c>
      <c r="C1206" t="s">
        <v>4416</v>
      </c>
      <c r="D1206" t="s">
        <v>883</v>
      </c>
      <c r="E1206" t="s">
        <v>4413</v>
      </c>
      <c r="F1206" t="s">
        <v>63</v>
      </c>
      <c r="G1206" t="s">
        <v>63</v>
      </c>
      <c r="H1206" t="s">
        <v>339</v>
      </c>
      <c r="I1206" t="s">
        <v>340</v>
      </c>
      <c r="J1206" t="s">
        <v>340</v>
      </c>
      <c r="K1206" t="s">
        <v>340</v>
      </c>
      <c r="M1206" t="s">
        <v>4295</v>
      </c>
      <c r="N1206" t="s">
        <v>341</v>
      </c>
      <c r="U1206" t="s">
        <v>343</v>
      </c>
      <c r="V1206" t="s">
        <v>4415</v>
      </c>
      <c r="W1206" t="s">
        <v>4417</v>
      </c>
      <c r="X1206">
        <v>2016</v>
      </c>
      <c r="Y1206">
        <v>1</v>
      </c>
      <c r="AB1206" t="s">
        <v>4418</v>
      </c>
      <c r="AC1206" t="s">
        <v>346</v>
      </c>
      <c r="AD1206" t="s">
        <v>47</v>
      </c>
      <c r="AE1206" t="s">
        <v>557</v>
      </c>
      <c r="AF1206" t="s">
        <v>63</v>
      </c>
      <c r="AG1206" t="s">
        <v>348</v>
      </c>
    </row>
    <row r="1207" spans="1:33" x14ac:dyDescent="0.2">
      <c r="A1207" t="s">
        <v>4419</v>
      </c>
      <c r="B1207" t="s">
        <v>142</v>
      </c>
      <c r="C1207" t="s">
        <v>4420</v>
      </c>
      <c r="D1207" t="s">
        <v>883</v>
      </c>
      <c r="E1207" t="s">
        <v>685</v>
      </c>
      <c r="F1207" t="s">
        <v>63</v>
      </c>
      <c r="G1207" t="s">
        <v>63</v>
      </c>
      <c r="H1207" t="s">
        <v>339</v>
      </c>
      <c r="I1207" t="s">
        <v>340</v>
      </c>
      <c r="J1207" t="s">
        <v>340</v>
      </c>
      <c r="K1207" t="s">
        <v>340</v>
      </c>
      <c r="M1207" t="s">
        <v>4295</v>
      </c>
      <c r="N1207" t="s">
        <v>341</v>
      </c>
      <c r="U1207" t="s">
        <v>343</v>
      </c>
      <c r="V1207" t="s">
        <v>4419</v>
      </c>
      <c r="X1207">
        <v>2018</v>
      </c>
      <c r="AB1207" t="s">
        <v>4421</v>
      </c>
      <c r="AC1207" t="s">
        <v>346</v>
      </c>
      <c r="AD1207" t="s">
        <v>47</v>
      </c>
      <c r="AE1207" t="s">
        <v>557</v>
      </c>
      <c r="AF1207" t="s">
        <v>63</v>
      </c>
      <c r="AG1207" t="s">
        <v>348</v>
      </c>
    </row>
    <row r="1208" spans="1:33" x14ac:dyDescent="0.2">
      <c r="A1208" t="s">
        <v>4422</v>
      </c>
      <c r="B1208" t="s">
        <v>142</v>
      </c>
      <c r="C1208" t="s">
        <v>4423</v>
      </c>
      <c r="D1208" t="s">
        <v>883</v>
      </c>
      <c r="E1208" t="s">
        <v>685</v>
      </c>
      <c r="F1208" t="s">
        <v>63</v>
      </c>
      <c r="G1208" t="s">
        <v>63</v>
      </c>
      <c r="H1208" t="s">
        <v>339</v>
      </c>
      <c r="I1208" t="s">
        <v>340</v>
      </c>
      <c r="J1208" t="s">
        <v>340</v>
      </c>
      <c r="K1208" t="s">
        <v>340</v>
      </c>
      <c r="M1208" t="s">
        <v>4295</v>
      </c>
      <c r="N1208" t="s">
        <v>341</v>
      </c>
      <c r="U1208" t="s">
        <v>343</v>
      </c>
      <c r="V1208" t="s">
        <v>4422</v>
      </c>
      <c r="X1208">
        <v>2018</v>
      </c>
      <c r="AB1208" t="s">
        <v>4421</v>
      </c>
      <c r="AC1208" t="s">
        <v>346</v>
      </c>
      <c r="AD1208" t="s">
        <v>47</v>
      </c>
      <c r="AE1208" t="s">
        <v>557</v>
      </c>
      <c r="AF1208" t="s">
        <v>63</v>
      </c>
      <c r="AG1208" t="s">
        <v>348</v>
      </c>
    </row>
    <row r="1209" spans="1:33" x14ac:dyDescent="0.2">
      <c r="A1209" t="s">
        <v>4424</v>
      </c>
      <c r="B1209" t="s">
        <v>142</v>
      </c>
      <c r="C1209" t="s">
        <v>4425</v>
      </c>
      <c r="D1209" t="s">
        <v>883</v>
      </c>
      <c r="E1209" t="s">
        <v>685</v>
      </c>
      <c r="F1209" t="s">
        <v>63</v>
      </c>
      <c r="G1209" t="s">
        <v>63</v>
      </c>
      <c r="H1209" t="s">
        <v>339</v>
      </c>
      <c r="I1209" t="s">
        <v>340</v>
      </c>
      <c r="J1209" t="s">
        <v>340</v>
      </c>
      <c r="K1209" t="s">
        <v>340</v>
      </c>
      <c r="M1209" t="s">
        <v>4295</v>
      </c>
      <c r="N1209" t="s">
        <v>341</v>
      </c>
      <c r="U1209" t="s">
        <v>343</v>
      </c>
      <c r="V1209" t="s">
        <v>4424</v>
      </c>
      <c r="X1209">
        <v>2018</v>
      </c>
      <c r="AB1209" t="s">
        <v>4421</v>
      </c>
      <c r="AC1209" t="s">
        <v>346</v>
      </c>
      <c r="AD1209" t="s">
        <v>47</v>
      </c>
      <c r="AE1209" t="s">
        <v>557</v>
      </c>
      <c r="AF1209" t="s">
        <v>63</v>
      </c>
      <c r="AG1209" t="s">
        <v>348</v>
      </c>
    </row>
    <row r="1210" spans="1:33" x14ac:dyDescent="0.2">
      <c r="A1210" t="s">
        <v>4426</v>
      </c>
      <c r="B1210" t="s">
        <v>142</v>
      </c>
      <c r="C1210" t="s">
        <v>4427</v>
      </c>
      <c r="D1210" t="s">
        <v>883</v>
      </c>
      <c r="E1210" t="s">
        <v>685</v>
      </c>
      <c r="F1210" t="s">
        <v>63</v>
      </c>
      <c r="G1210" t="s">
        <v>63</v>
      </c>
      <c r="H1210" t="s">
        <v>339</v>
      </c>
      <c r="I1210" t="s">
        <v>340</v>
      </c>
      <c r="J1210" t="s">
        <v>340</v>
      </c>
      <c r="K1210" t="s">
        <v>340</v>
      </c>
      <c r="M1210" t="s">
        <v>4295</v>
      </c>
      <c r="N1210" t="s">
        <v>341</v>
      </c>
      <c r="U1210" t="s">
        <v>343</v>
      </c>
      <c r="V1210" t="s">
        <v>4426</v>
      </c>
      <c r="X1210">
        <v>2018</v>
      </c>
      <c r="AB1210" t="s">
        <v>4421</v>
      </c>
      <c r="AC1210" t="s">
        <v>346</v>
      </c>
      <c r="AD1210" t="s">
        <v>47</v>
      </c>
      <c r="AE1210" t="s">
        <v>557</v>
      </c>
      <c r="AF1210" t="s">
        <v>63</v>
      </c>
      <c r="AG1210" t="s">
        <v>348</v>
      </c>
    </row>
    <row r="1211" spans="1:33" x14ac:dyDescent="0.2">
      <c r="A1211" t="s">
        <v>4428</v>
      </c>
      <c r="B1211" t="s">
        <v>142</v>
      </c>
      <c r="C1211" t="s">
        <v>4429</v>
      </c>
      <c r="D1211" t="s">
        <v>883</v>
      </c>
      <c r="E1211" t="s">
        <v>685</v>
      </c>
      <c r="F1211" t="s">
        <v>63</v>
      </c>
      <c r="G1211" t="s">
        <v>63</v>
      </c>
      <c r="H1211" t="s">
        <v>339</v>
      </c>
      <c r="I1211" t="s">
        <v>340</v>
      </c>
      <c r="J1211" t="s">
        <v>340</v>
      </c>
      <c r="K1211" t="s">
        <v>340</v>
      </c>
      <c r="M1211" t="s">
        <v>4295</v>
      </c>
      <c r="N1211" t="s">
        <v>341</v>
      </c>
      <c r="U1211" t="s">
        <v>343</v>
      </c>
      <c r="V1211" t="s">
        <v>4428</v>
      </c>
      <c r="X1211">
        <v>2018</v>
      </c>
      <c r="AB1211" t="s">
        <v>4421</v>
      </c>
      <c r="AC1211" t="s">
        <v>346</v>
      </c>
      <c r="AD1211" t="s">
        <v>47</v>
      </c>
      <c r="AE1211" t="s">
        <v>557</v>
      </c>
      <c r="AF1211" t="s">
        <v>63</v>
      </c>
      <c r="AG1211" t="s">
        <v>348</v>
      </c>
    </row>
    <row r="1212" spans="1:33" x14ac:dyDescent="0.2">
      <c r="A1212" t="s">
        <v>4430</v>
      </c>
      <c r="B1212" t="s">
        <v>142</v>
      </c>
      <c r="C1212" t="s">
        <v>4431</v>
      </c>
      <c r="D1212" t="s">
        <v>883</v>
      </c>
      <c r="E1212" t="s">
        <v>685</v>
      </c>
      <c r="F1212" t="s">
        <v>63</v>
      </c>
      <c r="G1212" t="s">
        <v>63</v>
      </c>
      <c r="H1212" t="s">
        <v>339</v>
      </c>
      <c r="I1212" t="s">
        <v>340</v>
      </c>
      <c r="J1212" t="s">
        <v>340</v>
      </c>
      <c r="K1212" t="s">
        <v>340</v>
      </c>
      <c r="M1212" t="s">
        <v>4295</v>
      </c>
      <c r="N1212" t="s">
        <v>341</v>
      </c>
      <c r="U1212" t="s">
        <v>343</v>
      </c>
      <c r="V1212" t="s">
        <v>4430</v>
      </c>
      <c r="X1212">
        <v>2018</v>
      </c>
      <c r="AB1212" t="s">
        <v>4421</v>
      </c>
      <c r="AC1212" t="s">
        <v>346</v>
      </c>
      <c r="AD1212" t="s">
        <v>47</v>
      </c>
      <c r="AE1212" t="s">
        <v>557</v>
      </c>
      <c r="AF1212" t="s">
        <v>63</v>
      </c>
      <c r="AG1212" t="s">
        <v>348</v>
      </c>
    </row>
    <row r="1213" spans="1:33" x14ac:dyDescent="0.2">
      <c r="A1213" t="s">
        <v>4432</v>
      </c>
      <c r="B1213" t="s">
        <v>142</v>
      </c>
      <c r="C1213" t="s">
        <v>4433</v>
      </c>
      <c r="D1213" t="s">
        <v>883</v>
      </c>
      <c r="E1213" t="s">
        <v>4434</v>
      </c>
      <c r="F1213" t="s">
        <v>63</v>
      </c>
      <c r="G1213" t="s">
        <v>63</v>
      </c>
      <c r="H1213" t="s">
        <v>339</v>
      </c>
      <c r="I1213" t="s">
        <v>340</v>
      </c>
      <c r="J1213" t="s">
        <v>340</v>
      </c>
      <c r="K1213" t="s">
        <v>340</v>
      </c>
      <c r="M1213" t="s">
        <v>4295</v>
      </c>
      <c r="N1213" t="s">
        <v>341</v>
      </c>
      <c r="U1213" t="s">
        <v>343</v>
      </c>
      <c r="V1213" t="s">
        <v>4432</v>
      </c>
      <c r="W1213" t="s">
        <v>4435</v>
      </c>
      <c r="X1213">
        <v>2016</v>
      </c>
      <c r="AB1213" t="s">
        <v>4436</v>
      </c>
      <c r="AC1213" t="s">
        <v>346</v>
      </c>
      <c r="AD1213" t="s">
        <v>47</v>
      </c>
      <c r="AE1213" t="s">
        <v>557</v>
      </c>
      <c r="AF1213" t="s">
        <v>63</v>
      </c>
      <c r="AG1213" t="s">
        <v>348</v>
      </c>
    </row>
    <row r="1214" spans="1:33" x14ac:dyDescent="0.2">
      <c r="A1214" t="s">
        <v>4437</v>
      </c>
      <c r="B1214" t="s">
        <v>142</v>
      </c>
      <c r="C1214" t="s">
        <v>4438</v>
      </c>
      <c r="D1214" t="s">
        <v>883</v>
      </c>
      <c r="E1214" t="s">
        <v>4434</v>
      </c>
      <c r="F1214" t="s">
        <v>63</v>
      </c>
      <c r="G1214" t="s">
        <v>63</v>
      </c>
      <c r="H1214" t="s">
        <v>339</v>
      </c>
      <c r="I1214" t="s">
        <v>340</v>
      </c>
      <c r="J1214" t="s">
        <v>340</v>
      </c>
      <c r="K1214" t="s">
        <v>340</v>
      </c>
      <c r="M1214" t="s">
        <v>4295</v>
      </c>
      <c r="N1214" t="s">
        <v>341</v>
      </c>
      <c r="U1214" t="s">
        <v>343</v>
      </c>
      <c r="V1214" t="s">
        <v>4437</v>
      </c>
      <c r="W1214" t="s">
        <v>4439</v>
      </c>
      <c r="X1214">
        <v>2016</v>
      </c>
      <c r="AB1214" t="s">
        <v>4436</v>
      </c>
      <c r="AC1214" t="s">
        <v>346</v>
      </c>
      <c r="AD1214" t="s">
        <v>47</v>
      </c>
      <c r="AE1214" t="s">
        <v>557</v>
      </c>
      <c r="AF1214" t="s">
        <v>63</v>
      </c>
      <c r="AG1214" t="s">
        <v>348</v>
      </c>
    </row>
    <row r="1215" spans="1:33" x14ac:dyDescent="0.2">
      <c r="A1215" t="s">
        <v>4440</v>
      </c>
      <c r="B1215" t="s">
        <v>142</v>
      </c>
      <c r="C1215" t="s">
        <v>4441</v>
      </c>
      <c r="D1215" t="s">
        <v>883</v>
      </c>
      <c r="E1215" t="s">
        <v>4442</v>
      </c>
      <c r="F1215" t="s">
        <v>63</v>
      </c>
      <c r="G1215" t="s">
        <v>63</v>
      </c>
      <c r="H1215" t="s">
        <v>339</v>
      </c>
      <c r="I1215" t="s">
        <v>340</v>
      </c>
      <c r="J1215" t="s">
        <v>340</v>
      </c>
      <c r="K1215" t="s">
        <v>340</v>
      </c>
      <c r="M1215" t="s">
        <v>4295</v>
      </c>
      <c r="N1215" t="s">
        <v>341</v>
      </c>
      <c r="U1215" t="s">
        <v>343</v>
      </c>
      <c r="V1215" t="s">
        <v>4440</v>
      </c>
      <c r="W1215" t="s">
        <v>4443</v>
      </c>
      <c r="X1215">
        <v>2016</v>
      </c>
      <c r="AB1215" t="s">
        <v>4383</v>
      </c>
      <c r="AC1215" t="s">
        <v>346</v>
      </c>
      <c r="AD1215" t="s">
        <v>47</v>
      </c>
      <c r="AE1215" t="s">
        <v>557</v>
      </c>
      <c r="AF1215" t="s">
        <v>63</v>
      </c>
      <c r="AG1215" t="s">
        <v>348</v>
      </c>
    </row>
    <row r="1216" spans="1:33" x14ac:dyDescent="0.2">
      <c r="A1216" t="s">
        <v>4444</v>
      </c>
      <c r="B1216" t="s">
        <v>142</v>
      </c>
      <c r="C1216" t="s">
        <v>4445</v>
      </c>
      <c r="D1216" t="s">
        <v>883</v>
      </c>
      <c r="E1216" t="s">
        <v>63</v>
      </c>
      <c r="F1216" t="s">
        <v>63</v>
      </c>
      <c r="G1216" t="s">
        <v>63</v>
      </c>
      <c r="H1216" t="s">
        <v>339</v>
      </c>
      <c r="I1216" t="s">
        <v>340</v>
      </c>
      <c r="J1216" t="s">
        <v>340</v>
      </c>
      <c r="K1216" t="s">
        <v>340</v>
      </c>
      <c r="M1216" t="s">
        <v>4295</v>
      </c>
      <c r="N1216" t="s">
        <v>341</v>
      </c>
      <c r="U1216" t="s">
        <v>343</v>
      </c>
      <c r="V1216" t="s">
        <v>4444</v>
      </c>
      <c r="W1216" t="s">
        <v>4446</v>
      </c>
      <c r="X1216">
        <v>2016</v>
      </c>
      <c r="AB1216" t="s">
        <v>4447</v>
      </c>
      <c r="AC1216" t="s">
        <v>346</v>
      </c>
      <c r="AD1216" t="s">
        <v>47</v>
      </c>
      <c r="AE1216" t="s">
        <v>48</v>
      </c>
      <c r="AF1216" t="s">
        <v>63</v>
      </c>
      <c r="AG1216" t="s">
        <v>348</v>
      </c>
    </row>
    <row r="1217" spans="1:33" x14ac:dyDescent="0.2">
      <c r="A1217" t="s">
        <v>4448</v>
      </c>
      <c r="B1217" t="s">
        <v>142</v>
      </c>
      <c r="C1217" t="s">
        <v>4449</v>
      </c>
      <c r="D1217" t="s">
        <v>883</v>
      </c>
      <c r="E1217" t="s">
        <v>63</v>
      </c>
      <c r="F1217" t="s">
        <v>63</v>
      </c>
      <c r="G1217" t="s">
        <v>63</v>
      </c>
      <c r="H1217" t="s">
        <v>339</v>
      </c>
      <c r="I1217" t="s">
        <v>340</v>
      </c>
      <c r="J1217" t="s">
        <v>340</v>
      </c>
      <c r="K1217" t="s">
        <v>340</v>
      </c>
      <c r="M1217" t="s">
        <v>4295</v>
      </c>
      <c r="N1217" t="s">
        <v>341</v>
      </c>
      <c r="U1217" t="s">
        <v>343</v>
      </c>
      <c r="V1217" t="s">
        <v>4448</v>
      </c>
      <c r="W1217" t="s">
        <v>4450</v>
      </c>
      <c r="X1217">
        <v>2016</v>
      </c>
      <c r="AB1217" t="s">
        <v>4447</v>
      </c>
      <c r="AC1217" t="s">
        <v>346</v>
      </c>
      <c r="AD1217" t="s">
        <v>47</v>
      </c>
      <c r="AE1217" t="s">
        <v>48</v>
      </c>
      <c r="AF1217" t="s">
        <v>63</v>
      </c>
      <c r="AG1217" t="s">
        <v>348</v>
      </c>
    </row>
    <row r="1218" spans="1:33" x14ac:dyDescent="0.2">
      <c r="A1218" t="s">
        <v>4451</v>
      </c>
      <c r="B1218" t="s">
        <v>142</v>
      </c>
      <c r="C1218" t="s">
        <v>4452</v>
      </c>
      <c r="D1218" t="s">
        <v>883</v>
      </c>
      <c r="E1218" t="s">
        <v>63</v>
      </c>
      <c r="F1218" t="s">
        <v>63</v>
      </c>
      <c r="G1218" t="s">
        <v>63</v>
      </c>
      <c r="H1218" t="s">
        <v>339</v>
      </c>
      <c r="I1218" t="s">
        <v>340</v>
      </c>
      <c r="J1218" t="s">
        <v>340</v>
      </c>
      <c r="K1218" t="s">
        <v>340</v>
      </c>
      <c r="M1218" t="s">
        <v>4295</v>
      </c>
      <c r="N1218" t="s">
        <v>341</v>
      </c>
      <c r="U1218" t="s">
        <v>343</v>
      </c>
      <c r="V1218" t="s">
        <v>4451</v>
      </c>
      <c r="W1218" t="s">
        <v>4453</v>
      </c>
      <c r="X1218">
        <v>2016</v>
      </c>
      <c r="AB1218" t="s">
        <v>4454</v>
      </c>
      <c r="AC1218" t="s">
        <v>346</v>
      </c>
      <c r="AD1218" t="s">
        <v>47</v>
      </c>
      <c r="AE1218" t="s">
        <v>48</v>
      </c>
      <c r="AF1218" t="s">
        <v>63</v>
      </c>
      <c r="AG1218" t="s">
        <v>348</v>
      </c>
    </row>
    <row r="1219" spans="1:33" x14ac:dyDescent="0.2">
      <c r="A1219" t="s">
        <v>4455</v>
      </c>
      <c r="B1219" t="s">
        <v>142</v>
      </c>
      <c r="C1219" t="s">
        <v>4456</v>
      </c>
      <c r="D1219" t="s">
        <v>883</v>
      </c>
      <c r="E1219" t="s">
        <v>63</v>
      </c>
      <c r="F1219" t="s">
        <v>63</v>
      </c>
      <c r="G1219" t="s">
        <v>63</v>
      </c>
      <c r="H1219" t="s">
        <v>339</v>
      </c>
      <c r="I1219" t="s">
        <v>340</v>
      </c>
      <c r="J1219" t="s">
        <v>340</v>
      </c>
      <c r="K1219" t="s">
        <v>340</v>
      </c>
      <c r="M1219" t="s">
        <v>4295</v>
      </c>
      <c r="N1219" t="s">
        <v>341</v>
      </c>
      <c r="U1219" t="s">
        <v>343</v>
      </c>
      <c r="V1219" t="s">
        <v>4455</v>
      </c>
      <c r="W1219" t="s">
        <v>4455</v>
      </c>
      <c r="X1219">
        <v>2018</v>
      </c>
      <c r="AB1219" t="s">
        <v>4359</v>
      </c>
      <c r="AC1219" t="s">
        <v>346</v>
      </c>
      <c r="AD1219" t="s">
        <v>47</v>
      </c>
      <c r="AE1219" t="s">
        <v>557</v>
      </c>
      <c r="AF1219" t="s">
        <v>63</v>
      </c>
      <c r="AG1219" t="s">
        <v>348</v>
      </c>
    </row>
    <row r="1220" spans="1:33" x14ac:dyDescent="0.2">
      <c r="A1220" t="s">
        <v>4457</v>
      </c>
      <c r="B1220" t="s">
        <v>142</v>
      </c>
      <c r="C1220" t="s">
        <v>4458</v>
      </c>
      <c r="D1220" t="s">
        <v>1774</v>
      </c>
      <c r="E1220" t="s">
        <v>145</v>
      </c>
      <c r="F1220" t="s">
        <v>63</v>
      </c>
      <c r="G1220" t="s">
        <v>63</v>
      </c>
      <c r="H1220" t="s">
        <v>2336</v>
      </c>
      <c r="I1220" t="s">
        <v>2336</v>
      </c>
      <c r="J1220" t="s">
        <v>2337</v>
      </c>
      <c r="K1220" t="s">
        <v>2337</v>
      </c>
      <c r="M1220" t="s">
        <v>4295</v>
      </c>
      <c r="N1220">
        <v>10</v>
      </c>
      <c r="U1220" t="s">
        <v>2338</v>
      </c>
      <c r="V1220" t="s">
        <v>4457</v>
      </c>
      <c r="X1220">
        <v>2009</v>
      </c>
      <c r="AB1220" t="s">
        <v>2339</v>
      </c>
      <c r="AC1220" t="s">
        <v>46</v>
      </c>
      <c r="AD1220" t="s">
        <v>47</v>
      </c>
      <c r="AE1220" t="s">
        <v>48</v>
      </c>
      <c r="AF1220" t="s">
        <v>63</v>
      </c>
      <c r="AG1220" t="s">
        <v>2340</v>
      </c>
    </row>
    <row r="1221" spans="1:33" x14ac:dyDescent="0.2">
      <c r="A1221" t="s">
        <v>4459</v>
      </c>
      <c r="B1221" t="s">
        <v>142</v>
      </c>
      <c r="C1221" t="s">
        <v>4460</v>
      </c>
      <c r="D1221" t="s">
        <v>1774</v>
      </c>
      <c r="E1221" t="s">
        <v>145</v>
      </c>
      <c r="F1221" t="s">
        <v>63</v>
      </c>
      <c r="G1221" t="s">
        <v>63</v>
      </c>
      <c r="H1221" t="s">
        <v>339</v>
      </c>
      <c r="I1221" t="s">
        <v>340</v>
      </c>
      <c r="J1221" t="s">
        <v>340</v>
      </c>
      <c r="K1221" t="s">
        <v>340</v>
      </c>
      <c r="M1221" t="s">
        <v>4295</v>
      </c>
      <c r="N1221" t="s">
        <v>341</v>
      </c>
      <c r="U1221" t="s">
        <v>343</v>
      </c>
      <c r="V1221" t="s">
        <v>4459</v>
      </c>
      <c r="W1221" t="s">
        <v>4461</v>
      </c>
      <c r="X1221">
        <v>2016</v>
      </c>
      <c r="AB1221" t="s">
        <v>887</v>
      </c>
      <c r="AC1221" t="s">
        <v>346</v>
      </c>
      <c r="AD1221" t="s">
        <v>47</v>
      </c>
      <c r="AE1221" t="s">
        <v>557</v>
      </c>
      <c r="AF1221" t="s">
        <v>63</v>
      </c>
      <c r="AG1221" t="s">
        <v>348</v>
      </c>
    </row>
    <row r="1222" spans="1:33" x14ac:dyDescent="0.2">
      <c r="A1222" t="s">
        <v>4462</v>
      </c>
      <c r="B1222" t="s">
        <v>142</v>
      </c>
      <c r="C1222" t="s">
        <v>4463</v>
      </c>
      <c r="D1222" t="s">
        <v>1774</v>
      </c>
      <c r="E1222" t="s">
        <v>4464</v>
      </c>
      <c r="F1222" t="s">
        <v>63</v>
      </c>
      <c r="G1222" t="s">
        <v>63</v>
      </c>
      <c r="H1222" t="s">
        <v>339</v>
      </c>
      <c r="I1222" t="s">
        <v>340</v>
      </c>
      <c r="J1222" t="s">
        <v>340</v>
      </c>
      <c r="K1222" t="s">
        <v>340</v>
      </c>
      <c r="M1222" t="s">
        <v>4295</v>
      </c>
      <c r="N1222" t="s">
        <v>341</v>
      </c>
      <c r="U1222" t="s">
        <v>343</v>
      </c>
      <c r="V1222" t="s">
        <v>4462</v>
      </c>
      <c r="W1222" t="s">
        <v>4465</v>
      </c>
      <c r="X1222">
        <v>2016</v>
      </c>
      <c r="AB1222" t="s">
        <v>4466</v>
      </c>
      <c r="AC1222" t="s">
        <v>346</v>
      </c>
      <c r="AD1222" t="s">
        <v>47</v>
      </c>
      <c r="AE1222" t="s">
        <v>557</v>
      </c>
      <c r="AF1222" t="s">
        <v>63</v>
      </c>
      <c r="AG1222" t="s">
        <v>348</v>
      </c>
    </row>
    <row r="1223" spans="1:33" x14ac:dyDescent="0.2">
      <c r="A1223" t="s">
        <v>4467</v>
      </c>
      <c r="B1223" t="s">
        <v>142</v>
      </c>
      <c r="C1223" t="s">
        <v>4468</v>
      </c>
      <c r="D1223" t="s">
        <v>1774</v>
      </c>
      <c r="E1223" t="s">
        <v>4464</v>
      </c>
      <c r="F1223" t="s">
        <v>63</v>
      </c>
      <c r="G1223" t="s">
        <v>63</v>
      </c>
      <c r="H1223" t="s">
        <v>339</v>
      </c>
      <c r="I1223" t="s">
        <v>340</v>
      </c>
      <c r="J1223" t="s">
        <v>340</v>
      </c>
      <c r="K1223" t="s">
        <v>340</v>
      </c>
      <c r="M1223" t="s">
        <v>4295</v>
      </c>
      <c r="N1223" t="s">
        <v>341</v>
      </c>
      <c r="U1223" t="s">
        <v>343</v>
      </c>
      <c r="V1223" t="s">
        <v>4467</v>
      </c>
      <c r="W1223" t="s">
        <v>4469</v>
      </c>
      <c r="X1223">
        <v>2016</v>
      </c>
      <c r="AB1223" t="s">
        <v>241</v>
      </c>
      <c r="AC1223" t="s">
        <v>346</v>
      </c>
      <c r="AD1223" t="s">
        <v>47</v>
      </c>
      <c r="AE1223" t="s">
        <v>557</v>
      </c>
      <c r="AF1223" t="s">
        <v>63</v>
      </c>
      <c r="AG1223" t="s">
        <v>348</v>
      </c>
    </row>
    <row r="1224" spans="1:33" x14ac:dyDescent="0.2">
      <c r="A1224" t="s">
        <v>4470</v>
      </c>
      <c r="B1224" t="s">
        <v>142</v>
      </c>
      <c r="C1224" t="s">
        <v>4471</v>
      </c>
      <c r="D1224" t="s">
        <v>1774</v>
      </c>
      <c r="E1224" t="s">
        <v>1785</v>
      </c>
      <c r="F1224">
        <v>340</v>
      </c>
      <c r="G1224" t="s">
        <v>63</v>
      </c>
      <c r="H1224" t="s">
        <v>339</v>
      </c>
      <c r="I1224" t="s">
        <v>340</v>
      </c>
      <c r="J1224" t="s">
        <v>340</v>
      </c>
      <c r="K1224" t="s">
        <v>340</v>
      </c>
      <c r="M1224" t="s">
        <v>4295</v>
      </c>
      <c r="N1224" t="s">
        <v>341</v>
      </c>
      <c r="U1224" t="s">
        <v>343</v>
      </c>
      <c r="V1224" t="s">
        <v>4470</v>
      </c>
      <c r="W1224" t="s">
        <v>4472</v>
      </c>
      <c r="X1224">
        <v>2016</v>
      </c>
      <c r="AB1224" t="s">
        <v>4473</v>
      </c>
      <c r="AC1224" t="s">
        <v>346</v>
      </c>
      <c r="AD1224" t="s">
        <v>47</v>
      </c>
      <c r="AE1224" t="s">
        <v>557</v>
      </c>
      <c r="AF1224" t="s">
        <v>63</v>
      </c>
      <c r="AG1224" t="s">
        <v>348</v>
      </c>
    </row>
    <row r="1225" spans="1:33" x14ac:dyDescent="0.2">
      <c r="A1225" t="s">
        <v>4474</v>
      </c>
      <c r="B1225" t="s">
        <v>142</v>
      </c>
      <c r="C1225" t="s">
        <v>4475</v>
      </c>
      <c r="D1225" t="s">
        <v>1774</v>
      </c>
      <c r="E1225" t="s">
        <v>4476</v>
      </c>
      <c r="F1225">
        <v>320</v>
      </c>
      <c r="G1225" t="s">
        <v>63</v>
      </c>
      <c r="H1225" t="s">
        <v>339</v>
      </c>
      <c r="I1225" t="s">
        <v>340</v>
      </c>
      <c r="J1225" t="s">
        <v>340</v>
      </c>
      <c r="K1225" t="s">
        <v>340</v>
      </c>
      <c r="M1225" t="s">
        <v>4295</v>
      </c>
      <c r="N1225" t="s">
        <v>341</v>
      </c>
      <c r="U1225" t="s">
        <v>343</v>
      </c>
      <c r="V1225" t="s">
        <v>4474</v>
      </c>
      <c r="W1225" t="s">
        <v>4472</v>
      </c>
      <c r="X1225">
        <v>2015</v>
      </c>
      <c r="AB1225" t="s">
        <v>4375</v>
      </c>
      <c r="AC1225" t="s">
        <v>346</v>
      </c>
      <c r="AD1225" t="s">
        <v>47</v>
      </c>
      <c r="AE1225" t="s">
        <v>557</v>
      </c>
      <c r="AF1225" t="s">
        <v>63</v>
      </c>
      <c r="AG1225" t="s">
        <v>348</v>
      </c>
    </row>
    <row r="1226" spans="1:33" x14ac:dyDescent="0.2">
      <c r="A1226" t="s">
        <v>4477</v>
      </c>
      <c r="B1226" t="s">
        <v>142</v>
      </c>
      <c r="C1226" t="s">
        <v>4478</v>
      </c>
      <c r="D1226" t="s">
        <v>1774</v>
      </c>
      <c r="E1226" t="s">
        <v>4479</v>
      </c>
      <c r="F1226" t="s">
        <v>4480</v>
      </c>
      <c r="G1226" t="s">
        <v>4480</v>
      </c>
      <c r="H1226" t="s">
        <v>4481</v>
      </c>
      <c r="I1226" t="s">
        <v>4481</v>
      </c>
      <c r="J1226" t="s">
        <v>4482</v>
      </c>
      <c r="K1226" t="s">
        <v>4482</v>
      </c>
      <c r="M1226" t="s">
        <v>4295</v>
      </c>
      <c r="N1226" t="s">
        <v>58</v>
      </c>
      <c r="U1226" t="s">
        <v>4483</v>
      </c>
      <c r="V1226" t="s">
        <v>4477</v>
      </c>
      <c r="X1226">
        <v>2019</v>
      </c>
      <c r="AB1226" t="s">
        <v>4484</v>
      </c>
      <c r="AC1226" t="s">
        <v>46</v>
      </c>
      <c r="AD1226" t="s">
        <v>47</v>
      </c>
      <c r="AE1226" t="s">
        <v>48</v>
      </c>
      <c r="AF1226" t="s">
        <v>4480</v>
      </c>
      <c r="AG1226" t="s">
        <v>4485</v>
      </c>
    </row>
    <row r="1227" spans="1:33" x14ac:dyDescent="0.2">
      <c r="A1227" t="s">
        <v>4486</v>
      </c>
      <c r="B1227" t="s">
        <v>142</v>
      </c>
      <c r="C1227" t="s">
        <v>4487</v>
      </c>
      <c r="D1227" t="s">
        <v>1774</v>
      </c>
      <c r="E1227" t="s">
        <v>337</v>
      </c>
      <c r="F1227" t="s">
        <v>63</v>
      </c>
      <c r="G1227" t="s">
        <v>63</v>
      </c>
      <c r="H1227" t="s">
        <v>2336</v>
      </c>
      <c r="I1227" t="s">
        <v>2336</v>
      </c>
      <c r="J1227" t="s">
        <v>2337</v>
      </c>
      <c r="K1227" t="s">
        <v>2337</v>
      </c>
      <c r="M1227" t="s">
        <v>4295</v>
      </c>
      <c r="N1227">
        <v>10</v>
      </c>
      <c r="U1227" t="s">
        <v>2338</v>
      </c>
      <c r="V1227" t="s">
        <v>4486</v>
      </c>
      <c r="X1227">
        <v>2009</v>
      </c>
      <c r="AB1227" t="s">
        <v>2339</v>
      </c>
      <c r="AC1227" t="s">
        <v>46</v>
      </c>
      <c r="AD1227" t="s">
        <v>47</v>
      </c>
      <c r="AE1227" t="s">
        <v>48</v>
      </c>
      <c r="AF1227" t="s">
        <v>63</v>
      </c>
      <c r="AG1227" t="s">
        <v>2340</v>
      </c>
    </row>
    <row r="1228" spans="1:33" x14ac:dyDescent="0.2">
      <c r="A1228" t="s">
        <v>4488</v>
      </c>
      <c r="B1228" t="s">
        <v>142</v>
      </c>
      <c r="C1228" t="s">
        <v>4489</v>
      </c>
      <c r="D1228" t="s">
        <v>1774</v>
      </c>
      <c r="E1228" t="s">
        <v>337</v>
      </c>
      <c r="F1228" t="s">
        <v>63</v>
      </c>
      <c r="G1228" t="s">
        <v>63</v>
      </c>
      <c r="H1228" t="s">
        <v>2336</v>
      </c>
      <c r="I1228" t="s">
        <v>2336</v>
      </c>
      <c r="J1228" t="s">
        <v>2337</v>
      </c>
      <c r="K1228" t="s">
        <v>2337</v>
      </c>
      <c r="M1228" t="s">
        <v>4295</v>
      </c>
      <c r="N1228">
        <v>10</v>
      </c>
      <c r="U1228" t="s">
        <v>2338</v>
      </c>
      <c r="V1228" t="s">
        <v>4488</v>
      </c>
      <c r="X1228">
        <v>2009</v>
      </c>
      <c r="AB1228" t="s">
        <v>2339</v>
      </c>
      <c r="AC1228" t="s">
        <v>46</v>
      </c>
      <c r="AD1228" t="s">
        <v>47</v>
      </c>
      <c r="AE1228" t="s">
        <v>48</v>
      </c>
      <c r="AF1228" t="s">
        <v>63</v>
      </c>
      <c r="AG1228" t="s">
        <v>2340</v>
      </c>
    </row>
    <row r="1229" spans="1:33" x14ac:dyDescent="0.2">
      <c r="A1229" t="s">
        <v>4490</v>
      </c>
      <c r="B1229" t="s">
        <v>142</v>
      </c>
      <c r="C1229" t="s">
        <v>4491</v>
      </c>
      <c r="D1229" t="s">
        <v>1774</v>
      </c>
      <c r="E1229" t="s">
        <v>337</v>
      </c>
      <c r="F1229" t="s">
        <v>63</v>
      </c>
      <c r="G1229" t="s">
        <v>63</v>
      </c>
      <c r="H1229" t="s">
        <v>2336</v>
      </c>
      <c r="I1229" t="s">
        <v>2336</v>
      </c>
      <c r="J1229" t="s">
        <v>2337</v>
      </c>
      <c r="K1229" t="s">
        <v>2337</v>
      </c>
      <c r="M1229" t="s">
        <v>4295</v>
      </c>
      <c r="N1229">
        <v>10</v>
      </c>
      <c r="U1229" t="s">
        <v>2338</v>
      </c>
      <c r="V1229" t="s">
        <v>4490</v>
      </c>
      <c r="X1229">
        <v>2009</v>
      </c>
      <c r="AB1229" t="s">
        <v>2339</v>
      </c>
      <c r="AC1229" t="s">
        <v>46</v>
      </c>
      <c r="AD1229" t="s">
        <v>47</v>
      </c>
      <c r="AE1229" t="s">
        <v>48</v>
      </c>
      <c r="AF1229" t="s">
        <v>63</v>
      </c>
      <c r="AG1229" t="s">
        <v>2340</v>
      </c>
    </row>
    <row r="1230" spans="1:33" x14ac:dyDescent="0.2">
      <c r="A1230" t="s">
        <v>4492</v>
      </c>
      <c r="B1230" t="s">
        <v>142</v>
      </c>
      <c r="C1230" t="s">
        <v>4493</v>
      </c>
      <c r="D1230" t="s">
        <v>1774</v>
      </c>
      <c r="E1230" t="s">
        <v>4494</v>
      </c>
      <c r="F1230" t="s">
        <v>63</v>
      </c>
      <c r="G1230" t="s">
        <v>63</v>
      </c>
      <c r="H1230" t="s">
        <v>2336</v>
      </c>
      <c r="I1230" t="s">
        <v>2336</v>
      </c>
      <c r="J1230" t="s">
        <v>2337</v>
      </c>
      <c r="K1230" t="s">
        <v>2337</v>
      </c>
      <c r="M1230" t="s">
        <v>4295</v>
      </c>
      <c r="N1230">
        <v>10</v>
      </c>
      <c r="U1230" t="s">
        <v>2338</v>
      </c>
      <c r="V1230" t="s">
        <v>4492</v>
      </c>
      <c r="X1230">
        <v>2015</v>
      </c>
      <c r="AB1230" t="s">
        <v>4495</v>
      </c>
      <c r="AC1230" t="s">
        <v>46</v>
      </c>
      <c r="AD1230" t="s">
        <v>47</v>
      </c>
      <c r="AE1230" t="s">
        <v>48</v>
      </c>
      <c r="AF1230" t="s">
        <v>63</v>
      </c>
      <c r="AG1230" t="s">
        <v>2340</v>
      </c>
    </row>
    <row r="1231" spans="1:33" x14ac:dyDescent="0.2">
      <c r="A1231" t="s">
        <v>4496</v>
      </c>
      <c r="B1231" t="s">
        <v>142</v>
      </c>
      <c r="C1231" t="s">
        <v>4497</v>
      </c>
      <c r="D1231" t="s">
        <v>1774</v>
      </c>
      <c r="E1231" t="s">
        <v>4494</v>
      </c>
      <c r="F1231" t="s">
        <v>63</v>
      </c>
      <c r="G1231">
        <v>0</v>
      </c>
      <c r="H1231" t="s">
        <v>2336</v>
      </c>
      <c r="I1231" t="s">
        <v>2337</v>
      </c>
      <c r="J1231" t="s">
        <v>2337</v>
      </c>
      <c r="K1231" t="s">
        <v>2337</v>
      </c>
      <c r="M1231" t="s">
        <v>4295</v>
      </c>
      <c r="N1231">
        <v>10</v>
      </c>
      <c r="U1231" t="s">
        <v>2338</v>
      </c>
      <c r="V1231" t="s">
        <v>4496</v>
      </c>
      <c r="X1231">
        <v>2018</v>
      </c>
      <c r="AB1231" t="s">
        <v>4349</v>
      </c>
      <c r="AC1231" t="s">
        <v>46</v>
      </c>
      <c r="AD1231" t="s">
        <v>47</v>
      </c>
      <c r="AE1231" t="s">
        <v>48</v>
      </c>
      <c r="AF1231" t="s">
        <v>63</v>
      </c>
      <c r="AG1231" t="s">
        <v>2340</v>
      </c>
    </row>
    <row r="1232" spans="1:33" x14ac:dyDescent="0.2">
      <c r="A1232" t="s">
        <v>4498</v>
      </c>
      <c r="B1232" t="s">
        <v>142</v>
      </c>
      <c r="C1232" t="s">
        <v>4499</v>
      </c>
      <c r="D1232" t="s">
        <v>1774</v>
      </c>
      <c r="E1232" t="s">
        <v>337</v>
      </c>
      <c r="F1232" t="s">
        <v>63</v>
      </c>
      <c r="G1232" t="s">
        <v>63</v>
      </c>
      <c r="H1232" t="s">
        <v>2336</v>
      </c>
      <c r="I1232" t="s">
        <v>2337</v>
      </c>
      <c r="J1232" t="s">
        <v>2337</v>
      </c>
      <c r="K1232" t="s">
        <v>2337</v>
      </c>
      <c r="M1232" t="s">
        <v>4295</v>
      </c>
      <c r="N1232">
        <v>10</v>
      </c>
      <c r="T1232" t="s">
        <v>4498</v>
      </c>
      <c r="U1232" t="s">
        <v>2338</v>
      </c>
      <c r="V1232" t="s">
        <v>4498</v>
      </c>
      <c r="X1232">
        <v>2018</v>
      </c>
      <c r="AB1232" t="s">
        <v>71</v>
      </c>
      <c r="AC1232" t="s">
        <v>46</v>
      </c>
      <c r="AD1232" t="s">
        <v>47</v>
      </c>
      <c r="AE1232" t="s">
        <v>557</v>
      </c>
      <c r="AF1232" t="s">
        <v>63</v>
      </c>
      <c r="AG1232" t="s">
        <v>2340</v>
      </c>
    </row>
    <row r="1233" spans="1:33" x14ac:dyDescent="0.2">
      <c r="A1233" t="s">
        <v>4500</v>
      </c>
      <c r="B1233" t="s">
        <v>142</v>
      </c>
      <c r="C1233" t="s">
        <v>4501</v>
      </c>
      <c r="D1233" t="s">
        <v>1774</v>
      </c>
      <c r="E1233" t="s">
        <v>4502</v>
      </c>
      <c r="F1233" t="s">
        <v>63</v>
      </c>
      <c r="G1233" t="s">
        <v>63</v>
      </c>
      <c r="H1233" t="s">
        <v>339</v>
      </c>
      <c r="I1233" t="s">
        <v>340</v>
      </c>
      <c r="J1233" t="s">
        <v>340</v>
      </c>
      <c r="K1233" t="s">
        <v>340</v>
      </c>
      <c r="M1233" t="s">
        <v>4295</v>
      </c>
      <c r="N1233" t="s">
        <v>341</v>
      </c>
      <c r="U1233" t="s">
        <v>343</v>
      </c>
      <c r="V1233" t="s">
        <v>4500</v>
      </c>
      <c r="W1233" t="s">
        <v>4500</v>
      </c>
      <c r="X1233">
        <v>2018</v>
      </c>
      <c r="AB1233" t="s">
        <v>4503</v>
      </c>
      <c r="AC1233" t="s">
        <v>346</v>
      </c>
      <c r="AD1233" t="s">
        <v>47</v>
      </c>
      <c r="AE1233" t="s">
        <v>557</v>
      </c>
      <c r="AF1233" t="s">
        <v>63</v>
      </c>
      <c r="AG1233" t="s">
        <v>348</v>
      </c>
    </row>
    <row r="1234" spans="1:33" x14ac:dyDescent="0.2">
      <c r="A1234" t="s">
        <v>4504</v>
      </c>
      <c r="B1234" t="s">
        <v>142</v>
      </c>
      <c r="C1234" t="s">
        <v>4505</v>
      </c>
      <c r="D1234" t="s">
        <v>1774</v>
      </c>
      <c r="E1234" t="s">
        <v>337</v>
      </c>
      <c r="F1234" t="s">
        <v>63</v>
      </c>
      <c r="G1234" t="s">
        <v>63</v>
      </c>
      <c r="H1234" t="s">
        <v>2336</v>
      </c>
      <c r="I1234" t="s">
        <v>2336</v>
      </c>
      <c r="J1234" t="s">
        <v>2337</v>
      </c>
      <c r="K1234" t="s">
        <v>2337</v>
      </c>
      <c r="M1234" t="s">
        <v>4295</v>
      </c>
      <c r="N1234">
        <v>10</v>
      </c>
      <c r="U1234" t="s">
        <v>2338</v>
      </c>
      <c r="V1234" t="s">
        <v>4504</v>
      </c>
      <c r="X1234">
        <v>2009</v>
      </c>
      <c r="AB1234" t="s">
        <v>2339</v>
      </c>
      <c r="AC1234" t="s">
        <v>46</v>
      </c>
      <c r="AD1234" t="s">
        <v>47</v>
      </c>
      <c r="AE1234" t="s">
        <v>48</v>
      </c>
      <c r="AF1234" t="s">
        <v>63</v>
      </c>
      <c r="AG1234" t="s">
        <v>2340</v>
      </c>
    </row>
    <row r="1235" spans="1:33" x14ac:dyDescent="0.2">
      <c r="A1235" t="s">
        <v>4506</v>
      </c>
      <c r="B1235" t="s">
        <v>142</v>
      </c>
      <c r="C1235" t="s">
        <v>4507</v>
      </c>
      <c r="D1235" t="s">
        <v>1774</v>
      </c>
      <c r="E1235" t="s">
        <v>337</v>
      </c>
      <c r="F1235" t="s">
        <v>4508</v>
      </c>
      <c r="G1235" t="s">
        <v>63</v>
      </c>
      <c r="H1235" t="s">
        <v>339</v>
      </c>
      <c r="I1235" t="s">
        <v>340</v>
      </c>
      <c r="J1235" t="s">
        <v>340</v>
      </c>
      <c r="K1235" t="s">
        <v>340</v>
      </c>
      <c r="M1235" t="s">
        <v>4295</v>
      </c>
      <c r="N1235" t="s">
        <v>341</v>
      </c>
      <c r="U1235" t="s">
        <v>343</v>
      </c>
      <c r="V1235" t="s">
        <v>4506</v>
      </c>
      <c r="W1235" t="s">
        <v>4465</v>
      </c>
      <c r="X1235">
        <v>2012</v>
      </c>
      <c r="Y1235">
        <v>12</v>
      </c>
      <c r="AB1235" t="s">
        <v>4509</v>
      </c>
      <c r="AC1235" t="s">
        <v>346</v>
      </c>
      <c r="AD1235" t="s">
        <v>47</v>
      </c>
      <c r="AE1235" t="s">
        <v>557</v>
      </c>
      <c r="AF1235" t="s">
        <v>63</v>
      </c>
      <c r="AG1235" t="s">
        <v>348</v>
      </c>
    </row>
    <row r="1236" spans="1:33" x14ac:dyDescent="0.2">
      <c r="A1236" t="s">
        <v>4510</v>
      </c>
      <c r="B1236" t="s">
        <v>142</v>
      </c>
      <c r="C1236" t="s">
        <v>4511</v>
      </c>
      <c r="D1236" t="s">
        <v>1774</v>
      </c>
      <c r="E1236" t="s">
        <v>337</v>
      </c>
      <c r="F1236" t="s">
        <v>63</v>
      </c>
      <c r="G1236">
        <v>0</v>
      </c>
      <c r="H1236" t="s">
        <v>2336</v>
      </c>
      <c r="I1236" t="s">
        <v>2336</v>
      </c>
      <c r="J1236" t="s">
        <v>2337</v>
      </c>
      <c r="K1236" t="s">
        <v>2337</v>
      </c>
      <c r="M1236" t="s">
        <v>4295</v>
      </c>
      <c r="N1236">
        <v>10</v>
      </c>
      <c r="U1236" t="s">
        <v>2338</v>
      </c>
      <c r="V1236" t="s">
        <v>4510</v>
      </c>
      <c r="X1236">
        <v>2018</v>
      </c>
      <c r="AB1236" t="s">
        <v>1652</v>
      </c>
      <c r="AC1236" t="s">
        <v>46</v>
      </c>
      <c r="AD1236" t="s">
        <v>47</v>
      </c>
      <c r="AE1236" t="s">
        <v>557</v>
      </c>
      <c r="AF1236" t="s">
        <v>63</v>
      </c>
      <c r="AG1236" t="s">
        <v>2340</v>
      </c>
    </row>
    <row r="1237" spans="1:33" x14ac:dyDescent="0.2">
      <c r="A1237" t="s">
        <v>4512</v>
      </c>
      <c r="B1237" t="s">
        <v>142</v>
      </c>
      <c r="C1237" t="s">
        <v>4513</v>
      </c>
      <c r="D1237" t="s">
        <v>1774</v>
      </c>
      <c r="E1237" t="s">
        <v>1975</v>
      </c>
      <c r="F1237" t="s">
        <v>4514</v>
      </c>
      <c r="G1237" t="s">
        <v>63</v>
      </c>
      <c r="H1237" t="s">
        <v>339</v>
      </c>
      <c r="I1237" t="s">
        <v>340</v>
      </c>
      <c r="J1237" t="s">
        <v>340</v>
      </c>
      <c r="K1237" t="s">
        <v>340</v>
      </c>
      <c r="M1237" t="s">
        <v>4295</v>
      </c>
      <c r="N1237" t="s">
        <v>341</v>
      </c>
      <c r="U1237" t="s">
        <v>343</v>
      </c>
      <c r="V1237" t="s">
        <v>4512</v>
      </c>
      <c r="X1237">
        <v>2018</v>
      </c>
      <c r="AB1237" t="s">
        <v>3066</v>
      </c>
      <c r="AC1237" t="s">
        <v>346</v>
      </c>
      <c r="AD1237" t="s">
        <v>47</v>
      </c>
      <c r="AE1237" t="s">
        <v>557</v>
      </c>
      <c r="AF1237" t="s">
        <v>63</v>
      </c>
      <c r="AG1237" t="s">
        <v>348</v>
      </c>
    </row>
    <row r="1238" spans="1:33" x14ac:dyDescent="0.2">
      <c r="A1238" t="s">
        <v>4515</v>
      </c>
      <c r="B1238" t="s">
        <v>34</v>
      </c>
      <c r="C1238" t="s">
        <v>4516</v>
      </c>
      <c r="D1238" t="s">
        <v>2053</v>
      </c>
      <c r="E1238" t="s">
        <v>2943</v>
      </c>
      <c r="F1238" t="s">
        <v>63</v>
      </c>
      <c r="G1238" t="s">
        <v>63</v>
      </c>
      <c r="H1238" t="s">
        <v>2336</v>
      </c>
      <c r="I1238" t="s">
        <v>2336</v>
      </c>
      <c r="J1238" t="s">
        <v>2337</v>
      </c>
      <c r="K1238" t="s">
        <v>2337</v>
      </c>
      <c r="M1238" t="s">
        <v>4295</v>
      </c>
      <c r="N1238">
        <v>10</v>
      </c>
      <c r="U1238" t="s">
        <v>2338</v>
      </c>
      <c r="V1238" t="s">
        <v>4515</v>
      </c>
      <c r="X1238">
        <v>2013</v>
      </c>
      <c r="AB1238" t="s">
        <v>2339</v>
      </c>
      <c r="AC1238" t="s">
        <v>46</v>
      </c>
      <c r="AD1238" t="s">
        <v>47</v>
      </c>
      <c r="AE1238" t="s">
        <v>48</v>
      </c>
      <c r="AF1238" t="s">
        <v>63</v>
      </c>
      <c r="AG1238" t="s">
        <v>2340</v>
      </c>
    </row>
    <row r="1239" spans="1:33" x14ac:dyDescent="0.2">
      <c r="A1239" t="s">
        <v>4517</v>
      </c>
      <c r="B1239" t="s">
        <v>651</v>
      </c>
      <c r="C1239" t="s">
        <v>4518</v>
      </c>
      <c r="D1239" t="s">
        <v>2113</v>
      </c>
      <c r="E1239" t="s">
        <v>4519</v>
      </c>
      <c r="F1239" t="s">
        <v>4520</v>
      </c>
      <c r="G1239" t="s">
        <v>63</v>
      </c>
      <c r="H1239" t="s">
        <v>339</v>
      </c>
      <c r="I1239" t="s">
        <v>340</v>
      </c>
      <c r="J1239" t="s">
        <v>340</v>
      </c>
      <c r="K1239" t="s">
        <v>340</v>
      </c>
      <c r="M1239" t="s">
        <v>4295</v>
      </c>
      <c r="N1239" t="s">
        <v>680</v>
      </c>
      <c r="U1239" t="s">
        <v>808</v>
      </c>
      <c r="V1239" t="s">
        <v>4517</v>
      </c>
      <c r="W1239" t="s">
        <v>4517</v>
      </c>
      <c r="X1239">
        <v>2008</v>
      </c>
      <c r="AB1239" t="s">
        <v>4521</v>
      </c>
      <c r="AC1239" t="s">
        <v>346</v>
      </c>
      <c r="AD1239" t="s">
        <v>47</v>
      </c>
      <c r="AE1239" t="s">
        <v>557</v>
      </c>
      <c r="AF1239" t="s">
        <v>63</v>
      </c>
      <c r="AG1239" t="s">
        <v>348</v>
      </c>
    </row>
    <row r="1240" spans="1:33" x14ac:dyDescent="0.2">
      <c r="A1240" t="s">
        <v>4522</v>
      </c>
      <c r="B1240" t="s">
        <v>142</v>
      </c>
      <c r="C1240" t="s">
        <v>4523</v>
      </c>
      <c r="D1240" t="s">
        <v>2148</v>
      </c>
      <c r="E1240" t="s">
        <v>145</v>
      </c>
      <c r="F1240" t="s">
        <v>4524</v>
      </c>
      <c r="G1240" t="s">
        <v>63</v>
      </c>
      <c r="H1240" t="s">
        <v>2336</v>
      </c>
      <c r="I1240" t="s">
        <v>2336</v>
      </c>
      <c r="J1240" t="s">
        <v>2337</v>
      </c>
      <c r="K1240" t="s">
        <v>2337</v>
      </c>
      <c r="M1240" t="s">
        <v>4295</v>
      </c>
      <c r="N1240">
        <v>10</v>
      </c>
      <c r="U1240" t="s">
        <v>2338</v>
      </c>
      <c r="V1240" t="s">
        <v>4522</v>
      </c>
      <c r="X1240">
        <v>2017</v>
      </c>
      <c r="AB1240" t="s">
        <v>4336</v>
      </c>
      <c r="AC1240" t="s">
        <v>46</v>
      </c>
      <c r="AD1240" t="s">
        <v>47</v>
      </c>
      <c r="AE1240" t="s">
        <v>48</v>
      </c>
      <c r="AF1240" t="s">
        <v>63</v>
      </c>
      <c r="AG1240" t="s">
        <v>2340</v>
      </c>
    </row>
    <row r="1241" spans="1:33" x14ac:dyDescent="0.2">
      <c r="A1241" t="s">
        <v>4525</v>
      </c>
      <c r="B1241" t="s">
        <v>142</v>
      </c>
      <c r="C1241" t="s">
        <v>4526</v>
      </c>
      <c r="D1241" t="s">
        <v>2148</v>
      </c>
      <c r="E1241" t="s">
        <v>337</v>
      </c>
      <c r="F1241" t="s">
        <v>63</v>
      </c>
      <c r="G1241" t="s">
        <v>63</v>
      </c>
      <c r="H1241" t="s">
        <v>2336</v>
      </c>
      <c r="I1241" t="s">
        <v>2337</v>
      </c>
      <c r="J1241" t="s">
        <v>2337</v>
      </c>
      <c r="K1241" t="s">
        <v>2337</v>
      </c>
      <c r="M1241" t="s">
        <v>4295</v>
      </c>
      <c r="N1241">
        <v>10</v>
      </c>
      <c r="U1241" t="s">
        <v>2338</v>
      </c>
      <c r="V1241" t="s">
        <v>4525</v>
      </c>
      <c r="X1241">
        <v>2018</v>
      </c>
      <c r="AB1241" t="s">
        <v>4527</v>
      </c>
      <c r="AC1241" t="s">
        <v>46</v>
      </c>
      <c r="AD1241" t="s">
        <v>47</v>
      </c>
      <c r="AE1241" t="s">
        <v>48</v>
      </c>
      <c r="AF1241" t="s">
        <v>63</v>
      </c>
      <c r="AG1241" t="s">
        <v>2340</v>
      </c>
    </row>
    <row r="1242" spans="1:33" x14ac:dyDescent="0.2">
      <c r="A1242" t="s">
        <v>4528</v>
      </c>
      <c r="B1242" t="s">
        <v>142</v>
      </c>
      <c r="C1242" t="s">
        <v>4529</v>
      </c>
      <c r="D1242" t="s">
        <v>2148</v>
      </c>
      <c r="E1242" t="s">
        <v>337</v>
      </c>
      <c r="F1242" t="s">
        <v>63</v>
      </c>
      <c r="G1242" t="s">
        <v>63</v>
      </c>
      <c r="H1242" t="s">
        <v>2336</v>
      </c>
      <c r="I1242" t="s">
        <v>2336</v>
      </c>
      <c r="J1242" t="s">
        <v>2337</v>
      </c>
      <c r="K1242" t="s">
        <v>2337</v>
      </c>
      <c r="M1242" t="s">
        <v>4295</v>
      </c>
      <c r="N1242">
        <v>10</v>
      </c>
      <c r="U1242" t="s">
        <v>2338</v>
      </c>
      <c r="V1242" t="s">
        <v>4528</v>
      </c>
      <c r="X1242">
        <v>2009</v>
      </c>
      <c r="AB1242" t="s">
        <v>2339</v>
      </c>
      <c r="AC1242" t="s">
        <v>46</v>
      </c>
      <c r="AD1242" t="s">
        <v>47</v>
      </c>
      <c r="AE1242" t="s">
        <v>48</v>
      </c>
      <c r="AF1242" t="s">
        <v>63</v>
      </c>
      <c r="AG1242" t="s">
        <v>2340</v>
      </c>
    </row>
    <row r="1243" spans="1:33" x14ac:dyDescent="0.2">
      <c r="A1243" t="s">
        <v>4530</v>
      </c>
      <c r="B1243" t="s">
        <v>142</v>
      </c>
      <c r="C1243" t="s">
        <v>4531</v>
      </c>
      <c r="D1243" t="s">
        <v>2148</v>
      </c>
      <c r="E1243" t="s">
        <v>337</v>
      </c>
      <c r="F1243" t="s">
        <v>63</v>
      </c>
      <c r="G1243" t="s">
        <v>63</v>
      </c>
      <c r="H1243" t="s">
        <v>2336</v>
      </c>
      <c r="I1243" t="s">
        <v>2336</v>
      </c>
      <c r="J1243" t="s">
        <v>2337</v>
      </c>
      <c r="K1243" t="s">
        <v>2337</v>
      </c>
      <c r="M1243" t="s">
        <v>4295</v>
      </c>
      <c r="N1243">
        <v>10</v>
      </c>
      <c r="U1243" t="s">
        <v>2338</v>
      </c>
      <c r="V1243" t="s">
        <v>4530</v>
      </c>
      <c r="X1243">
        <v>2009</v>
      </c>
      <c r="AB1243" t="s">
        <v>2339</v>
      </c>
      <c r="AC1243" t="s">
        <v>46</v>
      </c>
      <c r="AD1243" t="s">
        <v>47</v>
      </c>
      <c r="AE1243" t="s">
        <v>48</v>
      </c>
      <c r="AF1243" t="s">
        <v>63</v>
      </c>
      <c r="AG1243" t="s">
        <v>2340</v>
      </c>
    </row>
    <row r="1244" spans="1:33" x14ac:dyDescent="0.2">
      <c r="A1244" t="s">
        <v>4532</v>
      </c>
      <c r="B1244" t="s">
        <v>34</v>
      </c>
      <c r="C1244" t="s">
        <v>4533</v>
      </c>
      <c r="D1244" t="s">
        <v>2210</v>
      </c>
      <c r="E1244" t="s">
        <v>4534</v>
      </c>
      <c r="F1244" t="s">
        <v>4535</v>
      </c>
      <c r="G1244" t="s">
        <v>4536</v>
      </c>
      <c r="H1244" t="s">
        <v>40</v>
      </c>
      <c r="I1244" t="s">
        <v>40</v>
      </c>
      <c r="J1244" t="s">
        <v>68</v>
      </c>
      <c r="K1244" t="s">
        <v>68</v>
      </c>
      <c r="M1244" t="s">
        <v>4295</v>
      </c>
      <c r="N1244" t="s">
        <v>58</v>
      </c>
      <c r="U1244" t="s">
        <v>85</v>
      </c>
      <c r="V1244" t="s">
        <v>4532</v>
      </c>
      <c r="X1244">
        <v>2015</v>
      </c>
      <c r="Y1244">
        <v>12</v>
      </c>
      <c r="AB1244" t="s">
        <v>86</v>
      </c>
      <c r="AC1244" t="s">
        <v>62</v>
      </c>
      <c r="AD1244" t="s">
        <v>47</v>
      </c>
      <c r="AE1244" t="s">
        <v>48</v>
      </c>
      <c r="AF1244">
        <v>1</v>
      </c>
      <c r="AG1244" t="s">
        <v>72</v>
      </c>
    </row>
    <row r="1245" spans="1:33" x14ac:dyDescent="0.2">
      <c r="A1245" t="s">
        <v>4537</v>
      </c>
      <c r="B1245" t="s">
        <v>34</v>
      </c>
      <c r="C1245" t="s">
        <v>4538</v>
      </c>
      <c r="D1245" t="s">
        <v>2788</v>
      </c>
      <c r="E1245" t="s">
        <v>37</v>
      </c>
      <c r="F1245" t="s">
        <v>2789</v>
      </c>
      <c r="G1245" t="s">
        <v>4539</v>
      </c>
      <c r="H1245" t="s">
        <v>40</v>
      </c>
      <c r="I1245" t="s">
        <v>40</v>
      </c>
      <c r="J1245" t="s">
        <v>93</v>
      </c>
      <c r="K1245" t="s">
        <v>93</v>
      </c>
      <c r="M1245" t="s">
        <v>4295</v>
      </c>
      <c r="N1245" t="s">
        <v>58</v>
      </c>
      <c r="S1245" t="s">
        <v>4540</v>
      </c>
      <c r="U1245" t="s">
        <v>94</v>
      </c>
      <c r="V1245" t="s">
        <v>4537</v>
      </c>
      <c r="X1245">
        <v>2016</v>
      </c>
      <c r="Y1245">
        <v>10</v>
      </c>
      <c r="AB1245" t="s">
        <v>4541</v>
      </c>
      <c r="AC1245" t="s">
        <v>46</v>
      </c>
      <c r="AD1245" t="s">
        <v>47</v>
      </c>
      <c r="AE1245" t="s">
        <v>557</v>
      </c>
      <c r="AF1245" t="s">
        <v>63</v>
      </c>
      <c r="AG1245" t="s">
        <v>97</v>
      </c>
    </row>
    <row r="1246" spans="1:33" x14ac:dyDescent="0.2">
      <c r="A1246" t="s">
        <v>4542</v>
      </c>
      <c r="B1246" t="s">
        <v>34</v>
      </c>
      <c r="C1246" t="s">
        <v>4543</v>
      </c>
      <c r="D1246" t="s">
        <v>2788</v>
      </c>
      <c r="E1246" t="s">
        <v>37</v>
      </c>
      <c r="F1246" t="s">
        <v>2789</v>
      </c>
      <c r="G1246" t="s">
        <v>4544</v>
      </c>
      <c r="H1246" t="s">
        <v>40</v>
      </c>
      <c r="I1246" t="s">
        <v>40</v>
      </c>
      <c r="J1246" t="s">
        <v>93</v>
      </c>
      <c r="K1246" t="s">
        <v>93</v>
      </c>
      <c r="M1246" t="s">
        <v>4295</v>
      </c>
      <c r="N1246" t="s">
        <v>58</v>
      </c>
      <c r="S1246" t="s">
        <v>4540</v>
      </c>
      <c r="U1246" t="s">
        <v>94</v>
      </c>
      <c r="V1246" t="s">
        <v>4542</v>
      </c>
      <c r="X1246">
        <v>2016</v>
      </c>
      <c r="Y1246">
        <v>10</v>
      </c>
      <c r="AB1246" t="s">
        <v>4541</v>
      </c>
      <c r="AC1246" t="s">
        <v>46</v>
      </c>
      <c r="AD1246" t="s">
        <v>47</v>
      </c>
      <c r="AE1246" t="s">
        <v>557</v>
      </c>
      <c r="AF1246" t="s">
        <v>63</v>
      </c>
      <c r="AG1246" t="s">
        <v>97</v>
      </c>
    </row>
    <row r="1247" spans="1:33" x14ac:dyDescent="0.2">
      <c r="A1247" t="s">
        <v>4545</v>
      </c>
      <c r="B1247" t="s">
        <v>34</v>
      </c>
      <c r="C1247" t="s">
        <v>4546</v>
      </c>
      <c r="D1247" t="s">
        <v>2788</v>
      </c>
      <c r="E1247" t="s">
        <v>37</v>
      </c>
      <c r="F1247" t="s">
        <v>2789</v>
      </c>
      <c r="G1247" t="s">
        <v>4547</v>
      </c>
      <c r="H1247" t="s">
        <v>40</v>
      </c>
      <c r="I1247" t="s">
        <v>40</v>
      </c>
      <c r="J1247" t="s">
        <v>93</v>
      </c>
      <c r="K1247" t="s">
        <v>93</v>
      </c>
      <c r="M1247" t="s">
        <v>4295</v>
      </c>
      <c r="N1247" t="s">
        <v>58</v>
      </c>
      <c r="S1247" t="s">
        <v>4540</v>
      </c>
      <c r="U1247" t="s">
        <v>94</v>
      </c>
      <c r="V1247" t="s">
        <v>4545</v>
      </c>
      <c r="X1247">
        <v>2016</v>
      </c>
      <c r="Y1247">
        <v>10</v>
      </c>
      <c r="AB1247" t="s">
        <v>4541</v>
      </c>
      <c r="AC1247" t="s">
        <v>46</v>
      </c>
      <c r="AD1247" t="s">
        <v>47</v>
      </c>
      <c r="AE1247" t="s">
        <v>557</v>
      </c>
      <c r="AF1247" t="s">
        <v>63</v>
      </c>
      <c r="AG1247" t="s">
        <v>97</v>
      </c>
    </row>
    <row r="1248" spans="1:33" x14ac:dyDescent="0.2">
      <c r="A1248" t="s">
        <v>4548</v>
      </c>
      <c r="B1248" t="s">
        <v>34</v>
      </c>
      <c r="C1248" t="s">
        <v>4549</v>
      </c>
      <c r="D1248" t="s">
        <v>2788</v>
      </c>
      <c r="E1248" t="s">
        <v>37</v>
      </c>
      <c r="F1248" t="s">
        <v>2789</v>
      </c>
      <c r="G1248" t="s">
        <v>4550</v>
      </c>
      <c r="H1248" t="s">
        <v>40</v>
      </c>
      <c r="I1248" t="s">
        <v>40</v>
      </c>
      <c r="J1248" t="s">
        <v>93</v>
      </c>
      <c r="K1248" t="s">
        <v>93</v>
      </c>
      <c r="M1248" t="s">
        <v>4295</v>
      </c>
      <c r="N1248" t="s">
        <v>58</v>
      </c>
      <c r="S1248" t="s">
        <v>4540</v>
      </c>
      <c r="U1248" t="s">
        <v>94</v>
      </c>
      <c r="V1248" t="s">
        <v>4548</v>
      </c>
      <c r="X1248">
        <v>2016</v>
      </c>
      <c r="Y1248">
        <v>10</v>
      </c>
      <c r="AB1248" t="s">
        <v>4541</v>
      </c>
      <c r="AC1248" t="s">
        <v>46</v>
      </c>
      <c r="AD1248" t="s">
        <v>47</v>
      </c>
      <c r="AE1248" t="s">
        <v>557</v>
      </c>
      <c r="AF1248" t="s">
        <v>63</v>
      </c>
      <c r="AG1248" t="s">
        <v>97</v>
      </c>
    </row>
    <row r="1249" spans="1:33" x14ac:dyDescent="0.2">
      <c r="A1249" t="s">
        <v>4551</v>
      </c>
      <c r="B1249" t="s">
        <v>34</v>
      </c>
      <c r="C1249" t="s">
        <v>4552</v>
      </c>
      <c r="D1249" t="s">
        <v>2788</v>
      </c>
      <c r="E1249" t="s">
        <v>37</v>
      </c>
      <c r="F1249" t="s">
        <v>2789</v>
      </c>
      <c r="G1249" t="s">
        <v>4553</v>
      </c>
      <c r="H1249" t="s">
        <v>40</v>
      </c>
      <c r="I1249" t="s">
        <v>40</v>
      </c>
      <c r="J1249" t="s">
        <v>93</v>
      </c>
      <c r="K1249" t="s">
        <v>93</v>
      </c>
      <c r="M1249" t="s">
        <v>4295</v>
      </c>
      <c r="N1249" t="s">
        <v>58</v>
      </c>
      <c r="S1249" t="s">
        <v>4540</v>
      </c>
      <c r="U1249" t="s">
        <v>94</v>
      </c>
      <c r="V1249" t="s">
        <v>4551</v>
      </c>
      <c r="X1249">
        <v>2016</v>
      </c>
      <c r="Y1249">
        <v>10</v>
      </c>
      <c r="AB1249" t="s">
        <v>4541</v>
      </c>
      <c r="AC1249" t="s">
        <v>46</v>
      </c>
      <c r="AD1249" t="s">
        <v>47</v>
      </c>
      <c r="AE1249" t="s">
        <v>557</v>
      </c>
      <c r="AF1249" t="s">
        <v>63</v>
      </c>
      <c r="AG1249" t="s">
        <v>97</v>
      </c>
    </row>
    <row r="1250" spans="1:33" x14ac:dyDescent="0.2">
      <c r="A1250" t="s">
        <v>4554</v>
      </c>
      <c r="B1250" t="s">
        <v>34</v>
      </c>
      <c r="C1250" t="s">
        <v>4555</v>
      </c>
      <c r="D1250" t="s">
        <v>2788</v>
      </c>
      <c r="E1250" t="s">
        <v>37</v>
      </c>
      <c r="F1250" t="s">
        <v>2789</v>
      </c>
      <c r="G1250" t="s">
        <v>4556</v>
      </c>
      <c r="H1250" t="s">
        <v>40</v>
      </c>
      <c r="I1250" t="s">
        <v>40</v>
      </c>
      <c r="J1250" t="s">
        <v>93</v>
      </c>
      <c r="K1250" t="s">
        <v>93</v>
      </c>
      <c r="M1250" t="s">
        <v>4295</v>
      </c>
      <c r="N1250" t="s">
        <v>58</v>
      </c>
      <c r="S1250" t="s">
        <v>4540</v>
      </c>
      <c r="U1250" t="s">
        <v>94</v>
      </c>
      <c r="V1250" t="s">
        <v>4554</v>
      </c>
      <c r="X1250">
        <v>2016</v>
      </c>
      <c r="Y1250">
        <v>10</v>
      </c>
      <c r="AB1250" t="s">
        <v>4541</v>
      </c>
      <c r="AC1250" t="s">
        <v>46</v>
      </c>
      <c r="AD1250" t="s">
        <v>47</v>
      </c>
      <c r="AE1250" t="s">
        <v>557</v>
      </c>
      <c r="AF1250" t="s">
        <v>63</v>
      </c>
      <c r="AG1250" t="s">
        <v>97</v>
      </c>
    </row>
    <row r="1251" spans="1:33" x14ac:dyDescent="0.2">
      <c r="A1251" t="s">
        <v>4557</v>
      </c>
      <c r="B1251" t="s">
        <v>34</v>
      </c>
      <c r="C1251" t="s">
        <v>4558</v>
      </c>
      <c r="D1251" t="s">
        <v>2788</v>
      </c>
      <c r="E1251" t="s">
        <v>37</v>
      </c>
      <c r="F1251" t="s">
        <v>2789</v>
      </c>
      <c r="G1251" t="s">
        <v>4559</v>
      </c>
      <c r="H1251" t="s">
        <v>40</v>
      </c>
      <c r="I1251" t="s">
        <v>40</v>
      </c>
      <c r="J1251" t="s">
        <v>93</v>
      </c>
      <c r="K1251" t="s">
        <v>93</v>
      </c>
      <c r="M1251" t="s">
        <v>4295</v>
      </c>
      <c r="N1251" t="s">
        <v>58</v>
      </c>
      <c r="S1251" t="s">
        <v>4540</v>
      </c>
      <c r="U1251" t="s">
        <v>94</v>
      </c>
      <c r="V1251" t="s">
        <v>4557</v>
      </c>
      <c r="X1251">
        <v>2016</v>
      </c>
      <c r="Y1251">
        <v>10</v>
      </c>
      <c r="AB1251" t="s">
        <v>4541</v>
      </c>
      <c r="AC1251" t="s">
        <v>46</v>
      </c>
      <c r="AD1251" t="s">
        <v>47</v>
      </c>
      <c r="AE1251" t="s">
        <v>557</v>
      </c>
      <c r="AF1251" t="s">
        <v>63</v>
      </c>
      <c r="AG1251" t="s">
        <v>97</v>
      </c>
    </row>
    <row r="1252" spans="1:33" x14ac:dyDescent="0.2">
      <c r="A1252" t="s">
        <v>4560</v>
      </c>
      <c r="B1252" t="s">
        <v>34</v>
      </c>
      <c r="C1252" t="s">
        <v>4561</v>
      </c>
      <c r="D1252" t="s">
        <v>2788</v>
      </c>
      <c r="E1252" t="s">
        <v>1340</v>
      </c>
      <c r="F1252" t="s">
        <v>4562</v>
      </c>
      <c r="G1252" t="s">
        <v>4563</v>
      </c>
      <c r="H1252" t="s">
        <v>40</v>
      </c>
      <c r="I1252" t="s">
        <v>40</v>
      </c>
      <c r="J1252" t="s">
        <v>77</v>
      </c>
      <c r="K1252" t="s">
        <v>77</v>
      </c>
      <c r="M1252" t="s">
        <v>4295</v>
      </c>
      <c r="N1252" t="s">
        <v>43</v>
      </c>
      <c r="U1252" t="s">
        <v>78</v>
      </c>
      <c r="V1252" t="s">
        <v>4560</v>
      </c>
      <c r="X1252">
        <v>2010</v>
      </c>
      <c r="Y1252">
        <v>10</v>
      </c>
      <c r="AB1252" t="s">
        <v>79</v>
      </c>
      <c r="AC1252" t="s">
        <v>46</v>
      </c>
      <c r="AD1252" t="s">
        <v>47</v>
      </c>
      <c r="AE1252" t="s">
        <v>48</v>
      </c>
      <c r="AF1252" t="s">
        <v>63</v>
      </c>
      <c r="AG1252" t="s">
        <v>80</v>
      </c>
    </row>
    <row r="1253" spans="1:33" x14ac:dyDescent="0.2">
      <c r="A1253" t="s">
        <v>4564</v>
      </c>
      <c r="B1253" t="s">
        <v>34</v>
      </c>
      <c r="C1253" t="s">
        <v>4565</v>
      </c>
      <c r="D1253" t="s">
        <v>2788</v>
      </c>
      <c r="E1253" t="s">
        <v>2943</v>
      </c>
      <c r="F1253" t="s">
        <v>4566</v>
      </c>
      <c r="G1253" t="s">
        <v>63</v>
      </c>
      <c r="H1253" t="s">
        <v>40</v>
      </c>
      <c r="I1253" t="s">
        <v>40</v>
      </c>
      <c r="J1253" t="s">
        <v>77</v>
      </c>
      <c r="K1253" t="s">
        <v>77</v>
      </c>
      <c r="M1253" t="s">
        <v>4295</v>
      </c>
      <c r="N1253" t="s">
        <v>43</v>
      </c>
      <c r="U1253" t="s">
        <v>78</v>
      </c>
      <c r="V1253" t="s">
        <v>4564</v>
      </c>
      <c r="X1253">
        <v>2015</v>
      </c>
      <c r="AB1253" t="s">
        <v>79</v>
      </c>
      <c r="AC1253" t="s">
        <v>46</v>
      </c>
      <c r="AD1253" t="s">
        <v>47</v>
      </c>
      <c r="AE1253" t="s">
        <v>48</v>
      </c>
      <c r="AF1253" t="s">
        <v>63</v>
      </c>
      <c r="AG1253" t="s">
        <v>80</v>
      </c>
    </row>
    <row r="1254" spans="1:33" x14ac:dyDescent="0.2">
      <c r="A1254" t="s">
        <v>4567</v>
      </c>
      <c r="B1254" t="s">
        <v>34</v>
      </c>
      <c r="C1254" t="s">
        <v>4568</v>
      </c>
      <c r="D1254" t="s">
        <v>2788</v>
      </c>
      <c r="E1254" t="s">
        <v>4569</v>
      </c>
      <c r="F1254" t="s">
        <v>4570</v>
      </c>
      <c r="G1254" t="s">
        <v>4571</v>
      </c>
      <c r="H1254" t="s">
        <v>40</v>
      </c>
      <c r="I1254" t="s">
        <v>40</v>
      </c>
      <c r="J1254" t="s">
        <v>77</v>
      </c>
      <c r="K1254" t="s">
        <v>77</v>
      </c>
      <c r="M1254" t="s">
        <v>4295</v>
      </c>
      <c r="N1254" t="s">
        <v>43</v>
      </c>
      <c r="U1254" t="s">
        <v>78</v>
      </c>
      <c r="V1254" t="s">
        <v>4567</v>
      </c>
      <c r="X1254">
        <v>2017</v>
      </c>
      <c r="Y1254">
        <v>1</v>
      </c>
      <c r="AB1254" t="s">
        <v>4572</v>
      </c>
      <c r="AC1254" t="s">
        <v>46</v>
      </c>
      <c r="AD1254" t="s">
        <v>47</v>
      </c>
      <c r="AE1254" t="s">
        <v>48</v>
      </c>
      <c r="AF1254" t="s">
        <v>63</v>
      </c>
      <c r="AG1254" t="s">
        <v>80</v>
      </c>
    </row>
    <row r="1255" spans="1:33" x14ac:dyDescent="0.2">
      <c r="A1255" t="s">
        <v>4573</v>
      </c>
      <c r="B1255" t="s">
        <v>34</v>
      </c>
      <c r="C1255" t="s">
        <v>4574</v>
      </c>
      <c r="D1255" t="s">
        <v>2788</v>
      </c>
      <c r="E1255" t="s">
        <v>4575</v>
      </c>
      <c r="F1255" t="s">
        <v>2831</v>
      </c>
      <c r="G1255" t="s">
        <v>4576</v>
      </c>
      <c r="H1255" t="s">
        <v>40</v>
      </c>
      <c r="I1255" t="s">
        <v>40</v>
      </c>
      <c r="J1255" t="s">
        <v>77</v>
      </c>
      <c r="K1255" t="s">
        <v>77</v>
      </c>
      <c r="M1255" t="s">
        <v>4295</v>
      </c>
      <c r="N1255" t="s">
        <v>58</v>
      </c>
      <c r="U1255" t="s">
        <v>78</v>
      </c>
      <c r="V1255" t="s">
        <v>4573</v>
      </c>
      <c r="X1255">
        <v>2018</v>
      </c>
      <c r="Y1255">
        <v>1</v>
      </c>
      <c r="AB1255" t="s">
        <v>4577</v>
      </c>
      <c r="AC1255" t="s">
        <v>62</v>
      </c>
      <c r="AD1255" t="s">
        <v>47</v>
      </c>
      <c r="AE1255" t="s">
        <v>48</v>
      </c>
      <c r="AF1255">
        <v>1</v>
      </c>
      <c r="AG1255" t="s">
        <v>80</v>
      </c>
    </row>
    <row r="1256" spans="1:33" x14ac:dyDescent="0.2">
      <c r="A1256" t="s">
        <v>4578</v>
      </c>
      <c r="B1256" t="s">
        <v>34</v>
      </c>
      <c r="C1256" t="s">
        <v>4579</v>
      </c>
      <c r="D1256" t="s">
        <v>2788</v>
      </c>
      <c r="E1256" t="s">
        <v>37</v>
      </c>
      <c r="F1256" t="s">
        <v>2789</v>
      </c>
      <c r="G1256" t="s">
        <v>4580</v>
      </c>
      <c r="H1256" t="s">
        <v>40</v>
      </c>
      <c r="I1256" t="s">
        <v>40</v>
      </c>
      <c r="J1256" t="s">
        <v>77</v>
      </c>
      <c r="K1256" t="s">
        <v>77</v>
      </c>
      <c r="M1256" t="s">
        <v>4295</v>
      </c>
      <c r="N1256" t="s">
        <v>58</v>
      </c>
      <c r="U1256" t="s">
        <v>78</v>
      </c>
      <c r="V1256" t="s">
        <v>4578</v>
      </c>
      <c r="X1256">
        <v>2019</v>
      </c>
      <c r="Y1256">
        <v>1</v>
      </c>
      <c r="AB1256" t="s">
        <v>4577</v>
      </c>
      <c r="AC1256" t="s">
        <v>62</v>
      </c>
      <c r="AD1256" t="s">
        <v>47</v>
      </c>
      <c r="AE1256" t="s">
        <v>48</v>
      </c>
      <c r="AF1256">
        <v>1</v>
      </c>
      <c r="AG1256" t="s">
        <v>80</v>
      </c>
    </row>
    <row r="1257" spans="1:33" x14ac:dyDescent="0.2">
      <c r="A1257" t="s">
        <v>4581</v>
      </c>
      <c r="B1257" t="s">
        <v>34</v>
      </c>
      <c r="C1257" t="s">
        <v>4582</v>
      </c>
      <c r="D1257" t="s">
        <v>2788</v>
      </c>
      <c r="E1257" t="s">
        <v>37</v>
      </c>
      <c r="F1257" t="s">
        <v>2789</v>
      </c>
      <c r="G1257" t="s">
        <v>4583</v>
      </c>
      <c r="H1257" t="s">
        <v>40</v>
      </c>
      <c r="I1257" t="s">
        <v>40</v>
      </c>
      <c r="J1257" t="s">
        <v>77</v>
      </c>
      <c r="K1257" t="s">
        <v>77</v>
      </c>
      <c r="M1257" t="s">
        <v>4295</v>
      </c>
      <c r="N1257" t="s">
        <v>58</v>
      </c>
      <c r="U1257" t="s">
        <v>78</v>
      </c>
      <c r="V1257" t="s">
        <v>4581</v>
      </c>
      <c r="X1257">
        <v>2016</v>
      </c>
      <c r="Y1257">
        <v>1</v>
      </c>
      <c r="AB1257" t="s">
        <v>4577</v>
      </c>
      <c r="AC1257" t="s">
        <v>62</v>
      </c>
      <c r="AD1257" t="s">
        <v>47</v>
      </c>
      <c r="AE1257" t="s">
        <v>48</v>
      </c>
      <c r="AF1257">
        <v>1</v>
      </c>
      <c r="AG1257" t="s">
        <v>80</v>
      </c>
    </row>
    <row r="1258" spans="1:33" x14ac:dyDescent="0.2">
      <c r="A1258" t="s">
        <v>4584</v>
      </c>
      <c r="B1258" t="s">
        <v>34</v>
      </c>
      <c r="C1258" t="s">
        <v>4585</v>
      </c>
      <c r="D1258" t="s">
        <v>2788</v>
      </c>
      <c r="E1258" t="s">
        <v>37</v>
      </c>
      <c r="F1258" t="s">
        <v>2789</v>
      </c>
      <c r="G1258" t="s">
        <v>4586</v>
      </c>
      <c r="H1258" t="s">
        <v>40</v>
      </c>
      <c r="I1258" t="s">
        <v>40</v>
      </c>
      <c r="J1258" t="s">
        <v>77</v>
      </c>
      <c r="K1258" t="s">
        <v>77</v>
      </c>
      <c r="M1258" t="s">
        <v>4295</v>
      </c>
      <c r="N1258" t="s">
        <v>58</v>
      </c>
      <c r="U1258" t="s">
        <v>78</v>
      </c>
      <c r="V1258" t="s">
        <v>4584</v>
      </c>
      <c r="X1258">
        <v>2019</v>
      </c>
      <c r="Y1258">
        <v>10</v>
      </c>
      <c r="AB1258" t="s">
        <v>4379</v>
      </c>
      <c r="AC1258" t="s">
        <v>62</v>
      </c>
      <c r="AD1258" t="s">
        <v>47</v>
      </c>
      <c r="AE1258" t="s">
        <v>48</v>
      </c>
      <c r="AF1258" t="s">
        <v>63</v>
      </c>
      <c r="AG1258" t="s">
        <v>80</v>
      </c>
    </row>
    <row r="1259" spans="1:33" x14ac:dyDescent="0.2">
      <c r="A1259" t="s">
        <v>4587</v>
      </c>
      <c r="B1259" t="s">
        <v>34</v>
      </c>
      <c r="C1259" t="s">
        <v>4588</v>
      </c>
      <c r="D1259" t="s">
        <v>2788</v>
      </c>
      <c r="E1259" t="s">
        <v>37</v>
      </c>
      <c r="F1259" t="s">
        <v>2789</v>
      </c>
      <c r="G1259" t="s">
        <v>4589</v>
      </c>
      <c r="H1259" t="s">
        <v>40</v>
      </c>
      <c r="I1259" t="s">
        <v>40</v>
      </c>
      <c r="J1259" t="s">
        <v>77</v>
      </c>
      <c r="K1259" t="s">
        <v>77</v>
      </c>
      <c r="M1259" t="s">
        <v>4295</v>
      </c>
      <c r="N1259" t="s">
        <v>58</v>
      </c>
      <c r="U1259" t="s">
        <v>78</v>
      </c>
      <c r="V1259" t="s">
        <v>4587</v>
      </c>
      <c r="X1259">
        <v>2016</v>
      </c>
      <c r="Y1259">
        <v>10</v>
      </c>
      <c r="AB1259" t="s">
        <v>4379</v>
      </c>
      <c r="AC1259" t="s">
        <v>62</v>
      </c>
      <c r="AD1259" t="s">
        <v>47</v>
      </c>
      <c r="AE1259" t="s">
        <v>48</v>
      </c>
      <c r="AF1259" t="s">
        <v>63</v>
      </c>
      <c r="AG1259" t="s">
        <v>80</v>
      </c>
    </row>
    <row r="1260" spans="1:33" x14ac:dyDescent="0.2">
      <c r="A1260" t="s">
        <v>4590</v>
      </c>
      <c r="B1260" t="s">
        <v>34</v>
      </c>
      <c r="C1260" t="s">
        <v>4591</v>
      </c>
      <c r="D1260" t="s">
        <v>2788</v>
      </c>
      <c r="E1260" t="s">
        <v>37</v>
      </c>
      <c r="F1260" t="s">
        <v>2789</v>
      </c>
      <c r="G1260" t="s">
        <v>4592</v>
      </c>
      <c r="H1260" t="s">
        <v>40</v>
      </c>
      <c r="I1260" t="s">
        <v>40</v>
      </c>
      <c r="J1260" t="s">
        <v>77</v>
      </c>
      <c r="K1260" t="s">
        <v>77</v>
      </c>
      <c r="M1260" t="s">
        <v>4295</v>
      </c>
      <c r="N1260" t="s">
        <v>58</v>
      </c>
      <c r="U1260" t="s">
        <v>78</v>
      </c>
      <c r="V1260" t="s">
        <v>4590</v>
      </c>
      <c r="X1260">
        <v>2017</v>
      </c>
      <c r="Y1260">
        <v>1</v>
      </c>
      <c r="AB1260" t="s">
        <v>2906</v>
      </c>
      <c r="AC1260" t="s">
        <v>62</v>
      </c>
      <c r="AD1260" t="s">
        <v>47</v>
      </c>
      <c r="AE1260" t="s">
        <v>48</v>
      </c>
      <c r="AF1260" t="s">
        <v>63</v>
      </c>
      <c r="AG1260" t="s">
        <v>80</v>
      </c>
    </row>
    <row r="1261" spans="1:33" x14ac:dyDescent="0.2">
      <c r="A1261" t="s">
        <v>4593</v>
      </c>
      <c r="B1261" t="s">
        <v>34</v>
      </c>
      <c r="C1261" t="s">
        <v>4594</v>
      </c>
      <c r="D1261" t="s">
        <v>2788</v>
      </c>
      <c r="E1261" t="s">
        <v>2943</v>
      </c>
      <c r="F1261" t="s">
        <v>4595</v>
      </c>
      <c r="G1261" t="s">
        <v>4596</v>
      </c>
      <c r="H1261" t="s">
        <v>40</v>
      </c>
      <c r="I1261" t="s">
        <v>40</v>
      </c>
      <c r="J1261" t="s">
        <v>77</v>
      </c>
      <c r="K1261" t="s">
        <v>77</v>
      </c>
      <c r="M1261" t="s">
        <v>4295</v>
      </c>
      <c r="N1261" t="s">
        <v>58</v>
      </c>
      <c r="U1261" t="s">
        <v>78</v>
      </c>
      <c r="V1261" t="s">
        <v>4593</v>
      </c>
      <c r="X1261">
        <v>2015</v>
      </c>
      <c r="AB1261" t="s">
        <v>2906</v>
      </c>
      <c r="AC1261" t="s">
        <v>62</v>
      </c>
      <c r="AD1261" t="s">
        <v>47</v>
      </c>
      <c r="AE1261" t="s">
        <v>48</v>
      </c>
      <c r="AF1261" t="s">
        <v>63</v>
      </c>
      <c r="AG1261" t="s">
        <v>80</v>
      </c>
    </row>
    <row r="1262" spans="1:33" x14ac:dyDescent="0.2">
      <c r="A1262" t="s">
        <v>4597</v>
      </c>
      <c r="B1262" t="s">
        <v>34</v>
      </c>
      <c r="C1262" t="s">
        <v>4598</v>
      </c>
      <c r="D1262" t="s">
        <v>2788</v>
      </c>
      <c r="E1262" t="s">
        <v>37</v>
      </c>
      <c r="F1262" t="s">
        <v>2789</v>
      </c>
      <c r="G1262" t="s">
        <v>4599</v>
      </c>
      <c r="H1262" t="s">
        <v>40</v>
      </c>
      <c r="I1262" t="s">
        <v>40</v>
      </c>
      <c r="J1262" t="s">
        <v>77</v>
      </c>
      <c r="K1262" t="s">
        <v>77</v>
      </c>
      <c r="M1262" t="s">
        <v>4295</v>
      </c>
      <c r="N1262" t="s">
        <v>58</v>
      </c>
      <c r="U1262" t="s">
        <v>78</v>
      </c>
      <c r="V1262" t="s">
        <v>4597</v>
      </c>
      <c r="X1262">
        <v>2019</v>
      </c>
      <c r="Y1262">
        <v>1</v>
      </c>
      <c r="AB1262" t="s">
        <v>2906</v>
      </c>
      <c r="AC1262" t="s">
        <v>62</v>
      </c>
      <c r="AD1262" t="s">
        <v>47</v>
      </c>
      <c r="AE1262" t="s">
        <v>48</v>
      </c>
      <c r="AF1262" t="s">
        <v>63</v>
      </c>
      <c r="AG1262" t="s">
        <v>80</v>
      </c>
    </row>
    <row r="1263" spans="1:33" x14ac:dyDescent="0.2">
      <c r="A1263" t="s">
        <v>4600</v>
      </c>
      <c r="B1263" t="s">
        <v>34</v>
      </c>
      <c r="C1263" t="s">
        <v>4601</v>
      </c>
      <c r="D1263" t="s">
        <v>2788</v>
      </c>
      <c r="E1263" t="s">
        <v>37</v>
      </c>
      <c r="F1263" t="s">
        <v>2789</v>
      </c>
      <c r="G1263" t="s">
        <v>4602</v>
      </c>
      <c r="H1263" t="s">
        <v>40</v>
      </c>
      <c r="I1263" t="s">
        <v>40</v>
      </c>
      <c r="J1263" t="s">
        <v>77</v>
      </c>
      <c r="K1263" t="s">
        <v>77</v>
      </c>
      <c r="M1263" t="s">
        <v>4295</v>
      </c>
      <c r="N1263" t="s">
        <v>58</v>
      </c>
      <c r="S1263" t="s">
        <v>4603</v>
      </c>
      <c r="U1263" t="s">
        <v>2851</v>
      </c>
      <c r="V1263" t="s">
        <v>4600</v>
      </c>
      <c r="X1263">
        <v>2018</v>
      </c>
      <c r="AB1263" t="s">
        <v>4604</v>
      </c>
      <c r="AC1263" t="s">
        <v>62</v>
      </c>
      <c r="AD1263" t="s">
        <v>47</v>
      </c>
      <c r="AE1263" t="s">
        <v>48</v>
      </c>
      <c r="AF1263" t="s">
        <v>63</v>
      </c>
      <c r="AG1263" t="s">
        <v>80</v>
      </c>
    </row>
    <row r="1264" spans="1:33" x14ac:dyDescent="0.2">
      <c r="A1264" t="s">
        <v>4605</v>
      </c>
      <c r="B1264" t="s">
        <v>34</v>
      </c>
      <c r="C1264" t="s">
        <v>4606</v>
      </c>
      <c r="D1264" t="s">
        <v>2788</v>
      </c>
      <c r="E1264" t="s">
        <v>37</v>
      </c>
      <c r="F1264" t="s">
        <v>2789</v>
      </c>
      <c r="G1264" t="s">
        <v>4607</v>
      </c>
      <c r="H1264" t="s">
        <v>40</v>
      </c>
      <c r="I1264" t="s">
        <v>40</v>
      </c>
      <c r="J1264" t="s">
        <v>77</v>
      </c>
      <c r="K1264" t="s">
        <v>77</v>
      </c>
      <c r="M1264" t="s">
        <v>4295</v>
      </c>
      <c r="N1264" t="s">
        <v>58</v>
      </c>
      <c r="U1264" t="s">
        <v>2851</v>
      </c>
      <c r="V1264" t="s">
        <v>4605</v>
      </c>
      <c r="X1264">
        <v>2019</v>
      </c>
      <c r="Y1264">
        <v>1</v>
      </c>
      <c r="AB1264" t="s">
        <v>4608</v>
      </c>
      <c r="AC1264" t="s">
        <v>62</v>
      </c>
      <c r="AD1264" t="s">
        <v>47</v>
      </c>
      <c r="AE1264" t="s">
        <v>48</v>
      </c>
      <c r="AF1264" t="s">
        <v>63</v>
      </c>
      <c r="AG1264" t="s">
        <v>80</v>
      </c>
    </row>
    <row r="1265" spans="1:33" x14ac:dyDescent="0.2">
      <c r="A1265" t="s">
        <v>4609</v>
      </c>
      <c r="B1265" t="s">
        <v>34</v>
      </c>
      <c r="C1265" t="s">
        <v>4610</v>
      </c>
      <c r="D1265" t="s">
        <v>2788</v>
      </c>
      <c r="E1265" t="s">
        <v>37</v>
      </c>
      <c r="F1265" t="s">
        <v>2789</v>
      </c>
      <c r="G1265" t="s">
        <v>4611</v>
      </c>
      <c r="H1265" t="s">
        <v>40</v>
      </c>
      <c r="I1265" t="s">
        <v>40</v>
      </c>
      <c r="J1265" t="s">
        <v>77</v>
      </c>
      <c r="K1265" t="s">
        <v>77</v>
      </c>
      <c r="M1265" t="s">
        <v>4295</v>
      </c>
      <c r="N1265" t="s">
        <v>58</v>
      </c>
      <c r="U1265" t="s">
        <v>2851</v>
      </c>
      <c r="V1265" t="s">
        <v>4609</v>
      </c>
      <c r="X1265">
        <v>2017</v>
      </c>
      <c r="Y1265">
        <v>10</v>
      </c>
      <c r="AB1265" t="s">
        <v>4608</v>
      </c>
      <c r="AC1265" t="s">
        <v>62</v>
      </c>
      <c r="AD1265" t="s">
        <v>47</v>
      </c>
      <c r="AE1265" t="s">
        <v>48</v>
      </c>
      <c r="AF1265" t="s">
        <v>63</v>
      </c>
      <c r="AG1265" t="s">
        <v>80</v>
      </c>
    </row>
    <row r="1266" spans="1:33" x14ac:dyDescent="0.2">
      <c r="A1266" t="s">
        <v>4612</v>
      </c>
      <c r="B1266" t="s">
        <v>34</v>
      </c>
      <c r="C1266" t="s">
        <v>4613</v>
      </c>
      <c r="D1266" t="s">
        <v>2788</v>
      </c>
      <c r="E1266" t="s">
        <v>37</v>
      </c>
      <c r="F1266" t="s">
        <v>2789</v>
      </c>
      <c r="G1266" t="s">
        <v>4614</v>
      </c>
      <c r="H1266" t="s">
        <v>40</v>
      </c>
      <c r="I1266" t="s">
        <v>40</v>
      </c>
      <c r="J1266" t="s">
        <v>77</v>
      </c>
      <c r="K1266" t="s">
        <v>77</v>
      </c>
      <c r="M1266" t="s">
        <v>4295</v>
      </c>
      <c r="N1266" t="s">
        <v>58</v>
      </c>
      <c r="U1266" t="s">
        <v>2851</v>
      </c>
      <c r="V1266" t="s">
        <v>4612</v>
      </c>
      <c r="X1266">
        <v>2019</v>
      </c>
      <c r="Y1266">
        <v>1</v>
      </c>
      <c r="AB1266" t="s">
        <v>4608</v>
      </c>
      <c r="AC1266" t="s">
        <v>62</v>
      </c>
      <c r="AD1266" t="s">
        <v>47</v>
      </c>
      <c r="AE1266" t="s">
        <v>48</v>
      </c>
      <c r="AF1266" t="s">
        <v>63</v>
      </c>
      <c r="AG1266" t="s">
        <v>80</v>
      </c>
    </row>
    <row r="1267" spans="1:33" x14ac:dyDescent="0.2">
      <c r="A1267" t="s">
        <v>4615</v>
      </c>
      <c r="B1267" t="s">
        <v>34</v>
      </c>
      <c r="C1267" t="s">
        <v>4616</v>
      </c>
      <c r="D1267" t="s">
        <v>2788</v>
      </c>
      <c r="E1267" t="s">
        <v>37</v>
      </c>
      <c r="F1267" t="s">
        <v>2789</v>
      </c>
      <c r="G1267" t="s">
        <v>4617</v>
      </c>
      <c r="H1267" t="s">
        <v>40</v>
      </c>
      <c r="I1267" t="s">
        <v>40</v>
      </c>
      <c r="J1267" t="s">
        <v>77</v>
      </c>
      <c r="K1267" t="s">
        <v>77</v>
      </c>
      <c r="M1267" t="s">
        <v>4295</v>
      </c>
      <c r="N1267" t="s">
        <v>58</v>
      </c>
      <c r="U1267" t="s">
        <v>2851</v>
      </c>
      <c r="V1267" t="s">
        <v>4615</v>
      </c>
      <c r="X1267">
        <v>2019</v>
      </c>
      <c r="AB1267" t="s">
        <v>4618</v>
      </c>
      <c r="AC1267" t="s">
        <v>62</v>
      </c>
      <c r="AD1267" t="s">
        <v>47</v>
      </c>
      <c r="AE1267" t="s">
        <v>48</v>
      </c>
      <c r="AF1267" t="s">
        <v>63</v>
      </c>
      <c r="AG1267" t="s">
        <v>80</v>
      </c>
    </row>
    <row r="1268" spans="1:33" x14ac:dyDescent="0.2">
      <c r="A1268" t="s">
        <v>4619</v>
      </c>
      <c r="B1268" t="s">
        <v>34</v>
      </c>
      <c r="C1268" t="s">
        <v>4620</v>
      </c>
      <c r="D1268" t="s">
        <v>2788</v>
      </c>
      <c r="E1268" t="s">
        <v>37</v>
      </c>
      <c r="F1268" t="s">
        <v>2887</v>
      </c>
      <c r="G1268" t="s">
        <v>4621</v>
      </c>
      <c r="H1268" t="s">
        <v>40</v>
      </c>
      <c r="I1268" t="s">
        <v>40</v>
      </c>
      <c r="J1268" t="s">
        <v>68</v>
      </c>
      <c r="K1268" t="s">
        <v>68</v>
      </c>
      <c r="M1268" t="s">
        <v>4295</v>
      </c>
      <c r="N1268" t="s">
        <v>58</v>
      </c>
      <c r="U1268" t="s">
        <v>70</v>
      </c>
      <c r="V1268" t="s">
        <v>4619</v>
      </c>
      <c r="X1268">
        <v>2014</v>
      </c>
      <c r="Y1268">
        <v>8</v>
      </c>
      <c r="AB1268" t="s">
        <v>4622</v>
      </c>
      <c r="AC1268" t="s">
        <v>1345</v>
      </c>
      <c r="AD1268" t="s">
        <v>47</v>
      </c>
      <c r="AE1268" t="s">
        <v>48</v>
      </c>
      <c r="AF1268" t="s">
        <v>63</v>
      </c>
      <c r="AG1268" t="s">
        <v>72</v>
      </c>
    </row>
    <row r="1269" spans="1:33" x14ac:dyDescent="0.2">
      <c r="A1269" t="s">
        <v>4623</v>
      </c>
      <c r="B1269" t="s">
        <v>34</v>
      </c>
      <c r="C1269" t="s">
        <v>4624</v>
      </c>
      <c r="D1269" t="s">
        <v>2788</v>
      </c>
      <c r="E1269" t="s">
        <v>37</v>
      </c>
      <c r="F1269" t="s">
        <v>2789</v>
      </c>
      <c r="G1269" t="s">
        <v>63</v>
      </c>
      <c r="H1269" t="s">
        <v>40</v>
      </c>
      <c r="I1269" t="s">
        <v>40</v>
      </c>
      <c r="J1269" t="s">
        <v>68</v>
      </c>
      <c r="K1269" t="s">
        <v>68</v>
      </c>
      <c r="M1269" t="s">
        <v>4295</v>
      </c>
      <c r="N1269" t="s">
        <v>43</v>
      </c>
      <c r="U1269" t="s">
        <v>70</v>
      </c>
      <c r="V1269" t="s">
        <v>4623</v>
      </c>
      <c r="X1269">
        <v>2015</v>
      </c>
      <c r="Y1269">
        <v>1</v>
      </c>
      <c r="AB1269" t="s">
        <v>2609</v>
      </c>
      <c r="AC1269" t="s">
        <v>46</v>
      </c>
      <c r="AD1269" t="s">
        <v>47</v>
      </c>
      <c r="AE1269" t="s">
        <v>48</v>
      </c>
      <c r="AF1269" t="s">
        <v>63</v>
      </c>
      <c r="AG1269" t="s">
        <v>72</v>
      </c>
    </row>
    <row r="1270" spans="1:33" x14ac:dyDescent="0.2">
      <c r="A1270" t="s">
        <v>4625</v>
      </c>
      <c r="B1270" t="s">
        <v>34</v>
      </c>
      <c r="C1270" t="s">
        <v>4626</v>
      </c>
      <c r="D1270" t="s">
        <v>2788</v>
      </c>
      <c r="E1270" t="s">
        <v>4569</v>
      </c>
      <c r="F1270" t="s">
        <v>4570</v>
      </c>
      <c r="G1270" t="s">
        <v>63</v>
      </c>
      <c r="H1270" t="s">
        <v>40</v>
      </c>
      <c r="I1270" t="s">
        <v>40</v>
      </c>
      <c r="J1270" t="s">
        <v>68</v>
      </c>
      <c r="K1270" t="s">
        <v>68</v>
      </c>
      <c r="M1270" t="s">
        <v>4295</v>
      </c>
      <c r="N1270" t="s">
        <v>43</v>
      </c>
      <c r="U1270" t="s">
        <v>70</v>
      </c>
      <c r="V1270" t="s">
        <v>4625</v>
      </c>
      <c r="X1270">
        <v>2015</v>
      </c>
      <c r="Y1270">
        <v>1</v>
      </c>
      <c r="AB1270" t="s">
        <v>2609</v>
      </c>
      <c r="AC1270" t="s">
        <v>46</v>
      </c>
      <c r="AD1270" t="s">
        <v>47</v>
      </c>
      <c r="AE1270" t="s">
        <v>48</v>
      </c>
      <c r="AF1270" t="s">
        <v>63</v>
      </c>
      <c r="AG1270" t="s">
        <v>72</v>
      </c>
    </row>
    <row r="1271" spans="1:33" x14ac:dyDescent="0.2">
      <c r="A1271" t="s">
        <v>4627</v>
      </c>
      <c r="B1271" t="s">
        <v>34</v>
      </c>
      <c r="C1271" t="s">
        <v>4628</v>
      </c>
      <c r="D1271" t="s">
        <v>2788</v>
      </c>
      <c r="E1271" t="s">
        <v>37</v>
      </c>
      <c r="F1271" t="s">
        <v>2789</v>
      </c>
      <c r="G1271" t="s">
        <v>4629</v>
      </c>
      <c r="H1271" t="s">
        <v>40</v>
      </c>
      <c r="I1271" t="s">
        <v>40</v>
      </c>
      <c r="J1271" t="s">
        <v>68</v>
      </c>
      <c r="K1271" t="s">
        <v>68</v>
      </c>
      <c r="M1271" t="s">
        <v>4295</v>
      </c>
      <c r="N1271" t="s">
        <v>43</v>
      </c>
      <c r="U1271" t="s">
        <v>70</v>
      </c>
      <c r="V1271" t="s">
        <v>4627</v>
      </c>
      <c r="X1271">
        <v>2014</v>
      </c>
      <c r="Y1271">
        <v>6</v>
      </c>
      <c r="AB1271" t="s">
        <v>2609</v>
      </c>
      <c r="AC1271" t="s">
        <v>46</v>
      </c>
      <c r="AD1271" t="s">
        <v>47</v>
      </c>
      <c r="AE1271" t="s">
        <v>48</v>
      </c>
      <c r="AF1271" t="s">
        <v>63</v>
      </c>
      <c r="AG1271" t="s">
        <v>72</v>
      </c>
    </row>
    <row r="1272" spans="1:33" x14ac:dyDescent="0.2">
      <c r="A1272" t="s">
        <v>4630</v>
      </c>
      <c r="B1272" t="s">
        <v>34</v>
      </c>
      <c r="C1272" t="s">
        <v>4631</v>
      </c>
      <c r="D1272" t="s">
        <v>2788</v>
      </c>
      <c r="E1272" t="s">
        <v>37</v>
      </c>
      <c r="F1272" t="s">
        <v>2887</v>
      </c>
      <c r="G1272" t="s">
        <v>4632</v>
      </c>
      <c r="H1272" t="s">
        <v>40</v>
      </c>
      <c r="I1272" t="s">
        <v>40</v>
      </c>
      <c r="J1272" t="s">
        <v>68</v>
      </c>
      <c r="K1272" t="s">
        <v>68</v>
      </c>
      <c r="M1272" t="s">
        <v>4295</v>
      </c>
      <c r="N1272" t="s">
        <v>43</v>
      </c>
      <c r="T1272" t="s">
        <v>4633</v>
      </c>
      <c r="U1272" t="s">
        <v>70</v>
      </c>
      <c r="V1272" t="s">
        <v>4630</v>
      </c>
      <c r="X1272">
        <v>2014</v>
      </c>
      <c r="AB1272" t="s">
        <v>4572</v>
      </c>
      <c r="AC1272" t="s">
        <v>46</v>
      </c>
      <c r="AD1272" t="s">
        <v>47</v>
      </c>
      <c r="AE1272" t="s">
        <v>48</v>
      </c>
      <c r="AF1272" t="s">
        <v>63</v>
      </c>
      <c r="AG1272" t="s">
        <v>72</v>
      </c>
    </row>
    <row r="1273" spans="1:33" x14ac:dyDescent="0.2">
      <c r="A1273" t="s">
        <v>4634</v>
      </c>
      <c r="B1273" t="s">
        <v>34</v>
      </c>
      <c r="C1273" t="s">
        <v>4635</v>
      </c>
      <c r="D1273" t="s">
        <v>2788</v>
      </c>
      <c r="E1273" t="s">
        <v>37</v>
      </c>
      <c r="F1273" t="s">
        <v>2789</v>
      </c>
      <c r="G1273" t="s">
        <v>63</v>
      </c>
      <c r="H1273" t="s">
        <v>40</v>
      </c>
      <c r="I1273" t="s">
        <v>40</v>
      </c>
      <c r="J1273" t="s">
        <v>68</v>
      </c>
      <c r="K1273" t="s">
        <v>68</v>
      </c>
      <c r="M1273" t="s">
        <v>4295</v>
      </c>
      <c r="N1273" t="s">
        <v>43</v>
      </c>
      <c r="U1273" t="s">
        <v>70</v>
      </c>
      <c r="V1273" t="s">
        <v>4634</v>
      </c>
      <c r="X1273">
        <v>2015</v>
      </c>
      <c r="AB1273" t="s">
        <v>2777</v>
      </c>
      <c r="AC1273" t="s">
        <v>46</v>
      </c>
      <c r="AD1273" t="s">
        <v>47</v>
      </c>
      <c r="AE1273" t="s">
        <v>48</v>
      </c>
      <c r="AF1273" t="s">
        <v>63</v>
      </c>
      <c r="AG1273" t="s">
        <v>72</v>
      </c>
    </row>
    <row r="1274" spans="1:33" x14ac:dyDescent="0.2">
      <c r="A1274" t="s">
        <v>4636</v>
      </c>
      <c r="B1274" t="s">
        <v>34</v>
      </c>
      <c r="C1274" t="s">
        <v>4637</v>
      </c>
      <c r="D1274" t="s">
        <v>2788</v>
      </c>
      <c r="E1274" t="s">
        <v>37</v>
      </c>
      <c r="F1274" t="s">
        <v>2789</v>
      </c>
      <c r="G1274" t="s">
        <v>4638</v>
      </c>
      <c r="H1274" t="s">
        <v>40</v>
      </c>
      <c r="I1274" t="s">
        <v>40</v>
      </c>
      <c r="J1274" t="s">
        <v>68</v>
      </c>
      <c r="K1274" t="s">
        <v>68</v>
      </c>
      <c r="M1274" t="s">
        <v>4295</v>
      </c>
      <c r="N1274" t="s">
        <v>43</v>
      </c>
      <c r="U1274" t="s">
        <v>70</v>
      </c>
      <c r="V1274" t="s">
        <v>4636</v>
      </c>
      <c r="X1274">
        <v>2014</v>
      </c>
      <c r="AB1274" t="s">
        <v>2777</v>
      </c>
      <c r="AC1274" t="s">
        <v>46</v>
      </c>
      <c r="AD1274" t="s">
        <v>47</v>
      </c>
      <c r="AE1274" t="s">
        <v>48</v>
      </c>
      <c r="AF1274" t="s">
        <v>63</v>
      </c>
      <c r="AG1274" t="s">
        <v>72</v>
      </c>
    </row>
    <row r="1275" spans="1:33" x14ac:dyDescent="0.2">
      <c r="A1275" t="s">
        <v>4639</v>
      </c>
      <c r="B1275" t="s">
        <v>34</v>
      </c>
      <c r="C1275" t="s">
        <v>4640</v>
      </c>
      <c r="D1275" t="s">
        <v>2788</v>
      </c>
      <c r="E1275" t="s">
        <v>37</v>
      </c>
      <c r="F1275" t="s">
        <v>2789</v>
      </c>
      <c r="G1275" t="s">
        <v>63</v>
      </c>
      <c r="H1275" t="s">
        <v>40</v>
      </c>
      <c r="I1275" t="s">
        <v>40</v>
      </c>
      <c r="J1275" t="s">
        <v>68</v>
      </c>
      <c r="K1275" t="s">
        <v>68</v>
      </c>
      <c r="M1275" t="s">
        <v>4295</v>
      </c>
      <c r="N1275" t="s">
        <v>43</v>
      </c>
      <c r="U1275" t="s">
        <v>70</v>
      </c>
      <c r="V1275" t="s">
        <v>4639</v>
      </c>
      <c r="X1275">
        <v>2015</v>
      </c>
      <c r="Y1275">
        <v>1</v>
      </c>
      <c r="AB1275" t="s">
        <v>2777</v>
      </c>
      <c r="AC1275" t="s">
        <v>46</v>
      </c>
      <c r="AD1275" t="s">
        <v>47</v>
      </c>
      <c r="AE1275" t="s">
        <v>48</v>
      </c>
      <c r="AF1275" t="s">
        <v>63</v>
      </c>
      <c r="AG1275" t="s">
        <v>72</v>
      </c>
    </row>
    <row r="1276" spans="1:33" x14ac:dyDescent="0.2">
      <c r="A1276" t="s">
        <v>4641</v>
      </c>
      <c r="B1276" t="s">
        <v>34</v>
      </c>
      <c r="C1276" t="s">
        <v>4642</v>
      </c>
      <c r="D1276" t="s">
        <v>2788</v>
      </c>
      <c r="E1276" t="s">
        <v>4569</v>
      </c>
      <c r="F1276" t="s">
        <v>4570</v>
      </c>
      <c r="G1276" t="s">
        <v>63</v>
      </c>
      <c r="H1276" t="s">
        <v>40</v>
      </c>
      <c r="I1276" t="s">
        <v>40</v>
      </c>
      <c r="J1276" t="s">
        <v>68</v>
      </c>
      <c r="K1276" t="s">
        <v>68</v>
      </c>
      <c r="M1276" t="s">
        <v>4295</v>
      </c>
      <c r="N1276" t="s">
        <v>43</v>
      </c>
      <c r="U1276" t="s">
        <v>70</v>
      </c>
      <c r="V1276" t="s">
        <v>4641</v>
      </c>
      <c r="X1276">
        <v>2015</v>
      </c>
      <c r="Y1276">
        <v>1</v>
      </c>
      <c r="AB1276" t="s">
        <v>2777</v>
      </c>
      <c r="AC1276" t="s">
        <v>46</v>
      </c>
      <c r="AD1276" t="s">
        <v>47</v>
      </c>
      <c r="AE1276" t="s">
        <v>48</v>
      </c>
      <c r="AF1276" t="s">
        <v>63</v>
      </c>
      <c r="AG1276" t="s">
        <v>72</v>
      </c>
    </row>
    <row r="1277" spans="1:33" x14ac:dyDescent="0.2">
      <c r="A1277" t="s">
        <v>4643</v>
      </c>
      <c r="B1277" t="s">
        <v>34</v>
      </c>
      <c r="C1277" t="s">
        <v>4644</v>
      </c>
      <c r="D1277" t="s">
        <v>2788</v>
      </c>
      <c r="E1277" t="s">
        <v>37</v>
      </c>
      <c r="F1277" t="s">
        <v>2789</v>
      </c>
      <c r="G1277" t="s">
        <v>63</v>
      </c>
      <c r="H1277" t="s">
        <v>40</v>
      </c>
      <c r="I1277" t="s">
        <v>40</v>
      </c>
      <c r="J1277" t="s">
        <v>114</v>
      </c>
      <c r="K1277" t="s">
        <v>114</v>
      </c>
      <c r="M1277" t="s">
        <v>4295</v>
      </c>
      <c r="N1277" t="s">
        <v>43</v>
      </c>
      <c r="U1277" t="s">
        <v>4645</v>
      </c>
      <c r="V1277" t="s">
        <v>4643</v>
      </c>
      <c r="X1277">
        <v>2015</v>
      </c>
      <c r="Y1277">
        <v>1</v>
      </c>
      <c r="AB1277" t="s">
        <v>4646</v>
      </c>
      <c r="AC1277" t="s">
        <v>46</v>
      </c>
      <c r="AD1277" t="s">
        <v>47</v>
      </c>
      <c r="AE1277" t="s">
        <v>48</v>
      </c>
      <c r="AF1277" t="s">
        <v>63</v>
      </c>
      <c r="AG1277" t="s">
        <v>118</v>
      </c>
    </row>
    <row r="1278" spans="1:33" x14ac:dyDescent="0.2">
      <c r="A1278" t="s">
        <v>4647</v>
      </c>
      <c r="B1278" t="s">
        <v>34</v>
      </c>
      <c r="C1278" t="s">
        <v>4648</v>
      </c>
      <c r="D1278" t="s">
        <v>2788</v>
      </c>
      <c r="E1278" t="s">
        <v>37</v>
      </c>
      <c r="F1278" t="s">
        <v>2789</v>
      </c>
      <c r="G1278" t="s">
        <v>4649</v>
      </c>
      <c r="H1278" t="s">
        <v>40</v>
      </c>
      <c r="I1278" t="s">
        <v>40</v>
      </c>
      <c r="J1278" t="s">
        <v>68</v>
      </c>
      <c r="K1278" t="s">
        <v>68</v>
      </c>
      <c r="M1278" t="s">
        <v>4295</v>
      </c>
      <c r="N1278" t="s">
        <v>58</v>
      </c>
      <c r="U1278" t="s">
        <v>85</v>
      </c>
      <c r="V1278" t="s">
        <v>4647</v>
      </c>
      <c r="X1278">
        <v>2014</v>
      </c>
      <c r="Y1278">
        <v>10</v>
      </c>
      <c r="AB1278" t="s">
        <v>4650</v>
      </c>
      <c r="AC1278" t="s">
        <v>62</v>
      </c>
      <c r="AD1278" t="s">
        <v>47</v>
      </c>
      <c r="AE1278" t="s">
        <v>48</v>
      </c>
      <c r="AF1278" t="s">
        <v>63</v>
      </c>
      <c r="AG1278" t="s">
        <v>72</v>
      </c>
    </row>
    <row r="1279" spans="1:33" x14ac:dyDescent="0.2">
      <c r="A1279" t="s">
        <v>4651</v>
      </c>
      <c r="B1279" t="s">
        <v>34</v>
      </c>
      <c r="C1279" t="s">
        <v>4652</v>
      </c>
      <c r="D1279" t="s">
        <v>2788</v>
      </c>
      <c r="E1279" t="s">
        <v>37</v>
      </c>
      <c r="F1279" t="s">
        <v>2887</v>
      </c>
      <c r="G1279" t="s">
        <v>4653</v>
      </c>
      <c r="H1279" t="s">
        <v>40</v>
      </c>
      <c r="I1279" t="s">
        <v>40</v>
      </c>
      <c r="J1279" t="s">
        <v>68</v>
      </c>
      <c r="K1279" t="s">
        <v>68</v>
      </c>
      <c r="M1279" t="s">
        <v>4295</v>
      </c>
      <c r="N1279" t="s">
        <v>58</v>
      </c>
      <c r="U1279" t="s">
        <v>70</v>
      </c>
      <c r="V1279" t="s">
        <v>4651</v>
      </c>
      <c r="X1279">
        <v>2014</v>
      </c>
      <c r="Y1279">
        <v>9</v>
      </c>
      <c r="AB1279" t="s">
        <v>1372</v>
      </c>
      <c r="AC1279" t="s">
        <v>62</v>
      </c>
      <c r="AD1279" t="s">
        <v>47</v>
      </c>
      <c r="AE1279" t="s">
        <v>48</v>
      </c>
      <c r="AF1279">
        <v>1</v>
      </c>
      <c r="AG1279" t="s">
        <v>72</v>
      </c>
    </row>
    <row r="1280" spans="1:33" x14ac:dyDescent="0.2">
      <c r="A1280" t="s">
        <v>4654</v>
      </c>
      <c r="B1280" t="s">
        <v>34</v>
      </c>
      <c r="C1280" t="s">
        <v>4655</v>
      </c>
      <c r="D1280" t="s">
        <v>2788</v>
      </c>
      <c r="E1280" t="s">
        <v>37</v>
      </c>
      <c r="F1280" t="s">
        <v>2887</v>
      </c>
      <c r="G1280" t="s">
        <v>4656</v>
      </c>
      <c r="H1280" t="s">
        <v>40</v>
      </c>
      <c r="I1280" t="s">
        <v>40</v>
      </c>
      <c r="J1280" t="s">
        <v>68</v>
      </c>
      <c r="K1280" t="s">
        <v>68</v>
      </c>
      <c r="M1280" t="s">
        <v>4295</v>
      </c>
      <c r="N1280" t="s">
        <v>58</v>
      </c>
      <c r="U1280" t="s">
        <v>70</v>
      </c>
      <c r="V1280" t="s">
        <v>4654</v>
      </c>
      <c r="X1280">
        <v>2014</v>
      </c>
      <c r="Y1280">
        <v>1</v>
      </c>
      <c r="AB1280" t="s">
        <v>1372</v>
      </c>
      <c r="AC1280" t="s">
        <v>62</v>
      </c>
      <c r="AD1280" t="s">
        <v>47</v>
      </c>
      <c r="AE1280" t="s">
        <v>48</v>
      </c>
      <c r="AF1280" t="s">
        <v>63</v>
      </c>
      <c r="AG1280" t="s">
        <v>72</v>
      </c>
    </row>
    <row r="1281" spans="1:33" x14ac:dyDescent="0.2">
      <c r="A1281" t="s">
        <v>4657</v>
      </c>
      <c r="B1281" t="s">
        <v>34</v>
      </c>
      <c r="C1281" t="s">
        <v>4658</v>
      </c>
      <c r="D1281" t="s">
        <v>2788</v>
      </c>
      <c r="E1281" t="s">
        <v>37</v>
      </c>
      <c r="F1281" t="s">
        <v>2789</v>
      </c>
      <c r="G1281" t="s">
        <v>4659</v>
      </c>
      <c r="H1281" t="s">
        <v>40</v>
      </c>
      <c r="I1281" t="s">
        <v>40</v>
      </c>
      <c r="J1281" t="s">
        <v>68</v>
      </c>
      <c r="K1281" t="s">
        <v>68</v>
      </c>
      <c r="M1281" t="s">
        <v>4295</v>
      </c>
      <c r="N1281" t="s">
        <v>58</v>
      </c>
      <c r="U1281" t="s">
        <v>70</v>
      </c>
      <c r="V1281" t="s">
        <v>4657</v>
      </c>
      <c r="X1281">
        <v>2016</v>
      </c>
      <c r="Y1281">
        <v>7</v>
      </c>
      <c r="AB1281" t="s">
        <v>4660</v>
      </c>
      <c r="AC1281" t="s">
        <v>62</v>
      </c>
      <c r="AD1281" t="s">
        <v>47</v>
      </c>
      <c r="AE1281" t="s">
        <v>48</v>
      </c>
      <c r="AF1281" t="s">
        <v>63</v>
      </c>
      <c r="AG1281" t="s">
        <v>72</v>
      </c>
    </row>
    <row r="1282" spans="1:33" x14ac:dyDescent="0.2">
      <c r="A1282" t="s">
        <v>4661</v>
      </c>
      <c r="B1282" t="s">
        <v>34</v>
      </c>
      <c r="C1282" t="s">
        <v>4662</v>
      </c>
      <c r="D1282" t="s">
        <v>2788</v>
      </c>
      <c r="E1282" t="s">
        <v>37</v>
      </c>
      <c r="F1282" t="s">
        <v>2789</v>
      </c>
      <c r="G1282" t="s">
        <v>4663</v>
      </c>
      <c r="H1282" t="s">
        <v>40</v>
      </c>
      <c r="I1282" t="s">
        <v>40</v>
      </c>
      <c r="J1282" t="s">
        <v>68</v>
      </c>
      <c r="K1282" t="s">
        <v>68</v>
      </c>
      <c r="M1282" t="s">
        <v>4295</v>
      </c>
      <c r="N1282" t="s">
        <v>58</v>
      </c>
      <c r="U1282" t="s">
        <v>85</v>
      </c>
      <c r="V1282" t="s">
        <v>4661</v>
      </c>
      <c r="X1282">
        <v>2016</v>
      </c>
      <c r="Y1282">
        <v>1</v>
      </c>
      <c r="AB1282" t="s">
        <v>4664</v>
      </c>
      <c r="AC1282" t="s">
        <v>62</v>
      </c>
      <c r="AD1282" t="s">
        <v>47</v>
      </c>
      <c r="AE1282" t="s">
        <v>48</v>
      </c>
      <c r="AF1282">
        <v>1</v>
      </c>
      <c r="AG1282" t="s">
        <v>72</v>
      </c>
    </row>
    <row r="1283" spans="1:33" x14ac:dyDescent="0.2">
      <c r="A1283" t="s">
        <v>4665</v>
      </c>
      <c r="B1283" t="s">
        <v>34</v>
      </c>
      <c r="C1283" t="s">
        <v>4666</v>
      </c>
      <c r="D1283" t="s">
        <v>2788</v>
      </c>
      <c r="E1283" t="s">
        <v>37</v>
      </c>
      <c r="F1283" t="s">
        <v>2887</v>
      </c>
      <c r="G1283" t="s">
        <v>4667</v>
      </c>
      <c r="H1283" t="s">
        <v>40</v>
      </c>
      <c r="I1283" t="s">
        <v>40</v>
      </c>
      <c r="J1283" t="s">
        <v>68</v>
      </c>
      <c r="K1283" t="s">
        <v>68</v>
      </c>
      <c r="M1283" t="s">
        <v>4295</v>
      </c>
      <c r="N1283" t="s">
        <v>58</v>
      </c>
      <c r="U1283" t="s">
        <v>70</v>
      </c>
      <c r="V1283" t="s">
        <v>4665</v>
      </c>
      <c r="X1283">
        <v>2014</v>
      </c>
      <c r="Y1283">
        <v>9</v>
      </c>
      <c r="AB1283" t="s">
        <v>4668</v>
      </c>
      <c r="AC1283" t="s">
        <v>62</v>
      </c>
      <c r="AD1283" t="s">
        <v>47</v>
      </c>
      <c r="AE1283" t="s">
        <v>48</v>
      </c>
      <c r="AF1283" t="s">
        <v>63</v>
      </c>
      <c r="AG1283" t="s">
        <v>72</v>
      </c>
    </row>
    <row r="1284" spans="1:33" x14ac:dyDescent="0.2">
      <c r="A1284" t="s">
        <v>4669</v>
      </c>
      <c r="B1284" t="s">
        <v>34</v>
      </c>
      <c r="C1284" t="s">
        <v>4670</v>
      </c>
      <c r="D1284" t="s">
        <v>2788</v>
      </c>
      <c r="E1284" t="s">
        <v>37</v>
      </c>
      <c r="F1284" t="s">
        <v>2831</v>
      </c>
      <c r="G1284" t="s">
        <v>4671</v>
      </c>
      <c r="H1284" t="s">
        <v>40</v>
      </c>
      <c r="I1284" t="s">
        <v>40</v>
      </c>
      <c r="J1284" t="s">
        <v>77</v>
      </c>
      <c r="K1284" t="s">
        <v>77</v>
      </c>
      <c r="M1284" t="s">
        <v>4295</v>
      </c>
      <c r="N1284" t="s">
        <v>58</v>
      </c>
      <c r="S1284" t="s">
        <v>2006</v>
      </c>
      <c r="T1284" t="s">
        <v>4672</v>
      </c>
      <c r="U1284" t="s">
        <v>78</v>
      </c>
      <c r="V1284" t="s">
        <v>4673</v>
      </c>
      <c r="X1284">
        <v>2016</v>
      </c>
      <c r="Y1284">
        <v>6</v>
      </c>
      <c r="AB1284" t="s">
        <v>4674</v>
      </c>
      <c r="AC1284" t="s">
        <v>46</v>
      </c>
      <c r="AD1284" t="s">
        <v>47</v>
      </c>
      <c r="AE1284" t="s">
        <v>48</v>
      </c>
      <c r="AF1284" t="s">
        <v>63</v>
      </c>
      <c r="AG1284" t="s">
        <v>80</v>
      </c>
    </row>
    <row r="1285" spans="1:33" x14ac:dyDescent="0.2">
      <c r="A1285" t="s">
        <v>4675</v>
      </c>
      <c r="B1285" t="s">
        <v>34</v>
      </c>
      <c r="C1285" t="s">
        <v>4676</v>
      </c>
      <c r="D1285" t="s">
        <v>2788</v>
      </c>
      <c r="E1285" t="s">
        <v>37</v>
      </c>
      <c r="F1285" t="s">
        <v>2789</v>
      </c>
      <c r="G1285" t="s">
        <v>4677</v>
      </c>
      <c r="H1285" t="s">
        <v>40</v>
      </c>
      <c r="I1285" t="s">
        <v>40</v>
      </c>
      <c r="J1285" t="s">
        <v>101</v>
      </c>
      <c r="K1285" t="s">
        <v>101</v>
      </c>
      <c r="M1285" t="s">
        <v>4295</v>
      </c>
      <c r="N1285" t="s">
        <v>58</v>
      </c>
      <c r="S1285" t="s">
        <v>2006</v>
      </c>
      <c r="T1285" t="s">
        <v>4678</v>
      </c>
      <c r="U1285" t="s">
        <v>103</v>
      </c>
      <c r="V1285" t="s">
        <v>4675</v>
      </c>
      <c r="X1285">
        <v>2016</v>
      </c>
      <c r="Y1285">
        <v>6</v>
      </c>
      <c r="AB1285" t="s">
        <v>4674</v>
      </c>
      <c r="AC1285" t="s">
        <v>46</v>
      </c>
      <c r="AD1285" t="s">
        <v>47</v>
      </c>
      <c r="AE1285" t="s">
        <v>48</v>
      </c>
      <c r="AF1285" t="s">
        <v>63</v>
      </c>
      <c r="AG1285" t="s">
        <v>105</v>
      </c>
    </row>
    <row r="1286" spans="1:33" x14ac:dyDescent="0.2">
      <c r="A1286" t="s">
        <v>4679</v>
      </c>
      <c r="B1286" t="s">
        <v>34</v>
      </c>
      <c r="C1286" t="s">
        <v>4680</v>
      </c>
      <c r="D1286" t="s">
        <v>2788</v>
      </c>
      <c r="E1286" t="s">
        <v>37</v>
      </c>
      <c r="F1286" t="s">
        <v>2789</v>
      </c>
      <c r="G1286" t="s">
        <v>4681</v>
      </c>
      <c r="H1286" t="s">
        <v>40</v>
      </c>
      <c r="I1286" t="s">
        <v>40</v>
      </c>
      <c r="J1286" t="s">
        <v>101</v>
      </c>
      <c r="K1286" t="s">
        <v>101</v>
      </c>
      <c r="M1286" t="s">
        <v>4295</v>
      </c>
      <c r="N1286" t="s">
        <v>58</v>
      </c>
      <c r="S1286" t="s">
        <v>2006</v>
      </c>
      <c r="T1286" t="s">
        <v>4682</v>
      </c>
      <c r="U1286" t="s">
        <v>103</v>
      </c>
      <c r="V1286" t="s">
        <v>4679</v>
      </c>
      <c r="X1286">
        <v>2016</v>
      </c>
      <c r="Y1286">
        <v>6</v>
      </c>
      <c r="AB1286" t="s">
        <v>4674</v>
      </c>
      <c r="AC1286" t="s">
        <v>46</v>
      </c>
      <c r="AD1286" t="s">
        <v>47</v>
      </c>
      <c r="AE1286" t="s">
        <v>48</v>
      </c>
      <c r="AF1286" t="s">
        <v>63</v>
      </c>
      <c r="AG1286" t="s">
        <v>105</v>
      </c>
    </row>
    <row r="1287" spans="1:33" x14ac:dyDescent="0.2">
      <c r="A1287" t="s">
        <v>4683</v>
      </c>
      <c r="B1287" t="s">
        <v>34</v>
      </c>
      <c r="C1287" t="s">
        <v>4684</v>
      </c>
      <c r="D1287" t="s">
        <v>2788</v>
      </c>
      <c r="E1287" t="s">
        <v>37</v>
      </c>
      <c r="F1287" t="s">
        <v>2789</v>
      </c>
      <c r="G1287" t="s">
        <v>4685</v>
      </c>
      <c r="H1287" t="s">
        <v>40</v>
      </c>
      <c r="I1287" t="s">
        <v>40</v>
      </c>
      <c r="J1287" t="s">
        <v>101</v>
      </c>
      <c r="K1287" t="s">
        <v>101</v>
      </c>
      <c r="M1287" t="s">
        <v>4295</v>
      </c>
      <c r="N1287" t="s">
        <v>58</v>
      </c>
      <c r="S1287" t="s">
        <v>2006</v>
      </c>
      <c r="T1287" t="s">
        <v>4686</v>
      </c>
      <c r="U1287" t="s">
        <v>103</v>
      </c>
      <c r="V1287" t="s">
        <v>4683</v>
      </c>
      <c r="X1287">
        <v>2016</v>
      </c>
      <c r="Y1287">
        <v>6</v>
      </c>
      <c r="AB1287" t="s">
        <v>4674</v>
      </c>
      <c r="AC1287" t="s">
        <v>46</v>
      </c>
      <c r="AD1287" t="s">
        <v>47</v>
      </c>
      <c r="AE1287" t="s">
        <v>48</v>
      </c>
      <c r="AF1287" t="s">
        <v>63</v>
      </c>
      <c r="AG1287" t="s">
        <v>105</v>
      </c>
    </row>
    <row r="1288" spans="1:33" x14ac:dyDescent="0.2">
      <c r="A1288" t="s">
        <v>4687</v>
      </c>
      <c r="B1288" t="s">
        <v>34</v>
      </c>
      <c r="C1288" t="s">
        <v>4688</v>
      </c>
      <c r="D1288" t="s">
        <v>2788</v>
      </c>
      <c r="E1288" t="s">
        <v>37</v>
      </c>
      <c r="F1288" t="s">
        <v>2789</v>
      </c>
      <c r="G1288" t="s">
        <v>4689</v>
      </c>
      <c r="H1288" t="s">
        <v>40</v>
      </c>
      <c r="I1288" t="s">
        <v>40</v>
      </c>
      <c r="J1288" t="s">
        <v>101</v>
      </c>
      <c r="K1288" t="s">
        <v>101</v>
      </c>
      <c r="M1288" t="s">
        <v>4295</v>
      </c>
      <c r="N1288" t="s">
        <v>58</v>
      </c>
      <c r="S1288" t="s">
        <v>2006</v>
      </c>
      <c r="T1288" t="s">
        <v>4690</v>
      </c>
      <c r="U1288" t="s">
        <v>103</v>
      </c>
      <c r="V1288" t="s">
        <v>4687</v>
      </c>
      <c r="X1288">
        <v>2016</v>
      </c>
      <c r="Y1288">
        <v>6</v>
      </c>
      <c r="AB1288" t="s">
        <v>4674</v>
      </c>
      <c r="AC1288" t="s">
        <v>46</v>
      </c>
      <c r="AD1288" t="s">
        <v>47</v>
      </c>
      <c r="AE1288" t="s">
        <v>48</v>
      </c>
      <c r="AF1288" t="s">
        <v>63</v>
      </c>
      <c r="AG1288" t="s">
        <v>105</v>
      </c>
    </row>
    <row r="1289" spans="1:33" x14ac:dyDescent="0.2">
      <c r="A1289" t="s">
        <v>4691</v>
      </c>
      <c r="B1289" t="s">
        <v>34</v>
      </c>
      <c r="C1289" t="s">
        <v>4692</v>
      </c>
      <c r="D1289" t="s">
        <v>2788</v>
      </c>
      <c r="E1289" t="s">
        <v>37</v>
      </c>
      <c r="F1289" t="s">
        <v>2789</v>
      </c>
      <c r="G1289" t="s">
        <v>4693</v>
      </c>
      <c r="H1289" t="s">
        <v>40</v>
      </c>
      <c r="I1289" t="s">
        <v>40</v>
      </c>
      <c r="J1289" t="s">
        <v>101</v>
      </c>
      <c r="K1289" t="s">
        <v>101</v>
      </c>
      <c r="M1289" t="s">
        <v>4295</v>
      </c>
      <c r="N1289" t="s">
        <v>58</v>
      </c>
      <c r="S1289" t="s">
        <v>2006</v>
      </c>
      <c r="T1289" t="s">
        <v>4694</v>
      </c>
      <c r="U1289" t="s">
        <v>103</v>
      </c>
      <c r="V1289" t="s">
        <v>4691</v>
      </c>
      <c r="X1289">
        <v>2016</v>
      </c>
      <c r="Y1289">
        <v>6</v>
      </c>
      <c r="AB1289" t="s">
        <v>4674</v>
      </c>
      <c r="AC1289" t="s">
        <v>46</v>
      </c>
      <c r="AD1289" t="s">
        <v>47</v>
      </c>
      <c r="AE1289" t="s">
        <v>48</v>
      </c>
      <c r="AF1289" t="s">
        <v>63</v>
      </c>
      <c r="AG1289" t="s">
        <v>105</v>
      </c>
    </row>
    <row r="1290" spans="1:33" x14ac:dyDescent="0.2">
      <c r="A1290" t="s">
        <v>4695</v>
      </c>
      <c r="B1290" t="s">
        <v>34</v>
      </c>
      <c r="C1290" t="s">
        <v>4696</v>
      </c>
      <c r="D1290" t="s">
        <v>2788</v>
      </c>
      <c r="E1290" t="s">
        <v>37</v>
      </c>
      <c r="F1290" t="s">
        <v>2789</v>
      </c>
      <c r="G1290" t="s">
        <v>4697</v>
      </c>
      <c r="H1290" t="s">
        <v>40</v>
      </c>
      <c r="I1290" t="s">
        <v>40</v>
      </c>
      <c r="J1290" t="s">
        <v>101</v>
      </c>
      <c r="K1290" t="s">
        <v>101</v>
      </c>
      <c r="M1290" t="s">
        <v>4295</v>
      </c>
      <c r="N1290" t="s">
        <v>58</v>
      </c>
      <c r="S1290" t="s">
        <v>2006</v>
      </c>
      <c r="T1290" t="s">
        <v>4698</v>
      </c>
      <c r="U1290" t="s">
        <v>103</v>
      </c>
      <c r="V1290" t="s">
        <v>4695</v>
      </c>
      <c r="X1290">
        <v>2016</v>
      </c>
      <c r="Y1290">
        <v>6</v>
      </c>
      <c r="AB1290" t="s">
        <v>4674</v>
      </c>
      <c r="AC1290" t="s">
        <v>46</v>
      </c>
      <c r="AD1290" t="s">
        <v>47</v>
      </c>
      <c r="AE1290" t="s">
        <v>48</v>
      </c>
      <c r="AF1290" t="s">
        <v>63</v>
      </c>
      <c r="AG1290" t="s">
        <v>105</v>
      </c>
    </row>
    <row r="1291" spans="1:33" x14ac:dyDescent="0.2">
      <c r="A1291" t="s">
        <v>4699</v>
      </c>
      <c r="B1291" t="s">
        <v>34</v>
      </c>
      <c r="C1291" t="s">
        <v>4700</v>
      </c>
      <c r="D1291" t="s">
        <v>2788</v>
      </c>
      <c r="E1291" t="s">
        <v>37</v>
      </c>
      <c r="F1291" t="s">
        <v>2789</v>
      </c>
      <c r="G1291" t="s">
        <v>4547</v>
      </c>
      <c r="H1291" t="s">
        <v>40</v>
      </c>
      <c r="I1291" t="s">
        <v>40</v>
      </c>
      <c r="J1291" t="s">
        <v>101</v>
      </c>
      <c r="K1291" t="s">
        <v>101</v>
      </c>
      <c r="M1291" t="s">
        <v>4295</v>
      </c>
      <c r="N1291" t="s">
        <v>58</v>
      </c>
      <c r="S1291" t="s">
        <v>2006</v>
      </c>
      <c r="U1291" t="s">
        <v>103</v>
      </c>
      <c r="V1291" t="s">
        <v>4699</v>
      </c>
      <c r="X1291">
        <v>2016</v>
      </c>
      <c r="Y1291">
        <v>6</v>
      </c>
      <c r="AB1291" t="s">
        <v>4674</v>
      </c>
      <c r="AC1291" t="s">
        <v>46</v>
      </c>
      <c r="AD1291" t="s">
        <v>47</v>
      </c>
      <c r="AE1291" t="s">
        <v>557</v>
      </c>
      <c r="AF1291" t="s">
        <v>63</v>
      </c>
      <c r="AG1291" t="s">
        <v>105</v>
      </c>
    </row>
    <row r="1292" spans="1:33" x14ac:dyDescent="0.2">
      <c r="A1292" t="s">
        <v>4701</v>
      </c>
      <c r="B1292" t="s">
        <v>34</v>
      </c>
      <c r="C1292" t="s">
        <v>4702</v>
      </c>
      <c r="D1292" t="s">
        <v>2788</v>
      </c>
      <c r="E1292" t="s">
        <v>37</v>
      </c>
      <c r="F1292" t="s">
        <v>2789</v>
      </c>
      <c r="G1292" t="s">
        <v>4550</v>
      </c>
      <c r="H1292" t="s">
        <v>40</v>
      </c>
      <c r="I1292" t="s">
        <v>40</v>
      </c>
      <c r="J1292" t="s">
        <v>101</v>
      </c>
      <c r="K1292" t="s">
        <v>101</v>
      </c>
      <c r="M1292" t="s">
        <v>4295</v>
      </c>
      <c r="N1292" t="s">
        <v>58</v>
      </c>
      <c r="S1292" t="s">
        <v>2006</v>
      </c>
      <c r="U1292" t="s">
        <v>103</v>
      </c>
      <c r="V1292" t="s">
        <v>4701</v>
      </c>
      <c r="X1292">
        <v>2016</v>
      </c>
      <c r="Y1292">
        <v>6</v>
      </c>
      <c r="AB1292" t="s">
        <v>4674</v>
      </c>
      <c r="AC1292" t="s">
        <v>46</v>
      </c>
      <c r="AD1292" t="s">
        <v>47</v>
      </c>
      <c r="AE1292" t="s">
        <v>557</v>
      </c>
      <c r="AF1292" t="s">
        <v>63</v>
      </c>
      <c r="AG1292" t="s">
        <v>105</v>
      </c>
    </row>
    <row r="1293" spans="1:33" x14ac:dyDescent="0.2">
      <c r="A1293" t="s">
        <v>4703</v>
      </c>
      <c r="B1293" t="s">
        <v>34</v>
      </c>
      <c r="C1293" t="s">
        <v>4704</v>
      </c>
      <c r="D1293" t="s">
        <v>2788</v>
      </c>
      <c r="E1293" t="s">
        <v>37</v>
      </c>
      <c r="F1293" t="s">
        <v>2789</v>
      </c>
      <c r="G1293" t="s">
        <v>4553</v>
      </c>
      <c r="H1293" t="s">
        <v>40</v>
      </c>
      <c r="I1293" t="s">
        <v>40</v>
      </c>
      <c r="J1293" t="s">
        <v>101</v>
      </c>
      <c r="K1293" t="s">
        <v>101</v>
      </c>
      <c r="M1293" t="s">
        <v>4295</v>
      </c>
      <c r="N1293" t="s">
        <v>58</v>
      </c>
      <c r="S1293" t="s">
        <v>2006</v>
      </c>
      <c r="U1293" t="s">
        <v>103</v>
      </c>
      <c r="V1293" t="s">
        <v>4703</v>
      </c>
      <c r="X1293">
        <v>2016</v>
      </c>
      <c r="Y1293">
        <v>6</v>
      </c>
      <c r="AB1293" t="s">
        <v>4674</v>
      </c>
      <c r="AC1293" t="s">
        <v>46</v>
      </c>
      <c r="AD1293" t="s">
        <v>47</v>
      </c>
      <c r="AE1293" t="s">
        <v>557</v>
      </c>
      <c r="AF1293" t="s">
        <v>63</v>
      </c>
      <c r="AG1293" t="s">
        <v>105</v>
      </c>
    </row>
    <row r="1294" spans="1:33" x14ac:dyDescent="0.2">
      <c r="A1294" t="s">
        <v>4705</v>
      </c>
      <c r="B1294" t="s">
        <v>34</v>
      </c>
      <c r="C1294" t="s">
        <v>4706</v>
      </c>
      <c r="D1294" t="s">
        <v>2788</v>
      </c>
      <c r="E1294" t="s">
        <v>37</v>
      </c>
      <c r="F1294" t="s">
        <v>4707</v>
      </c>
      <c r="G1294" t="s">
        <v>4708</v>
      </c>
      <c r="H1294" t="s">
        <v>40</v>
      </c>
      <c r="I1294" t="s">
        <v>40</v>
      </c>
      <c r="J1294" t="s">
        <v>101</v>
      </c>
      <c r="K1294" t="s">
        <v>101</v>
      </c>
      <c r="M1294" t="s">
        <v>4295</v>
      </c>
      <c r="N1294" t="s">
        <v>58</v>
      </c>
      <c r="S1294" t="s">
        <v>2006</v>
      </c>
      <c r="U1294" t="s">
        <v>103</v>
      </c>
      <c r="V1294" t="s">
        <v>4705</v>
      </c>
      <c r="X1294">
        <v>2016</v>
      </c>
      <c r="Y1294">
        <v>6</v>
      </c>
      <c r="AB1294" t="s">
        <v>4674</v>
      </c>
      <c r="AC1294" t="s">
        <v>46</v>
      </c>
      <c r="AD1294" t="s">
        <v>47</v>
      </c>
      <c r="AE1294" t="s">
        <v>48</v>
      </c>
      <c r="AF1294" t="s">
        <v>63</v>
      </c>
      <c r="AG1294" t="s">
        <v>105</v>
      </c>
    </row>
    <row r="1295" spans="1:33" x14ac:dyDescent="0.2">
      <c r="A1295" t="s">
        <v>4709</v>
      </c>
      <c r="B1295" t="s">
        <v>34</v>
      </c>
      <c r="C1295" t="s">
        <v>4710</v>
      </c>
      <c r="D1295" t="s">
        <v>2788</v>
      </c>
      <c r="E1295" t="s">
        <v>37</v>
      </c>
      <c r="F1295" t="s">
        <v>4711</v>
      </c>
      <c r="G1295" t="s">
        <v>4712</v>
      </c>
      <c r="H1295" t="s">
        <v>40</v>
      </c>
      <c r="I1295" t="s">
        <v>40</v>
      </c>
      <c r="J1295" t="s">
        <v>101</v>
      </c>
      <c r="K1295" t="s">
        <v>101</v>
      </c>
      <c r="M1295" t="s">
        <v>4295</v>
      </c>
      <c r="N1295" t="s">
        <v>58</v>
      </c>
      <c r="S1295" t="s">
        <v>4713</v>
      </c>
      <c r="U1295" t="s">
        <v>103</v>
      </c>
      <c r="V1295" t="s">
        <v>4709</v>
      </c>
      <c r="X1295">
        <v>2013</v>
      </c>
      <c r="Y1295">
        <v>11</v>
      </c>
      <c r="AB1295" t="s">
        <v>4674</v>
      </c>
      <c r="AC1295" t="s">
        <v>46</v>
      </c>
      <c r="AD1295" t="s">
        <v>47</v>
      </c>
      <c r="AE1295" t="s">
        <v>48</v>
      </c>
      <c r="AF1295" t="s">
        <v>63</v>
      </c>
      <c r="AG1295" t="s">
        <v>105</v>
      </c>
    </row>
    <row r="1296" spans="1:33" x14ac:dyDescent="0.2">
      <c r="A1296" t="s">
        <v>4714</v>
      </c>
      <c r="B1296" t="s">
        <v>34</v>
      </c>
      <c r="C1296" t="s">
        <v>4715</v>
      </c>
      <c r="D1296" t="s">
        <v>2788</v>
      </c>
      <c r="E1296" t="s">
        <v>4575</v>
      </c>
      <c r="F1296" t="s">
        <v>4716</v>
      </c>
      <c r="G1296" t="s">
        <v>4717</v>
      </c>
      <c r="H1296" t="s">
        <v>40</v>
      </c>
      <c r="I1296" t="s">
        <v>40</v>
      </c>
      <c r="J1296" t="s">
        <v>114</v>
      </c>
      <c r="K1296" t="s">
        <v>114</v>
      </c>
      <c r="M1296" t="s">
        <v>4295</v>
      </c>
      <c r="N1296" t="s">
        <v>58</v>
      </c>
      <c r="U1296" t="s">
        <v>4718</v>
      </c>
      <c r="V1296" t="s">
        <v>4719</v>
      </c>
      <c r="X1296">
        <v>2015</v>
      </c>
      <c r="AB1296" t="s">
        <v>4720</v>
      </c>
      <c r="AC1296" t="s">
        <v>1345</v>
      </c>
      <c r="AD1296" t="s">
        <v>47</v>
      </c>
      <c r="AE1296" t="s">
        <v>48</v>
      </c>
      <c r="AF1296" t="s">
        <v>63</v>
      </c>
      <c r="AG1296" t="s">
        <v>118</v>
      </c>
    </row>
    <row r="1297" spans="1:33" x14ac:dyDescent="0.2">
      <c r="A1297" t="s">
        <v>4721</v>
      </c>
      <c r="B1297" t="s">
        <v>34</v>
      </c>
      <c r="C1297" t="s">
        <v>4722</v>
      </c>
      <c r="D1297" t="s">
        <v>2788</v>
      </c>
      <c r="E1297" t="s">
        <v>2943</v>
      </c>
      <c r="F1297" t="s">
        <v>4723</v>
      </c>
      <c r="G1297">
        <v>1</v>
      </c>
      <c r="H1297" t="s">
        <v>40</v>
      </c>
      <c r="I1297" t="s">
        <v>40</v>
      </c>
      <c r="J1297" t="s">
        <v>114</v>
      </c>
      <c r="K1297" t="s">
        <v>114</v>
      </c>
      <c r="M1297" t="s">
        <v>4295</v>
      </c>
      <c r="N1297" t="s">
        <v>58</v>
      </c>
      <c r="U1297" t="s">
        <v>116</v>
      </c>
      <c r="V1297" t="s">
        <v>4721</v>
      </c>
      <c r="X1297">
        <v>2011</v>
      </c>
      <c r="Y1297">
        <v>1</v>
      </c>
      <c r="AB1297" t="s">
        <v>4724</v>
      </c>
      <c r="AC1297" t="s">
        <v>46</v>
      </c>
      <c r="AD1297" t="s">
        <v>47</v>
      </c>
      <c r="AE1297" t="s">
        <v>48</v>
      </c>
      <c r="AF1297">
        <v>1</v>
      </c>
      <c r="AG1297" t="s">
        <v>118</v>
      </c>
    </row>
    <row r="1298" spans="1:33" x14ac:dyDescent="0.2">
      <c r="A1298" t="s">
        <v>4725</v>
      </c>
      <c r="B1298" t="s">
        <v>34</v>
      </c>
      <c r="C1298" t="s">
        <v>4726</v>
      </c>
      <c r="D1298" t="s">
        <v>2788</v>
      </c>
      <c r="E1298" t="s">
        <v>37</v>
      </c>
      <c r="F1298">
        <v>1</v>
      </c>
      <c r="G1298">
        <v>1</v>
      </c>
      <c r="H1298" t="s">
        <v>40</v>
      </c>
      <c r="I1298" t="s">
        <v>40</v>
      </c>
      <c r="J1298" t="s">
        <v>68</v>
      </c>
      <c r="K1298" t="s">
        <v>68</v>
      </c>
      <c r="M1298" t="s">
        <v>4295</v>
      </c>
      <c r="N1298" t="s">
        <v>58</v>
      </c>
      <c r="U1298" t="s">
        <v>70</v>
      </c>
      <c r="V1298" t="s">
        <v>4725</v>
      </c>
      <c r="X1298">
        <v>2010</v>
      </c>
      <c r="Y1298">
        <v>1</v>
      </c>
      <c r="AB1298" t="s">
        <v>4724</v>
      </c>
      <c r="AC1298" t="s">
        <v>46</v>
      </c>
      <c r="AD1298" t="s">
        <v>47</v>
      </c>
      <c r="AE1298" t="s">
        <v>48</v>
      </c>
      <c r="AF1298">
        <v>1</v>
      </c>
      <c r="AG1298" t="s">
        <v>72</v>
      </c>
    </row>
    <row r="1299" spans="1:33" x14ac:dyDescent="0.2">
      <c r="A1299" t="s">
        <v>4727</v>
      </c>
      <c r="B1299" t="s">
        <v>34</v>
      </c>
      <c r="C1299" t="s">
        <v>4728</v>
      </c>
      <c r="D1299" t="s">
        <v>2788</v>
      </c>
      <c r="E1299" t="s">
        <v>37</v>
      </c>
      <c r="F1299" t="s">
        <v>2789</v>
      </c>
      <c r="G1299" t="s">
        <v>4729</v>
      </c>
      <c r="H1299" t="s">
        <v>40</v>
      </c>
      <c r="I1299" t="s">
        <v>40</v>
      </c>
      <c r="J1299" t="s">
        <v>114</v>
      </c>
      <c r="K1299" t="s">
        <v>114</v>
      </c>
      <c r="M1299" t="s">
        <v>4295</v>
      </c>
      <c r="N1299" t="s">
        <v>58</v>
      </c>
      <c r="S1299" t="s">
        <v>4730</v>
      </c>
      <c r="U1299" t="s">
        <v>1886</v>
      </c>
      <c r="V1299" t="s">
        <v>4727</v>
      </c>
      <c r="X1299">
        <v>2018</v>
      </c>
      <c r="Y1299">
        <v>10</v>
      </c>
      <c r="AB1299" t="s">
        <v>4731</v>
      </c>
      <c r="AC1299" t="s">
        <v>62</v>
      </c>
      <c r="AD1299" t="s">
        <v>47</v>
      </c>
      <c r="AE1299" t="s">
        <v>48</v>
      </c>
      <c r="AF1299" t="s">
        <v>63</v>
      </c>
      <c r="AG1299" t="s">
        <v>118</v>
      </c>
    </row>
    <row r="1300" spans="1:33" x14ac:dyDescent="0.2">
      <c r="A1300" t="s">
        <v>4732</v>
      </c>
      <c r="B1300" t="s">
        <v>34</v>
      </c>
      <c r="C1300" t="s">
        <v>4733</v>
      </c>
      <c r="D1300" t="s">
        <v>2788</v>
      </c>
      <c r="E1300" t="s">
        <v>37</v>
      </c>
      <c r="F1300" t="s">
        <v>2789</v>
      </c>
      <c r="G1300" t="s">
        <v>4734</v>
      </c>
      <c r="H1300" t="s">
        <v>40</v>
      </c>
      <c r="I1300" t="s">
        <v>40</v>
      </c>
      <c r="J1300" t="s">
        <v>114</v>
      </c>
      <c r="K1300" t="s">
        <v>114</v>
      </c>
      <c r="M1300" t="s">
        <v>4295</v>
      </c>
      <c r="N1300" t="s">
        <v>58</v>
      </c>
      <c r="U1300" t="s">
        <v>1886</v>
      </c>
      <c r="V1300" t="s">
        <v>4735</v>
      </c>
      <c r="X1300">
        <v>2016</v>
      </c>
      <c r="Y1300">
        <v>10</v>
      </c>
      <c r="AB1300" t="s">
        <v>4736</v>
      </c>
      <c r="AC1300" t="s">
        <v>62</v>
      </c>
      <c r="AD1300" t="s">
        <v>47</v>
      </c>
      <c r="AE1300" t="s">
        <v>48</v>
      </c>
      <c r="AF1300" t="s">
        <v>63</v>
      </c>
      <c r="AG1300" t="s">
        <v>118</v>
      </c>
    </row>
    <row r="1301" spans="1:33" x14ac:dyDescent="0.2">
      <c r="A1301" t="s">
        <v>4737</v>
      </c>
      <c r="B1301" t="s">
        <v>34</v>
      </c>
      <c r="C1301" t="s">
        <v>4738</v>
      </c>
      <c r="D1301" t="s">
        <v>2788</v>
      </c>
      <c r="E1301" t="s">
        <v>37</v>
      </c>
      <c r="F1301" t="s">
        <v>2789</v>
      </c>
      <c r="G1301" t="s">
        <v>4659</v>
      </c>
      <c r="H1301" t="s">
        <v>40</v>
      </c>
      <c r="I1301" t="s">
        <v>40</v>
      </c>
      <c r="J1301" t="s">
        <v>114</v>
      </c>
      <c r="K1301" t="s">
        <v>114</v>
      </c>
      <c r="M1301" t="s">
        <v>4295</v>
      </c>
      <c r="N1301" t="s">
        <v>58</v>
      </c>
      <c r="U1301" t="s">
        <v>1886</v>
      </c>
      <c r="V1301" t="s">
        <v>4739</v>
      </c>
      <c r="X1301">
        <v>2016</v>
      </c>
      <c r="Y1301">
        <v>10</v>
      </c>
      <c r="AB1301" t="s">
        <v>4736</v>
      </c>
      <c r="AC1301" t="s">
        <v>62</v>
      </c>
      <c r="AD1301" t="s">
        <v>47</v>
      </c>
      <c r="AE1301" t="s">
        <v>48</v>
      </c>
      <c r="AF1301" t="s">
        <v>63</v>
      </c>
      <c r="AG1301" t="s">
        <v>118</v>
      </c>
    </row>
    <row r="1302" spans="1:33" x14ac:dyDescent="0.2">
      <c r="A1302" t="s">
        <v>4740</v>
      </c>
      <c r="B1302" t="s">
        <v>34</v>
      </c>
      <c r="C1302" t="s">
        <v>4741</v>
      </c>
      <c r="D1302" t="s">
        <v>2788</v>
      </c>
      <c r="E1302" t="s">
        <v>37</v>
      </c>
      <c r="F1302" t="s">
        <v>2789</v>
      </c>
      <c r="G1302" t="s">
        <v>4742</v>
      </c>
      <c r="H1302" t="s">
        <v>40</v>
      </c>
      <c r="I1302" t="s">
        <v>40</v>
      </c>
      <c r="J1302" t="s">
        <v>114</v>
      </c>
      <c r="K1302" t="s">
        <v>114</v>
      </c>
      <c r="M1302" t="s">
        <v>4295</v>
      </c>
      <c r="N1302" t="s">
        <v>58</v>
      </c>
      <c r="U1302" t="s">
        <v>1886</v>
      </c>
      <c r="V1302" t="s">
        <v>4743</v>
      </c>
      <c r="X1302">
        <v>2016</v>
      </c>
      <c r="Y1302">
        <v>10</v>
      </c>
      <c r="AB1302" t="s">
        <v>4736</v>
      </c>
      <c r="AC1302" t="s">
        <v>62</v>
      </c>
      <c r="AD1302" t="s">
        <v>47</v>
      </c>
      <c r="AE1302" t="s">
        <v>48</v>
      </c>
      <c r="AF1302" t="s">
        <v>63</v>
      </c>
      <c r="AG1302" t="s">
        <v>118</v>
      </c>
    </row>
    <row r="1303" spans="1:33" x14ac:dyDescent="0.2">
      <c r="A1303" t="s">
        <v>4744</v>
      </c>
      <c r="B1303" t="s">
        <v>34</v>
      </c>
      <c r="C1303" t="s">
        <v>4745</v>
      </c>
      <c r="D1303" t="s">
        <v>2788</v>
      </c>
      <c r="E1303" t="s">
        <v>37</v>
      </c>
      <c r="F1303" t="s">
        <v>2789</v>
      </c>
      <c r="G1303" t="s">
        <v>4746</v>
      </c>
      <c r="H1303" t="s">
        <v>40</v>
      </c>
      <c r="I1303" t="s">
        <v>40</v>
      </c>
      <c r="J1303" t="s">
        <v>114</v>
      </c>
      <c r="K1303" t="s">
        <v>114</v>
      </c>
      <c r="M1303" t="s">
        <v>4295</v>
      </c>
      <c r="N1303" t="s">
        <v>58</v>
      </c>
      <c r="U1303" t="s">
        <v>1886</v>
      </c>
      <c r="V1303" t="s">
        <v>4747</v>
      </c>
      <c r="X1303">
        <v>2012</v>
      </c>
      <c r="Y1303">
        <v>10</v>
      </c>
      <c r="AB1303" t="s">
        <v>4736</v>
      </c>
      <c r="AC1303" t="s">
        <v>62</v>
      </c>
      <c r="AD1303" t="s">
        <v>47</v>
      </c>
      <c r="AE1303" t="s">
        <v>48</v>
      </c>
      <c r="AF1303" t="s">
        <v>63</v>
      </c>
      <c r="AG1303" t="s">
        <v>118</v>
      </c>
    </row>
    <row r="1304" spans="1:33" x14ac:dyDescent="0.2">
      <c r="A1304" t="s">
        <v>4748</v>
      </c>
      <c r="B1304" t="s">
        <v>34</v>
      </c>
      <c r="C1304" t="s">
        <v>4749</v>
      </c>
      <c r="D1304" t="s">
        <v>2788</v>
      </c>
      <c r="E1304" t="s">
        <v>37</v>
      </c>
      <c r="F1304" t="s">
        <v>2831</v>
      </c>
      <c r="G1304" t="s">
        <v>4750</v>
      </c>
      <c r="H1304" t="s">
        <v>40</v>
      </c>
      <c r="I1304" t="s">
        <v>40</v>
      </c>
      <c r="J1304" t="s">
        <v>57</v>
      </c>
      <c r="K1304" t="s">
        <v>57</v>
      </c>
      <c r="M1304" t="s">
        <v>4295</v>
      </c>
      <c r="N1304" t="s">
        <v>58</v>
      </c>
      <c r="U1304" t="s">
        <v>60</v>
      </c>
      <c r="V1304" t="s">
        <v>4748</v>
      </c>
      <c r="X1304">
        <v>2017</v>
      </c>
      <c r="Y1304">
        <v>1</v>
      </c>
      <c r="AB1304" t="s">
        <v>2008</v>
      </c>
      <c r="AC1304" t="s">
        <v>46</v>
      </c>
      <c r="AD1304" t="s">
        <v>47</v>
      </c>
      <c r="AE1304" t="s">
        <v>48</v>
      </c>
      <c r="AF1304" t="s">
        <v>63</v>
      </c>
      <c r="AG1304" t="s">
        <v>64</v>
      </c>
    </row>
    <row r="1305" spans="1:33" x14ac:dyDescent="0.2">
      <c r="A1305" t="s">
        <v>4751</v>
      </c>
      <c r="B1305" t="s">
        <v>34</v>
      </c>
      <c r="C1305" t="s">
        <v>4752</v>
      </c>
      <c r="D1305" t="s">
        <v>2788</v>
      </c>
      <c r="E1305" t="s">
        <v>37</v>
      </c>
      <c r="F1305" t="s">
        <v>2789</v>
      </c>
      <c r="G1305" t="s">
        <v>4753</v>
      </c>
      <c r="H1305" t="s">
        <v>40</v>
      </c>
      <c r="I1305" t="s">
        <v>40</v>
      </c>
      <c r="J1305" t="s">
        <v>57</v>
      </c>
      <c r="K1305" t="s">
        <v>57</v>
      </c>
      <c r="M1305" t="s">
        <v>4295</v>
      </c>
      <c r="N1305" t="s">
        <v>58</v>
      </c>
      <c r="S1305" t="s">
        <v>2260</v>
      </c>
      <c r="U1305" t="s">
        <v>60</v>
      </c>
      <c r="V1305" t="s">
        <v>4751</v>
      </c>
      <c r="X1305">
        <v>2016</v>
      </c>
      <c r="Y1305">
        <v>12</v>
      </c>
      <c r="AB1305" t="s">
        <v>2008</v>
      </c>
      <c r="AC1305" t="s">
        <v>46</v>
      </c>
      <c r="AD1305" t="s">
        <v>47</v>
      </c>
      <c r="AE1305" t="s">
        <v>48</v>
      </c>
      <c r="AF1305" t="s">
        <v>63</v>
      </c>
      <c r="AG1305" t="s">
        <v>64</v>
      </c>
    </row>
    <row r="1306" spans="1:33" x14ac:dyDescent="0.2">
      <c r="A1306" t="s">
        <v>4754</v>
      </c>
      <c r="B1306" t="s">
        <v>34</v>
      </c>
      <c r="C1306" t="s">
        <v>4755</v>
      </c>
      <c r="D1306" t="s">
        <v>2788</v>
      </c>
      <c r="E1306" t="s">
        <v>37</v>
      </c>
      <c r="F1306" t="s">
        <v>2789</v>
      </c>
      <c r="G1306" t="s">
        <v>4756</v>
      </c>
      <c r="H1306" t="s">
        <v>40</v>
      </c>
      <c r="I1306" t="s">
        <v>40</v>
      </c>
      <c r="J1306" t="s">
        <v>57</v>
      </c>
      <c r="K1306" t="s">
        <v>57</v>
      </c>
      <c r="M1306" t="s">
        <v>4295</v>
      </c>
      <c r="N1306" t="s">
        <v>58</v>
      </c>
      <c r="S1306" t="s">
        <v>2260</v>
      </c>
      <c r="U1306" t="s">
        <v>60</v>
      </c>
      <c r="V1306" t="s">
        <v>4754</v>
      </c>
      <c r="X1306">
        <v>2016</v>
      </c>
      <c r="Y1306">
        <v>12</v>
      </c>
      <c r="AB1306" t="s">
        <v>2008</v>
      </c>
      <c r="AC1306" t="s">
        <v>46</v>
      </c>
      <c r="AD1306" t="s">
        <v>47</v>
      </c>
      <c r="AE1306" t="s">
        <v>48</v>
      </c>
      <c r="AF1306" t="s">
        <v>63</v>
      </c>
      <c r="AG1306" t="s">
        <v>64</v>
      </c>
    </row>
    <row r="1307" spans="1:33" x14ac:dyDescent="0.2">
      <c r="A1307" t="s">
        <v>4757</v>
      </c>
      <c r="B1307" t="s">
        <v>34</v>
      </c>
      <c r="C1307" t="s">
        <v>4758</v>
      </c>
      <c r="D1307" t="s">
        <v>2788</v>
      </c>
      <c r="E1307" t="s">
        <v>37</v>
      </c>
      <c r="F1307" t="s">
        <v>2789</v>
      </c>
      <c r="G1307" t="s">
        <v>4759</v>
      </c>
      <c r="H1307" t="s">
        <v>40</v>
      </c>
      <c r="I1307" t="s">
        <v>40</v>
      </c>
      <c r="J1307" t="s">
        <v>57</v>
      </c>
      <c r="K1307" t="s">
        <v>57</v>
      </c>
      <c r="M1307" t="s">
        <v>4295</v>
      </c>
      <c r="N1307" t="s">
        <v>58</v>
      </c>
      <c r="S1307" t="s">
        <v>2260</v>
      </c>
      <c r="U1307" t="s">
        <v>60</v>
      </c>
      <c r="V1307" t="s">
        <v>4757</v>
      </c>
      <c r="X1307">
        <v>2016</v>
      </c>
      <c r="Y1307">
        <v>12</v>
      </c>
      <c r="AB1307" t="s">
        <v>2008</v>
      </c>
      <c r="AC1307" t="s">
        <v>46</v>
      </c>
      <c r="AD1307" t="s">
        <v>47</v>
      </c>
      <c r="AE1307" t="s">
        <v>48</v>
      </c>
      <c r="AF1307" t="s">
        <v>63</v>
      </c>
      <c r="AG1307" t="s">
        <v>64</v>
      </c>
    </row>
    <row r="1308" spans="1:33" x14ac:dyDescent="0.2">
      <c r="A1308" t="s">
        <v>4760</v>
      </c>
      <c r="B1308" t="s">
        <v>34</v>
      </c>
      <c r="C1308" t="s">
        <v>4761</v>
      </c>
      <c r="D1308" t="s">
        <v>2788</v>
      </c>
      <c r="E1308" t="s">
        <v>37</v>
      </c>
      <c r="F1308" t="s">
        <v>2789</v>
      </c>
      <c r="G1308" t="s">
        <v>4762</v>
      </c>
      <c r="H1308" t="s">
        <v>40</v>
      </c>
      <c r="I1308" t="s">
        <v>40</v>
      </c>
      <c r="J1308" t="s">
        <v>57</v>
      </c>
      <c r="K1308" t="s">
        <v>57</v>
      </c>
      <c r="M1308" t="s">
        <v>4295</v>
      </c>
      <c r="N1308" t="s">
        <v>58</v>
      </c>
      <c r="S1308" t="s">
        <v>2260</v>
      </c>
      <c r="U1308" t="s">
        <v>60</v>
      </c>
      <c r="V1308" t="s">
        <v>4760</v>
      </c>
      <c r="X1308">
        <v>2016</v>
      </c>
      <c r="Y1308">
        <v>12</v>
      </c>
      <c r="AB1308" t="s">
        <v>2008</v>
      </c>
      <c r="AC1308" t="s">
        <v>46</v>
      </c>
      <c r="AD1308" t="s">
        <v>47</v>
      </c>
      <c r="AE1308" t="s">
        <v>48</v>
      </c>
      <c r="AF1308" t="s">
        <v>63</v>
      </c>
      <c r="AG1308" t="s">
        <v>64</v>
      </c>
    </row>
    <row r="1309" spans="1:33" x14ac:dyDescent="0.2">
      <c r="A1309" t="s">
        <v>4763</v>
      </c>
      <c r="B1309" t="s">
        <v>34</v>
      </c>
      <c r="C1309" t="s">
        <v>4764</v>
      </c>
      <c r="D1309" t="s">
        <v>2788</v>
      </c>
      <c r="E1309" t="s">
        <v>37</v>
      </c>
      <c r="F1309" t="s">
        <v>2789</v>
      </c>
      <c r="G1309" t="s">
        <v>4765</v>
      </c>
      <c r="H1309" t="s">
        <v>40</v>
      </c>
      <c r="I1309" t="s">
        <v>40</v>
      </c>
      <c r="J1309" t="s">
        <v>57</v>
      </c>
      <c r="K1309" t="s">
        <v>57</v>
      </c>
      <c r="M1309" t="s">
        <v>4295</v>
      </c>
      <c r="N1309" t="s">
        <v>58</v>
      </c>
      <c r="S1309" t="s">
        <v>788</v>
      </c>
      <c r="U1309" t="s">
        <v>60</v>
      </c>
      <c r="V1309" t="s">
        <v>4763</v>
      </c>
      <c r="X1309">
        <v>2016</v>
      </c>
      <c r="Y1309">
        <v>12</v>
      </c>
      <c r="AB1309" t="s">
        <v>2008</v>
      </c>
      <c r="AC1309" t="s">
        <v>46</v>
      </c>
      <c r="AD1309" t="s">
        <v>47</v>
      </c>
      <c r="AE1309" t="s">
        <v>48</v>
      </c>
      <c r="AF1309" t="s">
        <v>63</v>
      </c>
      <c r="AG1309" t="s">
        <v>64</v>
      </c>
    </row>
    <row r="1310" spans="1:33" x14ac:dyDescent="0.2">
      <c r="A1310" t="s">
        <v>4766</v>
      </c>
      <c r="B1310" t="s">
        <v>34</v>
      </c>
      <c r="C1310" t="s">
        <v>4766</v>
      </c>
      <c r="D1310" t="s">
        <v>2788</v>
      </c>
      <c r="E1310" t="s">
        <v>63</v>
      </c>
      <c r="F1310" t="s">
        <v>63</v>
      </c>
      <c r="G1310" t="s">
        <v>63</v>
      </c>
      <c r="H1310" t="s">
        <v>40</v>
      </c>
      <c r="I1310" t="s">
        <v>40</v>
      </c>
      <c r="J1310" t="s">
        <v>57</v>
      </c>
      <c r="K1310" t="s">
        <v>57</v>
      </c>
      <c r="M1310" t="s">
        <v>4295</v>
      </c>
      <c r="N1310" t="s">
        <v>58</v>
      </c>
      <c r="S1310" t="s">
        <v>2260</v>
      </c>
      <c r="U1310" t="s">
        <v>60</v>
      </c>
      <c r="V1310" t="s">
        <v>4766</v>
      </c>
      <c r="X1310">
        <v>2016</v>
      </c>
      <c r="Y1310">
        <v>12</v>
      </c>
      <c r="AB1310" t="s">
        <v>2008</v>
      </c>
      <c r="AC1310" t="s">
        <v>46</v>
      </c>
      <c r="AD1310" t="s">
        <v>47</v>
      </c>
      <c r="AE1310" t="s">
        <v>557</v>
      </c>
      <c r="AF1310" t="s">
        <v>63</v>
      </c>
      <c r="AG1310" t="s">
        <v>64</v>
      </c>
    </row>
    <row r="1311" spans="1:33" x14ac:dyDescent="0.2">
      <c r="A1311" t="s">
        <v>4767</v>
      </c>
      <c r="B1311" t="s">
        <v>34</v>
      </c>
      <c r="C1311" t="s">
        <v>4767</v>
      </c>
      <c r="D1311" t="s">
        <v>2788</v>
      </c>
      <c r="E1311" t="s">
        <v>63</v>
      </c>
      <c r="F1311" t="s">
        <v>63</v>
      </c>
      <c r="G1311" t="s">
        <v>63</v>
      </c>
      <c r="H1311" t="s">
        <v>40</v>
      </c>
      <c r="I1311" t="s">
        <v>40</v>
      </c>
      <c r="J1311" t="s">
        <v>57</v>
      </c>
      <c r="K1311" t="s">
        <v>57</v>
      </c>
      <c r="M1311" t="s">
        <v>4295</v>
      </c>
      <c r="N1311" t="s">
        <v>58</v>
      </c>
      <c r="S1311" t="s">
        <v>2260</v>
      </c>
      <c r="U1311" t="s">
        <v>60</v>
      </c>
      <c r="V1311" t="s">
        <v>4767</v>
      </c>
      <c r="X1311">
        <v>2016</v>
      </c>
      <c r="Y1311">
        <v>12</v>
      </c>
      <c r="AB1311" t="s">
        <v>2008</v>
      </c>
      <c r="AC1311" t="s">
        <v>46</v>
      </c>
      <c r="AD1311" t="s">
        <v>47</v>
      </c>
      <c r="AE1311" t="s">
        <v>557</v>
      </c>
      <c r="AF1311" t="s">
        <v>63</v>
      </c>
      <c r="AG1311" t="s">
        <v>64</v>
      </c>
    </row>
    <row r="1312" spans="1:33" x14ac:dyDescent="0.2">
      <c r="A1312" t="s">
        <v>4768</v>
      </c>
      <c r="B1312" t="s">
        <v>34</v>
      </c>
      <c r="C1312" t="s">
        <v>4769</v>
      </c>
      <c r="D1312" t="s">
        <v>2788</v>
      </c>
      <c r="E1312" t="s">
        <v>37</v>
      </c>
      <c r="F1312" t="s">
        <v>2789</v>
      </c>
      <c r="G1312" t="s">
        <v>4770</v>
      </c>
      <c r="H1312" t="s">
        <v>40</v>
      </c>
      <c r="I1312" t="s">
        <v>40</v>
      </c>
      <c r="J1312" t="s">
        <v>57</v>
      </c>
      <c r="K1312" t="s">
        <v>57</v>
      </c>
      <c r="M1312" t="s">
        <v>4295</v>
      </c>
      <c r="N1312" t="s">
        <v>58</v>
      </c>
      <c r="S1312" t="s">
        <v>788</v>
      </c>
      <c r="U1312" t="s">
        <v>60</v>
      </c>
      <c r="V1312" t="s">
        <v>4768</v>
      </c>
      <c r="X1312">
        <v>2016</v>
      </c>
      <c r="Y1312">
        <v>12</v>
      </c>
      <c r="AB1312" t="s">
        <v>2008</v>
      </c>
      <c r="AC1312" t="s">
        <v>46</v>
      </c>
      <c r="AD1312" t="s">
        <v>47</v>
      </c>
      <c r="AE1312" t="s">
        <v>48</v>
      </c>
      <c r="AF1312" t="s">
        <v>63</v>
      </c>
      <c r="AG1312" t="s">
        <v>64</v>
      </c>
    </row>
    <row r="1313" spans="1:33" x14ac:dyDescent="0.2">
      <c r="A1313" t="s">
        <v>4771</v>
      </c>
      <c r="B1313" t="s">
        <v>34</v>
      </c>
      <c r="C1313" t="s">
        <v>4772</v>
      </c>
      <c r="D1313" t="s">
        <v>2788</v>
      </c>
      <c r="E1313" t="s">
        <v>37</v>
      </c>
      <c r="F1313" t="s">
        <v>4711</v>
      </c>
      <c r="G1313" t="s">
        <v>4773</v>
      </c>
      <c r="H1313" t="s">
        <v>40</v>
      </c>
      <c r="I1313" t="s">
        <v>40</v>
      </c>
      <c r="J1313" t="s">
        <v>57</v>
      </c>
      <c r="K1313" t="s">
        <v>57</v>
      </c>
      <c r="M1313" t="s">
        <v>4295</v>
      </c>
      <c r="N1313" t="s">
        <v>58</v>
      </c>
      <c r="S1313" t="s">
        <v>2260</v>
      </c>
      <c r="U1313" t="s">
        <v>60</v>
      </c>
      <c r="V1313" t="s">
        <v>4771</v>
      </c>
      <c r="X1313">
        <v>2016</v>
      </c>
      <c r="Y1313">
        <v>12</v>
      </c>
      <c r="AB1313" t="s">
        <v>2008</v>
      </c>
      <c r="AC1313" t="s">
        <v>46</v>
      </c>
      <c r="AD1313" t="s">
        <v>47</v>
      </c>
      <c r="AE1313" t="s">
        <v>48</v>
      </c>
      <c r="AF1313" t="s">
        <v>63</v>
      </c>
      <c r="AG1313" t="s">
        <v>64</v>
      </c>
    </row>
    <row r="1314" spans="1:33" x14ac:dyDescent="0.2">
      <c r="A1314" t="s">
        <v>4774</v>
      </c>
      <c r="B1314" t="s">
        <v>34</v>
      </c>
      <c r="C1314" t="s">
        <v>4775</v>
      </c>
      <c r="D1314" t="s">
        <v>2788</v>
      </c>
      <c r="E1314" t="s">
        <v>2943</v>
      </c>
      <c r="F1314" t="s">
        <v>4723</v>
      </c>
      <c r="G1314" t="s">
        <v>4776</v>
      </c>
      <c r="H1314" t="s">
        <v>40</v>
      </c>
      <c r="I1314" t="s">
        <v>40</v>
      </c>
      <c r="J1314" t="s">
        <v>57</v>
      </c>
      <c r="K1314" t="s">
        <v>57</v>
      </c>
      <c r="M1314" t="s">
        <v>4295</v>
      </c>
      <c r="N1314" t="s">
        <v>58</v>
      </c>
      <c r="S1314" t="s">
        <v>2260</v>
      </c>
      <c r="U1314" t="s">
        <v>60</v>
      </c>
      <c r="V1314" t="s">
        <v>4774</v>
      </c>
      <c r="X1314">
        <v>2016</v>
      </c>
      <c r="Y1314">
        <v>12</v>
      </c>
      <c r="AB1314" t="s">
        <v>2008</v>
      </c>
      <c r="AC1314" t="s">
        <v>46</v>
      </c>
      <c r="AD1314" t="s">
        <v>47</v>
      </c>
      <c r="AE1314" t="s">
        <v>48</v>
      </c>
      <c r="AF1314" t="s">
        <v>63</v>
      </c>
      <c r="AG1314" t="s">
        <v>64</v>
      </c>
    </row>
    <row r="1315" spans="1:33" x14ac:dyDescent="0.2">
      <c r="A1315" t="s">
        <v>4777</v>
      </c>
      <c r="B1315" t="s">
        <v>34</v>
      </c>
      <c r="C1315" t="s">
        <v>4778</v>
      </c>
      <c r="D1315" t="s">
        <v>2788</v>
      </c>
      <c r="E1315" t="s">
        <v>37</v>
      </c>
      <c r="F1315" t="s">
        <v>4711</v>
      </c>
      <c r="G1315" t="s">
        <v>4779</v>
      </c>
      <c r="H1315" t="s">
        <v>40</v>
      </c>
      <c r="I1315" t="s">
        <v>40</v>
      </c>
      <c r="J1315" t="s">
        <v>57</v>
      </c>
      <c r="K1315" t="s">
        <v>57</v>
      </c>
      <c r="M1315" t="s">
        <v>4295</v>
      </c>
      <c r="N1315" t="s">
        <v>58</v>
      </c>
      <c r="S1315" t="s">
        <v>788</v>
      </c>
      <c r="U1315" t="s">
        <v>60</v>
      </c>
      <c r="V1315" t="s">
        <v>4777</v>
      </c>
      <c r="X1315">
        <v>2016</v>
      </c>
      <c r="Y1315">
        <v>12</v>
      </c>
      <c r="AB1315" t="s">
        <v>4780</v>
      </c>
      <c r="AC1315" t="s">
        <v>62</v>
      </c>
      <c r="AD1315" t="s">
        <v>47</v>
      </c>
      <c r="AE1315" t="s">
        <v>48</v>
      </c>
      <c r="AF1315" t="s">
        <v>63</v>
      </c>
      <c r="AG1315" t="s">
        <v>64</v>
      </c>
    </row>
    <row r="1316" spans="1:33" x14ac:dyDescent="0.2">
      <c r="A1316" t="s">
        <v>4781</v>
      </c>
      <c r="B1316" t="s">
        <v>34</v>
      </c>
      <c r="C1316" t="s">
        <v>4782</v>
      </c>
      <c r="D1316" t="s">
        <v>2788</v>
      </c>
      <c r="E1316" t="s">
        <v>37</v>
      </c>
      <c r="F1316" t="s">
        <v>4711</v>
      </c>
      <c r="G1316" t="s">
        <v>4783</v>
      </c>
      <c r="H1316" t="s">
        <v>40</v>
      </c>
      <c r="I1316" t="s">
        <v>40</v>
      </c>
      <c r="J1316" t="s">
        <v>57</v>
      </c>
      <c r="K1316" t="s">
        <v>57</v>
      </c>
      <c r="M1316" t="s">
        <v>4295</v>
      </c>
      <c r="N1316" t="s">
        <v>58</v>
      </c>
      <c r="S1316" t="s">
        <v>3949</v>
      </c>
      <c r="U1316" t="s">
        <v>60</v>
      </c>
      <c r="V1316" t="s">
        <v>4781</v>
      </c>
      <c r="X1316">
        <v>2017</v>
      </c>
      <c r="Y1316">
        <v>1</v>
      </c>
      <c r="AB1316" t="s">
        <v>1957</v>
      </c>
      <c r="AC1316" t="s">
        <v>62</v>
      </c>
      <c r="AD1316" t="s">
        <v>47</v>
      </c>
      <c r="AE1316" t="s">
        <v>48</v>
      </c>
      <c r="AF1316" t="s">
        <v>63</v>
      </c>
      <c r="AG1316" t="s">
        <v>64</v>
      </c>
    </row>
    <row r="1317" spans="1:33" x14ac:dyDescent="0.2">
      <c r="A1317" t="s">
        <v>4784</v>
      </c>
      <c r="B1317" t="s">
        <v>34</v>
      </c>
      <c r="C1317" t="s">
        <v>4785</v>
      </c>
      <c r="D1317" t="s">
        <v>2788</v>
      </c>
      <c r="E1317" t="s">
        <v>1340</v>
      </c>
      <c r="F1317" t="s">
        <v>4786</v>
      </c>
      <c r="G1317" t="s">
        <v>4787</v>
      </c>
      <c r="H1317" t="s">
        <v>40</v>
      </c>
      <c r="I1317" t="s">
        <v>40</v>
      </c>
      <c r="J1317" t="s">
        <v>57</v>
      </c>
      <c r="K1317" t="s">
        <v>57</v>
      </c>
      <c r="M1317" t="s">
        <v>4295</v>
      </c>
      <c r="N1317" t="s">
        <v>58</v>
      </c>
      <c r="U1317" t="s">
        <v>60</v>
      </c>
      <c r="V1317" t="s">
        <v>4784</v>
      </c>
      <c r="X1317">
        <v>2017</v>
      </c>
      <c r="Y1317">
        <v>1</v>
      </c>
      <c r="AB1317" t="s">
        <v>1957</v>
      </c>
      <c r="AC1317" t="s">
        <v>62</v>
      </c>
      <c r="AD1317" t="s">
        <v>47</v>
      </c>
      <c r="AE1317" t="s">
        <v>48</v>
      </c>
      <c r="AF1317" t="s">
        <v>63</v>
      </c>
      <c r="AG1317" t="s">
        <v>64</v>
      </c>
    </row>
    <row r="1318" spans="1:33" x14ac:dyDescent="0.2">
      <c r="A1318" t="s">
        <v>4788</v>
      </c>
      <c r="B1318" t="s">
        <v>34</v>
      </c>
      <c r="C1318" t="s">
        <v>4789</v>
      </c>
      <c r="D1318" t="s">
        <v>2788</v>
      </c>
      <c r="E1318" t="s">
        <v>4569</v>
      </c>
      <c r="F1318" t="s">
        <v>4790</v>
      </c>
      <c r="G1318" t="s">
        <v>4791</v>
      </c>
      <c r="H1318" t="s">
        <v>40</v>
      </c>
      <c r="I1318" t="s">
        <v>40</v>
      </c>
      <c r="J1318" t="s">
        <v>57</v>
      </c>
      <c r="K1318" t="s">
        <v>57</v>
      </c>
      <c r="M1318" t="s">
        <v>4295</v>
      </c>
      <c r="N1318" t="s">
        <v>58</v>
      </c>
      <c r="U1318" t="s">
        <v>60</v>
      </c>
      <c r="V1318" t="s">
        <v>4788</v>
      </c>
      <c r="X1318">
        <v>2017</v>
      </c>
      <c r="Y1318">
        <v>1</v>
      </c>
      <c r="AB1318" t="s">
        <v>1957</v>
      </c>
      <c r="AC1318" t="s">
        <v>62</v>
      </c>
      <c r="AD1318" t="s">
        <v>47</v>
      </c>
      <c r="AE1318" t="s">
        <v>48</v>
      </c>
      <c r="AF1318" t="s">
        <v>63</v>
      </c>
      <c r="AG1318" t="s">
        <v>64</v>
      </c>
    </row>
    <row r="1319" spans="1:33" x14ac:dyDescent="0.2">
      <c r="A1319" t="s">
        <v>4792</v>
      </c>
      <c r="B1319" t="s">
        <v>34</v>
      </c>
      <c r="C1319" t="s">
        <v>4793</v>
      </c>
      <c r="D1319" t="s">
        <v>2788</v>
      </c>
      <c r="E1319" t="s">
        <v>4569</v>
      </c>
      <c r="F1319" t="s">
        <v>4790</v>
      </c>
      <c r="G1319" t="s">
        <v>4794</v>
      </c>
      <c r="H1319" t="s">
        <v>40</v>
      </c>
      <c r="I1319" t="s">
        <v>40</v>
      </c>
      <c r="J1319" t="s">
        <v>57</v>
      </c>
      <c r="K1319" t="s">
        <v>57</v>
      </c>
      <c r="M1319" t="s">
        <v>4295</v>
      </c>
      <c r="N1319" t="s">
        <v>58</v>
      </c>
      <c r="S1319" t="s">
        <v>4795</v>
      </c>
      <c r="U1319" t="s">
        <v>60</v>
      </c>
      <c r="V1319" t="s">
        <v>4792</v>
      </c>
      <c r="X1319">
        <v>2017</v>
      </c>
      <c r="Y1319">
        <v>10</v>
      </c>
      <c r="AB1319" t="s">
        <v>1860</v>
      </c>
      <c r="AC1319" t="s">
        <v>62</v>
      </c>
      <c r="AD1319" t="s">
        <v>47</v>
      </c>
      <c r="AE1319" t="s">
        <v>48</v>
      </c>
      <c r="AF1319" t="s">
        <v>63</v>
      </c>
      <c r="AG1319" t="s">
        <v>64</v>
      </c>
    </row>
    <row r="1320" spans="1:33" x14ac:dyDescent="0.2">
      <c r="A1320" t="s">
        <v>4796</v>
      </c>
      <c r="B1320" t="s">
        <v>34</v>
      </c>
      <c r="C1320" t="s">
        <v>4797</v>
      </c>
      <c r="D1320" t="s">
        <v>2788</v>
      </c>
      <c r="E1320" t="s">
        <v>37</v>
      </c>
      <c r="F1320" t="s">
        <v>4711</v>
      </c>
      <c r="G1320" t="s">
        <v>4798</v>
      </c>
      <c r="H1320" t="s">
        <v>40</v>
      </c>
      <c r="I1320" t="s">
        <v>40</v>
      </c>
      <c r="J1320" t="s">
        <v>57</v>
      </c>
      <c r="K1320" t="s">
        <v>57</v>
      </c>
      <c r="M1320" t="s">
        <v>4295</v>
      </c>
      <c r="N1320" t="s">
        <v>58</v>
      </c>
      <c r="S1320" t="s">
        <v>1860</v>
      </c>
      <c r="U1320" t="s">
        <v>60</v>
      </c>
      <c r="V1320" t="s">
        <v>4796</v>
      </c>
      <c r="X1320">
        <v>2013</v>
      </c>
      <c r="Y1320">
        <v>5</v>
      </c>
      <c r="AB1320" t="s">
        <v>1860</v>
      </c>
      <c r="AC1320" t="s">
        <v>62</v>
      </c>
      <c r="AD1320" t="s">
        <v>47</v>
      </c>
      <c r="AE1320" t="s">
        <v>48</v>
      </c>
      <c r="AF1320" t="s">
        <v>63</v>
      </c>
      <c r="AG1320" t="s">
        <v>64</v>
      </c>
    </row>
    <row r="1321" spans="1:33" x14ac:dyDescent="0.2">
      <c r="A1321" t="s">
        <v>4799</v>
      </c>
      <c r="B1321" t="s">
        <v>34</v>
      </c>
      <c r="C1321" t="s">
        <v>4800</v>
      </c>
      <c r="D1321" t="s">
        <v>2788</v>
      </c>
      <c r="E1321" t="s">
        <v>2943</v>
      </c>
      <c r="F1321" t="s">
        <v>63</v>
      </c>
      <c r="G1321" t="s">
        <v>63</v>
      </c>
      <c r="H1321" t="s">
        <v>339</v>
      </c>
      <c r="I1321" t="s">
        <v>340</v>
      </c>
      <c r="J1321" t="s">
        <v>340</v>
      </c>
      <c r="K1321" t="s">
        <v>340</v>
      </c>
      <c r="M1321" t="s">
        <v>4295</v>
      </c>
      <c r="N1321" t="s">
        <v>341</v>
      </c>
      <c r="U1321" t="s">
        <v>343</v>
      </c>
      <c r="W1321" t="s">
        <v>4801</v>
      </c>
      <c r="X1321">
        <v>2014</v>
      </c>
      <c r="Y1321">
        <v>4</v>
      </c>
      <c r="AB1321" t="s">
        <v>2944</v>
      </c>
      <c r="AC1321" t="s">
        <v>346</v>
      </c>
      <c r="AD1321" t="s">
        <v>47</v>
      </c>
      <c r="AE1321" t="s">
        <v>557</v>
      </c>
      <c r="AF1321" t="s">
        <v>63</v>
      </c>
      <c r="AG1321" t="s">
        <v>348</v>
      </c>
    </row>
    <row r="1322" spans="1:33" x14ac:dyDescent="0.2">
      <c r="A1322" t="s">
        <v>4802</v>
      </c>
      <c r="B1322" t="s">
        <v>34</v>
      </c>
      <c r="C1322" t="s">
        <v>4803</v>
      </c>
      <c r="D1322" t="s">
        <v>2788</v>
      </c>
      <c r="E1322" t="s">
        <v>4804</v>
      </c>
      <c r="F1322" t="s">
        <v>63</v>
      </c>
      <c r="G1322" t="s">
        <v>63</v>
      </c>
      <c r="H1322" t="s">
        <v>339</v>
      </c>
      <c r="I1322" t="s">
        <v>340</v>
      </c>
      <c r="J1322" t="s">
        <v>340</v>
      </c>
      <c r="K1322" t="s">
        <v>340</v>
      </c>
      <c r="M1322" t="s">
        <v>4295</v>
      </c>
      <c r="N1322" t="s">
        <v>341</v>
      </c>
      <c r="U1322" t="s">
        <v>343</v>
      </c>
      <c r="W1322" t="s">
        <v>4802</v>
      </c>
      <c r="X1322">
        <v>2012</v>
      </c>
      <c r="AB1322" t="s">
        <v>2944</v>
      </c>
      <c r="AC1322" t="s">
        <v>346</v>
      </c>
      <c r="AD1322" t="s">
        <v>47</v>
      </c>
      <c r="AE1322" t="s">
        <v>557</v>
      </c>
      <c r="AF1322" t="s">
        <v>63</v>
      </c>
      <c r="AG1322" t="s">
        <v>348</v>
      </c>
    </row>
    <row r="1323" spans="1:33" x14ac:dyDescent="0.2">
      <c r="A1323" t="s">
        <v>4805</v>
      </c>
      <c r="B1323" t="s">
        <v>34</v>
      </c>
      <c r="C1323" t="s">
        <v>4806</v>
      </c>
      <c r="D1323" t="s">
        <v>2788</v>
      </c>
      <c r="E1323" t="s">
        <v>2943</v>
      </c>
      <c r="F1323" t="s">
        <v>63</v>
      </c>
      <c r="G1323" t="s">
        <v>63</v>
      </c>
      <c r="H1323" t="s">
        <v>339</v>
      </c>
      <c r="I1323" t="s">
        <v>340</v>
      </c>
      <c r="J1323" t="s">
        <v>340</v>
      </c>
      <c r="K1323" t="s">
        <v>340</v>
      </c>
      <c r="M1323" t="s">
        <v>4295</v>
      </c>
      <c r="N1323" t="s">
        <v>341</v>
      </c>
      <c r="U1323" t="s">
        <v>343</v>
      </c>
      <c r="V1323" t="s">
        <v>4805</v>
      </c>
      <c r="W1323" t="s">
        <v>4805</v>
      </c>
      <c r="X1323">
        <v>2018</v>
      </c>
      <c r="AB1323" t="s">
        <v>4807</v>
      </c>
      <c r="AC1323" t="s">
        <v>346</v>
      </c>
      <c r="AD1323" t="s">
        <v>47</v>
      </c>
      <c r="AE1323" t="s">
        <v>557</v>
      </c>
      <c r="AF1323" t="s">
        <v>63</v>
      </c>
      <c r="AG1323" t="s">
        <v>348</v>
      </c>
    </row>
    <row r="1324" spans="1:33" x14ac:dyDescent="0.2">
      <c r="A1324" t="s">
        <v>4808</v>
      </c>
      <c r="B1324" t="s">
        <v>34</v>
      </c>
      <c r="C1324" t="s">
        <v>4809</v>
      </c>
      <c r="D1324" t="s">
        <v>2788</v>
      </c>
      <c r="E1324" t="s">
        <v>685</v>
      </c>
      <c r="F1324" t="s">
        <v>63</v>
      </c>
      <c r="G1324" t="s">
        <v>63</v>
      </c>
      <c r="H1324" t="s">
        <v>339</v>
      </c>
      <c r="I1324" t="s">
        <v>340</v>
      </c>
      <c r="J1324" t="s">
        <v>340</v>
      </c>
      <c r="K1324" t="s">
        <v>340</v>
      </c>
      <c r="M1324" t="s">
        <v>4295</v>
      </c>
      <c r="N1324" t="s">
        <v>341</v>
      </c>
      <c r="U1324" t="s">
        <v>343</v>
      </c>
      <c r="V1324" t="s">
        <v>4808</v>
      </c>
      <c r="W1324" t="s">
        <v>4808</v>
      </c>
      <c r="X1324">
        <v>2018</v>
      </c>
      <c r="AB1324" t="s">
        <v>4320</v>
      </c>
      <c r="AC1324" t="s">
        <v>346</v>
      </c>
      <c r="AD1324" t="s">
        <v>47</v>
      </c>
      <c r="AE1324" t="s">
        <v>557</v>
      </c>
      <c r="AF1324" t="s">
        <v>63</v>
      </c>
      <c r="AG1324" t="s">
        <v>348</v>
      </c>
    </row>
    <row r="1325" spans="1:33" x14ac:dyDescent="0.2">
      <c r="A1325" t="s">
        <v>4810</v>
      </c>
      <c r="B1325" t="s">
        <v>34</v>
      </c>
      <c r="C1325" t="s">
        <v>4811</v>
      </c>
      <c r="D1325" t="s">
        <v>2788</v>
      </c>
      <c r="E1325" t="s">
        <v>37</v>
      </c>
      <c r="F1325" t="s">
        <v>2789</v>
      </c>
      <c r="G1325" t="s">
        <v>4812</v>
      </c>
      <c r="H1325" t="s">
        <v>40</v>
      </c>
      <c r="I1325" t="s">
        <v>40</v>
      </c>
      <c r="J1325" t="s">
        <v>114</v>
      </c>
      <c r="K1325" t="s">
        <v>114</v>
      </c>
      <c r="M1325" t="s">
        <v>4295</v>
      </c>
      <c r="N1325" t="s">
        <v>58</v>
      </c>
      <c r="S1325" t="s">
        <v>4540</v>
      </c>
      <c r="U1325" t="s">
        <v>116</v>
      </c>
      <c r="V1325" t="s">
        <v>4810</v>
      </c>
      <c r="X1325">
        <v>2016</v>
      </c>
      <c r="Y1325">
        <v>10</v>
      </c>
      <c r="AB1325" t="s">
        <v>4541</v>
      </c>
      <c r="AC1325" t="s">
        <v>46</v>
      </c>
      <c r="AD1325" t="s">
        <v>47</v>
      </c>
      <c r="AE1325" t="s">
        <v>557</v>
      </c>
      <c r="AF1325" t="s">
        <v>63</v>
      </c>
      <c r="AG1325" t="s">
        <v>118</v>
      </c>
    </row>
    <row r="1326" spans="1:33" x14ac:dyDescent="0.2">
      <c r="A1326" t="s">
        <v>4813</v>
      </c>
      <c r="B1326" t="s">
        <v>34</v>
      </c>
      <c r="C1326" t="s">
        <v>4814</v>
      </c>
      <c r="D1326" t="s">
        <v>2788</v>
      </c>
      <c r="E1326" t="s">
        <v>37</v>
      </c>
      <c r="F1326" t="s">
        <v>2789</v>
      </c>
      <c r="G1326" t="s">
        <v>4815</v>
      </c>
      <c r="H1326" t="s">
        <v>40</v>
      </c>
      <c r="I1326" t="s">
        <v>40</v>
      </c>
      <c r="J1326" t="s">
        <v>114</v>
      </c>
      <c r="K1326" t="s">
        <v>114</v>
      </c>
      <c r="M1326" t="s">
        <v>4295</v>
      </c>
      <c r="N1326" t="s">
        <v>58</v>
      </c>
      <c r="S1326" t="s">
        <v>4540</v>
      </c>
      <c r="U1326" t="s">
        <v>116</v>
      </c>
      <c r="V1326" t="s">
        <v>4813</v>
      </c>
      <c r="X1326">
        <v>2016</v>
      </c>
      <c r="Y1326">
        <v>10</v>
      </c>
      <c r="AB1326" t="s">
        <v>4541</v>
      </c>
      <c r="AC1326" t="s">
        <v>46</v>
      </c>
      <c r="AD1326" t="s">
        <v>47</v>
      </c>
      <c r="AE1326" t="s">
        <v>557</v>
      </c>
      <c r="AF1326" t="s">
        <v>63</v>
      </c>
      <c r="AG1326" t="s">
        <v>118</v>
      </c>
    </row>
    <row r="1327" spans="1:33" x14ac:dyDescent="0.2">
      <c r="A1327" t="s">
        <v>4816</v>
      </c>
      <c r="B1327" t="s">
        <v>34</v>
      </c>
      <c r="C1327" t="s">
        <v>4817</v>
      </c>
      <c r="D1327" t="s">
        <v>2788</v>
      </c>
      <c r="E1327" t="s">
        <v>37</v>
      </c>
      <c r="F1327" t="s">
        <v>2789</v>
      </c>
      <c r="G1327" t="s">
        <v>4818</v>
      </c>
      <c r="H1327" t="s">
        <v>40</v>
      </c>
      <c r="I1327" t="s">
        <v>40</v>
      </c>
      <c r="J1327" t="s">
        <v>114</v>
      </c>
      <c r="K1327" t="s">
        <v>114</v>
      </c>
      <c r="M1327" t="s">
        <v>4295</v>
      </c>
      <c r="N1327" t="s">
        <v>58</v>
      </c>
      <c r="S1327" t="s">
        <v>4540</v>
      </c>
      <c r="U1327" t="s">
        <v>116</v>
      </c>
      <c r="V1327" t="s">
        <v>4816</v>
      </c>
      <c r="X1327">
        <v>2016</v>
      </c>
      <c r="Y1327">
        <v>10</v>
      </c>
      <c r="AB1327" t="s">
        <v>4541</v>
      </c>
      <c r="AC1327" t="s">
        <v>46</v>
      </c>
      <c r="AD1327" t="s">
        <v>47</v>
      </c>
      <c r="AE1327" t="s">
        <v>557</v>
      </c>
      <c r="AF1327" t="s">
        <v>63</v>
      </c>
      <c r="AG1327" t="s">
        <v>118</v>
      </c>
    </row>
    <row r="1328" spans="1:33" x14ac:dyDescent="0.2">
      <c r="A1328" t="s">
        <v>4819</v>
      </c>
      <c r="B1328" t="s">
        <v>34</v>
      </c>
      <c r="C1328" t="s">
        <v>4820</v>
      </c>
      <c r="D1328" t="s">
        <v>2788</v>
      </c>
      <c r="E1328" t="s">
        <v>37</v>
      </c>
      <c r="F1328" t="s">
        <v>2789</v>
      </c>
      <c r="G1328" t="s">
        <v>4821</v>
      </c>
      <c r="H1328" t="s">
        <v>40</v>
      </c>
      <c r="I1328" t="s">
        <v>40</v>
      </c>
      <c r="J1328" t="s">
        <v>114</v>
      </c>
      <c r="K1328" t="s">
        <v>114</v>
      </c>
      <c r="M1328" t="s">
        <v>4295</v>
      </c>
      <c r="N1328" t="s">
        <v>58</v>
      </c>
      <c r="S1328" t="s">
        <v>4540</v>
      </c>
      <c r="U1328" t="s">
        <v>116</v>
      </c>
      <c r="V1328" t="s">
        <v>4819</v>
      </c>
      <c r="X1328">
        <v>2016</v>
      </c>
      <c r="Y1328">
        <v>10</v>
      </c>
      <c r="AB1328" t="s">
        <v>4541</v>
      </c>
      <c r="AC1328" t="s">
        <v>46</v>
      </c>
      <c r="AD1328" t="s">
        <v>47</v>
      </c>
      <c r="AE1328" t="s">
        <v>557</v>
      </c>
      <c r="AF1328" t="s">
        <v>63</v>
      </c>
      <c r="AG1328" t="s">
        <v>118</v>
      </c>
    </row>
    <row r="1329" spans="1:33" x14ac:dyDescent="0.2">
      <c r="A1329" t="s">
        <v>4822</v>
      </c>
      <c r="B1329" t="s">
        <v>34</v>
      </c>
      <c r="C1329" t="s">
        <v>4823</v>
      </c>
      <c r="D1329" t="s">
        <v>2788</v>
      </c>
      <c r="E1329" t="s">
        <v>37</v>
      </c>
      <c r="F1329" t="s">
        <v>2789</v>
      </c>
      <c r="G1329" t="s">
        <v>4824</v>
      </c>
      <c r="H1329" t="s">
        <v>40</v>
      </c>
      <c r="I1329" t="s">
        <v>40</v>
      </c>
      <c r="J1329" t="s">
        <v>114</v>
      </c>
      <c r="K1329" t="s">
        <v>114</v>
      </c>
      <c r="M1329" t="s">
        <v>4295</v>
      </c>
      <c r="N1329" t="s">
        <v>58</v>
      </c>
      <c r="S1329" t="s">
        <v>4540</v>
      </c>
      <c r="U1329" t="s">
        <v>116</v>
      </c>
      <c r="V1329" t="s">
        <v>4822</v>
      </c>
      <c r="X1329">
        <v>2016</v>
      </c>
      <c r="Y1329">
        <v>10</v>
      </c>
      <c r="AB1329" t="s">
        <v>4541</v>
      </c>
      <c r="AC1329" t="s">
        <v>46</v>
      </c>
      <c r="AD1329" t="s">
        <v>47</v>
      </c>
      <c r="AE1329" t="s">
        <v>557</v>
      </c>
      <c r="AF1329" t="s">
        <v>63</v>
      </c>
      <c r="AG1329" t="s">
        <v>118</v>
      </c>
    </row>
    <row r="1330" spans="1:33" x14ac:dyDescent="0.2">
      <c r="A1330" t="s">
        <v>4825</v>
      </c>
      <c r="B1330" t="s">
        <v>34</v>
      </c>
      <c r="C1330" t="s">
        <v>4826</v>
      </c>
      <c r="D1330" t="s">
        <v>2788</v>
      </c>
      <c r="E1330" t="s">
        <v>37</v>
      </c>
      <c r="F1330" t="s">
        <v>2789</v>
      </c>
      <c r="G1330" t="s">
        <v>4539</v>
      </c>
      <c r="H1330" t="s">
        <v>40</v>
      </c>
      <c r="I1330" t="s">
        <v>40</v>
      </c>
      <c r="J1330" t="s">
        <v>114</v>
      </c>
      <c r="K1330" t="s">
        <v>114</v>
      </c>
      <c r="M1330" t="s">
        <v>4295</v>
      </c>
      <c r="N1330" t="s">
        <v>58</v>
      </c>
      <c r="S1330" t="s">
        <v>4540</v>
      </c>
      <c r="U1330" t="s">
        <v>116</v>
      </c>
      <c r="V1330" t="s">
        <v>4825</v>
      </c>
      <c r="X1330">
        <v>2016</v>
      </c>
      <c r="Y1330">
        <v>10</v>
      </c>
      <c r="AB1330" t="s">
        <v>4541</v>
      </c>
      <c r="AC1330" t="s">
        <v>46</v>
      </c>
      <c r="AD1330" t="s">
        <v>47</v>
      </c>
      <c r="AE1330" t="s">
        <v>557</v>
      </c>
      <c r="AF1330" t="s">
        <v>63</v>
      </c>
      <c r="AG1330" t="s">
        <v>118</v>
      </c>
    </row>
    <row r="1331" spans="1:33" x14ac:dyDescent="0.2">
      <c r="A1331" t="s">
        <v>4827</v>
      </c>
      <c r="B1331" t="s">
        <v>34</v>
      </c>
      <c r="C1331" t="s">
        <v>4828</v>
      </c>
      <c r="D1331" t="s">
        <v>2788</v>
      </c>
      <c r="E1331" t="s">
        <v>37</v>
      </c>
      <c r="F1331" t="s">
        <v>2789</v>
      </c>
      <c r="G1331" t="s">
        <v>4544</v>
      </c>
      <c r="H1331" t="s">
        <v>40</v>
      </c>
      <c r="I1331" t="s">
        <v>40</v>
      </c>
      <c r="J1331" t="s">
        <v>114</v>
      </c>
      <c r="K1331" t="s">
        <v>114</v>
      </c>
      <c r="M1331" t="s">
        <v>4295</v>
      </c>
      <c r="N1331" t="s">
        <v>58</v>
      </c>
      <c r="S1331" t="s">
        <v>4540</v>
      </c>
      <c r="U1331" t="s">
        <v>116</v>
      </c>
      <c r="V1331" t="s">
        <v>4827</v>
      </c>
      <c r="X1331">
        <v>2016</v>
      </c>
      <c r="Y1331">
        <v>10</v>
      </c>
      <c r="AB1331" t="s">
        <v>4541</v>
      </c>
      <c r="AC1331" t="s">
        <v>46</v>
      </c>
      <c r="AD1331" t="s">
        <v>47</v>
      </c>
      <c r="AE1331" t="s">
        <v>557</v>
      </c>
      <c r="AF1331" t="s">
        <v>63</v>
      </c>
      <c r="AG1331" t="s">
        <v>118</v>
      </c>
    </row>
    <row r="1332" spans="1:33" x14ac:dyDescent="0.2">
      <c r="A1332" t="s">
        <v>4829</v>
      </c>
      <c r="B1332" t="s">
        <v>34</v>
      </c>
      <c r="C1332" t="s">
        <v>4830</v>
      </c>
      <c r="D1332" t="s">
        <v>2788</v>
      </c>
      <c r="E1332" t="s">
        <v>37</v>
      </c>
      <c r="F1332" t="s">
        <v>2789</v>
      </c>
      <c r="G1332" t="s">
        <v>4547</v>
      </c>
      <c r="H1332" t="s">
        <v>40</v>
      </c>
      <c r="I1332" t="s">
        <v>40</v>
      </c>
      <c r="J1332" t="s">
        <v>114</v>
      </c>
      <c r="K1332" t="s">
        <v>114</v>
      </c>
      <c r="M1332" t="s">
        <v>4295</v>
      </c>
      <c r="N1332" t="s">
        <v>58</v>
      </c>
      <c r="S1332" t="s">
        <v>4540</v>
      </c>
      <c r="U1332" t="s">
        <v>116</v>
      </c>
      <c r="V1332" t="s">
        <v>4829</v>
      </c>
      <c r="X1332">
        <v>2016</v>
      </c>
      <c r="Y1332">
        <v>10</v>
      </c>
      <c r="AB1332" t="s">
        <v>4541</v>
      </c>
      <c r="AC1332" t="s">
        <v>46</v>
      </c>
      <c r="AD1332" t="s">
        <v>47</v>
      </c>
      <c r="AE1332" t="s">
        <v>557</v>
      </c>
      <c r="AF1332" t="s">
        <v>63</v>
      </c>
      <c r="AG1332" t="s">
        <v>118</v>
      </c>
    </row>
    <row r="1333" spans="1:33" x14ac:dyDescent="0.2">
      <c r="A1333" t="s">
        <v>4831</v>
      </c>
      <c r="B1333" t="s">
        <v>34</v>
      </c>
      <c r="C1333" t="s">
        <v>4832</v>
      </c>
      <c r="D1333" t="s">
        <v>2788</v>
      </c>
      <c r="E1333" t="s">
        <v>37</v>
      </c>
      <c r="F1333" t="s">
        <v>2789</v>
      </c>
      <c r="G1333" t="s">
        <v>4550</v>
      </c>
      <c r="H1333" t="s">
        <v>40</v>
      </c>
      <c r="I1333" t="s">
        <v>40</v>
      </c>
      <c r="J1333" t="s">
        <v>114</v>
      </c>
      <c r="K1333" t="s">
        <v>114</v>
      </c>
      <c r="M1333" t="s">
        <v>4295</v>
      </c>
      <c r="N1333" t="s">
        <v>58</v>
      </c>
      <c r="S1333" t="s">
        <v>4540</v>
      </c>
      <c r="U1333" t="s">
        <v>116</v>
      </c>
      <c r="V1333" t="s">
        <v>4831</v>
      </c>
      <c r="X1333">
        <v>2016</v>
      </c>
      <c r="Y1333">
        <v>10</v>
      </c>
      <c r="AB1333" t="s">
        <v>4541</v>
      </c>
      <c r="AC1333" t="s">
        <v>46</v>
      </c>
      <c r="AD1333" t="s">
        <v>47</v>
      </c>
      <c r="AE1333" t="s">
        <v>557</v>
      </c>
      <c r="AF1333" t="s">
        <v>63</v>
      </c>
      <c r="AG1333" t="s">
        <v>118</v>
      </c>
    </row>
    <row r="1334" spans="1:33" x14ac:dyDescent="0.2">
      <c r="A1334" t="s">
        <v>4833</v>
      </c>
      <c r="B1334" t="s">
        <v>34</v>
      </c>
      <c r="C1334" t="s">
        <v>4834</v>
      </c>
      <c r="D1334" t="s">
        <v>2788</v>
      </c>
      <c r="E1334" t="s">
        <v>37</v>
      </c>
      <c r="F1334" t="s">
        <v>2789</v>
      </c>
      <c r="G1334" t="s">
        <v>4553</v>
      </c>
      <c r="H1334" t="s">
        <v>40</v>
      </c>
      <c r="I1334" t="s">
        <v>40</v>
      </c>
      <c r="J1334" t="s">
        <v>114</v>
      </c>
      <c r="K1334" t="s">
        <v>114</v>
      </c>
      <c r="M1334" t="s">
        <v>4295</v>
      </c>
      <c r="N1334" t="s">
        <v>58</v>
      </c>
      <c r="S1334" t="s">
        <v>4540</v>
      </c>
      <c r="U1334" t="s">
        <v>116</v>
      </c>
      <c r="V1334" t="s">
        <v>4833</v>
      </c>
      <c r="X1334">
        <v>2016</v>
      </c>
      <c r="Y1334">
        <v>10</v>
      </c>
      <c r="AB1334" t="s">
        <v>4541</v>
      </c>
      <c r="AC1334" t="s">
        <v>46</v>
      </c>
      <c r="AD1334" t="s">
        <v>47</v>
      </c>
      <c r="AE1334" t="s">
        <v>557</v>
      </c>
      <c r="AF1334" t="s">
        <v>63</v>
      </c>
      <c r="AG1334" t="s">
        <v>118</v>
      </c>
    </row>
    <row r="1335" spans="1:33" x14ac:dyDescent="0.2">
      <c r="A1335" t="s">
        <v>4835</v>
      </c>
      <c r="B1335" t="s">
        <v>34</v>
      </c>
      <c r="C1335" t="s">
        <v>4836</v>
      </c>
      <c r="D1335" t="s">
        <v>2788</v>
      </c>
      <c r="E1335" t="s">
        <v>37</v>
      </c>
      <c r="F1335" t="s">
        <v>2789</v>
      </c>
      <c r="G1335" t="s">
        <v>4556</v>
      </c>
      <c r="H1335" t="s">
        <v>40</v>
      </c>
      <c r="I1335" t="s">
        <v>40</v>
      </c>
      <c r="J1335" t="s">
        <v>114</v>
      </c>
      <c r="K1335" t="s">
        <v>114</v>
      </c>
      <c r="M1335" t="s">
        <v>4295</v>
      </c>
      <c r="N1335" t="s">
        <v>58</v>
      </c>
      <c r="S1335" t="s">
        <v>4540</v>
      </c>
      <c r="U1335" t="s">
        <v>116</v>
      </c>
      <c r="V1335" t="s">
        <v>4835</v>
      </c>
      <c r="X1335">
        <v>2016</v>
      </c>
      <c r="Y1335">
        <v>10</v>
      </c>
      <c r="AB1335" t="s">
        <v>4541</v>
      </c>
      <c r="AC1335" t="s">
        <v>46</v>
      </c>
      <c r="AD1335" t="s">
        <v>47</v>
      </c>
      <c r="AE1335" t="s">
        <v>557</v>
      </c>
      <c r="AF1335" t="s">
        <v>63</v>
      </c>
      <c r="AG1335" t="s">
        <v>118</v>
      </c>
    </row>
    <row r="1336" spans="1:33" x14ac:dyDescent="0.2">
      <c r="A1336" t="s">
        <v>4837</v>
      </c>
      <c r="B1336" t="s">
        <v>34</v>
      </c>
      <c r="C1336" t="s">
        <v>4838</v>
      </c>
      <c r="D1336" t="s">
        <v>2788</v>
      </c>
      <c r="E1336" t="s">
        <v>37</v>
      </c>
      <c r="F1336" t="s">
        <v>2789</v>
      </c>
      <c r="G1336" t="s">
        <v>4559</v>
      </c>
      <c r="H1336" t="s">
        <v>40</v>
      </c>
      <c r="I1336" t="s">
        <v>40</v>
      </c>
      <c r="J1336" t="s">
        <v>114</v>
      </c>
      <c r="K1336" t="s">
        <v>114</v>
      </c>
      <c r="M1336" t="s">
        <v>4295</v>
      </c>
      <c r="N1336" t="s">
        <v>58</v>
      </c>
      <c r="S1336" t="s">
        <v>4540</v>
      </c>
      <c r="U1336" t="s">
        <v>116</v>
      </c>
      <c r="V1336" t="s">
        <v>4837</v>
      </c>
      <c r="X1336">
        <v>2016</v>
      </c>
      <c r="Y1336">
        <v>10</v>
      </c>
      <c r="AB1336" t="s">
        <v>4541</v>
      </c>
      <c r="AC1336" t="s">
        <v>46</v>
      </c>
      <c r="AD1336" t="s">
        <v>47</v>
      </c>
      <c r="AE1336" t="s">
        <v>557</v>
      </c>
      <c r="AF1336" t="s">
        <v>63</v>
      </c>
      <c r="AG1336" t="s">
        <v>118</v>
      </c>
    </row>
    <row r="1337" spans="1:33" x14ac:dyDescent="0.2">
      <c r="A1337" t="s">
        <v>4839</v>
      </c>
      <c r="B1337" t="s">
        <v>34</v>
      </c>
      <c r="C1337" t="s">
        <v>4840</v>
      </c>
      <c r="D1337" t="s">
        <v>2788</v>
      </c>
      <c r="E1337" t="s">
        <v>2943</v>
      </c>
      <c r="F1337" t="s">
        <v>63</v>
      </c>
      <c r="G1337" t="s">
        <v>63</v>
      </c>
      <c r="H1337" t="s">
        <v>2336</v>
      </c>
      <c r="I1337" t="s">
        <v>2336</v>
      </c>
      <c r="J1337" t="s">
        <v>2337</v>
      </c>
      <c r="K1337" t="s">
        <v>2337</v>
      </c>
      <c r="M1337" t="s">
        <v>4295</v>
      </c>
      <c r="N1337">
        <v>10</v>
      </c>
      <c r="U1337" t="s">
        <v>2338</v>
      </c>
      <c r="V1337" t="s">
        <v>4839</v>
      </c>
      <c r="X1337">
        <v>2011</v>
      </c>
      <c r="AB1337" t="s">
        <v>2339</v>
      </c>
      <c r="AC1337" t="s">
        <v>46</v>
      </c>
      <c r="AD1337" t="s">
        <v>47</v>
      </c>
      <c r="AE1337" t="s">
        <v>48</v>
      </c>
      <c r="AF1337" t="s">
        <v>63</v>
      </c>
      <c r="AG1337" t="s">
        <v>2340</v>
      </c>
    </row>
    <row r="1338" spans="1:33" x14ac:dyDescent="0.2">
      <c r="A1338" t="s">
        <v>4841</v>
      </c>
      <c r="B1338" t="s">
        <v>34</v>
      </c>
      <c r="C1338" t="s">
        <v>4842</v>
      </c>
      <c r="D1338" t="s">
        <v>2788</v>
      </c>
      <c r="E1338" t="s">
        <v>37</v>
      </c>
      <c r="F1338" t="s">
        <v>63</v>
      </c>
      <c r="G1338" t="s">
        <v>63</v>
      </c>
      <c r="H1338" t="s">
        <v>2336</v>
      </c>
      <c r="I1338" t="s">
        <v>2336</v>
      </c>
      <c r="J1338" t="s">
        <v>2337</v>
      </c>
      <c r="K1338" t="s">
        <v>2337</v>
      </c>
      <c r="M1338" t="s">
        <v>4295</v>
      </c>
      <c r="N1338">
        <v>10</v>
      </c>
      <c r="U1338" t="s">
        <v>2338</v>
      </c>
      <c r="V1338" t="s">
        <v>4841</v>
      </c>
      <c r="X1338">
        <v>2015</v>
      </c>
      <c r="AB1338" t="s">
        <v>2339</v>
      </c>
      <c r="AC1338" t="s">
        <v>46</v>
      </c>
      <c r="AD1338" t="s">
        <v>47</v>
      </c>
      <c r="AE1338" t="s">
        <v>48</v>
      </c>
      <c r="AF1338" t="s">
        <v>63</v>
      </c>
      <c r="AG1338" t="s">
        <v>2340</v>
      </c>
    </row>
    <row r="1339" spans="1:33" x14ac:dyDescent="0.2">
      <c r="A1339" t="s">
        <v>4843</v>
      </c>
      <c r="B1339" t="s">
        <v>34</v>
      </c>
      <c r="C1339" t="s">
        <v>4844</v>
      </c>
      <c r="D1339" t="s">
        <v>2788</v>
      </c>
      <c r="E1339" t="s">
        <v>37</v>
      </c>
      <c r="F1339" t="s">
        <v>63</v>
      </c>
      <c r="G1339" t="s">
        <v>63</v>
      </c>
      <c r="H1339" t="s">
        <v>2336</v>
      </c>
      <c r="I1339" t="s">
        <v>2336</v>
      </c>
      <c r="J1339" t="s">
        <v>2337</v>
      </c>
      <c r="K1339" t="s">
        <v>2337</v>
      </c>
      <c r="M1339" t="s">
        <v>4295</v>
      </c>
      <c r="N1339">
        <v>10</v>
      </c>
      <c r="U1339" t="s">
        <v>2338</v>
      </c>
      <c r="V1339" t="s">
        <v>4843</v>
      </c>
      <c r="X1339">
        <v>2015</v>
      </c>
      <c r="AB1339" t="s">
        <v>2339</v>
      </c>
      <c r="AC1339" t="s">
        <v>46</v>
      </c>
      <c r="AD1339" t="s">
        <v>47</v>
      </c>
      <c r="AE1339" t="s">
        <v>48</v>
      </c>
      <c r="AF1339" t="s">
        <v>63</v>
      </c>
      <c r="AG1339" t="s">
        <v>2340</v>
      </c>
    </row>
    <row r="1340" spans="1:33" x14ac:dyDescent="0.2">
      <c r="A1340" t="s">
        <v>4845</v>
      </c>
      <c r="B1340" t="s">
        <v>34</v>
      </c>
      <c r="C1340" t="s">
        <v>4846</v>
      </c>
      <c r="D1340" t="s">
        <v>2788</v>
      </c>
      <c r="E1340" t="s">
        <v>37</v>
      </c>
      <c r="F1340" t="s">
        <v>63</v>
      </c>
      <c r="G1340" t="s">
        <v>63</v>
      </c>
      <c r="H1340" t="s">
        <v>2336</v>
      </c>
      <c r="I1340" t="s">
        <v>2336</v>
      </c>
      <c r="J1340" t="s">
        <v>2337</v>
      </c>
      <c r="K1340" t="s">
        <v>2337</v>
      </c>
      <c r="M1340" t="s">
        <v>4295</v>
      </c>
      <c r="N1340">
        <v>10</v>
      </c>
      <c r="U1340" t="s">
        <v>2338</v>
      </c>
      <c r="V1340" t="s">
        <v>4845</v>
      </c>
      <c r="X1340">
        <v>2014</v>
      </c>
      <c r="AB1340" t="s">
        <v>2339</v>
      </c>
      <c r="AC1340" t="s">
        <v>46</v>
      </c>
      <c r="AD1340" t="s">
        <v>47</v>
      </c>
      <c r="AE1340" t="s">
        <v>48</v>
      </c>
      <c r="AF1340" t="s">
        <v>63</v>
      </c>
      <c r="AG1340" t="s">
        <v>2340</v>
      </c>
    </row>
    <row r="1341" spans="1:33" x14ac:dyDescent="0.2">
      <c r="A1341" t="s">
        <v>4847</v>
      </c>
      <c r="B1341" t="s">
        <v>34</v>
      </c>
      <c r="C1341" t="s">
        <v>4848</v>
      </c>
      <c r="D1341" t="s">
        <v>2788</v>
      </c>
      <c r="E1341" t="s">
        <v>37</v>
      </c>
      <c r="F1341" t="s">
        <v>63</v>
      </c>
      <c r="G1341" t="s">
        <v>63</v>
      </c>
      <c r="H1341" t="s">
        <v>2336</v>
      </c>
      <c r="I1341" t="s">
        <v>2336</v>
      </c>
      <c r="J1341" t="s">
        <v>2337</v>
      </c>
      <c r="K1341" t="s">
        <v>2337</v>
      </c>
      <c r="M1341" t="s">
        <v>4295</v>
      </c>
      <c r="N1341">
        <v>10</v>
      </c>
      <c r="U1341" t="s">
        <v>2338</v>
      </c>
      <c r="V1341" t="s">
        <v>4847</v>
      </c>
      <c r="X1341">
        <v>2014</v>
      </c>
      <c r="AB1341" t="s">
        <v>2339</v>
      </c>
      <c r="AC1341" t="s">
        <v>46</v>
      </c>
      <c r="AD1341" t="s">
        <v>47</v>
      </c>
      <c r="AE1341" t="s">
        <v>48</v>
      </c>
      <c r="AF1341" t="s">
        <v>63</v>
      </c>
      <c r="AG1341" t="s">
        <v>2340</v>
      </c>
    </row>
    <row r="1342" spans="1:33" x14ac:dyDescent="0.2">
      <c r="A1342" t="s">
        <v>4849</v>
      </c>
      <c r="B1342" t="s">
        <v>34</v>
      </c>
      <c r="C1342" t="s">
        <v>4850</v>
      </c>
      <c r="D1342" t="s">
        <v>2788</v>
      </c>
      <c r="E1342" t="s">
        <v>37</v>
      </c>
      <c r="F1342" t="s">
        <v>63</v>
      </c>
      <c r="G1342" t="s">
        <v>63</v>
      </c>
      <c r="H1342" t="s">
        <v>2336</v>
      </c>
      <c r="I1342" t="s">
        <v>2336</v>
      </c>
      <c r="J1342" t="s">
        <v>2337</v>
      </c>
      <c r="K1342" t="s">
        <v>2337</v>
      </c>
      <c r="M1342" t="s">
        <v>4295</v>
      </c>
      <c r="N1342">
        <v>10</v>
      </c>
      <c r="U1342" t="s">
        <v>2338</v>
      </c>
      <c r="V1342" t="s">
        <v>4849</v>
      </c>
      <c r="X1342">
        <v>2014</v>
      </c>
      <c r="AB1342" t="s">
        <v>2339</v>
      </c>
      <c r="AC1342" t="s">
        <v>46</v>
      </c>
      <c r="AD1342" t="s">
        <v>47</v>
      </c>
      <c r="AE1342" t="s">
        <v>48</v>
      </c>
      <c r="AF1342" t="s">
        <v>63</v>
      </c>
      <c r="AG1342" t="s">
        <v>2340</v>
      </c>
    </row>
    <row r="1343" spans="1:33" x14ac:dyDescent="0.2">
      <c r="A1343" t="s">
        <v>4851</v>
      </c>
      <c r="B1343" t="s">
        <v>34</v>
      </c>
      <c r="C1343" t="s">
        <v>4852</v>
      </c>
      <c r="D1343" t="s">
        <v>2788</v>
      </c>
      <c r="E1343" t="s">
        <v>37</v>
      </c>
      <c r="F1343" t="s">
        <v>63</v>
      </c>
      <c r="G1343" t="s">
        <v>63</v>
      </c>
      <c r="H1343" t="s">
        <v>2336</v>
      </c>
      <c r="I1343" t="s">
        <v>2336</v>
      </c>
      <c r="J1343" t="s">
        <v>2337</v>
      </c>
      <c r="K1343" t="s">
        <v>2337</v>
      </c>
      <c r="M1343" t="s">
        <v>4295</v>
      </c>
      <c r="N1343">
        <v>10</v>
      </c>
      <c r="U1343" t="s">
        <v>2338</v>
      </c>
      <c r="V1343" t="s">
        <v>4851</v>
      </c>
      <c r="X1343">
        <v>2014</v>
      </c>
      <c r="AB1343" t="s">
        <v>2339</v>
      </c>
      <c r="AC1343" t="s">
        <v>46</v>
      </c>
      <c r="AD1343" t="s">
        <v>47</v>
      </c>
      <c r="AE1343" t="s">
        <v>48</v>
      </c>
      <c r="AF1343" t="s">
        <v>63</v>
      </c>
      <c r="AG1343" t="s">
        <v>2340</v>
      </c>
    </row>
    <row r="1344" spans="1:33" x14ac:dyDescent="0.2">
      <c r="A1344" t="s">
        <v>4853</v>
      </c>
      <c r="B1344" t="s">
        <v>34</v>
      </c>
      <c r="C1344" t="s">
        <v>4854</v>
      </c>
      <c r="D1344" t="s">
        <v>2788</v>
      </c>
      <c r="E1344" t="s">
        <v>37</v>
      </c>
      <c r="F1344" t="s">
        <v>63</v>
      </c>
      <c r="G1344" t="s">
        <v>63</v>
      </c>
      <c r="H1344" t="s">
        <v>2336</v>
      </c>
      <c r="I1344" t="s">
        <v>2336</v>
      </c>
      <c r="J1344" t="s">
        <v>2337</v>
      </c>
      <c r="K1344" t="s">
        <v>2337</v>
      </c>
      <c r="M1344" t="s">
        <v>4295</v>
      </c>
      <c r="N1344">
        <v>10</v>
      </c>
      <c r="U1344" t="s">
        <v>2338</v>
      </c>
      <c r="V1344" t="s">
        <v>4853</v>
      </c>
      <c r="X1344">
        <v>2014</v>
      </c>
      <c r="AB1344" t="s">
        <v>2339</v>
      </c>
      <c r="AC1344" t="s">
        <v>46</v>
      </c>
      <c r="AD1344" t="s">
        <v>47</v>
      </c>
      <c r="AE1344" t="s">
        <v>48</v>
      </c>
      <c r="AF1344" t="s">
        <v>63</v>
      </c>
      <c r="AG1344" t="s">
        <v>2340</v>
      </c>
    </row>
    <row r="1345" spans="1:33" x14ac:dyDescent="0.2">
      <c r="A1345" t="s">
        <v>4855</v>
      </c>
      <c r="B1345" t="s">
        <v>34</v>
      </c>
      <c r="C1345" t="s">
        <v>4856</v>
      </c>
      <c r="D1345" t="s">
        <v>2788</v>
      </c>
      <c r="E1345" t="s">
        <v>37</v>
      </c>
      <c r="F1345" t="s">
        <v>63</v>
      </c>
      <c r="G1345" t="s">
        <v>63</v>
      </c>
      <c r="H1345" t="s">
        <v>2336</v>
      </c>
      <c r="I1345" t="s">
        <v>2336</v>
      </c>
      <c r="J1345" t="s">
        <v>2337</v>
      </c>
      <c r="K1345" t="s">
        <v>2337</v>
      </c>
      <c r="M1345" t="s">
        <v>4295</v>
      </c>
      <c r="N1345">
        <v>10</v>
      </c>
      <c r="U1345" t="s">
        <v>2338</v>
      </c>
      <c r="V1345" t="s">
        <v>4855</v>
      </c>
      <c r="X1345">
        <v>2014</v>
      </c>
      <c r="AB1345" t="s">
        <v>2339</v>
      </c>
      <c r="AC1345" t="s">
        <v>46</v>
      </c>
      <c r="AD1345" t="s">
        <v>47</v>
      </c>
      <c r="AE1345" t="s">
        <v>48</v>
      </c>
      <c r="AF1345" t="s">
        <v>63</v>
      </c>
      <c r="AG1345" t="s">
        <v>2340</v>
      </c>
    </row>
    <row r="1346" spans="1:33" x14ac:dyDescent="0.2">
      <c r="A1346" t="s">
        <v>4857</v>
      </c>
      <c r="B1346" t="s">
        <v>34</v>
      </c>
      <c r="C1346" t="s">
        <v>4858</v>
      </c>
      <c r="D1346" t="s">
        <v>2788</v>
      </c>
      <c r="E1346" t="s">
        <v>2943</v>
      </c>
      <c r="F1346" t="s">
        <v>63</v>
      </c>
      <c r="G1346" t="s">
        <v>63</v>
      </c>
      <c r="H1346" t="s">
        <v>2336</v>
      </c>
      <c r="I1346" t="s">
        <v>2336</v>
      </c>
      <c r="J1346" t="s">
        <v>2337</v>
      </c>
      <c r="K1346" t="s">
        <v>2337</v>
      </c>
      <c r="M1346" t="s">
        <v>4295</v>
      </c>
      <c r="N1346">
        <v>10</v>
      </c>
      <c r="U1346" t="s">
        <v>2338</v>
      </c>
      <c r="V1346" t="s">
        <v>4857</v>
      </c>
      <c r="X1346">
        <v>2014</v>
      </c>
      <c r="AB1346" t="s">
        <v>2339</v>
      </c>
      <c r="AC1346" t="s">
        <v>46</v>
      </c>
      <c r="AD1346" t="s">
        <v>47</v>
      </c>
      <c r="AE1346" t="s">
        <v>48</v>
      </c>
      <c r="AF1346" t="s">
        <v>63</v>
      </c>
      <c r="AG1346" t="s">
        <v>2340</v>
      </c>
    </row>
    <row r="1347" spans="1:33" x14ac:dyDescent="0.2">
      <c r="A1347" t="s">
        <v>4859</v>
      </c>
      <c r="B1347" t="s">
        <v>34</v>
      </c>
      <c r="C1347" t="s">
        <v>4860</v>
      </c>
      <c r="D1347" t="s">
        <v>2788</v>
      </c>
      <c r="E1347" t="s">
        <v>63</v>
      </c>
      <c r="F1347" t="s">
        <v>63</v>
      </c>
      <c r="G1347" t="s">
        <v>63</v>
      </c>
      <c r="H1347" t="s">
        <v>2336</v>
      </c>
      <c r="I1347" t="s">
        <v>2336</v>
      </c>
      <c r="J1347" t="s">
        <v>2337</v>
      </c>
      <c r="K1347" t="s">
        <v>2337</v>
      </c>
      <c r="M1347" t="s">
        <v>4295</v>
      </c>
      <c r="N1347">
        <v>10</v>
      </c>
      <c r="U1347" t="s">
        <v>2338</v>
      </c>
      <c r="V1347" t="s">
        <v>4859</v>
      </c>
      <c r="X1347">
        <v>2014</v>
      </c>
      <c r="AB1347" t="s">
        <v>4861</v>
      </c>
      <c r="AC1347" t="s">
        <v>46</v>
      </c>
      <c r="AD1347" t="s">
        <v>47</v>
      </c>
      <c r="AE1347" t="s">
        <v>48</v>
      </c>
      <c r="AF1347" t="s">
        <v>63</v>
      </c>
      <c r="AG1347" t="s">
        <v>2340</v>
      </c>
    </row>
    <row r="1348" spans="1:33" x14ac:dyDescent="0.2">
      <c r="A1348" t="s">
        <v>4862</v>
      </c>
      <c r="B1348" t="s">
        <v>34</v>
      </c>
      <c r="C1348" t="s">
        <v>4863</v>
      </c>
      <c r="D1348" t="s">
        <v>2788</v>
      </c>
      <c r="E1348" t="s">
        <v>37</v>
      </c>
      <c r="F1348" t="s">
        <v>63</v>
      </c>
      <c r="G1348" t="s">
        <v>63</v>
      </c>
      <c r="H1348" t="s">
        <v>2336</v>
      </c>
      <c r="I1348" t="s">
        <v>2336</v>
      </c>
      <c r="J1348" t="s">
        <v>2337</v>
      </c>
      <c r="K1348" t="s">
        <v>2337</v>
      </c>
      <c r="M1348" t="s">
        <v>4295</v>
      </c>
      <c r="N1348">
        <v>10</v>
      </c>
      <c r="S1348" t="s">
        <v>4864</v>
      </c>
      <c r="U1348" t="s">
        <v>2338</v>
      </c>
      <c r="V1348" t="s">
        <v>4862</v>
      </c>
      <c r="X1348">
        <v>2016</v>
      </c>
      <c r="AB1348" t="s">
        <v>4865</v>
      </c>
      <c r="AC1348" t="s">
        <v>46</v>
      </c>
      <c r="AD1348" t="s">
        <v>47</v>
      </c>
      <c r="AE1348" t="s">
        <v>48</v>
      </c>
      <c r="AF1348" t="s">
        <v>63</v>
      </c>
      <c r="AG1348" t="s">
        <v>2340</v>
      </c>
    </row>
    <row r="1349" spans="1:33" x14ac:dyDescent="0.2">
      <c r="A1349" t="s">
        <v>4866</v>
      </c>
      <c r="B1349" t="s">
        <v>34</v>
      </c>
      <c r="C1349" t="s">
        <v>4867</v>
      </c>
      <c r="D1349" t="s">
        <v>2788</v>
      </c>
      <c r="E1349" t="s">
        <v>37</v>
      </c>
      <c r="F1349" t="s">
        <v>63</v>
      </c>
      <c r="G1349" t="s">
        <v>63</v>
      </c>
      <c r="H1349" t="s">
        <v>2336</v>
      </c>
      <c r="I1349" t="s">
        <v>2336</v>
      </c>
      <c r="J1349" t="s">
        <v>2337</v>
      </c>
      <c r="K1349" t="s">
        <v>2337</v>
      </c>
      <c r="M1349" t="s">
        <v>4295</v>
      </c>
      <c r="N1349">
        <v>10</v>
      </c>
      <c r="U1349" t="s">
        <v>2338</v>
      </c>
      <c r="V1349" t="s">
        <v>4866</v>
      </c>
      <c r="X1349">
        <v>2016</v>
      </c>
      <c r="AB1349" t="s">
        <v>4868</v>
      </c>
      <c r="AC1349" t="s">
        <v>46</v>
      </c>
      <c r="AD1349" t="s">
        <v>47</v>
      </c>
      <c r="AE1349" t="s">
        <v>48</v>
      </c>
      <c r="AF1349" t="s">
        <v>63</v>
      </c>
      <c r="AG1349" t="s">
        <v>2340</v>
      </c>
    </row>
    <row r="1350" spans="1:33" x14ac:dyDescent="0.2">
      <c r="A1350" t="s">
        <v>4869</v>
      </c>
      <c r="B1350" t="s">
        <v>34</v>
      </c>
      <c r="C1350" t="s">
        <v>4870</v>
      </c>
      <c r="D1350" t="s">
        <v>2788</v>
      </c>
      <c r="E1350" t="s">
        <v>37</v>
      </c>
      <c r="F1350" t="s">
        <v>63</v>
      </c>
      <c r="G1350" t="s">
        <v>63</v>
      </c>
      <c r="H1350" t="s">
        <v>2336</v>
      </c>
      <c r="I1350" t="s">
        <v>2336</v>
      </c>
      <c r="J1350" t="s">
        <v>2337</v>
      </c>
      <c r="K1350" t="s">
        <v>2337</v>
      </c>
      <c r="M1350" t="s">
        <v>4295</v>
      </c>
      <c r="N1350">
        <v>10</v>
      </c>
      <c r="U1350" t="s">
        <v>2338</v>
      </c>
      <c r="V1350" t="s">
        <v>4869</v>
      </c>
      <c r="X1350">
        <v>2016</v>
      </c>
      <c r="AB1350" t="s">
        <v>4868</v>
      </c>
      <c r="AC1350" t="s">
        <v>46</v>
      </c>
      <c r="AD1350" t="s">
        <v>47</v>
      </c>
      <c r="AE1350" t="s">
        <v>48</v>
      </c>
      <c r="AF1350" t="s">
        <v>63</v>
      </c>
      <c r="AG1350" t="s">
        <v>2340</v>
      </c>
    </row>
    <row r="1351" spans="1:33" x14ac:dyDescent="0.2">
      <c r="A1351" t="s">
        <v>4871</v>
      </c>
      <c r="B1351" t="s">
        <v>34</v>
      </c>
      <c r="C1351" t="s">
        <v>4872</v>
      </c>
      <c r="D1351" t="s">
        <v>2788</v>
      </c>
      <c r="E1351" t="s">
        <v>37</v>
      </c>
      <c r="F1351" t="s">
        <v>63</v>
      </c>
      <c r="G1351" t="s">
        <v>63</v>
      </c>
      <c r="H1351" t="s">
        <v>2336</v>
      </c>
      <c r="I1351" t="s">
        <v>2336</v>
      </c>
      <c r="J1351" t="s">
        <v>2337</v>
      </c>
      <c r="K1351" t="s">
        <v>2337</v>
      </c>
      <c r="M1351" t="s">
        <v>4295</v>
      </c>
      <c r="N1351">
        <v>10</v>
      </c>
      <c r="U1351" t="s">
        <v>2338</v>
      </c>
      <c r="V1351" t="s">
        <v>4871</v>
      </c>
      <c r="X1351">
        <v>2016</v>
      </c>
      <c r="AB1351" t="s">
        <v>4418</v>
      </c>
      <c r="AC1351" t="s">
        <v>46</v>
      </c>
      <c r="AD1351" t="s">
        <v>47</v>
      </c>
      <c r="AE1351" t="s">
        <v>48</v>
      </c>
      <c r="AF1351" t="s">
        <v>63</v>
      </c>
      <c r="AG1351" t="s">
        <v>2340</v>
      </c>
    </row>
    <row r="1352" spans="1:33" x14ac:dyDescent="0.2">
      <c r="A1352" t="s">
        <v>4873</v>
      </c>
      <c r="B1352" t="s">
        <v>34</v>
      </c>
      <c r="C1352" t="s">
        <v>4874</v>
      </c>
      <c r="D1352" t="s">
        <v>2788</v>
      </c>
      <c r="E1352" t="s">
        <v>63</v>
      </c>
      <c r="F1352" t="s">
        <v>63</v>
      </c>
      <c r="G1352" t="s">
        <v>63</v>
      </c>
      <c r="H1352" t="s">
        <v>2336</v>
      </c>
      <c r="I1352" t="s">
        <v>2337</v>
      </c>
      <c r="J1352" t="s">
        <v>2337</v>
      </c>
      <c r="K1352" t="s">
        <v>2337</v>
      </c>
      <c r="M1352" t="s">
        <v>4295</v>
      </c>
      <c r="N1352">
        <v>10</v>
      </c>
      <c r="U1352" t="s">
        <v>2338</v>
      </c>
      <c r="V1352" t="s">
        <v>4873</v>
      </c>
      <c r="X1352">
        <v>2017</v>
      </c>
      <c r="AB1352" t="s">
        <v>4875</v>
      </c>
      <c r="AC1352" t="s">
        <v>46</v>
      </c>
      <c r="AD1352" t="s">
        <v>47</v>
      </c>
      <c r="AE1352" t="s">
        <v>48</v>
      </c>
      <c r="AF1352" t="s">
        <v>63</v>
      </c>
      <c r="AG1352" t="s">
        <v>2340</v>
      </c>
    </row>
    <row r="1353" spans="1:33" x14ac:dyDescent="0.2">
      <c r="A1353" t="s">
        <v>4876</v>
      </c>
      <c r="B1353" t="s">
        <v>34</v>
      </c>
      <c r="C1353" t="s">
        <v>4877</v>
      </c>
      <c r="D1353" t="s">
        <v>2788</v>
      </c>
      <c r="E1353" t="s">
        <v>63</v>
      </c>
      <c r="F1353" t="s">
        <v>63</v>
      </c>
      <c r="G1353" t="s">
        <v>63</v>
      </c>
      <c r="H1353" t="s">
        <v>2336</v>
      </c>
      <c r="I1353" t="s">
        <v>2337</v>
      </c>
      <c r="J1353" t="s">
        <v>2337</v>
      </c>
      <c r="K1353" t="s">
        <v>2337</v>
      </c>
      <c r="M1353" t="s">
        <v>4295</v>
      </c>
      <c r="N1353">
        <v>10</v>
      </c>
      <c r="U1353" t="s">
        <v>2338</v>
      </c>
      <c r="V1353" t="s">
        <v>4876</v>
      </c>
      <c r="X1353">
        <v>2017</v>
      </c>
      <c r="AB1353" t="s">
        <v>4875</v>
      </c>
      <c r="AC1353" t="s">
        <v>46</v>
      </c>
      <c r="AD1353" t="s">
        <v>47</v>
      </c>
      <c r="AE1353" t="s">
        <v>48</v>
      </c>
      <c r="AF1353" t="s">
        <v>63</v>
      </c>
      <c r="AG1353" t="s">
        <v>2340</v>
      </c>
    </row>
    <row r="1354" spans="1:33" x14ac:dyDescent="0.2">
      <c r="A1354" t="s">
        <v>4878</v>
      </c>
      <c r="B1354" t="s">
        <v>34</v>
      </c>
      <c r="C1354" t="s">
        <v>4879</v>
      </c>
      <c r="D1354" t="s">
        <v>2788</v>
      </c>
      <c r="E1354" t="s">
        <v>63</v>
      </c>
      <c r="F1354" t="s">
        <v>63</v>
      </c>
      <c r="G1354" t="s">
        <v>63</v>
      </c>
      <c r="H1354" t="s">
        <v>2336</v>
      </c>
      <c r="I1354" t="s">
        <v>2337</v>
      </c>
      <c r="J1354" t="s">
        <v>2337</v>
      </c>
      <c r="K1354" t="s">
        <v>2337</v>
      </c>
      <c r="M1354" t="s">
        <v>4295</v>
      </c>
      <c r="N1354">
        <v>10</v>
      </c>
      <c r="U1354" t="s">
        <v>2338</v>
      </c>
      <c r="V1354" t="s">
        <v>4878</v>
      </c>
      <c r="X1354">
        <v>2017</v>
      </c>
      <c r="AB1354" t="s">
        <v>4875</v>
      </c>
      <c r="AC1354" t="s">
        <v>46</v>
      </c>
      <c r="AD1354" t="s">
        <v>47</v>
      </c>
      <c r="AE1354" t="s">
        <v>48</v>
      </c>
      <c r="AF1354" t="s">
        <v>63</v>
      </c>
      <c r="AG1354" t="s">
        <v>2340</v>
      </c>
    </row>
    <row r="1355" spans="1:33" x14ac:dyDescent="0.2">
      <c r="A1355" t="s">
        <v>4880</v>
      </c>
      <c r="B1355" t="s">
        <v>34</v>
      </c>
      <c r="C1355" t="s">
        <v>4881</v>
      </c>
      <c r="D1355" t="s">
        <v>2788</v>
      </c>
      <c r="E1355" t="s">
        <v>37</v>
      </c>
      <c r="F1355" t="s">
        <v>63</v>
      </c>
      <c r="G1355" t="s">
        <v>63</v>
      </c>
      <c r="H1355" t="s">
        <v>2336</v>
      </c>
      <c r="I1355" t="s">
        <v>2337</v>
      </c>
      <c r="J1355" t="s">
        <v>2337</v>
      </c>
      <c r="K1355" t="s">
        <v>2337</v>
      </c>
      <c r="M1355" t="s">
        <v>4295</v>
      </c>
      <c r="N1355">
        <v>10</v>
      </c>
      <c r="U1355" t="s">
        <v>2338</v>
      </c>
      <c r="V1355" t="s">
        <v>4880</v>
      </c>
      <c r="X1355">
        <v>2017</v>
      </c>
      <c r="AB1355" t="s">
        <v>4882</v>
      </c>
      <c r="AC1355" t="s">
        <v>46</v>
      </c>
      <c r="AD1355" t="s">
        <v>47</v>
      </c>
      <c r="AE1355" t="s">
        <v>48</v>
      </c>
      <c r="AF1355" t="s">
        <v>63</v>
      </c>
      <c r="AG1355" t="s">
        <v>2340</v>
      </c>
    </row>
    <row r="1356" spans="1:33" x14ac:dyDescent="0.2">
      <c r="A1356" t="s">
        <v>4883</v>
      </c>
      <c r="B1356" t="s">
        <v>34</v>
      </c>
      <c r="C1356" t="s">
        <v>4884</v>
      </c>
      <c r="D1356" t="s">
        <v>2788</v>
      </c>
      <c r="E1356" t="s">
        <v>37</v>
      </c>
      <c r="F1356" t="s">
        <v>63</v>
      </c>
      <c r="G1356" t="s">
        <v>63</v>
      </c>
      <c r="H1356" t="s">
        <v>2336</v>
      </c>
      <c r="I1356" t="s">
        <v>2337</v>
      </c>
      <c r="J1356" t="s">
        <v>2337</v>
      </c>
      <c r="K1356" t="s">
        <v>2337</v>
      </c>
      <c r="M1356" t="s">
        <v>4295</v>
      </c>
      <c r="N1356">
        <v>10</v>
      </c>
      <c r="U1356" t="s">
        <v>2338</v>
      </c>
      <c r="V1356" t="s">
        <v>4883</v>
      </c>
      <c r="X1356">
        <v>2017</v>
      </c>
      <c r="AB1356" t="s">
        <v>4882</v>
      </c>
      <c r="AC1356" t="s">
        <v>46</v>
      </c>
      <c r="AD1356" t="s">
        <v>47</v>
      </c>
      <c r="AE1356" t="s">
        <v>48</v>
      </c>
      <c r="AF1356" t="s">
        <v>63</v>
      </c>
      <c r="AG1356" t="s">
        <v>2340</v>
      </c>
    </row>
    <row r="1357" spans="1:33" x14ac:dyDescent="0.2">
      <c r="A1357" t="s">
        <v>4885</v>
      </c>
      <c r="B1357" t="s">
        <v>34</v>
      </c>
      <c r="C1357" t="s">
        <v>4886</v>
      </c>
      <c r="D1357" t="s">
        <v>2788</v>
      </c>
      <c r="E1357" t="s">
        <v>2943</v>
      </c>
      <c r="F1357" t="s">
        <v>63</v>
      </c>
      <c r="G1357" t="s">
        <v>63</v>
      </c>
      <c r="H1357" t="s">
        <v>2336</v>
      </c>
      <c r="I1357" t="s">
        <v>2337</v>
      </c>
      <c r="J1357" t="s">
        <v>2337</v>
      </c>
      <c r="K1357" t="s">
        <v>2337</v>
      </c>
      <c r="M1357" t="s">
        <v>4295</v>
      </c>
      <c r="N1357">
        <v>10</v>
      </c>
      <c r="U1357" t="s">
        <v>2338</v>
      </c>
      <c r="V1357" t="s">
        <v>4885</v>
      </c>
      <c r="X1357">
        <v>2017</v>
      </c>
      <c r="AB1357" t="s">
        <v>4882</v>
      </c>
      <c r="AC1357" t="s">
        <v>46</v>
      </c>
      <c r="AD1357" t="s">
        <v>47</v>
      </c>
      <c r="AE1357" t="s">
        <v>48</v>
      </c>
      <c r="AF1357" t="s">
        <v>63</v>
      </c>
      <c r="AG1357" t="s">
        <v>2340</v>
      </c>
    </row>
    <row r="1358" spans="1:33" x14ac:dyDescent="0.2">
      <c r="A1358" t="s">
        <v>4887</v>
      </c>
      <c r="B1358" t="s">
        <v>34</v>
      </c>
      <c r="C1358" t="s">
        <v>4888</v>
      </c>
      <c r="D1358" t="s">
        <v>2788</v>
      </c>
      <c r="E1358" t="s">
        <v>37</v>
      </c>
      <c r="F1358" t="s">
        <v>63</v>
      </c>
      <c r="G1358" t="s">
        <v>63</v>
      </c>
      <c r="H1358" t="s">
        <v>2336</v>
      </c>
      <c r="I1358" t="s">
        <v>2337</v>
      </c>
      <c r="J1358" t="s">
        <v>2337</v>
      </c>
      <c r="K1358" t="s">
        <v>2337</v>
      </c>
      <c r="M1358" t="s">
        <v>4295</v>
      </c>
      <c r="N1358">
        <v>10</v>
      </c>
      <c r="U1358" t="s">
        <v>2338</v>
      </c>
      <c r="V1358" t="s">
        <v>4887</v>
      </c>
      <c r="X1358">
        <v>2017</v>
      </c>
      <c r="AB1358" t="s">
        <v>4889</v>
      </c>
      <c r="AC1358" t="s">
        <v>46</v>
      </c>
      <c r="AD1358" t="s">
        <v>47</v>
      </c>
      <c r="AE1358" t="s">
        <v>48</v>
      </c>
      <c r="AF1358" t="s">
        <v>63</v>
      </c>
      <c r="AG1358" t="s">
        <v>2340</v>
      </c>
    </row>
    <row r="1359" spans="1:33" x14ac:dyDescent="0.2">
      <c r="A1359" t="s">
        <v>4890</v>
      </c>
      <c r="B1359" t="s">
        <v>34</v>
      </c>
      <c r="C1359" t="s">
        <v>4891</v>
      </c>
      <c r="D1359" t="s">
        <v>2788</v>
      </c>
      <c r="E1359" t="s">
        <v>37</v>
      </c>
      <c r="F1359" t="s">
        <v>2887</v>
      </c>
      <c r="G1359" t="s">
        <v>63</v>
      </c>
      <c r="H1359" t="s">
        <v>2336</v>
      </c>
      <c r="I1359" t="s">
        <v>2337</v>
      </c>
      <c r="J1359" t="s">
        <v>2337</v>
      </c>
      <c r="K1359" t="s">
        <v>2337</v>
      </c>
      <c r="M1359" t="s">
        <v>4295</v>
      </c>
      <c r="N1359">
        <v>10</v>
      </c>
      <c r="U1359" t="s">
        <v>2338</v>
      </c>
      <c r="V1359" t="s">
        <v>4890</v>
      </c>
      <c r="X1359">
        <v>2018</v>
      </c>
      <c r="Y1359">
        <v>1</v>
      </c>
      <c r="AB1359" t="s">
        <v>4892</v>
      </c>
      <c r="AC1359" t="s">
        <v>46</v>
      </c>
      <c r="AD1359" t="s">
        <v>47</v>
      </c>
      <c r="AE1359" t="s">
        <v>48</v>
      </c>
      <c r="AF1359" t="s">
        <v>63</v>
      </c>
      <c r="AG1359" t="s">
        <v>2340</v>
      </c>
    </row>
    <row r="1360" spans="1:33" x14ac:dyDescent="0.2">
      <c r="A1360" t="s">
        <v>4893</v>
      </c>
      <c r="B1360" t="s">
        <v>34</v>
      </c>
      <c r="C1360" t="s">
        <v>4894</v>
      </c>
      <c r="D1360" t="s">
        <v>2788</v>
      </c>
      <c r="E1360" t="s">
        <v>37</v>
      </c>
      <c r="F1360" t="s">
        <v>63</v>
      </c>
      <c r="G1360">
        <v>0</v>
      </c>
      <c r="H1360" t="s">
        <v>2336</v>
      </c>
      <c r="I1360" t="s">
        <v>2336</v>
      </c>
      <c r="J1360" t="s">
        <v>2337</v>
      </c>
      <c r="K1360" t="s">
        <v>2337</v>
      </c>
      <c r="M1360" t="s">
        <v>4295</v>
      </c>
      <c r="N1360">
        <v>10</v>
      </c>
      <c r="U1360" t="s">
        <v>2338</v>
      </c>
      <c r="V1360" t="s">
        <v>4893</v>
      </c>
      <c r="X1360">
        <v>2018</v>
      </c>
      <c r="AB1360" t="s">
        <v>4895</v>
      </c>
      <c r="AC1360" t="s">
        <v>46</v>
      </c>
      <c r="AD1360" t="s">
        <v>47</v>
      </c>
      <c r="AE1360" t="s">
        <v>48</v>
      </c>
      <c r="AF1360" t="s">
        <v>63</v>
      </c>
      <c r="AG1360" t="s">
        <v>2340</v>
      </c>
    </row>
    <row r="1361" spans="1:33" x14ac:dyDescent="0.2">
      <c r="A1361" t="s">
        <v>4896</v>
      </c>
      <c r="B1361" t="s">
        <v>34</v>
      </c>
      <c r="C1361" t="s">
        <v>4897</v>
      </c>
      <c r="D1361" t="s">
        <v>2788</v>
      </c>
      <c r="E1361" t="s">
        <v>37</v>
      </c>
      <c r="F1361" t="s">
        <v>63</v>
      </c>
      <c r="G1361">
        <v>0</v>
      </c>
      <c r="H1361" t="s">
        <v>2336</v>
      </c>
      <c r="I1361" t="s">
        <v>2336</v>
      </c>
      <c r="J1361" t="s">
        <v>2337</v>
      </c>
      <c r="K1361" t="s">
        <v>2337</v>
      </c>
      <c r="M1361" t="s">
        <v>4295</v>
      </c>
      <c r="N1361">
        <v>10</v>
      </c>
      <c r="U1361" t="s">
        <v>2338</v>
      </c>
      <c r="V1361" t="s">
        <v>4896</v>
      </c>
      <c r="X1361">
        <v>2018</v>
      </c>
      <c r="AB1361" t="s">
        <v>4898</v>
      </c>
      <c r="AC1361" t="s">
        <v>46</v>
      </c>
      <c r="AD1361" t="s">
        <v>47</v>
      </c>
      <c r="AE1361" t="s">
        <v>48</v>
      </c>
      <c r="AF1361" t="s">
        <v>63</v>
      </c>
      <c r="AG1361" t="s">
        <v>2340</v>
      </c>
    </row>
    <row r="1362" spans="1:33" x14ac:dyDescent="0.2">
      <c r="A1362" t="s">
        <v>4899</v>
      </c>
      <c r="B1362" t="s">
        <v>34</v>
      </c>
      <c r="C1362" t="s">
        <v>4900</v>
      </c>
      <c r="D1362" t="s">
        <v>4901</v>
      </c>
      <c r="E1362" t="s">
        <v>4575</v>
      </c>
      <c r="F1362" t="s">
        <v>4902</v>
      </c>
      <c r="G1362" t="s">
        <v>4903</v>
      </c>
      <c r="H1362" t="s">
        <v>40</v>
      </c>
      <c r="I1362" t="s">
        <v>40</v>
      </c>
      <c r="J1362" t="s">
        <v>68</v>
      </c>
      <c r="K1362" t="s">
        <v>68</v>
      </c>
      <c r="M1362" t="s">
        <v>4295</v>
      </c>
      <c r="N1362" t="s">
        <v>58</v>
      </c>
      <c r="U1362" t="s">
        <v>85</v>
      </c>
      <c r="V1362" t="s">
        <v>4899</v>
      </c>
      <c r="X1362">
        <v>2011</v>
      </c>
      <c r="AB1362" t="s">
        <v>4650</v>
      </c>
      <c r="AC1362" t="s">
        <v>62</v>
      </c>
      <c r="AD1362" t="s">
        <v>47</v>
      </c>
      <c r="AE1362" t="s">
        <v>48</v>
      </c>
      <c r="AF1362" t="s">
        <v>4904</v>
      </c>
      <c r="AG1362" t="s">
        <v>72</v>
      </c>
    </row>
    <row r="1363" spans="1:33" x14ac:dyDescent="0.2">
      <c r="A1363" t="s">
        <v>4905</v>
      </c>
      <c r="B1363" t="s">
        <v>34</v>
      </c>
      <c r="C1363" t="s">
        <v>4906</v>
      </c>
      <c r="D1363" t="s">
        <v>4901</v>
      </c>
      <c r="E1363" t="s">
        <v>4575</v>
      </c>
      <c r="F1363" t="s">
        <v>4902</v>
      </c>
      <c r="G1363" t="s">
        <v>4907</v>
      </c>
      <c r="H1363" t="s">
        <v>40</v>
      </c>
      <c r="I1363" t="s">
        <v>40</v>
      </c>
      <c r="J1363" t="s">
        <v>77</v>
      </c>
      <c r="K1363" t="s">
        <v>77</v>
      </c>
      <c r="M1363" t="s">
        <v>4295</v>
      </c>
      <c r="N1363" t="s">
        <v>58</v>
      </c>
      <c r="U1363" t="s">
        <v>4908</v>
      </c>
      <c r="V1363" t="s">
        <v>4909</v>
      </c>
      <c r="X1363">
        <v>2013</v>
      </c>
      <c r="Y1363">
        <v>5</v>
      </c>
      <c r="AB1363" t="s">
        <v>4910</v>
      </c>
      <c r="AC1363" t="s">
        <v>62</v>
      </c>
      <c r="AD1363" t="s">
        <v>47</v>
      </c>
      <c r="AE1363" t="s">
        <v>48</v>
      </c>
      <c r="AF1363" t="s">
        <v>63</v>
      </c>
      <c r="AG1363" t="s">
        <v>80</v>
      </c>
    </row>
    <row r="1364" spans="1:33" x14ac:dyDescent="0.2">
      <c r="A1364" t="s">
        <v>4911</v>
      </c>
      <c r="B1364" t="s">
        <v>34</v>
      </c>
      <c r="C1364" t="s">
        <v>4912</v>
      </c>
      <c r="D1364" t="s">
        <v>4901</v>
      </c>
      <c r="E1364" t="s">
        <v>37</v>
      </c>
      <c r="F1364" t="s">
        <v>4902</v>
      </c>
      <c r="G1364" t="s">
        <v>4907</v>
      </c>
      <c r="H1364" t="s">
        <v>40</v>
      </c>
      <c r="I1364" t="s">
        <v>40</v>
      </c>
      <c r="J1364" t="s">
        <v>68</v>
      </c>
      <c r="K1364" t="s">
        <v>68</v>
      </c>
      <c r="M1364" t="s">
        <v>4295</v>
      </c>
      <c r="N1364" t="s">
        <v>58</v>
      </c>
      <c r="S1364" t="s">
        <v>233</v>
      </c>
      <c r="U1364" t="s">
        <v>70</v>
      </c>
      <c r="V1364" t="s">
        <v>4911</v>
      </c>
      <c r="X1364">
        <v>2015</v>
      </c>
      <c r="Y1364">
        <v>12</v>
      </c>
      <c r="AB1364" t="s">
        <v>236</v>
      </c>
      <c r="AC1364" t="s">
        <v>46</v>
      </c>
      <c r="AD1364" t="s">
        <v>47</v>
      </c>
      <c r="AE1364" t="s">
        <v>48</v>
      </c>
      <c r="AF1364" t="s">
        <v>63</v>
      </c>
      <c r="AG1364" t="s">
        <v>72</v>
      </c>
    </row>
    <row r="1365" spans="1:33" x14ac:dyDescent="0.2">
      <c r="A1365" t="s">
        <v>4913</v>
      </c>
      <c r="B1365" t="s">
        <v>34</v>
      </c>
      <c r="C1365" t="s">
        <v>4914</v>
      </c>
      <c r="D1365" t="s">
        <v>4901</v>
      </c>
      <c r="E1365" t="s">
        <v>4575</v>
      </c>
      <c r="F1365" t="s">
        <v>4902</v>
      </c>
      <c r="G1365" t="s">
        <v>4915</v>
      </c>
      <c r="H1365" t="s">
        <v>40</v>
      </c>
      <c r="I1365" t="s">
        <v>40</v>
      </c>
      <c r="J1365" t="s">
        <v>68</v>
      </c>
      <c r="K1365" t="s">
        <v>68</v>
      </c>
      <c r="M1365" t="s">
        <v>4295</v>
      </c>
      <c r="N1365" t="s">
        <v>58</v>
      </c>
      <c r="S1365" t="s">
        <v>233</v>
      </c>
      <c r="U1365" t="s">
        <v>70</v>
      </c>
      <c r="V1365" t="s">
        <v>4913</v>
      </c>
      <c r="X1365">
        <v>2012</v>
      </c>
      <c r="Y1365">
        <v>10</v>
      </c>
      <c r="AB1365" t="s">
        <v>236</v>
      </c>
      <c r="AC1365" t="s">
        <v>46</v>
      </c>
      <c r="AD1365" t="s">
        <v>47</v>
      </c>
      <c r="AE1365" t="s">
        <v>48</v>
      </c>
      <c r="AF1365" t="s">
        <v>63</v>
      </c>
      <c r="AG1365" t="s">
        <v>72</v>
      </c>
    </row>
    <row r="1366" spans="1:33" x14ac:dyDescent="0.2">
      <c r="A1366" t="s">
        <v>4916</v>
      </c>
      <c r="B1366" t="s">
        <v>34</v>
      </c>
      <c r="C1366" t="s">
        <v>4917</v>
      </c>
      <c r="D1366" t="s">
        <v>4901</v>
      </c>
      <c r="E1366" t="s">
        <v>4569</v>
      </c>
      <c r="F1366" t="s">
        <v>4570</v>
      </c>
      <c r="G1366" t="s">
        <v>4708</v>
      </c>
      <c r="H1366" t="s">
        <v>40</v>
      </c>
      <c r="I1366" t="s">
        <v>40</v>
      </c>
      <c r="J1366" t="s">
        <v>68</v>
      </c>
      <c r="K1366" t="s">
        <v>68</v>
      </c>
      <c r="M1366" t="s">
        <v>4295</v>
      </c>
      <c r="N1366" t="s">
        <v>58</v>
      </c>
      <c r="S1366" t="s">
        <v>4918</v>
      </c>
      <c r="U1366" t="s">
        <v>85</v>
      </c>
      <c r="V1366" t="s">
        <v>4916</v>
      </c>
      <c r="X1366">
        <v>2015</v>
      </c>
      <c r="Y1366">
        <v>12</v>
      </c>
      <c r="AB1366" t="s">
        <v>4918</v>
      </c>
      <c r="AC1366" t="s">
        <v>62</v>
      </c>
      <c r="AD1366" t="s">
        <v>47</v>
      </c>
      <c r="AE1366" t="s">
        <v>48</v>
      </c>
      <c r="AF1366" t="s">
        <v>63</v>
      </c>
      <c r="AG1366" t="s">
        <v>72</v>
      </c>
    </row>
    <row r="1367" spans="1:33" x14ac:dyDescent="0.2">
      <c r="A1367" t="s">
        <v>4919</v>
      </c>
      <c r="B1367" t="s">
        <v>34</v>
      </c>
      <c r="C1367" t="s">
        <v>4920</v>
      </c>
      <c r="D1367" t="s">
        <v>4901</v>
      </c>
      <c r="E1367" t="s">
        <v>4575</v>
      </c>
      <c r="F1367" t="s">
        <v>4921</v>
      </c>
      <c r="G1367" t="s">
        <v>4922</v>
      </c>
      <c r="H1367" t="s">
        <v>40</v>
      </c>
      <c r="I1367" t="s">
        <v>40</v>
      </c>
      <c r="J1367" t="s">
        <v>114</v>
      </c>
      <c r="K1367" t="s">
        <v>114</v>
      </c>
      <c r="M1367" t="s">
        <v>4295</v>
      </c>
      <c r="N1367" t="s">
        <v>58</v>
      </c>
      <c r="U1367" t="s">
        <v>1886</v>
      </c>
      <c r="V1367" t="s">
        <v>4923</v>
      </c>
      <c r="X1367">
        <v>2012</v>
      </c>
      <c r="AB1367" t="s">
        <v>4924</v>
      </c>
      <c r="AC1367" t="s">
        <v>62</v>
      </c>
      <c r="AD1367" t="s">
        <v>47</v>
      </c>
      <c r="AE1367" t="s">
        <v>48</v>
      </c>
      <c r="AF1367" t="s">
        <v>63</v>
      </c>
      <c r="AG1367" t="s">
        <v>118</v>
      </c>
    </row>
    <row r="1368" spans="1:33" x14ac:dyDescent="0.2">
      <c r="A1368" t="s">
        <v>4925</v>
      </c>
      <c r="B1368" t="s">
        <v>417</v>
      </c>
      <c r="C1368" t="s">
        <v>4926</v>
      </c>
      <c r="D1368" t="s">
        <v>2993</v>
      </c>
      <c r="E1368" t="s">
        <v>2994</v>
      </c>
      <c r="F1368" t="s">
        <v>2995</v>
      </c>
      <c r="G1368" t="s">
        <v>2996</v>
      </c>
      <c r="H1368" t="s">
        <v>339</v>
      </c>
      <c r="I1368" t="s">
        <v>340</v>
      </c>
      <c r="J1368" t="s">
        <v>340</v>
      </c>
      <c r="K1368" t="s">
        <v>340</v>
      </c>
      <c r="M1368" t="s">
        <v>4295</v>
      </c>
      <c r="N1368" t="s">
        <v>680</v>
      </c>
      <c r="S1368" t="s">
        <v>2998</v>
      </c>
      <c r="U1368" t="s">
        <v>687</v>
      </c>
      <c r="X1368">
        <v>2007</v>
      </c>
      <c r="Y1368">
        <v>9</v>
      </c>
      <c r="AB1368" t="s">
        <v>345</v>
      </c>
      <c r="AC1368" t="s">
        <v>346</v>
      </c>
      <c r="AD1368" t="s">
        <v>47</v>
      </c>
      <c r="AE1368" t="s">
        <v>557</v>
      </c>
      <c r="AF1368" t="s">
        <v>63</v>
      </c>
      <c r="AG1368" t="s">
        <v>348</v>
      </c>
    </row>
    <row r="1369" spans="1:33" x14ac:dyDescent="0.2">
      <c r="A1369" t="s">
        <v>4927</v>
      </c>
      <c r="B1369" t="s">
        <v>651</v>
      </c>
      <c r="C1369" t="s">
        <v>4928</v>
      </c>
      <c r="D1369" t="s">
        <v>3003</v>
      </c>
      <c r="E1369" t="s">
        <v>3004</v>
      </c>
      <c r="F1369" t="s">
        <v>3005</v>
      </c>
      <c r="G1369" t="s">
        <v>63</v>
      </c>
      <c r="H1369" t="s">
        <v>339</v>
      </c>
      <c r="I1369" t="s">
        <v>340</v>
      </c>
      <c r="J1369" t="s">
        <v>340</v>
      </c>
      <c r="K1369" t="s">
        <v>340</v>
      </c>
      <c r="L1369" t="s">
        <v>4925</v>
      </c>
      <c r="M1369" t="s">
        <v>4295</v>
      </c>
      <c r="N1369" t="s">
        <v>680</v>
      </c>
      <c r="U1369" t="s">
        <v>687</v>
      </c>
      <c r="V1369" t="s">
        <v>4927</v>
      </c>
      <c r="X1369">
        <v>2007</v>
      </c>
      <c r="Y1369">
        <v>9</v>
      </c>
      <c r="AB1369" t="s">
        <v>345</v>
      </c>
      <c r="AC1369" t="s">
        <v>346</v>
      </c>
      <c r="AD1369" t="s">
        <v>431</v>
      </c>
      <c r="AE1369" t="s">
        <v>557</v>
      </c>
      <c r="AF1369" t="s">
        <v>63</v>
      </c>
      <c r="AG1369" t="s">
        <v>348</v>
      </c>
    </row>
    <row r="1370" spans="1:33" x14ac:dyDescent="0.2">
      <c r="A1370" t="s">
        <v>4929</v>
      </c>
      <c r="B1370" t="s">
        <v>651</v>
      </c>
      <c r="C1370" t="s">
        <v>4930</v>
      </c>
      <c r="D1370" t="s">
        <v>3003</v>
      </c>
      <c r="E1370" t="s">
        <v>3004</v>
      </c>
      <c r="F1370" t="s">
        <v>3005</v>
      </c>
      <c r="G1370">
        <v>71169</v>
      </c>
      <c r="H1370" t="s">
        <v>339</v>
      </c>
      <c r="I1370" t="s">
        <v>340</v>
      </c>
      <c r="J1370" t="s">
        <v>340</v>
      </c>
      <c r="K1370" t="s">
        <v>340</v>
      </c>
      <c r="L1370" t="s">
        <v>4925</v>
      </c>
      <c r="M1370" t="s">
        <v>4295</v>
      </c>
      <c r="N1370" t="s">
        <v>680</v>
      </c>
      <c r="S1370" t="s">
        <v>2998</v>
      </c>
      <c r="U1370" t="s">
        <v>687</v>
      </c>
      <c r="V1370" t="s">
        <v>4929</v>
      </c>
      <c r="W1370" t="s">
        <v>4925</v>
      </c>
      <c r="X1370">
        <v>2007</v>
      </c>
      <c r="Y1370">
        <v>9</v>
      </c>
      <c r="AB1370" t="s">
        <v>345</v>
      </c>
      <c r="AC1370" t="s">
        <v>346</v>
      </c>
      <c r="AD1370" t="s">
        <v>431</v>
      </c>
      <c r="AE1370" t="s">
        <v>557</v>
      </c>
      <c r="AF1370" t="s">
        <v>63</v>
      </c>
      <c r="AG1370" t="s">
        <v>348</v>
      </c>
    </row>
    <row r="1371" spans="1:33" x14ac:dyDescent="0.2">
      <c r="A1371" t="s">
        <v>4931</v>
      </c>
      <c r="B1371" t="s">
        <v>651</v>
      </c>
      <c r="C1371" t="s">
        <v>4932</v>
      </c>
      <c r="D1371" t="s">
        <v>3003</v>
      </c>
      <c r="E1371" t="s">
        <v>3012</v>
      </c>
      <c r="F1371" t="s">
        <v>3013</v>
      </c>
      <c r="G1371">
        <v>70023</v>
      </c>
      <c r="H1371" t="s">
        <v>339</v>
      </c>
      <c r="I1371" t="s">
        <v>340</v>
      </c>
      <c r="J1371" t="s">
        <v>340</v>
      </c>
      <c r="K1371" t="s">
        <v>340</v>
      </c>
      <c r="L1371" t="s">
        <v>4925</v>
      </c>
      <c r="M1371" t="s">
        <v>4295</v>
      </c>
      <c r="N1371" t="s">
        <v>680</v>
      </c>
      <c r="S1371" t="s">
        <v>2998</v>
      </c>
      <c r="U1371" t="s">
        <v>687</v>
      </c>
      <c r="V1371" t="s">
        <v>4931</v>
      </c>
      <c r="W1371" t="s">
        <v>4925</v>
      </c>
      <c r="X1371">
        <v>2007</v>
      </c>
      <c r="Y1371">
        <v>9</v>
      </c>
      <c r="AB1371" t="s">
        <v>345</v>
      </c>
      <c r="AC1371" t="s">
        <v>346</v>
      </c>
      <c r="AD1371" t="s">
        <v>431</v>
      </c>
      <c r="AE1371" t="s">
        <v>557</v>
      </c>
      <c r="AF1371" t="s">
        <v>63</v>
      </c>
      <c r="AG1371" t="s">
        <v>348</v>
      </c>
    </row>
    <row r="1372" spans="1:33" x14ac:dyDescent="0.2">
      <c r="A1372" t="s">
        <v>4933</v>
      </c>
      <c r="B1372" t="s">
        <v>651</v>
      </c>
      <c r="C1372" t="s">
        <v>4934</v>
      </c>
      <c r="D1372" t="s">
        <v>3016</v>
      </c>
      <c r="E1372" t="s">
        <v>63</v>
      </c>
      <c r="F1372" t="s">
        <v>63</v>
      </c>
      <c r="G1372" t="s">
        <v>63</v>
      </c>
      <c r="H1372" t="s">
        <v>339</v>
      </c>
      <c r="I1372" t="s">
        <v>340</v>
      </c>
      <c r="J1372" t="s">
        <v>340</v>
      </c>
      <c r="K1372" t="s">
        <v>340</v>
      </c>
      <c r="L1372" t="s">
        <v>4925</v>
      </c>
      <c r="M1372" t="s">
        <v>4295</v>
      </c>
      <c r="N1372" t="s">
        <v>680</v>
      </c>
      <c r="U1372" t="s">
        <v>687</v>
      </c>
      <c r="V1372" t="s">
        <v>4933</v>
      </c>
      <c r="X1372">
        <v>2007</v>
      </c>
      <c r="Y1372">
        <v>4</v>
      </c>
      <c r="AB1372" t="s">
        <v>4935</v>
      </c>
      <c r="AC1372" t="s">
        <v>346</v>
      </c>
      <c r="AD1372" t="s">
        <v>431</v>
      </c>
      <c r="AE1372" t="s">
        <v>557</v>
      </c>
      <c r="AF1372" t="s">
        <v>63</v>
      </c>
      <c r="AG1372" t="s">
        <v>348</v>
      </c>
    </row>
    <row r="1373" spans="1:33" x14ac:dyDescent="0.2">
      <c r="A1373" t="s">
        <v>4936</v>
      </c>
      <c r="B1373" t="s">
        <v>651</v>
      </c>
      <c r="C1373" t="s">
        <v>4937</v>
      </c>
      <c r="D1373" t="s">
        <v>3016</v>
      </c>
      <c r="E1373" t="s">
        <v>63</v>
      </c>
      <c r="F1373" t="s">
        <v>63</v>
      </c>
      <c r="G1373" t="s">
        <v>63</v>
      </c>
      <c r="H1373" t="s">
        <v>339</v>
      </c>
      <c r="I1373" t="s">
        <v>340</v>
      </c>
      <c r="J1373" t="s">
        <v>340</v>
      </c>
      <c r="K1373" t="s">
        <v>340</v>
      </c>
      <c r="L1373" t="s">
        <v>4925</v>
      </c>
      <c r="M1373" t="s">
        <v>4295</v>
      </c>
      <c r="N1373" t="s">
        <v>680</v>
      </c>
      <c r="U1373" t="s">
        <v>687</v>
      </c>
      <c r="V1373" t="s">
        <v>4936</v>
      </c>
      <c r="W1373" t="s">
        <v>4925</v>
      </c>
      <c r="X1373">
        <v>2007</v>
      </c>
      <c r="Y1373">
        <v>4</v>
      </c>
      <c r="AB1373" t="s">
        <v>4935</v>
      </c>
      <c r="AC1373" t="s">
        <v>346</v>
      </c>
      <c r="AD1373" t="s">
        <v>431</v>
      </c>
      <c r="AE1373" t="s">
        <v>557</v>
      </c>
      <c r="AF1373" t="s">
        <v>63</v>
      </c>
      <c r="AG1373" t="s">
        <v>348</v>
      </c>
    </row>
    <row r="1374" spans="1:33" x14ac:dyDescent="0.2">
      <c r="A1374" t="s">
        <v>4938</v>
      </c>
      <c r="B1374" t="s">
        <v>651</v>
      </c>
      <c r="C1374" t="s">
        <v>4939</v>
      </c>
      <c r="D1374" t="s">
        <v>3016</v>
      </c>
      <c r="E1374" t="s">
        <v>2120</v>
      </c>
      <c r="F1374" t="s">
        <v>3017</v>
      </c>
      <c r="G1374" t="s">
        <v>3018</v>
      </c>
      <c r="H1374" t="s">
        <v>339</v>
      </c>
      <c r="I1374" t="s">
        <v>340</v>
      </c>
      <c r="J1374" t="s">
        <v>340</v>
      </c>
      <c r="K1374" t="s">
        <v>340</v>
      </c>
      <c r="L1374" t="s">
        <v>4925</v>
      </c>
      <c r="M1374" t="s">
        <v>4295</v>
      </c>
      <c r="N1374" t="s">
        <v>680</v>
      </c>
      <c r="S1374" t="s">
        <v>2998</v>
      </c>
      <c r="U1374" t="s">
        <v>687</v>
      </c>
      <c r="V1374" t="s">
        <v>4938</v>
      </c>
      <c r="W1374" t="s">
        <v>4925</v>
      </c>
      <c r="X1374">
        <v>2007</v>
      </c>
      <c r="Y1374">
        <v>4</v>
      </c>
      <c r="AB1374" t="s">
        <v>345</v>
      </c>
      <c r="AC1374" t="s">
        <v>346</v>
      </c>
      <c r="AD1374" t="s">
        <v>431</v>
      </c>
      <c r="AE1374" t="s">
        <v>557</v>
      </c>
      <c r="AF1374" t="s">
        <v>63</v>
      </c>
      <c r="AG1374" t="s">
        <v>348</v>
      </c>
    </row>
    <row r="1375" spans="1:33" x14ac:dyDescent="0.2">
      <c r="A1375" t="s">
        <v>4940</v>
      </c>
      <c r="B1375" t="s">
        <v>651</v>
      </c>
      <c r="C1375" t="s">
        <v>4941</v>
      </c>
      <c r="D1375" t="s">
        <v>3016</v>
      </c>
      <c r="E1375" t="s">
        <v>2120</v>
      </c>
      <c r="F1375" t="s">
        <v>3017</v>
      </c>
      <c r="G1375" t="s">
        <v>3021</v>
      </c>
      <c r="H1375" t="s">
        <v>339</v>
      </c>
      <c r="I1375" t="s">
        <v>340</v>
      </c>
      <c r="J1375" t="s">
        <v>340</v>
      </c>
      <c r="K1375" t="s">
        <v>340</v>
      </c>
      <c r="L1375" t="s">
        <v>4925</v>
      </c>
      <c r="M1375" t="s">
        <v>4295</v>
      </c>
      <c r="N1375" t="s">
        <v>680</v>
      </c>
      <c r="S1375" t="s">
        <v>2998</v>
      </c>
      <c r="U1375" t="s">
        <v>687</v>
      </c>
      <c r="V1375" t="s">
        <v>4940</v>
      </c>
      <c r="X1375">
        <v>2007</v>
      </c>
      <c r="Y1375">
        <v>4</v>
      </c>
      <c r="AB1375" t="s">
        <v>345</v>
      </c>
      <c r="AC1375" t="s">
        <v>346</v>
      </c>
      <c r="AD1375" t="s">
        <v>431</v>
      </c>
      <c r="AE1375" t="s">
        <v>557</v>
      </c>
      <c r="AF1375" t="s">
        <v>63</v>
      </c>
      <c r="AG1375" t="s">
        <v>348</v>
      </c>
    </row>
    <row r="1376" spans="1:33" x14ac:dyDescent="0.2">
      <c r="A1376" t="s">
        <v>4942</v>
      </c>
      <c r="B1376" t="s">
        <v>651</v>
      </c>
      <c r="C1376" t="s">
        <v>4943</v>
      </c>
      <c r="D1376" t="s">
        <v>684</v>
      </c>
      <c r="E1376" t="s">
        <v>63</v>
      </c>
      <c r="F1376" t="s">
        <v>4944</v>
      </c>
      <c r="G1376" t="s">
        <v>63</v>
      </c>
      <c r="H1376" t="s">
        <v>339</v>
      </c>
      <c r="I1376" t="s">
        <v>340</v>
      </c>
      <c r="J1376" t="s">
        <v>340</v>
      </c>
      <c r="K1376" t="s">
        <v>340</v>
      </c>
      <c r="M1376" t="s">
        <v>4295</v>
      </c>
      <c r="N1376" t="s">
        <v>680</v>
      </c>
      <c r="U1376" t="s">
        <v>687</v>
      </c>
      <c r="V1376" t="s">
        <v>4942</v>
      </c>
      <c r="W1376" t="s">
        <v>4942</v>
      </c>
      <c r="X1376">
        <v>2018</v>
      </c>
      <c r="AB1376" t="s">
        <v>4945</v>
      </c>
      <c r="AC1376" t="s">
        <v>346</v>
      </c>
      <c r="AD1376" t="s">
        <v>47</v>
      </c>
      <c r="AE1376" t="s">
        <v>557</v>
      </c>
      <c r="AF1376" t="s">
        <v>63</v>
      </c>
      <c r="AG1376" t="s">
        <v>348</v>
      </c>
    </row>
    <row r="1377" spans="1:33" x14ac:dyDescent="0.2">
      <c r="A1377" t="s">
        <v>4946</v>
      </c>
      <c r="B1377" t="s">
        <v>651</v>
      </c>
      <c r="C1377" t="s">
        <v>4947</v>
      </c>
      <c r="D1377" t="s">
        <v>684</v>
      </c>
      <c r="E1377" t="s">
        <v>63</v>
      </c>
      <c r="F1377" t="s">
        <v>4944</v>
      </c>
      <c r="G1377" t="s">
        <v>63</v>
      </c>
      <c r="H1377" t="s">
        <v>339</v>
      </c>
      <c r="I1377" t="s">
        <v>340</v>
      </c>
      <c r="J1377" t="s">
        <v>340</v>
      </c>
      <c r="K1377" t="s">
        <v>340</v>
      </c>
      <c r="M1377" t="s">
        <v>4295</v>
      </c>
      <c r="N1377" t="s">
        <v>680</v>
      </c>
      <c r="U1377" t="s">
        <v>687</v>
      </c>
      <c r="V1377" t="s">
        <v>4946</v>
      </c>
      <c r="W1377" t="s">
        <v>4946</v>
      </c>
      <c r="X1377">
        <v>2018</v>
      </c>
      <c r="AB1377" t="s">
        <v>4945</v>
      </c>
      <c r="AC1377" t="s">
        <v>346</v>
      </c>
      <c r="AD1377" t="s">
        <v>47</v>
      </c>
      <c r="AE1377" t="s">
        <v>557</v>
      </c>
      <c r="AF1377" t="s">
        <v>63</v>
      </c>
      <c r="AG1377" t="s">
        <v>348</v>
      </c>
    </row>
    <row r="1378" spans="1:33" x14ac:dyDescent="0.2">
      <c r="A1378" t="s">
        <v>4948</v>
      </c>
      <c r="B1378" t="s">
        <v>651</v>
      </c>
      <c r="C1378" t="s">
        <v>4949</v>
      </c>
      <c r="D1378" t="s">
        <v>684</v>
      </c>
      <c r="E1378" t="s">
        <v>4950</v>
      </c>
      <c r="F1378" t="s">
        <v>4944</v>
      </c>
      <c r="G1378" t="s">
        <v>63</v>
      </c>
      <c r="H1378" t="s">
        <v>339</v>
      </c>
      <c r="I1378" t="s">
        <v>340</v>
      </c>
      <c r="J1378" t="s">
        <v>340</v>
      </c>
      <c r="K1378" t="s">
        <v>340</v>
      </c>
      <c r="M1378" t="s">
        <v>4295</v>
      </c>
      <c r="N1378" t="s">
        <v>680</v>
      </c>
      <c r="U1378" t="s">
        <v>687</v>
      </c>
      <c r="V1378" t="s">
        <v>4948</v>
      </c>
      <c r="W1378" t="s">
        <v>4948</v>
      </c>
      <c r="X1378">
        <v>2018</v>
      </c>
      <c r="AB1378" t="s">
        <v>4945</v>
      </c>
      <c r="AC1378" t="s">
        <v>346</v>
      </c>
      <c r="AD1378" t="s">
        <v>47</v>
      </c>
      <c r="AE1378" t="s">
        <v>557</v>
      </c>
      <c r="AF1378" t="s">
        <v>63</v>
      </c>
      <c r="AG1378" t="s">
        <v>348</v>
      </c>
    </row>
    <row r="1379" spans="1:33" x14ac:dyDescent="0.2">
      <c r="A1379" t="s">
        <v>4951</v>
      </c>
      <c r="B1379" t="s">
        <v>651</v>
      </c>
      <c r="C1379" t="s">
        <v>4952</v>
      </c>
      <c r="D1379" t="s">
        <v>684</v>
      </c>
      <c r="E1379" t="s">
        <v>63</v>
      </c>
      <c r="F1379" t="s">
        <v>4944</v>
      </c>
      <c r="G1379" t="s">
        <v>63</v>
      </c>
      <c r="H1379" t="s">
        <v>339</v>
      </c>
      <c r="I1379" t="s">
        <v>340</v>
      </c>
      <c r="J1379" t="s">
        <v>340</v>
      </c>
      <c r="K1379" t="s">
        <v>340</v>
      </c>
      <c r="M1379" t="s">
        <v>4295</v>
      </c>
      <c r="N1379" t="s">
        <v>680</v>
      </c>
      <c r="U1379" t="s">
        <v>343</v>
      </c>
      <c r="V1379" t="s">
        <v>4951</v>
      </c>
      <c r="W1379" t="s">
        <v>4951</v>
      </c>
      <c r="X1379">
        <v>2018</v>
      </c>
      <c r="AB1379" t="s">
        <v>4945</v>
      </c>
      <c r="AC1379" t="s">
        <v>346</v>
      </c>
      <c r="AD1379" t="s">
        <v>47</v>
      </c>
      <c r="AE1379" t="s">
        <v>557</v>
      </c>
      <c r="AF1379" t="s">
        <v>63</v>
      </c>
      <c r="AG1379" t="s">
        <v>348</v>
      </c>
    </row>
    <row r="1380" spans="1:33" x14ac:dyDescent="0.2">
      <c r="A1380" t="s">
        <v>4953</v>
      </c>
      <c r="B1380" t="s">
        <v>34</v>
      </c>
      <c r="C1380" t="s">
        <v>4954</v>
      </c>
      <c r="D1380" t="s">
        <v>2742</v>
      </c>
      <c r="E1380" t="s">
        <v>1340</v>
      </c>
      <c r="F1380" t="s">
        <v>4955</v>
      </c>
      <c r="G1380" t="s">
        <v>4956</v>
      </c>
      <c r="H1380" t="s">
        <v>40</v>
      </c>
      <c r="I1380" t="s">
        <v>40</v>
      </c>
      <c r="J1380" t="s">
        <v>114</v>
      </c>
      <c r="K1380" t="s">
        <v>114</v>
      </c>
      <c r="M1380" t="s">
        <v>4295</v>
      </c>
      <c r="N1380" t="s">
        <v>58</v>
      </c>
      <c r="U1380" t="s">
        <v>116</v>
      </c>
      <c r="V1380" t="s">
        <v>4957</v>
      </c>
      <c r="X1380">
        <v>2012</v>
      </c>
      <c r="Y1380">
        <v>1</v>
      </c>
      <c r="AB1380" t="s">
        <v>2319</v>
      </c>
      <c r="AC1380" t="s">
        <v>62</v>
      </c>
      <c r="AD1380" t="s">
        <v>47</v>
      </c>
      <c r="AE1380" t="s">
        <v>48</v>
      </c>
      <c r="AF1380" t="s">
        <v>63</v>
      </c>
      <c r="AG1380" t="s">
        <v>118</v>
      </c>
    </row>
    <row r="1381" spans="1:33" x14ac:dyDescent="0.2">
      <c r="A1381" t="s">
        <v>4958</v>
      </c>
      <c r="B1381" t="s">
        <v>34</v>
      </c>
      <c r="C1381" t="s">
        <v>4959</v>
      </c>
      <c r="D1381" t="s">
        <v>2742</v>
      </c>
      <c r="E1381" t="s">
        <v>1340</v>
      </c>
      <c r="F1381" t="s">
        <v>4955</v>
      </c>
      <c r="G1381" t="s">
        <v>4960</v>
      </c>
      <c r="H1381" t="s">
        <v>40</v>
      </c>
      <c r="I1381" t="s">
        <v>40</v>
      </c>
      <c r="J1381" t="s">
        <v>114</v>
      </c>
      <c r="K1381" t="s">
        <v>114</v>
      </c>
      <c r="M1381" t="s">
        <v>4295</v>
      </c>
      <c r="N1381" t="s">
        <v>58</v>
      </c>
      <c r="U1381" t="s">
        <v>116</v>
      </c>
      <c r="V1381" t="s">
        <v>4961</v>
      </c>
      <c r="X1381">
        <v>2012</v>
      </c>
      <c r="Y1381">
        <v>12</v>
      </c>
      <c r="AB1381" t="s">
        <v>4962</v>
      </c>
      <c r="AC1381" t="s">
        <v>62</v>
      </c>
      <c r="AD1381" t="s">
        <v>47</v>
      </c>
      <c r="AE1381" t="s">
        <v>48</v>
      </c>
      <c r="AF1381" t="s">
        <v>63</v>
      </c>
      <c r="AG1381" t="s">
        <v>118</v>
      </c>
    </row>
    <row r="1382" spans="1:33" x14ac:dyDescent="0.2">
      <c r="A1382" t="s">
        <v>4963</v>
      </c>
      <c r="B1382" t="s">
        <v>417</v>
      </c>
      <c r="C1382" t="s">
        <v>4964</v>
      </c>
      <c r="D1382" t="s">
        <v>2993</v>
      </c>
      <c r="E1382" t="s">
        <v>63</v>
      </c>
      <c r="F1382" t="s">
        <v>63</v>
      </c>
      <c r="G1382" t="s">
        <v>63</v>
      </c>
      <c r="H1382" t="s">
        <v>339</v>
      </c>
      <c r="I1382" t="s">
        <v>340</v>
      </c>
      <c r="J1382" t="s">
        <v>340</v>
      </c>
      <c r="K1382" t="s">
        <v>340</v>
      </c>
      <c r="M1382" t="s">
        <v>4295</v>
      </c>
      <c r="N1382" t="s">
        <v>680</v>
      </c>
      <c r="S1382" t="s">
        <v>4965</v>
      </c>
      <c r="U1382" t="s">
        <v>4966</v>
      </c>
      <c r="W1382" t="s">
        <v>4963</v>
      </c>
      <c r="X1382">
        <v>2012</v>
      </c>
      <c r="AB1382" t="s">
        <v>4720</v>
      </c>
      <c r="AC1382" t="s">
        <v>346</v>
      </c>
      <c r="AD1382" t="s">
        <v>47</v>
      </c>
      <c r="AE1382" t="s">
        <v>557</v>
      </c>
      <c r="AF1382" t="s">
        <v>63</v>
      </c>
      <c r="AG1382" t="s">
        <v>348</v>
      </c>
    </row>
    <row r="1383" spans="1:33" x14ac:dyDescent="0.2">
      <c r="A1383" t="s">
        <v>4967</v>
      </c>
      <c r="B1383" t="s">
        <v>651</v>
      </c>
      <c r="C1383" t="s">
        <v>4968</v>
      </c>
      <c r="D1383" t="s">
        <v>3003</v>
      </c>
      <c r="E1383" t="s">
        <v>63</v>
      </c>
      <c r="F1383" t="s">
        <v>63</v>
      </c>
      <c r="G1383" t="s">
        <v>63</v>
      </c>
      <c r="H1383" t="s">
        <v>339</v>
      </c>
      <c r="I1383" t="s">
        <v>340</v>
      </c>
      <c r="J1383" t="s">
        <v>340</v>
      </c>
      <c r="K1383" t="s">
        <v>340</v>
      </c>
      <c r="L1383" t="s">
        <v>4963</v>
      </c>
      <c r="M1383" t="s">
        <v>4295</v>
      </c>
      <c r="N1383" t="s">
        <v>680</v>
      </c>
      <c r="U1383" t="s">
        <v>4966</v>
      </c>
      <c r="V1383" t="s">
        <v>4967</v>
      </c>
      <c r="W1383" t="s">
        <v>4963</v>
      </c>
      <c r="X1383">
        <v>2012</v>
      </c>
      <c r="AB1383" t="s">
        <v>4720</v>
      </c>
      <c r="AC1383" t="s">
        <v>346</v>
      </c>
      <c r="AD1383" t="s">
        <v>431</v>
      </c>
      <c r="AE1383" t="s">
        <v>557</v>
      </c>
      <c r="AF1383" t="s">
        <v>63</v>
      </c>
      <c r="AG1383" t="s">
        <v>348</v>
      </c>
    </row>
    <row r="1384" spans="1:33" x14ac:dyDescent="0.2">
      <c r="A1384" t="s">
        <v>4969</v>
      </c>
      <c r="B1384" t="s">
        <v>651</v>
      </c>
      <c r="C1384" t="s">
        <v>4970</v>
      </c>
      <c r="D1384" t="s">
        <v>3003</v>
      </c>
      <c r="E1384" t="s">
        <v>63</v>
      </c>
      <c r="F1384" t="s">
        <v>63</v>
      </c>
      <c r="G1384" t="s">
        <v>63</v>
      </c>
      <c r="H1384" t="s">
        <v>339</v>
      </c>
      <c r="I1384" t="s">
        <v>340</v>
      </c>
      <c r="J1384" t="s">
        <v>340</v>
      </c>
      <c r="K1384" t="s">
        <v>340</v>
      </c>
      <c r="L1384" t="s">
        <v>4963</v>
      </c>
      <c r="M1384" t="s">
        <v>4295</v>
      </c>
      <c r="N1384" t="s">
        <v>680</v>
      </c>
      <c r="U1384" t="s">
        <v>4966</v>
      </c>
      <c r="V1384" t="s">
        <v>4969</v>
      </c>
      <c r="W1384" t="s">
        <v>4963</v>
      </c>
      <c r="X1384">
        <v>2012</v>
      </c>
      <c r="AB1384" t="s">
        <v>4720</v>
      </c>
      <c r="AC1384" t="s">
        <v>346</v>
      </c>
      <c r="AD1384" t="s">
        <v>431</v>
      </c>
      <c r="AE1384" t="s">
        <v>557</v>
      </c>
      <c r="AF1384" t="s">
        <v>63</v>
      </c>
      <c r="AG1384" t="s">
        <v>348</v>
      </c>
    </row>
    <row r="1385" spans="1:33" x14ac:dyDescent="0.2">
      <c r="A1385" t="s">
        <v>4971</v>
      </c>
      <c r="B1385" t="s">
        <v>651</v>
      </c>
      <c r="C1385" t="s">
        <v>4972</v>
      </c>
      <c r="D1385" t="s">
        <v>3016</v>
      </c>
      <c r="E1385" t="s">
        <v>63</v>
      </c>
      <c r="F1385" t="s">
        <v>63</v>
      </c>
      <c r="G1385" t="s">
        <v>63</v>
      </c>
      <c r="H1385" t="s">
        <v>339</v>
      </c>
      <c r="I1385" t="s">
        <v>340</v>
      </c>
      <c r="J1385" t="s">
        <v>340</v>
      </c>
      <c r="K1385" t="s">
        <v>340</v>
      </c>
      <c r="L1385" t="s">
        <v>4963</v>
      </c>
      <c r="M1385" t="s">
        <v>4295</v>
      </c>
      <c r="N1385" t="s">
        <v>680</v>
      </c>
      <c r="U1385" t="s">
        <v>4966</v>
      </c>
      <c r="V1385" t="s">
        <v>4971</v>
      </c>
      <c r="W1385" t="s">
        <v>4963</v>
      </c>
      <c r="X1385">
        <v>2012</v>
      </c>
      <c r="AB1385" t="s">
        <v>4720</v>
      </c>
      <c r="AC1385" t="s">
        <v>346</v>
      </c>
      <c r="AD1385" t="s">
        <v>431</v>
      </c>
      <c r="AE1385" t="s">
        <v>557</v>
      </c>
      <c r="AF1385" t="s">
        <v>63</v>
      </c>
      <c r="AG1385" t="s">
        <v>348</v>
      </c>
    </row>
    <row r="1386" spans="1:33" x14ac:dyDescent="0.2">
      <c r="A1386" t="s">
        <v>4973</v>
      </c>
      <c r="B1386" t="s">
        <v>651</v>
      </c>
      <c r="C1386" t="s">
        <v>4974</v>
      </c>
      <c r="D1386" t="s">
        <v>3016</v>
      </c>
      <c r="E1386" t="s">
        <v>63</v>
      </c>
      <c r="F1386" t="s">
        <v>63</v>
      </c>
      <c r="G1386" t="s">
        <v>63</v>
      </c>
      <c r="H1386" t="s">
        <v>339</v>
      </c>
      <c r="I1386" t="s">
        <v>340</v>
      </c>
      <c r="J1386" t="s">
        <v>340</v>
      </c>
      <c r="K1386" t="s">
        <v>340</v>
      </c>
      <c r="L1386" t="s">
        <v>4963</v>
      </c>
      <c r="M1386" t="s">
        <v>4295</v>
      </c>
      <c r="N1386" t="s">
        <v>680</v>
      </c>
      <c r="U1386" t="s">
        <v>4966</v>
      </c>
      <c r="V1386" t="s">
        <v>4973</v>
      </c>
      <c r="W1386" t="s">
        <v>4963</v>
      </c>
      <c r="X1386">
        <v>2012</v>
      </c>
      <c r="AB1386" t="s">
        <v>4720</v>
      </c>
      <c r="AC1386" t="s">
        <v>346</v>
      </c>
      <c r="AD1386" t="s">
        <v>431</v>
      </c>
      <c r="AE1386" t="s">
        <v>557</v>
      </c>
      <c r="AF1386" t="s">
        <v>63</v>
      </c>
      <c r="AG1386" t="s">
        <v>348</v>
      </c>
    </row>
    <row r="1387" spans="1:33" x14ac:dyDescent="0.2">
      <c r="A1387" t="s">
        <v>4975</v>
      </c>
      <c r="B1387" t="s">
        <v>417</v>
      </c>
      <c r="C1387" t="s">
        <v>4976</v>
      </c>
      <c r="D1387" t="s">
        <v>2993</v>
      </c>
      <c r="E1387" t="s">
        <v>63</v>
      </c>
      <c r="F1387" t="s">
        <v>63</v>
      </c>
      <c r="G1387" t="s">
        <v>63</v>
      </c>
      <c r="H1387" t="s">
        <v>339</v>
      </c>
      <c r="I1387" t="s">
        <v>340</v>
      </c>
      <c r="J1387" t="s">
        <v>340</v>
      </c>
      <c r="K1387" t="s">
        <v>340</v>
      </c>
      <c r="M1387" t="s">
        <v>4295</v>
      </c>
      <c r="N1387" t="s">
        <v>680</v>
      </c>
      <c r="S1387" t="s">
        <v>4977</v>
      </c>
      <c r="U1387" t="s">
        <v>4966</v>
      </c>
      <c r="W1387" t="s">
        <v>4975</v>
      </c>
      <c r="X1387">
        <v>2015</v>
      </c>
      <c r="AB1387" t="s">
        <v>2944</v>
      </c>
      <c r="AC1387" t="s">
        <v>346</v>
      </c>
      <c r="AD1387" t="s">
        <v>47</v>
      </c>
      <c r="AE1387" t="s">
        <v>557</v>
      </c>
      <c r="AF1387" t="s">
        <v>63</v>
      </c>
      <c r="AG1387" t="s">
        <v>348</v>
      </c>
    </row>
    <row r="1388" spans="1:33" x14ac:dyDescent="0.2">
      <c r="A1388" t="s">
        <v>4978</v>
      </c>
      <c r="B1388" t="s">
        <v>651</v>
      </c>
      <c r="C1388" t="s">
        <v>4979</v>
      </c>
      <c r="D1388" t="s">
        <v>3003</v>
      </c>
      <c r="E1388" t="s">
        <v>63</v>
      </c>
      <c r="F1388" t="s">
        <v>63</v>
      </c>
      <c r="G1388" t="s">
        <v>63</v>
      </c>
      <c r="H1388" t="s">
        <v>339</v>
      </c>
      <c r="I1388" t="s">
        <v>340</v>
      </c>
      <c r="J1388" t="s">
        <v>340</v>
      </c>
      <c r="K1388" t="s">
        <v>340</v>
      </c>
      <c r="L1388" t="s">
        <v>4975</v>
      </c>
      <c r="M1388" t="s">
        <v>4295</v>
      </c>
      <c r="N1388" t="s">
        <v>680</v>
      </c>
      <c r="S1388" t="s">
        <v>4977</v>
      </c>
      <c r="U1388" t="s">
        <v>4966</v>
      </c>
      <c r="V1388" t="s">
        <v>4978</v>
      </c>
      <c r="W1388" t="s">
        <v>4975</v>
      </c>
      <c r="X1388">
        <v>2015</v>
      </c>
      <c r="AB1388" t="s">
        <v>2944</v>
      </c>
      <c r="AC1388" t="s">
        <v>346</v>
      </c>
      <c r="AD1388" t="s">
        <v>431</v>
      </c>
      <c r="AE1388" t="s">
        <v>557</v>
      </c>
      <c r="AF1388" t="s">
        <v>63</v>
      </c>
      <c r="AG1388" t="s">
        <v>348</v>
      </c>
    </row>
    <row r="1389" spans="1:33" x14ac:dyDescent="0.2">
      <c r="A1389" t="s">
        <v>4980</v>
      </c>
      <c r="B1389" t="s">
        <v>651</v>
      </c>
      <c r="C1389" t="s">
        <v>4981</v>
      </c>
      <c r="D1389" t="s">
        <v>3003</v>
      </c>
      <c r="E1389" t="s">
        <v>63</v>
      </c>
      <c r="F1389" t="s">
        <v>63</v>
      </c>
      <c r="G1389" t="s">
        <v>63</v>
      </c>
      <c r="H1389" t="s">
        <v>339</v>
      </c>
      <c r="I1389" t="s">
        <v>340</v>
      </c>
      <c r="J1389" t="s">
        <v>340</v>
      </c>
      <c r="K1389" t="s">
        <v>340</v>
      </c>
      <c r="L1389" t="s">
        <v>4975</v>
      </c>
      <c r="M1389" t="s">
        <v>4295</v>
      </c>
      <c r="N1389" t="s">
        <v>680</v>
      </c>
      <c r="S1389" t="s">
        <v>4977</v>
      </c>
      <c r="U1389" t="s">
        <v>4966</v>
      </c>
      <c r="V1389" t="s">
        <v>4980</v>
      </c>
      <c r="W1389" t="s">
        <v>4975</v>
      </c>
      <c r="X1389">
        <v>2015</v>
      </c>
      <c r="AB1389" t="s">
        <v>2944</v>
      </c>
      <c r="AC1389" t="s">
        <v>346</v>
      </c>
      <c r="AD1389" t="s">
        <v>431</v>
      </c>
      <c r="AE1389" t="s">
        <v>557</v>
      </c>
      <c r="AF1389" t="s">
        <v>63</v>
      </c>
      <c r="AG1389" t="s">
        <v>348</v>
      </c>
    </row>
    <row r="1390" spans="1:33" x14ac:dyDescent="0.2">
      <c r="A1390" t="s">
        <v>4982</v>
      </c>
      <c r="B1390" t="s">
        <v>651</v>
      </c>
      <c r="C1390" t="s">
        <v>4983</v>
      </c>
      <c r="D1390" t="s">
        <v>3016</v>
      </c>
      <c r="E1390" t="s">
        <v>63</v>
      </c>
      <c r="F1390" t="s">
        <v>63</v>
      </c>
      <c r="G1390" t="s">
        <v>63</v>
      </c>
      <c r="H1390" t="s">
        <v>339</v>
      </c>
      <c r="I1390" t="s">
        <v>340</v>
      </c>
      <c r="J1390" t="s">
        <v>340</v>
      </c>
      <c r="K1390" t="s">
        <v>340</v>
      </c>
      <c r="L1390" t="s">
        <v>4975</v>
      </c>
      <c r="M1390" t="s">
        <v>4295</v>
      </c>
      <c r="N1390" t="s">
        <v>680</v>
      </c>
      <c r="S1390" t="s">
        <v>4977</v>
      </c>
      <c r="U1390" t="s">
        <v>4966</v>
      </c>
      <c r="V1390" t="s">
        <v>4982</v>
      </c>
      <c r="W1390" t="s">
        <v>4975</v>
      </c>
      <c r="X1390">
        <v>2015</v>
      </c>
      <c r="AB1390" t="s">
        <v>2944</v>
      </c>
      <c r="AC1390" t="s">
        <v>346</v>
      </c>
      <c r="AD1390" t="s">
        <v>431</v>
      </c>
      <c r="AE1390" t="s">
        <v>557</v>
      </c>
      <c r="AF1390" t="s">
        <v>63</v>
      </c>
      <c r="AG1390" t="s">
        <v>348</v>
      </c>
    </row>
    <row r="1391" spans="1:33" x14ac:dyDescent="0.2">
      <c r="A1391" t="s">
        <v>4984</v>
      </c>
      <c r="B1391" t="s">
        <v>651</v>
      </c>
      <c r="C1391" t="s">
        <v>4985</v>
      </c>
      <c r="D1391" t="s">
        <v>3016</v>
      </c>
      <c r="E1391" t="s">
        <v>63</v>
      </c>
      <c r="F1391" t="s">
        <v>63</v>
      </c>
      <c r="G1391" t="s">
        <v>63</v>
      </c>
      <c r="H1391" t="s">
        <v>339</v>
      </c>
      <c r="I1391" t="s">
        <v>340</v>
      </c>
      <c r="J1391" t="s">
        <v>340</v>
      </c>
      <c r="K1391" t="s">
        <v>340</v>
      </c>
      <c r="L1391" t="s">
        <v>4975</v>
      </c>
      <c r="M1391" t="s">
        <v>4295</v>
      </c>
      <c r="N1391" t="s">
        <v>680</v>
      </c>
      <c r="S1391" t="s">
        <v>4977</v>
      </c>
      <c r="U1391" t="s">
        <v>4966</v>
      </c>
      <c r="V1391" t="s">
        <v>4984</v>
      </c>
      <c r="W1391" t="s">
        <v>4975</v>
      </c>
      <c r="X1391">
        <v>2015</v>
      </c>
      <c r="AB1391" t="s">
        <v>2944</v>
      </c>
      <c r="AC1391" t="s">
        <v>346</v>
      </c>
      <c r="AD1391" t="s">
        <v>431</v>
      </c>
      <c r="AE1391" t="s">
        <v>557</v>
      </c>
      <c r="AF1391" t="s">
        <v>63</v>
      </c>
      <c r="AG1391" t="s">
        <v>348</v>
      </c>
    </row>
    <row r="1392" spans="1:33" x14ac:dyDescent="0.2">
      <c r="A1392" t="s">
        <v>4986</v>
      </c>
      <c r="B1392" t="s">
        <v>417</v>
      </c>
      <c r="C1392" t="s">
        <v>4987</v>
      </c>
      <c r="D1392" t="s">
        <v>2993</v>
      </c>
      <c r="E1392" t="s">
        <v>63</v>
      </c>
      <c r="F1392" t="s">
        <v>63</v>
      </c>
      <c r="G1392" t="s">
        <v>63</v>
      </c>
      <c r="H1392" t="s">
        <v>339</v>
      </c>
      <c r="I1392" t="s">
        <v>340</v>
      </c>
      <c r="J1392" t="s">
        <v>340</v>
      </c>
      <c r="K1392" t="s">
        <v>340</v>
      </c>
      <c r="M1392" t="s">
        <v>4295</v>
      </c>
      <c r="N1392" t="s">
        <v>680</v>
      </c>
      <c r="U1392" t="s">
        <v>4966</v>
      </c>
      <c r="W1392" t="s">
        <v>4986</v>
      </c>
      <c r="X1392">
        <v>2010</v>
      </c>
      <c r="AB1392" t="s">
        <v>4988</v>
      </c>
      <c r="AC1392" t="s">
        <v>346</v>
      </c>
      <c r="AD1392" t="s">
        <v>47</v>
      </c>
      <c r="AE1392" t="s">
        <v>557</v>
      </c>
      <c r="AF1392" t="s">
        <v>63</v>
      </c>
      <c r="AG1392" t="s">
        <v>348</v>
      </c>
    </row>
    <row r="1393" spans="1:33" x14ac:dyDescent="0.2">
      <c r="A1393" t="s">
        <v>4989</v>
      </c>
      <c r="B1393" t="s">
        <v>417</v>
      </c>
      <c r="C1393" t="s">
        <v>4990</v>
      </c>
      <c r="D1393" t="s">
        <v>3308</v>
      </c>
      <c r="E1393" t="s">
        <v>63</v>
      </c>
      <c r="F1393" t="s">
        <v>63</v>
      </c>
      <c r="G1393" t="s">
        <v>63</v>
      </c>
      <c r="H1393" t="s">
        <v>339</v>
      </c>
      <c r="I1393" t="s">
        <v>340</v>
      </c>
      <c r="J1393" t="s">
        <v>340</v>
      </c>
      <c r="K1393" t="s">
        <v>340</v>
      </c>
      <c r="L1393" t="s">
        <v>4986</v>
      </c>
      <c r="M1393" t="s">
        <v>4295</v>
      </c>
      <c r="N1393" t="s">
        <v>680</v>
      </c>
      <c r="U1393" t="s">
        <v>4966</v>
      </c>
      <c r="V1393" t="s">
        <v>4989</v>
      </c>
      <c r="W1393" t="s">
        <v>4963</v>
      </c>
      <c r="X1393">
        <v>2010</v>
      </c>
      <c r="AB1393" t="s">
        <v>4988</v>
      </c>
      <c r="AC1393" t="s">
        <v>346</v>
      </c>
      <c r="AD1393" t="s">
        <v>431</v>
      </c>
      <c r="AE1393" t="s">
        <v>557</v>
      </c>
      <c r="AF1393" t="s">
        <v>63</v>
      </c>
      <c r="AG1393" t="s">
        <v>348</v>
      </c>
    </row>
    <row r="1394" spans="1:33" x14ac:dyDescent="0.2">
      <c r="A1394" t="s">
        <v>4991</v>
      </c>
      <c r="B1394" t="s">
        <v>417</v>
      </c>
      <c r="C1394" t="s">
        <v>4992</v>
      </c>
      <c r="D1394" t="s">
        <v>3003</v>
      </c>
      <c r="E1394" t="s">
        <v>63</v>
      </c>
      <c r="F1394" t="s">
        <v>63</v>
      </c>
      <c r="G1394" t="s">
        <v>63</v>
      </c>
      <c r="H1394" t="s">
        <v>339</v>
      </c>
      <c r="I1394" t="s">
        <v>340</v>
      </c>
      <c r="J1394" t="s">
        <v>340</v>
      </c>
      <c r="K1394" t="s">
        <v>340</v>
      </c>
      <c r="L1394" t="s">
        <v>4986</v>
      </c>
      <c r="M1394" t="s">
        <v>4295</v>
      </c>
      <c r="N1394" t="s">
        <v>680</v>
      </c>
      <c r="U1394" t="s">
        <v>4966</v>
      </c>
      <c r="V1394" t="s">
        <v>4991</v>
      </c>
      <c r="W1394" t="s">
        <v>4986</v>
      </c>
      <c r="X1394">
        <v>2010</v>
      </c>
      <c r="AB1394" t="s">
        <v>4988</v>
      </c>
      <c r="AC1394" t="s">
        <v>346</v>
      </c>
      <c r="AD1394" t="s">
        <v>431</v>
      </c>
      <c r="AE1394" t="s">
        <v>557</v>
      </c>
      <c r="AF1394" t="s">
        <v>63</v>
      </c>
      <c r="AG1394" t="s">
        <v>348</v>
      </c>
    </row>
    <row r="1395" spans="1:33" x14ac:dyDescent="0.2">
      <c r="A1395" t="s">
        <v>4993</v>
      </c>
      <c r="B1395" t="s">
        <v>417</v>
      </c>
      <c r="C1395" t="s">
        <v>4994</v>
      </c>
      <c r="D1395" t="s">
        <v>3003</v>
      </c>
      <c r="E1395" t="s">
        <v>63</v>
      </c>
      <c r="F1395" t="s">
        <v>63</v>
      </c>
      <c r="G1395" t="s">
        <v>63</v>
      </c>
      <c r="H1395" t="s">
        <v>339</v>
      </c>
      <c r="I1395" t="s">
        <v>340</v>
      </c>
      <c r="J1395" t="s">
        <v>340</v>
      </c>
      <c r="K1395" t="s">
        <v>340</v>
      </c>
      <c r="L1395" t="s">
        <v>4986</v>
      </c>
      <c r="M1395" t="s">
        <v>4295</v>
      </c>
      <c r="N1395" t="s">
        <v>680</v>
      </c>
      <c r="U1395" t="s">
        <v>4966</v>
      </c>
      <c r="V1395" t="s">
        <v>4993</v>
      </c>
      <c r="W1395" t="s">
        <v>4986</v>
      </c>
      <c r="X1395">
        <v>2010</v>
      </c>
      <c r="AB1395" t="s">
        <v>4988</v>
      </c>
      <c r="AC1395" t="s">
        <v>346</v>
      </c>
      <c r="AD1395" t="s">
        <v>431</v>
      </c>
      <c r="AE1395" t="s">
        <v>557</v>
      </c>
      <c r="AF1395" t="s">
        <v>63</v>
      </c>
      <c r="AG1395" t="s">
        <v>348</v>
      </c>
    </row>
    <row r="1396" spans="1:33" x14ac:dyDescent="0.2">
      <c r="A1396" t="s">
        <v>4995</v>
      </c>
      <c r="B1396" t="s">
        <v>417</v>
      </c>
      <c r="C1396" t="s">
        <v>4996</v>
      </c>
      <c r="D1396" t="s">
        <v>3016</v>
      </c>
      <c r="E1396" t="s">
        <v>63</v>
      </c>
      <c r="F1396" t="s">
        <v>63</v>
      </c>
      <c r="G1396" t="s">
        <v>63</v>
      </c>
      <c r="H1396" t="s">
        <v>339</v>
      </c>
      <c r="I1396" t="s">
        <v>340</v>
      </c>
      <c r="J1396" t="s">
        <v>340</v>
      </c>
      <c r="K1396" t="s">
        <v>340</v>
      </c>
      <c r="L1396" t="s">
        <v>4986</v>
      </c>
      <c r="M1396" t="s">
        <v>4295</v>
      </c>
      <c r="N1396" t="s">
        <v>680</v>
      </c>
      <c r="U1396" t="s">
        <v>4966</v>
      </c>
      <c r="V1396" t="s">
        <v>4995</v>
      </c>
      <c r="W1396" t="s">
        <v>4986</v>
      </c>
      <c r="X1396">
        <v>2010</v>
      </c>
      <c r="AB1396" t="s">
        <v>4988</v>
      </c>
      <c r="AC1396" t="s">
        <v>346</v>
      </c>
      <c r="AD1396" t="s">
        <v>431</v>
      </c>
      <c r="AE1396" t="s">
        <v>557</v>
      </c>
      <c r="AF1396" t="s">
        <v>63</v>
      </c>
      <c r="AG1396" t="s">
        <v>348</v>
      </c>
    </row>
    <row r="1397" spans="1:33" x14ac:dyDescent="0.2">
      <c r="A1397" t="s">
        <v>4997</v>
      </c>
      <c r="B1397" t="s">
        <v>417</v>
      </c>
      <c r="C1397" t="s">
        <v>4998</v>
      </c>
      <c r="D1397" t="s">
        <v>3016</v>
      </c>
      <c r="E1397" t="s">
        <v>63</v>
      </c>
      <c r="F1397" t="s">
        <v>63</v>
      </c>
      <c r="G1397" t="s">
        <v>63</v>
      </c>
      <c r="H1397" t="s">
        <v>339</v>
      </c>
      <c r="I1397" t="s">
        <v>340</v>
      </c>
      <c r="J1397" t="s">
        <v>340</v>
      </c>
      <c r="K1397" t="s">
        <v>340</v>
      </c>
      <c r="L1397" t="s">
        <v>4986</v>
      </c>
      <c r="M1397" t="s">
        <v>4295</v>
      </c>
      <c r="N1397" t="s">
        <v>680</v>
      </c>
      <c r="U1397" t="s">
        <v>4966</v>
      </c>
      <c r="V1397" t="s">
        <v>4997</v>
      </c>
      <c r="W1397" t="s">
        <v>4986</v>
      </c>
      <c r="X1397">
        <v>2010</v>
      </c>
      <c r="AB1397" t="s">
        <v>4988</v>
      </c>
      <c r="AC1397" t="s">
        <v>346</v>
      </c>
      <c r="AD1397" t="s">
        <v>431</v>
      </c>
      <c r="AE1397" t="s">
        <v>557</v>
      </c>
      <c r="AF1397" t="s">
        <v>63</v>
      </c>
      <c r="AG1397" t="s">
        <v>348</v>
      </c>
    </row>
    <row r="1398" spans="1:33" x14ac:dyDescent="0.2">
      <c r="A1398" t="s">
        <v>4999</v>
      </c>
      <c r="B1398" t="s">
        <v>417</v>
      </c>
      <c r="C1398" t="s">
        <v>5000</v>
      </c>
      <c r="D1398" t="s">
        <v>2993</v>
      </c>
      <c r="E1398" t="s">
        <v>63</v>
      </c>
      <c r="F1398" t="s">
        <v>63</v>
      </c>
      <c r="G1398" t="s">
        <v>63</v>
      </c>
      <c r="H1398" t="s">
        <v>339</v>
      </c>
      <c r="I1398" t="s">
        <v>340</v>
      </c>
      <c r="J1398" t="s">
        <v>340</v>
      </c>
      <c r="K1398" t="s">
        <v>340</v>
      </c>
      <c r="M1398" t="s">
        <v>4295</v>
      </c>
      <c r="N1398" t="s">
        <v>680</v>
      </c>
      <c r="U1398" t="s">
        <v>4966</v>
      </c>
      <c r="W1398" t="s">
        <v>4999</v>
      </c>
      <c r="X1398">
        <v>2016</v>
      </c>
      <c r="AB1398" t="s">
        <v>4962</v>
      </c>
      <c r="AC1398" t="s">
        <v>346</v>
      </c>
      <c r="AD1398" t="s">
        <v>47</v>
      </c>
      <c r="AE1398" t="s">
        <v>557</v>
      </c>
      <c r="AF1398" t="s">
        <v>63</v>
      </c>
      <c r="AG1398" t="s">
        <v>348</v>
      </c>
    </row>
    <row r="1399" spans="1:33" x14ac:dyDescent="0.2">
      <c r="A1399" t="s">
        <v>5001</v>
      </c>
      <c r="B1399" t="s">
        <v>417</v>
      </c>
      <c r="C1399" t="s">
        <v>5002</v>
      </c>
      <c r="D1399" t="s">
        <v>3308</v>
      </c>
      <c r="E1399" t="s">
        <v>63</v>
      </c>
      <c r="F1399" t="s">
        <v>63</v>
      </c>
      <c r="G1399" t="s">
        <v>63</v>
      </c>
      <c r="H1399" t="s">
        <v>339</v>
      </c>
      <c r="I1399" t="s">
        <v>340</v>
      </c>
      <c r="J1399" t="s">
        <v>340</v>
      </c>
      <c r="K1399" t="s">
        <v>340</v>
      </c>
      <c r="L1399" t="s">
        <v>4999</v>
      </c>
      <c r="M1399" t="s">
        <v>4295</v>
      </c>
      <c r="N1399" t="s">
        <v>680</v>
      </c>
      <c r="U1399" t="s">
        <v>4966</v>
      </c>
      <c r="V1399" t="s">
        <v>5001</v>
      </c>
      <c r="W1399" t="s">
        <v>4999</v>
      </c>
      <c r="X1399">
        <v>2016</v>
      </c>
      <c r="AB1399" t="s">
        <v>4962</v>
      </c>
      <c r="AC1399" t="s">
        <v>346</v>
      </c>
      <c r="AD1399" t="s">
        <v>431</v>
      </c>
      <c r="AE1399" t="s">
        <v>557</v>
      </c>
      <c r="AF1399" t="s">
        <v>63</v>
      </c>
      <c r="AG1399" t="s">
        <v>348</v>
      </c>
    </row>
    <row r="1400" spans="1:33" x14ac:dyDescent="0.2">
      <c r="A1400" t="s">
        <v>5003</v>
      </c>
      <c r="B1400" t="s">
        <v>417</v>
      </c>
      <c r="C1400" t="s">
        <v>5004</v>
      </c>
      <c r="D1400" t="s">
        <v>3003</v>
      </c>
      <c r="E1400" t="s">
        <v>63</v>
      </c>
      <c r="F1400" t="s">
        <v>63</v>
      </c>
      <c r="G1400" t="s">
        <v>63</v>
      </c>
      <c r="H1400" t="s">
        <v>339</v>
      </c>
      <c r="I1400" t="s">
        <v>340</v>
      </c>
      <c r="J1400" t="s">
        <v>340</v>
      </c>
      <c r="K1400" t="s">
        <v>340</v>
      </c>
      <c r="L1400" t="s">
        <v>4999</v>
      </c>
      <c r="M1400" t="s">
        <v>4295</v>
      </c>
      <c r="N1400" t="s">
        <v>680</v>
      </c>
      <c r="U1400" t="s">
        <v>4966</v>
      </c>
      <c r="V1400" t="s">
        <v>5003</v>
      </c>
      <c r="W1400" t="s">
        <v>4999</v>
      </c>
      <c r="X1400">
        <v>2016</v>
      </c>
      <c r="AB1400" t="s">
        <v>4962</v>
      </c>
      <c r="AC1400" t="s">
        <v>346</v>
      </c>
      <c r="AD1400" t="s">
        <v>431</v>
      </c>
      <c r="AE1400" t="s">
        <v>557</v>
      </c>
      <c r="AF1400" t="s">
        <v>63</v>
      </c>
      <c r="AG1400" t="s">
        <v>348</v>
      </c>
    </row>
    <row r="1401" spans="1:33" x14ac:dyDescent="0.2">
      <c r="A1401" t="s">
        <v>5005</v>
      </c>
      <c r="B1401" t="s">
        <v>417</v>
      </c>
      <c r="C1401" t="s">
        <v>5006</v>
      </c>
      <c r="D1401" t="s">
        <v>3003</v>
      </c>
      <c r="E1401" t="s">
        <v>63</v>
      </c>
      <c r="F1401" t="s">
        <v>63</v>
      </c>
      <c r="G1401" t="s">
        <v>63</v>
      </c>
      <c r="H1401" t="s">
        <v>339</v>
      </c>
      <c r="I1401" t="s">
        <v>340</v>
      </c>
      <c r="J1401" t="s">
        <v>340</v>
      </c>
      <c r="K1401" t="s">
        <v>340</v>
      </c>
      <c r="L1401" t="s">
        <v>4999</v>
      </c>
      <c r="M1401" t="s">
        <v>4295</v>
      </c>
      <c r="N1401" t="s">
        <v>680</v>
      </c>
      <c r="U1401" t="s">
        <v>4966</v>
      </c>
      <c r="V1401" t="s">
        <v>5005</v>
      </c>
      <c r="W1401" t="s">
        <v>4999</v>
      </c>
      <c r="X1401">
        <v>2016</v>
      </c>
      <c r="AB1401" t="s">
        <v>4962</v>
      </c>
      <c r="AC1401" t="s">
        <v>346</v>
      </c>
      <c r="AD1401" t="s">
        <v>431</v>
      </c>
      <c r="AE1401" t="s">
        <v>557</v>
      </c>
      <c r="AF1401" t="s">
        <v>63</v>
      </c>
      <c r="AG1401" t="s">
        <v>348</v>
      </c>
    </row>
    <row r="1402" spans="1:33" x14ac:dyDescent="0.2">
      <c r="A1402" t="s">
        <v>5007</v>
      </c>
      <c r="B1402" t="s">
        <v>417</v>
      </c>
      <c r="C1402" t="s">
        <v>5008</v>
      </c>
      <c r="D1402" t="s">
        <v>3016</v>
      </c>
      <c r="E1402" t="s">
        <v>63</v>
      </c>
      <c r="F1402" t="s">
        <v>63</v>
      </c>
      <c r="G1402" t="s">
        <v>63</v>
      </c>
      <c r="H1402" t="s">
        <v>339</v>
      </c>
      <c r="I1402" t="s">
        <v>340</v>
      </c>
      <c r="J1402" t="s">
        <v>340</v>
      </c>
      <c r="K1402" t="s">
        <v>340</v>
      </c>
      <c r="L1402" t="s">
        <v>4999</v>
      </c>
      <c r="M1402" t="s">
        <v>4295</v>
      </c>
      <c r="N1402" t="s">
        <v>680</v>
      </c>
      <c r="U1402" t="s">
        <v>4966</v>
      </c>
      <c r="V1402" t="s">
        <v>5007</v>
      </c>
      <c r="W1402" t="s">
        <v>4999</v>
      </c>
      <c r="X1402">
        <v>2016</v>
      </c>
      <c r="AB1402" t="s">
        <v>4962</v>
      </c>
      <c r="AC1402" t="s">
        <v>346</v>
      </c>
      <c r="AD1402" t="s">
        <v>431</v>
      </c>
      <c r="AE1402" t="s">
        <v>557</v>
      </c>
      <c r="AF1402" t="s">
        <v>63</v>
      </c>
      <c r="AG1402" t="s">
        <v>348</v>
      </c>
    </row>
    <row r="1403" spans="1:33" x14ac:dyDescent="0.2">
      <c r="A1403" t="s">
        <v>5009</v>
      </c>
      <c r="B1403" t="s">
        <v>417</v>
      </c>
      <c r="C1403" t="s">
        <v>5010</v>
      </c>
      <c r="D1403" t="s">
        <v>3016</v>
      </c>
      <c r="E1403" t="s">
        <v>63</v>
      </c>
      <c r="F1403" t="s">
        <v>63</v>
      </c>
      <c r="G1403" t="s">
        <v>63</v>
      </c>
      <c r="H1403" t="s">
        <v>339</v>
      </c>
      <c r="I1403" t="s">
        <v>340</v>
      </c>
      <c r="J1403" t="s">
        <v>340</v>
      </c>
      <c r="K1403" t="s">
        <v>340</v>
      </c>
      <c r="L1403" t="s">
        <v>4999</v>
      </c>
      <c r="M1403" t="s">
        <v>4295</v>
      </c>
      <c r="N1403" t="s">
        <v>680</v>
      </c>
      <c r="U1403" t="s">
        <v>4966</v>
      </c>
      <c r="V1403" t="s">
        <v>5009</v>
      </c>
      <c r="W1403" t="s">
        <v>4999</v>
      </c>
      <c r="X1403">
        <v>2016</v>
      </c>
      <c r="AB1403" t="s">
        <v>4962</v>
      </c>
      <c r="AC1403" t="s">
        <v>346</v>
      </c>
      <c r="AD1403" t="s">
        <v>431</v>
      </c>
      <c r="AE1403" t="s">
        <v>557</v>
      </c>
      <c r="AF1403" t="s">
        <v>63</v>
      </c>
      <c r="AG1403" t="s">
        <v>348</v>
      </c>
    </row>
    <row r="1404" spans="1:33" x14ac:dyDescent="0.2">
      <c r="A1404" t="s">
        <v>5011</v>
      </c>
      <c r="B1404" t="s">
        <v>417</v>
      </c>
      <c r="C1404" t="s">
        <v>5012</v>
      </c>
      <c r="D1404" t="s">
        <v>2993</v>
      </c>
      <c r="E1404" t="s">
        <v>63</v>
      </c>
      <c r="F1404" t="s">
        <v>63</v>
      </c>
      <c r="G1404" t="s">
        <v>63</v>
      </c>
      <c r="H1404" t="s">
        <v>339</v>
      </c>
      <c r="I1404" t="s">
        <v>340</v>
      </c>
      <c r="J1404" t="s">
        <v>340</v>
      </c>
      <c r="K1404" t="s">
        <v>340</v>
      </c>
      <c r="M1404" t="s">
        <v>4295</v>
      </c>
      <c r="N1404" t="s">
        <v>680</v>
      </c>
      <c r="U1404" t="s">
        <v>4966</v>
      </c>
      <c r="W1404" t="s">
        <v>5011</v>
      </c>
      <c r="X1404">
        <v>2018</v>
      </c>
      <c r="AB1404" t="s">
        <v>3073</v>
      </c>
      <c r="AC1404" t="s">
        <v>346</v>
      </c>
      <c r="AD1404" t="s">
        <v>47</v>
      </c>
      <c r="AE1404" t="s">
        <v>557</v>
      </c>
      <c r="AF1404" t="s">
        <v>63</v>
      </c>
      <c r="AG1404" t="s">
        <v>348</v>
      </c>
    </row>
    <row r="1405" spans="1:33" x14ac:dyDescent="0.2">
      <c r="A1405" t="s">
        <v>5013</v>
      </c>
      <c r="B1405" t="s">
        <v>417</v>
      </c>
      <c r="C1405" t="s">
        <v>5014</v>
      </c>
      <c r="D1405" t="s">
        <v>2993</v>
      </c>
      <c r="E1405" t="s">
        <v>63</v>
      </c>
      <c r="F1405" t="s">
        <v>63</v>
      </c>
      <c r="G1405" t="s">
        <v>63</v>
      </c>
      <c r="H1405" t="s">
        <v>339</v>
      </c>
      <c r="I1405" t="s">
        <v>340</v>
      </c>
      <c r="J1405" t="s">
        <v>340</v>
      </c>
      <c r="K1405" t="s">
        <v>340</v>
      </c>
      <c r="L1405" t="s">
        <v>5011</v>
      </c>
      <c r="M1405" t="s">
        <v>4295</v>
      </c>
      <c r="N1405" t="s">
        <v>680</v>
      </c>
      <c r="U1405" t="s">
        <v>4966</v>
      </c>
      <c r="V1405" t="s">
        <v>5013</v>
      </c>
      <c r="X1405">
        <v>2018</v>
      </c>
      <c r="AB1405" t="s">
        <v>3073</v>
      </c>
      <c r="AC1405" t="s">
        <v>346</v>
      </c>
      <c r="AD1405" t="s">
        <v>431</v>
      </c>
      <c r="AE1405" t="s">
        <v>557</v>
      </c>
      <c r="AF1405" t="s">
        <v>63</v>
      </c>
      <c r="AG1405" t="s">
        <v>348</v>
      </c>
    </row>
    <row r="1406" spans="1:33" x14ac:dyDescent="0.2">
      <c r="A1406" t="s">
        <v>5015</v>
      </c>
      <c r="B1406" t="s">
        <v>417</v>
      </c>
      <c r="C1406" t="s">
        <v>5016</v>
      </c>
      <c r="D1406" t="s">
        <v>2993</v>
      </c>
      <c r="E1406" t="s">
        <v>63</v>
      </c>
      <c r="F1406" t="s">
        <v>63</v>
      </c>
      <c r="G1406" t="s">
        <v>63</v>
      </c>
      <c r="H1406" t="s">
        <v>339</v>
      </c>
      <c r="I1406" t="s">
        <v>340</v>
      </c>
      <c r="J1406" t="s">
        <v>340</v>
      </c>
      <c r="K1406" t="s">
        <v>340</v>
      </c>
      <c r="L1406" t="s">
        <v>5011</v>
      </c>
      <c r="M1406" t="s">
        <v>4295</v>
      </c>
      <c r="N1406" t="s">
        <v>680</v>
      </c>
      <c r="U1406" t="s">
        <v>4966</v>
      </c>
      <c r="V1406" t="s">
        <v>5015</v>
      </c>
      <c r="W1406" t="s">
        <v>5011</v>
      </c>
      <c r="X1406">
        <v>2018</v>
      </c>
      <c r="AB1406" t="s">
        <v>3073</v>
      </c>
      <c r="AC1406" t="s">
        <v>346</v>
      </c>
      <c r="AD1406" t="s">
        <v>431</v>
      </c>
      <c r="AE1406" t="s">
        <v>557</v>
      </c>
      <c r="AF1406" t="s">
        <v>63</v>
      </c>
      <c r="AG1406" t="s">
        <v>348</v>
      </c>
    </row>
    <row r="1407" spans="1:33" x14ac:dyDescent="0.2">
      <c r="A1407" t="s">
        <v>5017</v>
      </c>
      <c r="B1407" t="s">
        <v>417</v>
      </c>
      <c r="C1407" t="s">
        <v>5018</v>
      </c>
      <c r="D1407" t="s">
        <v>2993</v>
      </c>
      <c r="E1407" t="s">
        <v>63</v>
      </c>
      <c r="F1407" t="s">
        <v>63</v>
      </c>
      <c r="G1407" t="s">
        <v>63</v>
      </c>
      <c r="H1407" t="s">
        <v>339</v>
      </c>
      <c r="I1407" t="s">
        <v>340</v>
      </c>
      <c r="J1407" t="s">
        <v>340</v>
      </c>
      <c r="K1407" t="s">
        <v>340</v>
      </c>
      <c r="L1407" t="s">
        <v>5011</v>
      </c>
      <c r="M1407" t="s">
        <v>4295</v>
      </c>
      <c r="N1407" t="s">
        <v>680</v>
      </c>
      <c r="U1407" t="s">
        <v>4966</v>
      </c>
      <c r="V1407" t="s">
        <v>5017</v>
      </c>
      <c r="X1407">
        <v>2018</v>
      </c>
      <c r="AB1407" t="s">
        <v>3073</v>
      </c>
      <c r="AC1407" t="s">
        <v>346</v>
      </c>
      <c r="AD1407" t="s">
        <v>431</v>
      </c>
      <c r="AE1407" t="s">
        <v>557</v>
      </c>
      <c r="AF1407" t="s">
        <v>63</v>
      </c>
      <c r="AG1407" t="s">
        <v>348</v>
      </c>
    </row>
    <row r="1408" spans="1:33" x14ac:dyDescent="0.2">
      <c r="A1408" t="s">
        <v>5019</v>
      </c>
      <c r="B1408" t="s">
        <v>417</v>
      </c>
      <c r="C1408" t="s">
        <v>5020</v>
      </c>
      <c r="D1408" t="s">
        <v>2993</v>
      </c>
      <c r="E1408" t="s">
        <v>63</v>
      </c>
      <c r="F1408" t="s">
        <v>63</v>
      </c>
      <c r="G1408" t="s">
        <v>63</v>
      </c>
      <c r="H1408" t="s">
        <v>339</v>
      </c>
      <c r="I1408" t="s">
        <v>340</v>
      </c>
      <c r="J1408" t="s">
        <v>340</v>
      </c>
      <c r="K1408" t="s">
        <v>340</v>
      </c>
      <c r="L1408" t="s">
        <v>5011</v>
      </c>
      <c r="M1408" t="s">
        <v>4295</v>
      </c>
      <c r="N1408" t="s">
        <v>680</v>
      </c>
      <c r="U1408" t="s">
        <v>4966</v>
      </c>
      <c r="V1408" t="s">
        <v>5019</v>
      </c>
      <c r="W1408" t="s">
        <v>5011</v>
      </c>
      <c r="X1408">
        <v>2018</v>
      </c>
      <c r="AB1408" t="s">
        <v>3073</v>
      </c>
      <c r="AC1408" t="s">
        <v>346</v>
      </c>
      <c r="AD1408" t="s">
        <v>431</v>
      </c>
      <c r="AE1408" t="s">
        <v>557</v>
      </c>
      <c r="AF1408" t="s">
        <v>63</v>
      </c>
      <c r="AG1408" t="s">
        <v>348</v>
      </c>
    </row>
    <row r="1409" spans="1:33" x14ac:dyDescent="0.2">
      <c r="A1409" t="s">
        <v>5021</v>
      </c>
      <c r="B1409" t="s">
        <v>34</v>
      </c>
      <c r="C1409" t="s">
        <v>5022</v>
      </c>
      <c r="D1409" t="s">
        <v>3834</v>
      </c>
      <c r="E1409" t="s">
        <v>1785</v>
      </c>
      <c r="F1409" t="s">
        <v>63</v>
      </c>
      <c r="G1409" t="s">
        <v>63</v>
      </c>
      <c r="H1409" t="s">
        <v>2336</v>
      </c>
      <c r="I1409" t="s">
        <v>2336</v>
      </c>
      <c r="J1409" t="s">
        <v>2337</v>
      </c>
      <c r="K1409" t="s">
        <v>2337</v>
      </c>
      <c r="M1409" t="s">
        <v>4295</v>
      </c>
      <c r="N1409">
        <v>10</v>
      </c>
      <c r="S1409" t="s">
        <v>5023</v>
      </c>
      <c r="U1409" t="s">
        <v>2338</v>
      </c>
      <c r="V1409" t="s">
        <v>5021</v>
      </c>
      <c r="X1409">
        <v>2016</v>
      </c>
      <c r="AB1409" t="s">
        <v>2243</v>
      </c>
      <c r="AC1409" t="s">
        <v>46</v>
      </c>
      <c r="AD1409" t="s">
        <v>47</v>
      </c>
      <c r="AE1409" t="s">
        <v>48</v>
      </c>
      <c r="AF1409" t="s">
        <v>63</v>
      </c>
      <c r="AG1409" t="s">
        <v>2340</v>
      </c>
    </row>
    <row r="1410" spans="1:33" x14ac:dyDescent="0.2">
      <c r="A1410" t="s">
        <v>5024</v>
      </c>
      <c r="B1410" t="s">
        <v>142</v>
      </c>
      <c r="C1410" t="s">
        <v>5025</v>
      </c>
      <c r="D1410" t="s">
        <v>4092</v>
      </c>
      <c r="E1410" t="s">
        <v>145</v>
      </c>
      <c r="F1410" t="s">
        <v>5026</v>
      </c>
      <c r="G1410" t="s">
        <v>63</v>
      </c>
      <c r="H1410" t="s">
        <v>2336</v>
      </c>
      <c r="I1410" t="s">
        <v>2337</v>
      </c>
      <c r="J1410" t="s">
        <v>2337</v>
      </c>
      <c r="K1410" t="s">
        <v>2337</v>
      </c>
      <c r="M1410" t="s">
        <v>4295</v>
      </c>
      <c r="N1410">
        <v>10</v>
      </c>
      <c r="U1410" t="s">
        <v>2338</v>
      </c>
      <c r="V1410" t="s">
        <v>5024</v>
      </c>
      <c r="X1410">
        <v>2018</v>
      </c>
      <c r="AB1410" t="s">
        <v>5027</v>
      </c>
      <c r="AC1410" t="s">
        <v>46</v>
      </c>
      <c r="AD1410" t="s">
        <v>47</v>
      </c>
      <c r="AE1410" t="s">
        <v>557</v>
      </c>
      <c r="AF1410" t="s">
        <v>63</v>
      </c>
      <c r="AG1410" t="s">
        <v>2340</v>
      </c>
    </row>
    <row r="1411" spans="1:33" x14ac:dyDescent="0.2">
      <c r="A1411" t="s">
        <v>5028</v>
      </c>
      <c r="B1411" t="s">
        <v>142</v>
      </c>
      <c r="C1411" t="s">
        <v>5029</v>
      </c>
      <c r="D1411" t="s">
        <v>4092</v>
      </c>
      <c r="E1411" t="s">
        <v>337</v>
      </c>
      <c r="F1411" t="s">
        <v>5030</v>
      </c>
      <c r="G1411">
        <v>53244</v>
      </c>
      <c r="H1411" t="s">
        <v>339</v>
      </c>
      <c r="I1411" t="s">
        <v>340</v>
      </c>
      <c r="J1411" t="s">
        <v>340</v>
      </c>
      <c r="K1411" t="s">
        <v>340</v>
      </c>
      <c r="M1411" t="s">
        <v>4295</v>
      </c>
      <c r="N1411" t="s">
        <v>341</v>
      </c>
      <c r="S1411" t="s">
        <v>5031</v>
      </c>
      <c r="U1411" t="s">
        <v>343</v>
      </c>
      <c r="V1411" t="s">
        <v>5028</v>
      </c>
      <c r="W1411" t="s">
        <v>5032</v>
      </c>
      <c r="X1411">
        <v>2009</v>
      </c>
      <c r="Y1411">
        <v>9</v>
      </c>
      <c r="AB1411" t="s">
        <v>2070</v>
      </c>
      <c r="AC1411" t="s">
        <v>346</v>
      </c>
      <c r="AD1411" t="s">
        <v>47</v>
      </c>
      <c r="AE1411" t="s">
        <v>48</v>
      </c>
      <c r="AF1411" t="s">
        <v>5033</v>
      </c>
      <c r="AG1411" t="s">
        <v>348</v>
      </c>
    </row>
    <row r="1412" spans="1:33" x14ac:dyDescent="0.2">
      <c r="A1412" t="s">
        <v>5034</v>
      </c>
      <c r="B1412" t="s">
        <v>142</v>
      </c>
      <c r="C1412" t="s">
        <v>5035</v>
      </c>
      <c r="D1412" t="s">
        <v>4092</v>
      </c>
      <c r="E1412" t="s">
        <v>337</v>
      </c>
      <c r="F1412" t="s">
        <v>5030</v>
      </c>
      <c r="G1412">
        <v>53244</v>
      </c>
      <c r="H1412" t="s">
        <v>339</v>
      </c>
      <c r="I1412" t="s">
        <v>340</v>
      </c>
      <c r="J1412" t="s">
        <v>340</v>
      </c>
      <c r="K1412" t="s">
        <v>340</v>
      </c>
      <c r="M1412" t="s">
        <v>4295</v>
      </c>
      <c r="N1412" t="s">
        <v>341</v>
      </c>
      <c r="S1412" t="s">
        <v>5036</v>
      </c>
      <c r="U1412" t="s">
        <v>343</v>
      </c>
      <c r="V1412" t="s">
        <v>5034</v>
      </c>
      <c r="W1412" t="s">
        <v>5037</v>
      </c>
      <c r="X1412">
        <v>2009</v>
      </c>
      <c r="Y1412">
        <v>9</v>
      </c>
      <c r="AB1412" t="s">
        <v>5038</v>
      </c>
      <c r="AC1412" t="s">
        <v>346</v>
      </c>
      <c r="AD1412" t="s">
        <v>47</v>
      </c>
      <c r="AE1412" t="s">
        <v>48</v>
      </c>
      <c r="AF1412" t="s">
        <v>5033</v>
      </c>
      <c r="AG1412" t="s">
        <v>348</v>
      </c>
    </row>
    <row r="1413" spans="1:33" x14ac:dyDescent="0.2">
      <c r="A1413" t="s">
        <v>5039</v>
      </c>
      <c r="B1413" t="s">
        <v>142</v>
      </c>
      <c r="C1413" t="s">
        <v>5040</v>
      </c>
      <c r="D1413" t="s">
        <v>4092</v>
      </c>
      <c r="E1413" t="s">
        <v>337</v>
      </c>
      <c r="F1413" t="s">
        <v>5030</v>
      </c>
      <c r="G1413" t="s">
        <v>63</v>
      </c>
      <c r="H1413" t="s">
        <v>339</v>
      </c>
      <c r="I1413" t="s">
        <v>340</v>
      </c>
      <c r="J1413" t="s">
        <v>340</v>
      </c>
      <c r="K1413" t="s">
        <v>340</v>
      </c>
      <c r="M1413" t="s">
        <v>4295</v>
      </c>
      <c r="N1413" t="s">
        <v>341</v>
      </c>
      <c r="U1413" t="s">
        <v>343</v>
      </c>
      <c r="V1413" t="s">
        <v>5039</v>
      </c>
      <c r="W1413" t="s">
        <v>5041</v>
      </c>
      <c r="X1413">
        <v>2009</v>
      </c>
      <c r="AB1413" t="s">
        <v>5042</v>
      </c>
      <c r="AC1413" t="s">
        <v>346</v>
      </c>
      <c r="AD1413" t="s">
        <v>47</v>
      </c>
      <c r="AE1413" t="s">
        <v>557</v>
      </c>
      <c r="AF1413" t="s">
        <v>63</v>
      </c>
      <c r="AG1413" t="s">
        <v>348</v>
      </c>
    </row>
    <row r="1414" spans="1:33" x14ac:dyDescent="0.2">
      <c r="A1414" t="s">
        <v>5043</v>
      </c>
      <c r="B1414" t="s">
        <v>142</v>
      </c>
      <c r="C1414" t="s">
        <v>5044</v>
      </c>
      <c r="D1414" t="s">
        <v>4092</v>
      </c>
      <c r="E1414" t="s">
        <v>337</v>
      </c>
      <c r="F1414" t="s">
        <v>5045</v>
      </c>
      <c r="G1414" t="s">
        <v>63</v>
      </c>
      <c r="H1414" t="s">
        <v>339</v>
      </c>
      <c r="I1414" t="s">
        <v>340</v>
      </c>
      <c r="J1414" t="s">
        <v>340</v>
      </c>
      <c r="K1414" t="s">
        <v>340</v>
      </c>
      <c r="M1414" t="s">
        <v>4295</v>
      </c>
      <c r="N1414" t="s">
        <v>341</v>
      </c>
      <c r="U1414" t="s">
        <v>343</v>
      </c>
      <c r="V1414" t="s">
        <v>5043</v>
      </c>
      <c r="W1414" t="s">
        <v>5046</v>
      </c>
      <c r="X1414">
        <v>2015</v>
      </c>
      <c r="AB1414" t="s">
        <v>5047</v>
      </c>
      <c r="AC1414" t="s">
        <v>346</v>
      </c>
      <c r="AD1414" t="s">
        <v>47</v>
      </c>
      <c r="AE1414" t="s">
        <v>557</v>
      </c>
      <c r="AF1414" t="s">
        <v>63</v>
      </c>
      <c r="AG1414" t="s">
        <v>348</v>
      </c>
    </row>
    <row r="1415" spans="1:33" x14ac:dyDescent="0.2">
      <c r="A1415" t="s">
        <v>5048</v>
      </c>
      <c r="B1415" t="s">
        <v>142</v>
      </c>
      <c r="C1415" t="s">
        <v>5049</v>
      </c>
      <c r="D1415" t="s">
        <v>4092</v>
      </c>
      <c r="E1415" t="s">
        <v>337</v>
      </c>
      <c r="F1415" t="s">
        <v>5050</v>
      </c>
      <c r="G1415" t="s">
        <v>63</v>
      </c>
      <c r="H1415" t="s">
        <v>339</v>
      </c>
      <c r="I1415" t="s">
        <v>340</v>
      </c>
      <c r="J1415" t="s">
        <v>340</v>
      </c>
      <c r="K1415" t="s">
        <v>340</v>
      </c>
      <c r="M1415" t="s">
        <v>4295</v>
      </c>
      <c r="N1415" t="s">
        <v>341</v>
      </c>
      <c r="U1415" t="s">
        <v>343</v>
      </c>
      <c r="V1415" t="s">
        <v>5048</v>
      </c>
      <c r="W1415" t="s">
        <v>5051</v>
      </c>
      <c r="X1415">
        <v>2016</v>
      </c>
      <c r="AB1415" t="s">
        <v>5052</v>
      </c>
      <c r="AC1415" t="s">
        <v>346</v>
      </c>
      <c r="AD1415" t="s">
        <v>47</v>
      </c>
      <c r="AE1415" t="s">
        <v>557</v>
      </c>
      <c r="AF1415" t="s">
        <v>63</v>
      </c>
      <c r="AG1415" t="s">
        <v>348</v>
      </c>
    </row>
    <row r="1416" spans="1:33" x14ac:dyDescent="0.2">
      <c r="A1416" t="s">
        <v>5053</v>
      </c>
      <c r="B1416" t="s">
        <v>142</v>
      </c>
      <c r="C1416" t="s">
        <v>5054</v>
      </c>
      <c r="D1416" t="s">
        <v>4092</v>
      </c>
      <c r="E1416" t="s">
        <v>1975</v>
      </c>
      <c r="F1416" t="s">
        <v>5050</v>
      </c>
      <c r="G1416" t="s">
        <v>63</v>
      </c>
      <c r="H1416" t="s">
        <v>339</v>
      </c>
      <c r="I1416" t="s">
        <v>340</v>
      </c>
      <c r="J1416" t="s">
        <v>340</v>
      </c>
      <c r="K1416" t="s">
        <v>340</v>
      </c>
      <c r="M1416" t="s">
        <v>4295</v>
      </c>
      <c r="N1416" t="s">
        <v>341</v>
      </c>
      <c r="U1416" t="s">
        <v>343</v>
      </c>
      <c r="V1416" t="s">
        <v>5053</v>
      </c>
      <c r="W1416" t="s">
        <v>5055</v>
      </c>
      <c r="X1416">
        <v>2016</v>
      </c>
      <c r="AB1416" t="s">
        <v>5056</v>
      </c>
      <c r="AC1416" t="s">
        <v>346</v>
      </c>
      <c r="AD1416" t="s">
        <v>47</v>
      </c>
      <c r="AE1416" t="s">
        <v>557</v>
      </c>
      <c r="AF1416" t="s">
        <v>63</v>
      </c>
      <c r="AG1416" t="s">
        <v>348</v>
      </c>
    </row>
    <row r="1417" spans="1:33" x14ac:dyDescent="0.2">
      <c r="A1417" t="s">
        <v>5057</v>
      </c>
      <c r="B1417" t="s">
        <v>142</v>
      </c>
      <c r="C1417" t="s">
        <v>5058</v>
      </c>
      <c r="D1417" t="s">
        <v>4092</v>
      </c>
      <c r="E1417" t="s">
        <v>337</v>
      </c>
      <c r="F1417" t="s">
        <v>5059</v>
      </c>
      <c r="G1417" t="s">
        <v>63</v>
      </c>
      <c r="H1417" t="s">
        <v>2336</v>
      </c>
      <c r="I1417" t="s">
        <v>2336</v>
      </c>
      <c r="J1417" t="s">
        <v>2337</v>
      </c>
      <c r="K1417" t="s">
        <v>2337</v>
      </c>
      <c r="M1417" t="s">
        <v>4295</v>
      </c>
      <c r="N1417">
        <v>10</v>
      </c>
      <c r="S1417" t="s">
        <v>5060</v>
      </c>
      <c r="U1417" t="s">
        <v>2338</v>
      </c>
      <c r="V1417" t="s">
        <v>5057</v>
      </c>
      <c r="X1417">
        <v>2016</v>
      </c>
      <c r="AB1417" t="s">
        <v>5061</v>
      </c>
      <c r="AC1417" t="s">
        <v>46</v>
      </c>
      <c r="AD1417" t="s">
        <v>47</v>
      </c>
      <c r="AE1417" t="s">
        <v>48</v>
      </c>
      <c r="AF1417" t="s">
        <v>63</v>
      </c>
      <c r="AG1417" t="s">
        <v>2340</v>
      </c>
    </row>
    <row r="1418" spans="1:33" x14ac:dyDescent="0.2">
      <c r="A1418" t="s">
        <v>5062</v>
      </c>
      <c r="B1418" t="s">
        <v>142</v>
      </c>
      <c r="C1418" t="s">
        <v>5063</v>
      </c>
      <c r="D1418" t="s">
        <v>4092</v>
      </c>
      <c r="E1418" t="s">
        <v>337</v>
      </c>
      <c r="F1418" t="s">
        <v>63</v>
      </c>
      <c r="G1418" t="s">
        <v>63</v>
      </c>
      <c r="H1418" t="s">
        <v>2336</v>
      </c>
      <c r="I1418" t="s">
        <v>2336</v>
      </c>
      <c r="J1418" t="s">
        <v>2337</v>
      </c>
      <c r="K1418" t="s">
        <v>2337</v>
      </c>
      <c r="M1418" t="s">
        <v>4295</v>
      </c>
      <c r="N1418">
        <v>10</v>
      </c>
      <c r="U1418" t="s">
        <v>2338</v>
      </c>
      <c r="V1418" t="s">
        <v>5062</v>
      </c>
      <c r="X1418">
        <v>2009</v>
      </c>
      <c r="AB1418" t="s">
        <v>2339</v>
      </c>
      <c r="AC1418" t="s">
        <v>46</v>
      </c>
      <c r="AD1418" t="s">
        <v>47</v>
      </c>
      <c r="AE1418" t="s">
        <v>48</v>
      </c>
      <c r="AF1418" t="s">
        <v>63</v>
      </c>
      <c r="AG1418" t="s">
        <v>2340</v>
      </c>
    </row>
    <row r="1419" spans="1:33" x14ac:dyDescent="0.2">
      <c r="A1419" t="s">
        <v>5064</v>
      </c>
      <c r="B1419" t="s">
        <v>142</v>
      </c>
      <c r="C1419" t="s">
        <v>5065</v>
      </c>
      <c r="D1419" t="s">
        <v>4092</v>
      </c>
      <c r="E1419" t="s">
        <v>337</v>
      </c>
      <c r="F1419" t="s">
        <v>63</v>
      </c>
      <c r="G1419" t="s">
        <v>63</v>
      </c>
      <c r="H1419" t="s">
        <v>2336</v>
      </c>
      <c r="I1419" t="s">
        <v>2336</v>
      </c>
      <c r="J1419" t="s">
        <v>2337</v>
      </c>
      <c r="K1419" t="s">
        <v>2337</v>
      </c>
      <c r="M1419" t="s">
        <v>4295</v>
      </c>
      <c r="N1419">
        <v>10</v>
      </c>
      <c r="U1419" t="s">
        <v>2338</v>
      </c>
      <c r="V1419" t="s">
        <v>5064</v>
      </c>
      <c r="X1419">
        <v>2009</v>
      </c>
      <c r="AB1419" t="s">
        <v>2339</v>
      </c>
      <c r="AC1419" t="s">
        <v>46</v>
      </c>
      <c r="AD1419" t="s">
        <v>47</v>
      </c>
      <c r="AE1419" t="s">
        <v>48</v>
      </c>
      <c r="AF1419" t="s">
        <v>63</v>
      </c>
      <c r="AG1419" t="s">
        <v>2340</v>
      </c>
    </row>
    <row r="1420" spans="1:33" x14ac:dyDescent="0.2">
      <c r="A1420" t="s">
        <v>5066</v>
      </c>
      <c r="B1420" t="s">
        <v>142</v>
      </c>
      <c r="C1420" t="s">
        <v>5067</v>
      </c>
      <c r="D1420" t="s">
        <v>4092</v>
      </c>
      <c r="E1420" t="s">
        <v>337</v>
      </c>
      <c r="F1420" t="s">
        <v>5068</v>
      </c>
      <c r="G1420" t="s">
        <v>63</v>
      </c>
      <c r="H1420" t="s">
        <v>2336</v>
      </c>
      <c r="I1420" t="s">
        <v>2336</v>
      </c>
      <c r="J1420" t="s">
        <v>2337</v>
      </c>
      <c r="K1420" t="s">
        <v>2337</v>
      </c>
      <c r="M1420" t="s">
        <v>4295</v>
      </c>
      <c r="N1420">
        <v>10</v>
      </c>
      <c r="U1420" t="s">
        <v>2338</v>
      </c>
      <c r="V1420" t="s">
        <v>5066</v>
      </c>
      <c r="X1420">
        <v>2017</v>
      </c>
      <c r="AB1420" t="s">
        <v>5069</v>
      </c>
      <c r="AC1420" t="s">
        <v>46</v>
      </c>
      <c r="AD1420" t="s">
        <v>47</v>
      </c>
      <c r="AE1420" t="s">
        <v>48</v>
      </c>
      <c r="AF1420" t="s">
        <v>63</v>
      </c>
      <c r="AG1420" t="s">
        <v>2340</v>
      </c>
    </row>
    <row r="1421" spans="1:33" x14ac:dyDescent="0.2">
      <c r="A1421" t="s">
        <v>5070</v>
      </c>
      <c r="B1421" t="s">
        <v>34</v>
      </c>
      <c r="C1421" t="s">
        <v>5071</v>
      </c>
      <c r="D1421" t="s">
        <v>4159</v>
      </c>
      <c r="E1421" t="s">
        <v>37</v>
      </c>
      <c r="F1421" t="s">
        <v>63</v>
      </c>
      <c r="G1421" t="s">
        <v>63</v>
      </c>
      <c r="H1421" t="s">
        <v>2336</v>
      </c>
      <c r="I1421" t="s">
        <v>2336</v>
      </c>
      <c r="J1421" t="s">
        <v>2337</v>
      </c>
      <c r="K1421" t="s">
        <v>2337</v>
      </c>
      <c r="M1421" t="s">
        <v>4295</v>
      </c>
      <c r="N1421">
        <v>10</v>
      </c>
      <c r="U1421" t="s">
        <v>2338</v>
      </c>
      <c r="V1421" t="s">
        <v>5070</v>
      </c>
      <c r="X1421">
        <v>2017</v>
      </c>
      <c r="AB1421" t="s">
        <v>1985</v>
      </c>
      <c r="AC1421" t="s">
        <v>46</v>
      </c>
      <c r="AD1421" t="s">
        <v>47</v>
      </c>
      <c r="AE1421" t="s">
        <v>48</v>
      </c>
      <c r="AF1421" t="s">
        <v>63</v>
      </c>
      <c r="AG1421" t="s">
        <v>2340</v>
      </c>
    </row>
    <row r="1422" spans="1:33" x14ac:dyDescent="0.2">
      <c r="A1422" t="s">
        <v>5072</v>
      </c>
      <c r="B1422" t="s">
        <v>34</v>
      </c>
      <c r="C1422" t="s">
        <v>5073</v>
      </c>
      <c r="D1422" t="s">
        <v>4159</v>
      </c>
      <c r="E1422" t="s">
        <v>5074</v>
      </c>
      <c r="F1422" t="s">
        <v>63</v>
      </c>
      <c r="G1422" t="s">
        <v>63</v>
      </c>
      <c r="H1422" t="s">
        <v>2336</v>
      </c>
      <c r="I1422" t="s">
        <v>2336</v>
      </c>
      <c r="J1422" t="s">
        <v>2337</v>
      </c>
      <c r="K1422" t="s">
        <v>2337</v>
      </c>
      <c r="M1422" t="s">
        <v>4295</v>
      </c>
      <c r="N1422">
        <v>10</v>
      </c>
      <c r="S1422" t="s">
        <v>5075</v>
      </c>
      <c r="U1422" t="s">
        <v>2338</v>
      </c>
      <c r="V1422" t="s">
        <v>5072</v>
      </c>
      <c r="X1422">
        <v>2016</v>
      </c>
      <c r="AB1422" t="s">
        <v>5076</v>
      </c>
      <c r="AC1422" t="s">
        <v>46</v>
      </c>
      <c r="AD1422" t="s">
        <v>47</v>
      </c>
      <c r="AE1422" t="s">
        <v>48</v>
      </c>
      <c r="AF1422" t="s">
        <v>63</v>
      </c>
      <c r="AG1422" t="s">
        <v>2340</v>
      </c>
    </row>
    <row r="1423" spans="1:33" x14ac:dyDescent="0.2">
      <c r="A1423" t="s">
        <v>5077</v>
      </c>
      <c r="B1423" t="s">
        <v>34</v>
      </c>
      <c r="C1423" t="s">
        <v>5078</v>
      </c>
      <c r="D1423" t="s">
        <v>4170</v>
      </c>
      <c r="E1423" t="s">
        <v>5079</v>
      </c>
      <c r="F1423" t="s">
        <v>63</v>
      </c>
      <c r="G1423" t="s">
        <v>63</v>
      </c>
      <c r="H1423" t="s">
        <v>339</v>
      </c>
      <c r="I1423" t="s">
        <v>340</v>
      </c>
      <c r="J1423" t="s">
        <v>340</v>
      </c>
      <c r="K1423" t="s">
        <v>340</v>
      </c>
      <c r="M1423" t="s">
        <v>4295</v>
      </c>
      <c r="N1423" t="s">
        <v>341</v>
      </c>
      <c r="U1423" t="s">
        <v>343</v>
      </c>
      <c r="V1423" t="s">
        <v>5077</v>
      </c>
      <c r="W1423" t="s">
        <v>5080</v>
      </c>
      <c r="X1423">
        <v>2015</v>
      </c>
      <c r="Y1423">
        <v>1</v>
      </c>
      <c r="AB1423" t="s">
        <v>2243</v>
      </c>
      <c r="AC1423" t="s">
        <v>346</v>
      </c>
      <c r="AD1423" t="s">
        <v>47</v>
      </c>
      <c r="AE1423" t="s">
        <v>557</v>
      </c>
      <c r="AF1423" t="s">
        <v>63</v>
      </c>
      <c r="AG1423" t="s">
        <v>348</v>
      </c>
    </row>
    <row r="1424" spans="1:33" x14ac:dyDescent="0.2">
      <c r="A1424" t="s">
        <v>5081</v>
      </c>
      <c r="B1424" t="s">
        <v>34</v>
      </c>
      <c r="C1424" t="s">
        <v>5082</v>
      </c>
      <c r="D1424" t="s">
        <v>4170</v>
      </c>
      <c r="E1424" t="s">
        <v>5083</v>
      </c>
      <c r="F1424" t="s">
        <v>5084</v>
      </c>
      <c r="G1424" t="s">
        <v>5085</v>
      </c>
      <c r="H1424" t="s">
        <v>40</v>
      </c>
      <c r="I1424" t="s">
        <v>40</v>
      </c>
      <c r="J1424" t="s">
        <v>57</v>
      </c>
      <c r="K1424" t="s">
        <v>57</v>
      </c>
      <c r="M1424" t="s">
        <v>4295</v>
      </c>
      <c r="N1424" t="s">
        <v>58</v>
      </c>
      <c r="U1424" t="s">
        <v>60</v>
      </c>
      <c r="V1424" t="s">
        <v>5081</v>
      </c>
      <c r="X1424">
        <v>2017</v>
      </c>
      <c r="Y1424">
        <v>1</v>
      </c>
      <c r="AB1424" t="s">
        <v>2201</v>
      </c>
      <c r="AC1424" t="s">
        <v>62</v>
      </c>
      <c r="AD1424" t="s">
        <v>47</v>
      </c>
      <c r="AE1424" t="s">
        <v>48</v>
      </c>
      <c r="AF1424" t="s">
        <v>63</v>
      </c>
      <c r="AG1424" t="s">
        <v>64</v>
      </c>
    </row>
    <row r="1425" spans="1:33" x14ac:dyDescent="0.2">
      <c r="A1425" t="s">
        <v>5086</v>
      </c>
      <c r="B1425" t="s">
        <v>34</v>
      </c>
      <c r="C1425" t="s">
        <v>5087</v>
      </c>
      <c r="D1425" t="s">
        <v>4170</v>
      </c>
      <c r="E1425" t="s">
        <v>685</v>
      </c>
      <c r="F1425" t="s">
        <v>5088</v>
      </c>
      <c r="G1425" t="s">
        <v>5089</v>
      </c>
      <c r="H1425" t="s">
        <v>339</v>
      </c>
      <c r="I1425" t="s">
        <v>340</v>
      </c>
      <c r="J1425" t="s">
        <v>340</v>
      </c>
      <c r="K1425" t="s">
        <v>340</v>
      </c>
      <c r="M1425" t="s">
        <v>4295</v>
      </c>
      <c r="N1425" t="s">
        <v>341</v>
      </c>
      <c r="U1425" t="s">
        <v>343</v>
      </c>
      <c r="V1425" t="s">
        <v>5086</v>
      </c>
      <c r="W1425" t="s">
        <v>5090</v>
      </c>
      <c r="X1425">
        <v>2013</v>
      </c>
      <c r="Y1425">
        <v>9</v>
      </c>
      <c r="AB1425" t="s">
        <v>2070</v>
      </c>
      <c r="AC1425" t="s">
        <v>346</v>
      </c>
      <c r="AD1425" t="s">
        <v>47</v>
      </c>
      <c r="AE1425" t="s">
        <v>48</v>
      </c>
      <c r="AF1425" t="s">
        <v>5091</v>
      </c>
      <c r="AG1425" t="s">
        <v>348</v>
      </c>
    </row>
    <row r="1426" spans="1:33" x14ac:dyDescent="0.2">
      <c r="A1426" t="s">
        <v>5092</v>
      </c>
      <c r="B1426" t="s">
        <v>34</v>
      </c>
      <c r="C1426" t="s">
        <v>5093</v>
      </c>
      <c r="D1426" t="s">
        <v>4170</v>
      </c>
      <c r="E1426" t="s">
        <v>4575</v>
      </c>
      <c r="F1426" t="s">
        <v>5094</v>
      </c>
      <c r="G1426" t="s">
        <v>5095</v>
      </c>
      <c r="H1426" t="s">
        <v>40</v>
      </c>
      <c r="I1426" t="s">
        <v>40</v>
      </c>
      <c r="J1426" t="s">
        <v>68</v>
      </c>
      <c r="K1426" t="s">
        <v>68</v>
      </c>
      <c r="M1426" t="s">
        <v>4295</v>
      </c>
      <c r="N1426" t="s">
        <v>58</v>
      </c>
      <c r="T1426" t="s">
        <v>5096</v>
      </c>
      <c r="U1426" t="s">
        <v>70</v>
      </c>
      <c r="V1426" t="s">
        <v>5092</v>
      </c>
      <c r="X1426">
        <v>2015</v>
      </c>
      <c r="Y1426">
        <v>6</v>
      </c>
      <c r="AB1426" t="s">
        <v>2777</v>
      </c>
      <c r="AC1426" t="s">
        <v>1345</v>
      </c>
      <c r="AD1426" t="s">
        <v>47</v>
      </c>
      <c r="AE1426" t="s">
        <v>48</v>
      </c>
      <c r="AF1426">
        <v>1</v>
      </c>
      <c r="AG1426" t="s">
        <v>72</v>
      </c>
    </row>
    <row r="1427" spans="1:33" x14ac:dyDescent="0.2">
      <c r="A1427" t="s">
        <v>5097</v>
      </c>
      <c r="B1427" t="s">
        <v>34</v>
      </c>
      <c r="C1427" t="s">
        <v>5098</v>
      </c>
      <c r="D1427" t="s">
        <v>4170</v>
      </c>
      <c r="E1427" t="s">
        <v>2943</v>
      </c>
      <c r="F1427" t="s">
        <v>5099</v>
      </c>
      <c r="G1427" t="s">
        <v>5100</v>
      </c>
      <c r="H1427" t="s">
        <v>339</v>
      </c>
      <c r="I1427" t="s">
        <v>340</v>
      </c>
      <c r="J1427" t="s">
        <v>340</v>
      </c>
      <c r="K1427" t="s">
        <v>340</v>
      </c>
      <c r="M1427" t="s">
        <v>4295</v>
      </c>
      <c r="N1427" t="s">
        <v>341</v>
      </c>
      <c r="U1427" t="s">
        <v>343</v>
      </c>
      <c r="V1427" t="s">
        <v>5097</v>
      </c>
      <c r="W1427" t="s">
        <v>5101</v>
      </c>
      <c r="X1427">
        <v>2011</v>
      </c>
      <c r="Y1427">
        <v>4</v>
      </c>
      <c r="AB1427" t="s">
        <v>2070</v>
      </c>
      <c r="AC1427" t="s">
        <v>346</v>
      </c>
      <c r="AD1427" t="s">
        <v>47</v>
      </c>
      <c r="AE1427" t="s">
        <v>48</v>
      </c>
      <c r="AF1427" t="s">
        <v>5102</v>
      </c>
      <c r="AG1427" t="s">
        <v>348</v>
      </c>
    </row>
    <row r="1428" spans="1:33" x14ac:dyDescent="0.2">
      <c r="A1428" t="s">
        <v>5103</v>
      </c>
      <c r="B1428" t="s">
        <v>34</v>
      </c>
      <c r="C1428" t="s">
        <v>5104</v>
      </c>
      <c r="D1428" t="s">
        <v>4170</v>
      </c>
      <c r="E1428" t="s">
        <v>2943</v>
      </c>
      <c r="F1428" t="s">
        <v>5099</v>
      </c>
      <c r="G1428" t="s">
        <v>5105</v>
      </c>
      <c r="H1428" t="s">
        <v>339</v>
      </c>
      <c r="I1428" t="s">
        <v>340</v>
      </c>
      <c r="J1428" t="s">
        <v>340</v>
      </c>
      <c r="K1428" t="s">
        <v>340</v>
      </c>
      <c r="M1428" t="s">
        <v>4295</v>
      </c>
      <c r="N1428" t="s">
        <v>341</v>
      </c>
      <c r="U1428" t="s">
        <v>343</v>
      </c>
      <c r="V1428" t="s">
        <v>5103</v>
      </c>
      <c r="W1428" t="s">
        <v>5106</v>
      </c>
      <c r="X1428">
        <v>2014</v>
      </c>
      <c r="Y1428">
        <v>3</v>
      </c>
      <c r="AB1428" t="s">
        <v>2070</v>
      </c>
      <c r="AC1428" t="s">
        <v>346</v>
      </c>
      <c r="AD1428" t="s">
        <v>47</v>
      </c>
      <c r="AE1428" t="s">
        <v>48</v>
      </c>
      <c r="AF1428" t="s">
        <v>5107</v>
      </c>
      <c r="AG1428" t="s">
        <v>348</v>
      </c>
    </row>
    <row r="1429" spans="1:33" x14ac:dyDescent="0.2">
      <c r="A1429" t="s">
        <v>5108</v>
      </c>
      <c r="B1429" t="s">
        <v>34</v>
      </c>
      <c r="C1429" t="s">
        <v>5109</v>
      </c>
      <c r="D1429" t="s">
        <v>4170</v>
      </c>
      <c r="E1429" t="s">
        <v>2943</v>
      </c>
      <c r="F1429" t="s">
        <v>63</v>
      </c>
      <c r="G1429" t="s">
        <v>63</v>
      </c>
      <c r="H1429" t="s">
        <v>2336</v>
      </c>
      <c r="I1429" t="s">
        <v>2336</v>
      </c>
      <c r="J1429" t="s">
        <v>2337</v>
      </c>
      <c r="K1429" t="s">
        <v>2337</v>
      </c>
      <c r="M1429" t="s">
        <v>4295</v>
      </c>
      <c r="N1429">
        <v>10</v>
      </c>
      <c r="U1429" t="s">
        <v>2338</v>
      </c>
      <c r="V1429" t="s">
        <v>5108</v>
      </c>
      <c r="X1429">
        <v>2013</v>
      </c>
      <c r="AB1429" t="s">
        <v>2339</v>
      </c>
      <c r="AC1429" t="s">
        <v>46</v>
      </c>
      <c r="AD1429" t="s">
        <v>47</v>
      </c>
      <c r="AE1429" t="s">
        <v>48</v>
      </c>
      <c r="AF1429" t="s">
        <v>63</v>
      </c>
      <c r="AG1429" t="s">
        <v>2340</v>
      </c>
    </row>
    <row r="1430" spans="1:33" x14ac:dyDescent="0.2">
      <c r="A1430" t="s">
        <v>5110</v>
      </c>
      <c r="B1430" t="s">
        <v>34</v>
      </c>
      <c r="C1430" t="s">
        <v>5111</v>
      </c>
      <c r="D1430" t="s">
        <v>4170</v>
      </c>
      <c r="E1430" t="s">
        <v>2943</v>
      </c>
      <c r="F1430" t="s">
        <v>63</v>
      </c>
      <c r="G1430" t="s">
        <v>63</v>
      </c>
      <c r="H1430" t="s">
        <v>2336</v>
      </c>
      <c r="I1430" t="s">
        <v>2336</v>
      </c>
      <c r="J1430" t="s">
        <v>2337</v>
      </c>
      <c r="K1430" t="s">
        <v>2337</v>
      </c>
      <c r="M1430" t="s">
        <v>4295</v>
      </c>
      <c r="N1430">
        <v>10</v>
      </c>
      <c r="U1430" t="s">
        <v>2338</v>
      </c>
      <c r="V1430" t="s">
        <v>5110</v>
      </c>
      <c r="X1430">
        <v>2013</v>
      </c>
      <c r="AB1430" t="s">
        <v>2339</v>
      </c>
      <c r="AC1430" t="s">
        <v>46</v>
      </c>
      <c r="AD1430" t="s">
        <v>47</v>
      </c>
      <c r="AE1430" t="s">
        <v>48</v>
      </c>
      <c r="AF1430" t="s">
        <v>63</v>
      </c>
      <c r="AG1430" t="s">
        <v>2340</v>
      </c>
    </row>
    <row r="1431" spans="1:33" x14ac:dyDescent="0.2">
      <c r="A1431" t="s">
        <v>5112</v>
      </c>
      <c r="B1431" t="s">
        <v>34</v>
      </c>
      <c r="C1431" t="s">
        <v>5113</v>
      </c>
      <c r="D1431" t="s">
        <v>4170</v>
      </c>
      <c r="E1431" t="s">
        <v>2943</v>
      </c>
      <c r="F1431" t="s">
        <v>63</v>
      </c>
      <c r="G1431" t="s">
        <v>63</v>
      </c>
      <c r="H1431" t="s">
        <v>2336</v>
      </c>
      <c r="I1431" t="s">
        <v>2336</v>
      </c>
      <c r="J1431" t="s">
        <v>2337</v>
      </c>
      <c r="K1431" t="s">
        <v>2337</v>
      </c>
      <c r="M1431" t="s">
        <v>4295</v>
      </c>
      <c r="N1431">
        <v>10</v>
      </c>
      <c r="U1431" t="s">
        <v>2338</v>
      </c>
      <c r="V1431" t="s">
        <v>5112</v>
      </c>
      <c r="X1431">
        <v>2013</v>
      </c>
      <c r="AB1431" t="s">
        <v>2339</v>
      </c>
      <c r="AC1431" t="s">
        <v>46</v>
      </c>
      <c r="AD1431" t="s">
        <v>47</v>
      </c>
      <c r="AE1431" t="s">
        <v>48</v>
      </c>
      <c r="AF1431" t="s">
        <v>63</v>
      </c>
      <c r="AG1431" t="s">
        <v>2340</v>
      </c>
    </row>
    <row r="1432" spans="1:33" x14ac:dyDescent="0.2">
      <c r="A1432" t="s">
        <v>5114</v>
      </c>
      <c r="B1432" t="s">
        <v>34</v>
      </c>
      <c r="C1432" t="s">
        <v>5115</v>
      </c>
      <c r="D1432" t="s">
        <v>4170</v>
      </c>
      <c r="E1432" t="s">
        <v>2943</v>
      </c>
      <c r="F1432" t="s">
        <v>63</v>
      </c>
      <c r="G1432" t="s">
        <v>63</v>
      </c>
      <c r="H1432" t="s">
        <v>2336</v>
      </c>
      <c r="I1432" t="s">
        <v>2336</v>
      </c>
      <c r="J1432" t="s">
        <v>2337</v>
      </c>
      <c r="K1432" t="s">
        <v>2337</v>
      </c>
      <c r="M1432" t="s">
        <v>4295</v>
      </c>
      <c r="N1432">
        <v>10</v>
      </c>
      <c r="U1432" t="s">
        <v>2338</v>
      </c>
      <c r="V1432" t="s">
        <v>5114</v>
      </c>
      <c r="X1432">
        <v>2013</v>
      </c>
      <c r="AB1432" t="s">
        <v>2339</v>
      </c>
      <c r="AC1432" t="s">
        <v>46</v>
      </c>
      <c r="AD1432" t="s">
        <v>47</v>
      </c>
      <c r="AE1432" t="s">
        <v>48</v>
      </c>
      <c r="AF1432" t="s">
        <v>63</v>
      </c>
      <c r="AG1432" t="s">
        <v>2340</v>
      </c>
    </row>
    <row r="1433" spans="1:33" x14ac:dyDescent="0.2">
      <c r="A1433" t="s">
        <v>5116</v>
      </c>
      <c r="B1433" t="s">
        <v>34</v>
      </c>
      <c r="C1433" t="s">
        <v>5117</v>
      </c>
      <c r="D1433" t="s">
        <v>4170</v>
      </c>
      <c r="E1433" t="s">
        <v>2943</v>
      </c>
      <c r="F1433" t="s">
        <v>63</v>
      </c>
      <c r="G1433" t="s">
        <v>63</v>
      </c>
      <c r="H1433" t="s">
        <v>2336</v>
      </c>
      <c r="I1433" t="s">
        <v>2336</v>
      </c>
      <c r="J1433" t="s">
        <v>2337</v>
      </c>
      <c r="K1433" t="s">
        <v>2337</v>
      </c>
      <c r="M1433" t="s">
        <v>4295</v>
      </c>
      <c r="N1433">
        <v>10</v>
      </c>
      <c r="U1433" t="s">
        <v>2338</v>
      </c>
      <c r="V1433" t="s">
        <v>5116</v>
      </c>
      <c r="X1433">
        <v>2013</v>
      </c>
      <c r="AB1433" t="s">
        <v>2339</v>
      </c>
      <c r="AC1433" t="s">
        <v>46</v>
      </c>
      <c r="AD1433" t="s">
        <v>47</v>
      </c>
      <c r="AE1433" t="s">
        <v>48</v>
      </c>
      <c r="AF1433" t="s">
        <v>63</v>
      </c>
      <c r="AG1433" t="s">
        <v>2340</v>
      </c>
    </row>
    <row r="1434" spans="1:33" x14ac:dyDescent="0.2">
      <c r="A1434" t="s">
        <v>5118</v>
      </c>
      <c r="B1434" t="s">
        <v>34</v>
      </c>
      <c r="C1434" t="s">
        <v>5119</v>
      </c>
      <c r="D1434" t="s">
        <v>4170</v>
      </c>
      <c r="E1434" t="s">
        <v>2943</v>
      </c>
      <c r="F1434" t="s">
        <v>63</v>
      </c>
      <c r="G1434" t="s">
        <v>63</v>
      </c>
      <c r="H1434" t="s">
        <v>2336</v>
      </c>
      <c r="I1434" t="s">
        <v>2336</v>
      </c>
      <c r="J1434" t="s">
        <v>2337</v>
      </c>
      <c r="K1434" t="s">
        <v>2337</v>
      </c>
      <c r="M1434" t="s">
        <v>4295</v>
      </c>
      <c r="N1434">
        <v>10</v>
      </c>
      <c r="U1434" t="s">
        <v>2338</v>
      </c>
      <c r="V1434" t="s">
        <v>5118</v>
      </c>
      <c r="X1434">
        <v>2013</v>
      </c>
      <c r="AB1434" t="s">
        <v>2339</v>
      </c>
      <c r="AC1434" t="s">
        <v>46</v>
      </c>
      <c r="AD1434" t="s">
        <v>47</v>
      </c>
      <c r="AE1434" t="s">
        <v>48</v>
      </c>
      <c r="AF1434" t="s">
        <v>63</v>
      </c>
      <c r="AG1434" t="s">
        <v>2340</v>
      </c>
    </row>
    <row r="1435" spans="1:33" x14ac:dyDescent="0.2">
      <c r="A1435" t="s">
        <v>5120</v>
      </c>
      <c r="B1435" t="s">
        <v>34</v>
      </c>
      <c r="C1435" t="s">
        <v>5121</v>
      </c>
      <c r="D1435" t="s">
        <v>4170</v>
      </c>
      <c r="E1435" t="s">
        <v>2943</v>
      </c>
      <c r="F1435" t="s">
        <v>63</v>
      </c>
      <c r="G1435" t="s">
        <v>63</v>
      </c>
      <c r="H1435" t="s">
        <v>2336</v>
      </c>
      <c r="I1435" t="s">
        <v>2336</v>
      </c>
      <c r="J1435" t="s">
        <v>2337</v>
      </c>
      <c r="K1435" t="s">
        <v>2337</v>
      </c>
      <c r="M1435" t="s">
        <v>4295</v>
      </c>
      <c r="N1435">
        <v>10</v>
      </c>
      <c r="U1435" t="s">
        <v>2338</v>
      </c>
      <c r="V1435" t="s">
        <v>5120</v>
      </c>
      <c r="X1435">
        <v>2013</v>
      </c>
      <c r="AB1435" t="s">
        <v>2339</v>
      </c>
      <c r="AC1435" t="s">
        <v>46</v>
      </c>
      <c r="AD1435" t="s">
        <v>47</v>
      </c>
      <c r="AE1435" t="s">
        <v>48</v>
      </c>
      <c r="AF1435" t="s">
        <v>63</v>
      </c>
      <c r="AG1435" t="s">
        <v>2340</v>
      </c>
    </row>
    <row r="1436" spans="1:33" x14ac:dyDescent="0.2">
      <c r="A1436" t="s">
        <v>5122</v>
      </c>
      <c r="B1436" t="s">
        <v>34</v>
      </c>
      <c r="C1436" t="s">
        <v>5123</v>
      </c>
      <c r="D1436" t="s">
        <v>4170</v>
      </c>
      <c r="E1436" t="s">
        <v>2943</v>
      </c>
      <c r="F1436" t="s">
        <v>63</v>
      </c>
      <c r="G1436" t="s">
        <v>63</v>
      </c>
      <c r="H1436" t="s">
        <v>2336</v>
      </c>
      <c r="I1436" t="s">
        <v>2336</v>
      </c>
      <c r="J1436" t="s">
        <v>2337</v>
      </c>
      <c r="K1436" t="s">
        <v>2337</v>
      </c>
      <c r="M1436" t="s">
        <v>4295</v>
      </c>
      <c r="N1436">
        <v>10</v>
      </c>
      <c r="U1436" t="s">
        <v>2338</v>
      </c>
      <c r="V1436" t="s">
        <v>5122</v>
      </c>
      <c r="X1436">
        <v>2013</v>
      </c>
      <c r="AB1436" t="s">
        <v>2339</v>
      </c>
      <c r="AC1436" t="s">
        <v>46</v>
      </c>
      <c r="AD1436" t="s">
        <v>47</v>
      </c>
      <c r="AE1436" t="s">
        <v>48</v>
      </c>
      <c r="AF1436" t="s">
        <v>63</v>
      </c>
      <c r="AG1436" t="s">
        <v>2340</v>
      </c>
    </row>
    <row r="1437" spans="1:33" x14ac:dyDescent="0.2">
      <c r="A1437" t="s">
        <v>5124</v>
      </c>
      <c r="B1437" t="s">
        <v>34</v>
      </c>
      <c r="C1437" t="s">
        <v>5125</v>
      </c>
      <c r="D1437" t="s">
        <v>4170</v>
      </c>
      <c r="E1437" t="s">
        <v>2943</v>
      </c>
      <c r="F1437" t="s">
        <v>63</v>
      </c>
      <c r="G1437" t="s">
        <v>63</v>
      </c>
      <c r="H1437" t="s">
        <v>2336</v>
      </c>
      <c r="I1437" t="s">
        <v>2336</v>
      </c>
      <c r="J1437" t="s">
        <v>2337</v>
      </c>
      <c r="K1437" t="s">
        <v>2337</v>
      </c>
      <c r="M1437" t="s">
        <v>4295</v>
      </c>
      <c r="N1437">
        <v>10</v>
      </c>
      <c r="U1437" t="s">
        <v>2338</v>
      </c>
      <c r="V1437" t="s">
        <v>5124</v>
      </c>
      <c r="X1437">
        <v>2013</v>
      </c>
      <c r="AB1437" t="s">
        <v>2339</v>
      </c>
      <c r="AC1437" t="s">
        <v>46</v>
      </c>
      <c r="AD1437" t="s">
        <v>47</v>
      </c>
      <c r="AE1437" t="s">
        <v>48</v>
      </c>
      <c r="AF1437" t="s">
        <v>63</v>
      </c>
      <c r="AG1437" t="s">
        <v>2340</v>
      </c>
    </row>
    <row r="1438" spans="1:33" x14ac:dyDescent="0.2">
      <c r="A1438" t="s">
        <v>5126</v>
      </c>
      <c r="B1438" t="s">
        <v>34</v>
      </c>
      <c r="C1438" t="s">
        <v>5127</v>
      </c>
      <c r="D1438" t="s">
        <v>4170</v>
      </c>
      <c r="E1438" t="s">
        <v>2943</v>
      </c>
      <c r="F1438" t="s">
        <v>63</v>
      </c>
      <c r="G1438" t="s">
        <v>63</v>
      </c>
      <c r="H1438" t="s">
        <v>2336</v>
      </c>
      <c r="I1438" t="s">
        <v>2336</v>
      </c>
      <c r="J1438" t="s">
        <v>2337</v>
      </c>
      <c r="K1438" t="s">
        <v>2337</v>
      </c>
      <c r="M1438" t="s">
        <v>4295</v>
      </c>
      <c r="N1438">
        <v>10</v>
      </c>
      <c r="U1438" t="s">
        <v>2338</v>
      </c>
      <c r="V1438" t="s">
        <v>5126</v>
      </c>
      <c r="X1438">
        <v>2013</v>
      </c>
      <c r="AB1438" t="s">
        <v>2339</v>
      </c>
      <c r="AC1438" t="s">
        <v>46</v>
      </c>
      <c r="AD1438" t="s">
        <v>47</v>
      </c>
      <c r="AE1438" t="s">
        <v>48</v>
      </c>
      <c r="AF1438" t="s">
        <v>63</v>
      </c>
      <c r="AG1438" t="s">
        <v>2340</v>
      </c>
    </row>
    <row r="1439" spans="1:33" x14ac:dyDescent="0.2">
      <c r="A1439" t="s">
        <v>5128</v>
      </c>
      <c r="B1439" t="s">
        <v>34</v>
      </c>
      <c r="C1439" t="s">
        <v>5129</v>
      </c>
      <c r="D1439" t="s">
        <v>4170</v>
      </c>
      <c r="E1439" t="s">
        <v>1340</v>
      </c>
      <c r="F1439" t="s">
        <v>63</v>
      </c>
      <c r="G1439" t="s">
        <v>63</v>
      </c>
      <c r="H1439" t="s">
        <v>2336</v>
      </c>
      <c r="I1439" t="s">
        <v>2336</v>
      </c>
      <c r="J1439" t="s">
        <v>2337</v>
      </c>
      <c r="K1439" t="s">
        <v>2337</v>
      </c>
      <c r="M1439" t="s">
        <v>4295</v>
      </c>
      <c r="N1439">
        <v>10</v>
      </c>
      <c r="U1439" t="s">
        <v>2338</v>
      </c>
      <c r="V1439" t="s">
        <v>5128</v>
      </c>
      <c r="X1439">
        <v>2018</v>
      </c>
      <c r="AB1439" t="s">
        <v>5130</v>
      </c>
      <c r="AC1439" t="s">
        <v>46</v>
      </c>
      <c r="AD1439" t="s">
        <v>47</v>
      </c>
      <c r="AE1439" t="s">
        <v>48</v>
      </c>
      <c r="AF1439" t="s">
        <v>63</v>
      </c>
      <c r="AG1439" t="s">
        <v>2340</v>
      </c>
    </row>
    <row r="1441" spans="17:18" x14ac:dyDescent="0.2">
      <c r="Q1441" t="s">
        <v>149</v>
      </c>
      <c r="R1441" s="1">
        <v>213001561251</v>
      </c>
    </row>
  </sheetData>
  <autoFilter ref="A1:AJ1445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Pribadi</dc:creator>
  <cp:lastModifiedBy>Danny Pribadi</cp:lastModifiedBy>
  <dcterms:created xsi:type="dcterms:W3CDTF">2019-10-08T09:25:29Z</dcterms:created>
  <dcterms:modified xsi:type="dcterms:W3CDTF">2019-10-08T09:25:37Z</dcterms:modified>
</cp:coreProperties>
</file>