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sinkovits/Spatial-ecology/EXP/"/>
    </mc:Choice>
  </mc:AlternateContent>
  <xr:revisionPtr revIDLastSave="0" documentId="13_ncr:40009_{D9FE00F6-1FD8-CE48-B501-7E7600FA953A}" xr6:coauthVersionLast="36" xr6:coauthVersionMax="36" xr10:uidLastSave="{00000000-0000-0000-0000-000000000000}"/>
  <bookViews>
    <workbookView xWindow="5940" yWindow="2920" windowWidth="40220" windowHeight="19420"/>
  </bookViews>
  <sheets>
    <sheet name="Condor-movebank-trunc" sheetId="1" r:id="rId1"/>
  </sheets>
  <calcPr calcId="181029" calcCompleted="0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2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2" i="1"/>
  <c r="L3" i="1"/>
  <c r="K2" i="1"/>
  <c r="L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2" i="1"/>
  <c r="P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2" i="1"/>
</calcChain>
</file>

<file path=xl/sharedStrings.xml><?xml version="1.0" encoding="utf-8"?>
<sst xmlns="http://schemas.openxmlformats.org/spreadsheetml/2006/main" count="19" uniqueCount="19">
  <si>
    <t>location-long</t>
  </si>
  <si>
    <t>location-lat</t>
  </si>
  <si>
    <t>utm-easting</t>
  </si>
  <si>
    <t>utm-northing</t>
  </si>
  <si>
    <t>utm-easting-rel</t>
  </si>
  <si>
    <t>utm-northing-rel</t>
  </si>
  <si>
    <t>x</t>
  </si>
  <si>
    <t>y</t>
  </si>
  <si>
    <t>xrel</t>
  </si>
  <si>
    <t>yrel</t>
  </si>
  <si>
    <t>r</t>
  </si>
  <si>
    <t>cos-lat-avg</t>
  </si>
  <si>
    <t>lat-rad</t>
  </si>
  <si>
    <t>long-rad</t>
  </si>
  <si>
    <t xml:space="preserve"> </t>
  </si>
  <si>
    <t>R * cos(lat) * cos(lon)</t>
  </si>
  <si>
    <t>xdel</t>
  </si>
  <si>
    <t>R * cos(lat) * sin(lon)</t>
  </si>
  <si>
    <t>ydel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</si>
</sst>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6"/>
  <sheetViews>
    <sheetView tabSelected="1" zoomScaleNormal="100" workbookViewId="0">
      <selection activeCell="A82" sqref="A82:XFD82"/>
    </sheetView>
  </sheetViews>
  <sheetFormatPr baseColWidth="10" defaultRowHeight="16" x14ac:dyDescent="0.2"/>
  <cols>
    <col min="1" max="1" width="12.83203125" bestFit="1" customWidth="1"/>
    <col min="2" max="3" width="12.1640625" bestFit="1" customWidth="1"/>
    <col min="4" max="4" width="12" bestFit="1" customWidth="1"/>
    <col min="5" max="5" width="14" bestFit="1" customWidth="1"/>
    <col min="6" max="6" width="14.83203125" bestFit="1" customWidth="1"/>
    <col min="7" max="7" width="12.83203125" customWidth="1"/>
    <col min="8" max="8" width="12.1640625" customWidth="1"/>
    <col min="9" max="9" width="12.83203125" customWidth="1"/>
    <col min="10" max="10" width="12.1640625" customWidth="1"/>
    <col min="11" max="12" width="12.83203125" bestFit="1" customWidth="1"/>
    <col min="15" max="15" width="8.1640625" bestFit="1" customWidth="1"/>
    <col min="16" max="16" width="12.1640625" bestFit="1" customWidth="1"/>
    <col min="19" max="19" width="17.33203125" bestFit="1" customWidth="1"/>
    <col min="21" max="21" width="16.83203125" bestFit="1" customWidth="1"/>
  </cols>
  <sheetData>
    <row r="1" spans="1:22" ht="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12</v>
      </c>
      <c r="I1" t="s">
        <v>6</v>
      </c>
      <c r="J1" t="s">
        <v>7</v>
      </c>
      <c r="K1" t="s">
        <v>8</v>
      </c>
      <c r="L1" t="s">
        <v>9</v>
      </c>
      <c r="O1" t="s">
        <v>10</v>
      </c>
      <c r="P1" t="s">
        <v>11</v>
      </c>
      <c r="S1" s="1" t="s">
        <v>15</v>
      </c>
      <c r="T1" t="s">
        <v>16</v>
      </c>
      <c r="U1" s="1" t="s">
        <v>17</v>
      </c>
      <c r="V1" t="s">
        <v>18</v>
      </c>
    </row>
    <row r="2" spans="1:22" x14ac:dyDescent="0.2">
      <c r="A2">
        <v>-115.570166664331</v>
      </c>
      <c r="B2">
        <v>31.03349996567</v>
      </c>
      <c r="C2">
        <v>636459.50000007998</v>
      </c>
      <c r="D2">
        <v>3434192.49999996</v>
      </c>
      <c r="E2">
        <f>C2-$C$2</f>
        <v>0</v>
      </c>
      <c r="F2">
        <f>D2-$D$2</f>
        <v>0</v>
      </c>
      <c r="G2">
        <f>PI() * A2 / 180</f>
        <v>-2.0170799253711684</v>
      </c>
      <c r="H2">
        <f>PI() * B2 / 180</f>
        <v>0.54163675281848866</v>
      </c>
      <c r="I2">
        <f>$O$2 * $P$2 * G2</f>
        <v>-11009635.846478671</v>
      </c>
      <c r="J2">
        <f>$O$2 * H2</f>
        <v>3450767.7522065914</v>
      </c>
      <c r="K2">
        <f>I2-$I$2</f>
        <v>0</v>
      </c>
      <c r="L2">
        <f>J2-$J$2</f>
        <v>0</v>
      </c>
      <c r="O2">
        <v>6371000</v>
      </c>
      <c r="P2">
        <f>COS(AVERAGE(H2:H126))</f>
        <v>0.85672658228427379</v>
      </c>
      <c r="S2">
        <f>$O$2*COS(G2)*COS(H2)</f>
        <v>-2356232.689376547</v>
      </c>
      <c r="T2">
        <f>S2-$S$2</f>
        <v>0</v>
      </c>
      <c r="U2">
        <f>$O$2*COS(H2)*SIN(G2)</f>
        <v>-4924415.5351530537</v>
      </c>
      <c r="V2">
        <f>U2-$U$2</f>
        <v>0</v>
      </c>
    </row>
    <row r="3" spans="1:22" x14ac:dyDescent="0.2">
      <c r="A3">
        <v>-115.570166664331</v>
      </c>
      <c r="B3">
        <v>31.03349996567</v>
      </c>
      <c r="C3">
        <v>636459.50000007998</v>
      </c>
      <c r="D3">
        <v>3434192.49999996</v>
      </c>
      <c r="E3">
        <f t="shared" ref="E3:E66" si="0">C3-$C$2</f>
        <v>0</v>
      </c>
      <c r="F3">
        <f t="shared" ref="F3:F66" si="1">D3-$D$2</f>
        <v>0</v>
      </c>
      <c r="G3">
        <f t="shared" ref="G3:G66" si="2">PI() * A3 / 180</f>
        <v>-2.0170799253711684</v>
      </c>
      <c r="H3">
        <f t="shared" ref="H3:H66" si="3">PI() * B3 / 180</f>
        <v>0.54163675281848866</v>
      </c>
      <c r="I3">
        <f t="shared" ref="I3:I66" si="4">$O$2 * $P$2 * G3</f>
        <v>-11009635.846478671</v>
      </c>
      <c r="J3">
        <f t="shared" ref="J3:J66" si="5">$O$2 * H3</f>
        <v>3450767.7522065914</v>
      </c>
      <c r="K3">
        <f t="shared" ref="K3:K66" si="6">I3-$I$2</f>
        <v>0</v>
      </c>
      <c r="L3">
        <f>J3-$J$2</f>
        <v>0</v>
      </c>
      <c r="S3">
        <f t="shared" ref="S3:S66" si="7">$O$2*COS(G3)*COS(H3)</f>
        <v>-2356232.689376547</v>
      </c>
      <c r="T3">
        <f t="shared" ref="T3:T66" si="8">S3-$S$2</f>
        <v>0</v>
      </c>
      <c r="U3">
        <f t="shared" ref="U3:U66" si="9">$O$2*COS(H3)*SIN(G3)</f>
        <v>-4924415.5351530537</v>
      </c>
      <c r="V3">
        <f t="shared" ref="V3:V66" si="10">U3-$U$2</f>
        <v>0</v>
      </c>
    </row>
    <row r="4" spans="1:22" x14ac:dyDescent="0.2">
      <c r="A4">
        <v>-115.570166789395</v>
      </c>
      <c r="B4">
        <v>31.033666871323401</v>
      </c>
      <c r="C4">
        <v>636459.25000007998</v>
      </c>
      <c r="D4">
        <v>3434210.99999996</v>
      </c>
      <c r="E4">
        <f t="shared" si="0"/>
        <v>-0.25</v>
      </c>
      <c r="F4">
        <f t="shared" si="1"/>
        <v>18.5</v>
      </c>
      <c r="G4">
        <f t="shared" si="2"/>
        <v>-2.0170799275539468</v>
      </c>
      <c r="H4">
        <f t="shared" si="3"/>
        <v>0.54163966587168078</v>
      </c>
      <c r="I4">
        <f t="shared" si="4"/>
        <v>-11009635.858392723</v>
      </c>
      <c r="J4">
        <f t="shared" si="5"/>
        <v>3450786.3112684782</v>
      </c>
      <c r="K4">
        <f t="shared" si="6"/>
        <v>-1.1914052069187164E-2</v>
      </c>
      <c r="L4">
        <f t="shared" ref="L3:L66" si="11">J4-$J$2</f>
        <v>18.559061886742711</v>
      </c>
      <c r="S4">
        <f t="shared" si="7"/>
        <v>-2356228.5704456116</v>
      </c>
      <c r="T4">
        <f t="shared" si="8"/>
        <v>4.1189309353940189</v>
      </c>
      <c r="U4">
        <f t="shared" si="9"/>
        <v>-4924406.8991732672</v>
      </c>
      <c r="V4">
        <f t="shared" si="10"/>
        <v>8.6359797865152359</v>
      </c>
    </row>
    <row r="5" spans="1:22" x14ac:dyDescent="0.2">
      <c r="A5">
        <v>-115.570166664331</v>
      </c>
      <c r="B5">
        <v>31.03349996567</v>
      </c>
      <c r="C5">
        <v>636459.50000007998</v>
      </c>
      <c r="D5">
        <v>3434192.49999996</v>
      </c>
      <c r="E5">
        <f t="shared" si="0"/>
        <v>0</v>
      </c>
      <c r="F5">
        <f t="shared" si="1"/>
        <v>0</v>
      </c>
      <c r="G5">
        <f t="shared" si="2"/>
        <v>-2.0170799253711684</v>
      </c>
      <c r="H5">
        <f t="shared" si="3"/>
        <v>0.54163675281848866</v>
      </c>
      <c r="I5">
        <f t="shared" si="4"/>
        <v>-11009635.846478671</v>
      </c>
      <c r="J5">
        <f t="shared" si="5"/>
        <v>3450767.7522065914</v>
      </c>
      <c r="K5">
        <f t="shared" si="6"/>
        <v>0</v>
      </c>
      <c r="L5">
        <f t="shared" si="11"/>
        <v>0</v>
      </c>
      <c r="S5">
        <f t="shared" si="7"/>
        <v>-2356232.689376547</v>
      </c>
      <c r="T5">
        <f t="shared" si="8"/>
        <v>0</v>
      </c>
      <c r="U5">
        <f t="shared" si="9"/>
        <v>-4924415.5351530537</v>
      </c>
      <c r="V5">
        <f t="shared" si="10"/>
        <v>0</v>
      </c>
    </row>
    <row r="6" spans="1:22" x14ac:dyDescent="0.2">
      <c r="A6">
        <v>-115.570166789395</v>
      </c>
      <c r="B6">
        <v>31.033666871323401</v>
      </c>
      <c r="C6">
        <v>636459.25000007998</v>
      </c>
      <c r="D6">
        <v>3434210.99999996</v>
      </c>
      <c r="E6">
        <f t="shared" si="0"/>
        <v>-0.25</v>
      </c>
      <c r="F6">
        <f t="shared" si="1"/>
        <v>18.5</v>
      </c>
      <c r="G6">
        <f t="shared" si="2"/>
        <v>-2.0170799275539468</v>
      </c>
      <c r="H6">
        <f t="shared" si="3"/>
        <v>0.54163966587168078</v>
      </c>
      <c r="I6">
        <f t="shared" si="4"/>
        <v>-11009635.858392723</v>
      </c>
      <c r="J6">
        <f t="shared" si="5"/>
        <v>3450786.3112684782</v>
      </c>
      <c r="K6">
        <f t="shared" si="6"/>
        <v>-1.1914052069187164E-2</v>
      </c>
      <c r="L6">
        <f t="shared" si="11"/>
        <v>18.559061886742711</v>
      </c>
      <c r="S6">
        <f t="shared" si="7"/>
        <v>-2356228.5704456116</v>
      </c>
      <c r="T6">
        <f t="shared" si="8"/>
        <v>4.1189309353940189</v>
      </c>
      <c r="U6">
        <f t="shared" si="9"/>
        <v>-4924406.8991732672</v>
      </c>
      <c r="V6">
        <f t="shared" si="10"/>
        <v>8.6359797865152359</v>
      </c>
    </row>
    <row r="7" spans="1:22" x14ac:dyDescent="0.2">
      <c r="A7">
        <v>-115.570166789395</v>
      </c>
      <c r="B7">
        <v>31.033666871323401</v>
      </c>
      <c r="C7">
        <v>636459.25000007998</v>
      </c>
      <c r="D7">
        <v>3434210.99999996</v>
      </c>
      <c r="E7">
        <f t="shared" si="0"/>
        <v>-0.25</v>
      </c>
      <c r="F7">
        <f t="shared" si="1"/>
        <v>18.5</v>
      </c>
      <c r="G7">
        <f t="shared" si="2"/>
        <v>-2.0170799275539468</v>
      </c>
      <c r="H7">
        <f t="shared" si="3"/>
        <v>0.54163966587168078</v>
      </c>
      <c r="I7">
        <f t="shared" si="4"/>
        <v>-11009635.858392723</v>
      </c>
      <c r="J7">
        <f t="shared" si="5"/>
        <v>3450786.3112684782</v>
      </c>
      <c r="K7">
        <f t="shared" si="6"/>
        <v>-1.1914052069187164E-2</v>
      </c>
      <c r="L7">
        <f t="shared" si="11"/>
        <v>18.559061886742711</v>
      </c>
      <c r="S7">
        <f t="shared" si="7"/>
        <v>-2356228.5704456116</v>
      </c>
      <c r="T7">
        <f t="shared" si="8"/>
        <v>4.1189309353940189</v>
      </c>
      <c r="U7">
        <f t="shared" si="9"/>
        <v>-4924406.8991732672</v>
      </c>
      <c r="V7">
        <f t="shared" si="10"/>
        <v>8.6359797865152359</v>
      </c>
    </row>
    <row r="8" spans="1:22" x14ac:dyDescent="0.2">
      <c r="A8">
        <v>-115.570332993695</v>
      </c>
      <c r="B8">
        <v>31.033499553166699</v>
      </c>
      <c r="C8">
        <v>636443.62500007998</v>
      </c>
      <c r="D8">
        <v>3434192.24999996</v>
      </c>
      <c r="E8">
        <f t="shared" si="0"/>
        <v>-15.875</v>
      </c>
      <c r="F8">
        <f t="shared" si="1"/>
        <v>-0.25</v>
      </c>
      <c r="G8">
        <f t="shared" si="2"/>
        <v>-2.0170828283662128</v>
      </c>
      <c r="H8">
        <f t="shared" si="3"/>
        <v>0.54163674561894792</v>
      </c>
      <c r="I8">
        <f t="shared" si="4"/>
        <v>-11009651.691620899</v>
      </c>
      <c r="J8">
        <f t="shared" si="5"/>
        <v>3450767.7063383171</v>
      </c>
      <c r="K8">
        <f t="shared" si="6"/>
        <v>-15.845142228528857</v>
      </c>
      <c r="L8">
        <f t="shared" si="11"/>
        <v>-4.5868274290114641E-2</v>
      </c>
      <c r="S8">
        <f t="shared" si="7"/>
        <v>-2356246.9951269543</v>
      </c>
      <c r="T8">
        <f t="shared" si="8"/>
        <v>-14.305750407278538</v>
      </c>
      <c r="U8">
        <f t="shared" si="9"/>
        <v>-4924408.7163313068</v>
      </c>
      <c r="V8">
        <f t="shared" si="10"/>
        <v>6.8188217468559742</v>
      </c>
    </row>
    <row r="9" spans="1:22" x14ac:dyDescent="0.2">
      <c r="A9">
        <v>-115.57049997777401</v>
      </c>
      <c r="B9">
        <v>31.033499147701999</v>
      </c>
      <c r="C9">
        <v>636427.687500083</v>
      </c>
      <c r="D9">
        <v>3434191.99999996</v>
      </c>
      <c r="E9">
        <f t="shared" si="0"/>
        <v>-31.812499996973202</v>
      </c>
      <c r="F9">
        <f t="shared" si="1"/>
        <v>-0.5</v>
      </c>
      <c r="G9">
        <f t="shared" si="2"/>
        <v>-2.0170857427881899</v>
      </c>
      <c r="H9">
        <f t="shared" si="3"/>
        <v>0.54163673854225391</v>
      </c>
      <c r="I9">
        <f t="shared" si="4"/>
        <v>-11009667.599133668</v>
      </c>
      <c r="J9">
        <f t="shared" si="5"/>
        <v>3450767.6612526998</v>
      </c>
      <c r="K9">
        <f t="shared" si="6"/>
        <v>-31.752654997631907</v>
      </c>
      <c r="L9">
        <f t="shared" si="11"/>
        <v>-9.0953891631215811E-2</v>
      </c>
      <c r="S9">
        <f t="shared" si="7"/>
        <v>-2356261.3569542831</v>
      </c>
      <c r="T9">
        <f t="shared" si="8"/>
        <v>-28.667577736079693</v>
      </c>
      <c r="U9">
        <f t="shared" si="9"/>
        <v>-4924401.8701791903</v>
      </c>
      <c r="V9">
        <f t="shared" si="10"/>
        <v>13.664973863400519</v>
      </c>
    </row>
    <row r="10" spans="1:22" x14ac:dyDescent="0.2">
      <c r="A10">
        <v>-115.570333119049</v>
      </c>
      <c r="B10">
        <v>31.0336664588289</v>
      </c>
      <c r="C10">
        <v>636443.375000083</v>
      </c>
      <c r="D10">
        <v>3434210.74999996</v>
      </c>
      <c r="E10">
        <f t="shared" si="0"/>
        <v>-16.124999996973202</v>
      </c>
      <c r="F10">
        <f t="shared" si="1"/>
        <v>18.25</v>
      </c>
      <c r="G10">
        <f t="shared" si="2"/>
        <v>-2.0170828305540525</v>
      </c>
      <c r="H10">
        <f t="shared" si="3"/>
        <v>0.54163965867229358</v>
      </c>
      <c r="I10">
        <f t="shared" si="4"/>
        <v>-11009651.703562576</v>
      </c>
      <c r="J10">
        <f t="shared" si="5"/>
        <v>3450786.2654011822</v>
      </c>
      <c r="K10">
        <f t="shared" si="6"/>
        <v>-15.857083905488253</v>
      </c>
      <c r="L10">
        <f t="shared" si="11"/>
        <v>18.513194590806961</v>
      </c>
      <c r="S10">
        <f t="shared" si="7"/>
        <v>-2356242.876195705</v>
      </c>
      <c r="T10">
        <f t="shared" si="8"/>
        <v>-10.186819158028811</v>
      </c>
      <c r="U10">
        <f t="shared" si="9"/>
        <v>-4924400.0803512</v>
      </c>
      <c r="V10">
        <f t="shared" si="10"/>
        <v>15.454801853746176</v>
      </c>
    </row>
    <row r="11" spans="1:22" x14ac:dyDescent="0.2">
      <c r="A11">
        <v>-115.570333119049</v>
      </c>
      <c r="B11">
        <v>31.0336664588289</v>
      </c>
      <c r="C11">
        <v>636443.375000083</v>
      </c>
      <c r="D11">
        <v>3434210.74999996</v>
      </c>
      <c r="E11">
        <f t="shared" si="0"/>
        <v>-16.124999996973202</v>
      </c>
      <c r="F11">
        <f t="shared" si="1"/>
        <v>18.25</v>
      </c>
      <c r="G11">
        <f t="shared" si="2"/>
        <v>-2.0170828305540525</v>
      </c>
      <c r="H11">
        <f t="shared" si="3"/>
        <v>0.54163965867229358</v>
      </c>
      <c r="I11">
        <f t="shared" si="4"/>
        <v>-11009651.703562576</v>
      </c>
      <c r="J11">
        <f t="shared" si="5"/>
        <v>3450786.2654011822</v>
      </c>
      <c r="K11">
        <f t="shared" si="6"/>
        <v>-15.857083905488253</v>
      </c>
      <c r="L11">
        <f t="shared" si="11"/>
        <v>18.513194590806961</v>
      </c>
      <c r="S11">
        <f t="shared" si="7"/>
        <v>-2356242.876195705</v>
      </c>
      <c r="T11">
        <f t="shared" si="8"/>
        <v>-10.186819158028811</v>
      </c>
      <c r="U11">
        <f t="shared" si="9"/>
        <v>-4924400.0803512</v>
      </c>
      <c r="V11">
        <f t="shared" si="10"/>
        <v>15.454801853746176</v>
      </c>
    </row>
    <row r="12" spans="1:22" x14ac:dyDescent="0.2">
      <c r="A12">
        <v>-115.570333119049</v>
      </c>
      <c r="B12">
        <v>31.0336664588289</v>
      </c>
      <c r="C12">
        <v>636443.375000083</v>
      </c>
      <c r="D12">
        <v>3434210.74999996</v>
      </c>
      <c r="E12">
        <f t="shared" si="0"/>
        <v>-16.124999996973202</v>
      </c>
      <c r="F12">
        <f t="shared" si="1"/>
        <v>18.25</v>
      </c>
      <c r="G12">
        <f t="shared" si="2"/>
        <v>-2.0170828305540525</v>
      </c>
      <c r="H12">
        <f t="shared" si="3"/>
        <v>0.54163965867229358</v>
      </c>
      <c r="I12">
        <f t="shared" si="4"/>
        <v>-11009651.703562576</v>
      </c>
      <c r="J12">
        <f t="shared" si="5"/>
        <v>3450786.2654011822</v>
      </c>
      <c r="K12">
        <f t="shared" si="6"/>
        <v>-15.857083905488253</v>
      </c>
      <c r="L12">
        <f t="shared" si="11"/>
        <v>18.513194590806961</v>
      </c>
      <c r="P12" t="s">
        <v>14</v>
      </c>
      <c r="S12">
        <f t="shared" si="7"/>
        <v>-2356242.876195705</v>
      </c>
      <c r="T12">
        <f t="shared" si="8"/>
        <v>-10.186819158028811</v>
      </c>
      <c r="U12">
        <f t="shared" si="9"/>
        <v>-4924400.0803512</v>
      </c>
      <c r="V12">
        <f t="shared" si="10"/>
        <v>15.454801853746176</v>
      </c>
    </row>
    <row r="13" spans="1:22" x14ac:dyDescent="0.2">
      <c r="A13">
        <v>-115.570166789395</v>
      </c>
      <c r="B13">
        <v>31.033666871323401</v>
      </c>
      <c r="C13">
        <v>636459.25000007998</v>
      </c>
      <c r="D13">
        <v>3434210.99999996</v>
      </c>
      <c r="E13">
        <f t="shared" si="0"/>
        <v>-0.25</v>
      </c>
      <c r="F13">
        <f t="shared" si="1"/>
        <v>18.5</v>
      </c>
      <c r="G13">
        <f t="shared" si="2"/>
        <v>-2.0170799275539468</v>
      </c>
      <c r="H13">
        <f t="shared" si="3"/>
        <v>0.54163966587168078</v>
      </c>
      <c r="I13">
        <f t="shared" si="4"/>
        <v>-11009635.858392723</v>
      </c>
      <c r="J13">
        <f t="shared" si="5"/>
        <v>3450786.3112684782</v>
      </c>
      <c r="K13">
        <f t="shared" si="6"/>
        <v>-1.1914052069187164E-2</v>
      </c>
      <c r="L13">
        <f t="shared" si="11"/>
        <v>18.559061886742711</v>
      </c>
      <c r="S13">
        <f t="shared" si="7"/>
        <v>-2356228.5704456116</v>
      </c>
      <c r="T13">
        <f t="shared" si="8"/>
        <v>4.1189309353940189</v>
      </c>
      <c r="U13">
        <f t="shared" si="9"/>
        <v>-4924406.8991732672</v>
      </c>
      <c r="V13">
        <f t="shared" si="10"/>
        <v>8.6359797865152359</v>
      </c>
    </row>
    <row r="14" spans="1:22" x14ac:dyDescent="0.2">
      <c r="A14">
        <v>-115.570333119049</v>
      </c>
      <c r="B14">
        <v>31.0336664588289</v>
      </c>
      <c r="C14">
        <v>636443.375000083</v>
      </c>
      <c r="D14">
        <v>3434210.74999996</v>
      </c>
      <c r="E14">
        <f t="shared" si="0"/>
        <v>-16.124999996973202</v>
      </c>
      <c r="F14">
        <f t="shared" si="1"/>
        <v>18.25</v>
      </c>
      <c r="G14">
        <f t="shared" si="2"/>
        <v>-2.0170828305540525</v>
      </c>
      <c r="H14">
        <f t="shared" si="3"/>
        <v>0.54163965867229358</v>
      </c>
      <c r="I14">
        <f t="shared" si="4"/>
        <v>-11009651.703562576</v>
      </c>
      <c r="J14">
        <f t="shared" si="5"/>
        <v>3450786.2654011822</v>
      </c>
      <c r="K14">
        <f t="shared" si="6"/>
        <v>-15.857083905488253</v>
      </c>
      <c r="L14">
        <f t="shared" si="11"/>
        <v>18.513194590806961</v>
      </c>
      <c r="S14">
        <f t="shared" si="7"/>
        <v>-2356242.876195705</v>
      </c>
      <c r="T14">
        <f t="shared" si="8"/>
        <v>-10.186819158028811</v>
      </c>
      <c r="U14">
        <f t="shared" si="9"/>
        <v>-4924400.0803512</v>
      </c>
      <c r="V14">
        <f t="shared" si="10"/>
        <v>15.454801853746176</v>
      </c>
    </row>
    <row r="15" spans="1:22" x14ac:dyDescent="0.2">
      <c r="A15">
        <v>-115.570333119049</v>
      </c>
      <c r="B15">
        <v>31.0336664588289</v>
      </c>
      <c r="C15">
        <v>636443.375000083</v>
      </c>
      <c r="D15">
        <v>3434210.74999996</v>
      </c>
      <c r="E15">
        <f t="shared" si="0"/>
        <v>-16.124999996973202</v>
      </c>
      <c r="F15">
        <f t="shared" si="1"/>
        <v>18.25</v>
      </c>
      <c r="G15">
        <f t="shared" si="2"/>
        <v>-2.0170828305540525</v>
      </c>
      <c r="H15">
        <f t="shared" si="3"/>
        <v>0.54163965867229358</v>
      </c>
      <c r="I15">
        <f t="shared" si="4"/>
        <v>-11009651.703562576</v>
      </c>
      <c r="J15">
        <f t="shared" si="5"/>
        <v>3450786.2654011822</v>
      </c>
      <c r="K15">
        <f t="shared" si="6"/>
        <v>-15.857083905488253</v>
      </c>
      <c r="L15">
        <f t="shared" si="11"/>
        <v>18.513194590806961</v>
      </c>
      <c r="S15">
        <f t="shared" si="7"/>
        <v>-2356242.876195705</v>
      </c>
      <c r="T15">
        <f t="shared" si="8"/>
        <v>-10.186819158028811</v>
      </c>
      <c r="U15">
        <f t="shared" si="9"/>
        <v>-4924400.0803512</v>
      </c>
      <c r="V15">
        <f t="shared" si="10"/>
        <v>15.454801853746176</v>
      </c>
    </row>
    <row r="16" spans="1:22" x14ac:dyDescent="0.2">
      <c r="A16">
        <v>-115.570333119049</v>
      </c>
      <c r="B16">
        <v>31.0336664588289</v>
      </c>
      <c r="C16">
        <v>636443.375000083</v>
      </c>
      <c r="D16">
        <v>3434210.74999996</v>
      </c>
      <c r="E16">
        <f t="shared" si="0"/>
        <v>-16.124999996973202</v>
      </c>
      <c r="F16">
        <f t="shared" si="1"/>
        <v>18.25</v>
      </c>
      <c r="G16">
        <f t="shared" si="2"/>
        <v>-2.0170828305540525</v>
      </c>
      <c r="H16">
        <f t="shared" si="3"/>
        <v>0.54163965867229358</v>
      </c>
      <c r="I16">
        <f t="shared" si="4"/>
        <v>-11009651.703562576</v>
      </c>
      <c r="J16">
        <f t="shared" si="5"/>
        <v>3450786.2654011822</v>
      </c>
      <c r="K16">
        <f t="shared" si="6"/>
        <v>-15.857083905488253</v>
      </c>
      <c r="L16">
        <f t="shared" si="11"/>
        <v>18.513194590806961</v>
      </c>
      <c r="S16">
        <f t="shared" si="7"/>
        <v>-2356242.876195705</v>
      </c>
      <c r="T16">
        <f t="shared" si="8"/>
        <v>-10.186819158028811</v>
      </c>
      <c r="U16">
        <f t="shared" si="9"/>
        <v>-4924400.0803512</v>
      </c>
      <c r="V16">
        <f t="shared" si="10"/>
        <v>15.454801853746176</v>
      </c>
    </row>
    <row r="17" spans="1:22" x14ac:dyDescent="0.2">
      <c r="A17">
        <v>-115.570333119049</v>
      </c>
      <c r="B17">
        <v>31.0336664588289</v>
      </c>
      <c r="C17">
        <v>636443.375000083</v>
      </c>
      <c r="D17">
        <v>3434210.74999996</v>
      </c>
      <c r="E17">
        <f t="shared" si="0"/>
        <v>-16.124999996973202</v>
      </c>
      <c r="F17">
        <f t="shared" si="1"/>
        <v>18.25</v>
      </c>
      <c r="G17">
        <f t="shared" si="2"/>
        <v>-2.0170828305540525</v>
      </c>
      <c r="H17">
        <f t="shared" si="3"/>
        <v>0.54163965867229358</v>
      </c>
      <c r="I17">
        <f t="shared" si="4"/>
        <v>-11009651.703562576</v>
      </c>
      <c r="J17">
        <f t="shared" si="5"/>
        <v>3450786.2654011822</v>
      </c>
      <c r="K17">
        <f t="shared" si="6"/>
        <v>-15.857083905488253</v>
      </c>
      <c r="L17">
        <f t="shared" si="11"/>
        <v>18.513194590806961</v>
      </c>
      <c r="S17">
        <f t="shared" si="7"/>
        <v>-2356242.876195705</v>
      </c>
      <c r="T17">
        <f t="shared" si="8"/>
        <v>-10.186819158028811</v>
      </c>
      <c r="U17">
        <f t="shared" si="9"/>
        <v>-4924400.0803512</v>
      </c>
      <c r="V17">
        <f t="shared" si="10"/>
        <v>15.454801853746176</v>
      </c>
    </row>
    <row r="18" spans="1:22" x14ac:dyDescent="0.2">
      <c r="A18">
        <v>-115.570333119049</v>
      </c>
      <c r="B18">
        <v>31.0336664588289</v>
      </c>
      <c r="C18">
        <v>636443.375000083</v>
      </c>
      <c r="D18">
        <v>3434210.74999996</v>
      </c>
      <c r="E18">
        <f t="shared" si="0"/>
        <v>-16.124999996973202</v>
      </c>
      <c r="F18">
        <f t="shared" si="1"/>
        <v>18.25</v>
      </c>
      <c r="G18">
        <f t="shared" si="2"/>
        <v>-2.0170828305540525</v>
      </c>
      <c r="H18">
        <f t="shared" si="3"/>
        <v>0.54163965867229358</v>
      </c>
      <c r="I18">
        <f t="shared" si="4"/>
        <v>-11009651.703562576</v>
      </c>
      <c r="J18">
        <f t="shared" si="5"/>
        <v>3450786.2654011822</v>
      </c>
      <c r="K18">
        <f t="shared" si="6"/>
        <v>-15.857083905488253</v>
      </c>
      <c r="L18">
        <f t="shared" si="11"/>
        <v>18.513194590806961</v>
      </c>
      <c r="S18">
        <f t="shared" si="7"/>
        <v>-2356242.876195705</v>
      </c>
      <c r="T18">
        <f t="shared" si="8"/>
        <v>-10.186819158028811</v>
      </c>
      <c r="U18">
        <f t="shared" si="9"/>
        <v>-4924400.0803512</v>
      </c>
      <c r="V18">
        <f t="shared" si="10"/>
        <v>15.454801853746176</v>
      </c>
    </row>
    <row r="19" spans="1:22" x14ac:dyDescent="0.2">
      <c r="A19">
        <v>-115.570333119049</v>
      </c>
      <c r="B19">
        <v>31.0336664588289</v>
      </c>
      <c r="C19">
        <v>636443.375000083</v>
      </c>
      <c r="D19">
        <v>3434210.74999996</v>
      </c>
      <c r="E19">
        <f t="shared" si="0"/>
        <v>-16.124999996973202</v>
      </c>
      <c r="F19">
        <f t="shared" si="1"/>
        <v>18.25</v>
      </c>
      <c r="G19">
        <f t="shared" si="2"/>
        <v>-2.0170828305540525</v>
      </c>
      <c r="H19">
        <f t="shared" si="3"/>
        <v>0.54163965867229358</v>
      </c>
      <c r="I19">
        <f t="shared" si="4"/>
        <v>-11009651.703562576</v>
      </c>
      <c r="J19">
        <f t="shared" si="5"/>
        <v>3450786.2654011822</v>
      </c>
      <c r="K19">
        <f t="shared" si="6"/>
        <v>-15.857083905488253</v>
      </c>
      <c r="L19">
        <f t="shared" si="11"/>
        <v>18.513194590806961</v>
      </c>
      <c r="S19">
        <f t="shared" si="7"/>
        <v>-2356242.876195705</v>
      </c>
      <c r="T19">
        <f t="shared" si="8"/>
        <v>-10.186819158028811</v>
      </c>
      <c r="U19">
        <f t="shared" si="9"/>
        <v>-4924400.0803512</v>
      </c>
      <c r="V19">
        <f t="shared" si="10"/>
        <v>15.454801853746176</v>
      </c>
    </row>
    <row r="20" spans="1:22" x14ac:dyDescent="0.2">
      <c r="A20">
        <v>-115.570333119049</v>
      </c>
      <c r="B20">
        <v>31.0336664588289</v>
      </c>
      <c r="C20">
        <v>636443.375000083</v>
      </c>
      <c r="D20">
        <v>3434210.74999996</v>
      </c>
      <c r="E20">
        <f t="shared" si="0"/>
        <v>-16.124999996973202</v>
      </c>
      <c r="F20">
        <f t="shared" si="1"/>
        <v>18.25</v>
      </c>
      <c r="G20">
        <f t="shared" si="2"/>
        <v>-2.0170828305540525</v>
      </c>
      <c r="H20">
        <f t="shared" si="3"/>
        <v>0.54163965867229358</v>
      </c>
      <c r="I20">
        <f t="shared" si="4"/>
        <v>-11009651.703562576</v>
      </c>
      <c r="J20">
        <f t="shared" si="5"/>
        <v>3450786.2654011822</v>
      </c>
      <c r="K20">
        <f t="shared" si="6"/>
        <v>-15.857083905488253</v>
      </c>
      <c r="L20">
        <f t="shared" si="11"/>
        <v>18.513194590806961</v>
      </c>
      <c r="S20">
        <f t="shared" si="7"/>
        <v>-2356242.876195705</v>
      </c>
      <c r="T20">
        <f t="shared" si="8"/>
        <v>-10.186819158028811</v>
      </c>
      <c r="U20">
        <f t="shared" si="9"/>
        <v>-4924400.0803512</v>
      </c>
      <c r="V20">
        <f t="shared" si="10"/>
        <v>15.454801853746176</v>
      </c>
    </row>
    <row r="21" spans="1:22" x14ac:dyDescent="0.2">
      <c r="A21">
        <v>-115.570166789395</v>
      </c>
      <c r="B21">
        <v>31.033666871323401</v>
      </c>
      <c r="C21">
        <v>636459.25000007998</v>
      </c>
      <c r="D21">
        <v>3434210.99999996</v>
      </c>
      <c r="E21">
        <f t="shared" si="0"/>
        <v>-0.25</v>
      </c>
      <c r="F21">
        <f t="shared" si="1"/>
        <v>18.5</v>
      </c>
      <c r="G21">
        <f t="shared" si="2"/>
        <v>-2.0170799275539468</v>
      </c>
      <c r="H21">
        <f t="shared" si="3"/>
        <v>0.54163966587168078</v>
      </c>
      <c r="I21">
        <f t="shared" si="4"/>
        <v>-11009635.858392723</v>
      </c>
      <c r="J21">
        <f t="shared" si="5"/>
        <v>3450786.3112684782</v>
      </c>
      <c r="K21">
        <f t="shared" si="6"/>
        <v>-1.1914052069187164E-2</v>
      </c>
      <c r="L21">
        <f t="shared" si="11"/>
        <v>18.559061886742711</v>
      </c>
      <c r="S21">
        <f t="shared" si="7"/>
        <v>-2356228.5704456116</v>
      </c>
      <c r="T21">
        <f t="shared" si="8"/>
        <v>4.1189309353940189</v>
      </c>
      <c r="U21">
        <f t="shared" si="9"/>
        <v>-4924406.8991732672</v>
      </c>
      <c r="V21">
        <f t="shared" si="10"/>
        <v>8.6359797865152359</v>
      </c>
    </row>
    <row r="22" spans="1:22" x14ac:dyDescent="0.2">
      <c r="A22">
        <v>-115.570166789395</v>
      </c>
      <c r="B22">
        <v>31.033666871323401</v>
      </c>
      <c r="C22">
        <v>636459.25000007998</v>
      </c>
      <c r="D22">
        <v>3434210.99999996</v>
      </c>
      <c r="E22">
        <f t="shared" si="0"/>
        <v>-0.25</v>
      </c>
      <c r="F22">
        <f t="shared" si="1"/>
        <v>18.5</v>
      </c>
      <c r="G22">
        <f t="shared" si="2"/>
        <v>-2.0170799275539468</v>
      </c>
      <c r="H22">
        <f t="shared" si="3"/>
        <v>0.54163966587168078</v>
      </c>
      <c r="I22">
        <f t="shared" si="4"/>
        <v>-11009635.858392723</v>
      </c>
      <c r="J22">
        <f t="shared" si="5"/>
        <v>3450786.3112684782</v>
      </c>
      <c r="K22">
        <f t="shared" si="6"/>
        <v>-1.1914052069187164E-2</v>
      </c>
      <c r="L22">
        <f t="shared" si="11"/>
        <v>18.559061886742711</v>
      </c>
      <c r="S22">
        <f t="shared" si="7"/>
        <v>-2356228.5704456116</v>
      </c>
      <c r="T22">
        <f t="shared" si="8"/>
        <v>4.1189309353940189</v>
      </c>
      <c r="U22">
        <f t="shared" si="9"/>
        <v>-4924406.8991732672</v>
      </c>
      <c r="V22">
        <f t="shared" si="10"/>
        <v>8.6359797865152359</v>
      </c>
    </row>
    <row r="23" spans="1:22" x14ac:dyDescent="0.2">
      <c r="A23">
        <v>-115.570166789395</v>
      </c>
      <c r="B23">
        <v>31.033666871323401</v>
      </c>
      <c r="C23">
        <v>636459.25000007998</v>
      </c>
      <c r="D23">
        <v>3434210.99999996</v>
      </c>
      <c r="E23">
        <f t="shared" si="0"/>
        <v>-0.25</v>
      </c>
      <c r="F23">
        <f t="shared" si="1"/>
        <v>18.5</v>
      </c>
      <c r="G23">
        <f t="shared" si="2"/>
        <v>-2.0170799275539468</v>
      </c>
      <c r="H23">
        <f t="shared" si="3"/>
        <v>0.54163966587168078</v>
      </c>
      <c r="I23">
        <f t="shared" si="4"/>
        <v>-11009635.858392723</v>
      </c>
      <c r="J23">
        <f t="shared" si="5"/>
        <v>3450786.3112684782</v>
      </c>
      <c r="K23">
        <f t="shared" si="6"/>
        <v>-1.1914052069187164E-2</v>
      </c>
      <c r="L23">
        <f t="shared" si="11"/>
        <v>18.559061886742711</v>
      </c>
      <c r="S23">
        <f t="shared" si="7"/>
        <v>-2356228.5704456116</v>
      </c>
      <c r="T23">
        <f t="shared" si="8"/>
        <v>4.1189309353940189</v>
      </c>
      <c r="U23">
        <f t="shared" si="9"/>
        <v>-4924406.8991732672</v>
      </c>
      <c r="V23">
        <f t="shared" si="10"/>
        <v>8.6359797865152359</v>
      </c>
    </row>
    <row r="24" spans="1:22" x14ac:dyDescent="0.2">
      <c r="A24">
        <v>-115.570333119049</v>
      </c>
      <c r="B24">
        <v>31.0336664588289</v>
      </c>
      <c r="C24">
        <v>636443.375000083</v>
      </c>
      <c r="D24">
        <v>3434210.74999996</v>
      </c>
      <c r="E24">
        <f t="shared" si="0"/>
        <v>-16.124999996973202</v>
      </c>
      <c r="F24">
        <f t="shared" si="1"/>
        <v>18.25</v>
      </c>
      <c r="G24">
        <f t="shared" si="2"/>
        <v>-2.0170828305540525</v>
      </c>
      <c r="H24">
        <f t="shared" si="3"/>
        <v>0.54163965867229358</v>
      </c>
      <c r="I24">
        <f t="shared" si="4"/>
        <v>-11009651.703562576</v>
      </c>
      <c r="J24">
        <f t="shared" si="5"/>
        <v>3450786.2654011822</v>
      </c>
      <c r="K24">
        <f t="shared" si="6"/>
        <v>-15.857083905488253</v>
      </c>
      <c r="L24">
        <f t="shared" si="11"/>
        <v>18.513194590806961</v>
      </c>
      <c r="S24">
        <f t="shared" si="7"/>
        <v>-2356242.876195705</v>
      </c>
      <c r="T24">
        <f t="shared" si="8"/>
        <v>-10.186819158028811</v>
      </c>
      <c r="U24">
        <f t="shared" si="9"/>
        <v>-4924400.0803512</v>
      </c>
      <c r="V24">
        <f t="shared" si="10"/>
        <v>15.454801853746176</v>
      </c>
    </row>
    <row r="25" spans="1:22" x14ac:dyDescent="0.2">
      <c r="A25">
        <v>-115.570166789395</v>
      </c>
      <c r="B25">
        <v>31.033666871323401</v>
      </c>
      <c r="C25">
        <v>636459.25000007998</v>
      </c>
      <c r="D25">
        <v>3434210.99999996</v>
      </c>
      <c r="E25">
        <f t="shared" si="0"/>
        <v>-0.25</v>
      </c>
      <c r="F25">
        <f t="shared" si="1"/>
        <v>18.5</v>
      </c>
      <c r="G25">
        <f t="shared" si="2"/>
        <v>-2.0170799275539468</v>
      </c>
      <c r="H25">
        <f t="shared" si="3"/>
        <v>0.54163966587168078</v>
      </c>
      <c r="I25">
        <f t="shared" si="4"/>
        <v>-11009635.858392723</v>
      </c>
      <c r="J25">
        <f t="shared" si="5"/>
        <v>3450786.3112684782</v>
      </c>
      <c r="K25">
        <f t="shared" si="6"/>
        <v>-1.1914052069187164E-2</v>
      </c>
      <c r="L25">
        <f t="shared" si="11"/>
        <v>18.559061886742711</v>
      </c>
      <c r="S25">
        <f t="shared" si="7"/>
        <v>-2356228.5704456116</v>
      </c>
      <c r="T25">
        <f t="shared" si="8"/>
        <v>4.1189309353940189</v>
      </c>
      <c r="U25">
        <f t="shared" si="9"/>
        <v>-4924406.8991732672</v>
      </c>
      <c r="V25">
        <f t="shared" si="10"/>
        <v>8.6359797865152359</v>
      </c>
    </row>
    <row r="26" spans="1:22" x14ac:dyDescent="0.2">
      <c r="A26">
        <v>-115.570333119049</v>
      </c>
      <c r="B26">
        <v>31.0336664588289</v>
      </c>
      <c r="C26">
        <v>636443.375000083</v>
      </c>
      <c r="D26">
        <v>3434210.74999996</v>
      </c>
      <c r="E26">
        <f t="shared" si="0"/>
        <v>-16.124999996973202</v>
      </c>
      <c r="F26">
        <f t="shared" si="1"/>
        <v>18.25</v>
      </c>
      <c r="G26">
        <f t="shared" si="2"/>
        <v>-2.0170828305540525</v>
      </c>
      <c r="H26">
        <f t="shared" si="3"/>
        <v>0.54163965867229358</v>
      </c>
      <c r="I26">
        <f t="shared" si="4"/>
        <v>-11009651.703562576</v>
      </c>
      <c r="J26">
        <f t="shared" si="5"/>
        <v>3450786.2654011822</v>
      </c>
      <c r="K26">
        <f t="shared" si="6"/>
        <v>-15.857083905488253</v>
      </c>
      <c r="L26">
        <f t="shared" si="11"/>
        <v>18.513194590806961</v>
      </c>
      <c r="S26">
        <f t="shared" si="7"/>
        <v>-2356242.876195705</v>
      </c>
      <c r="T26">
        <f t="shared" si="8"/>
        <v>-10.186819158028811</v>
      </c>
      <c r="U26">
        <f t="shared" si="9"/>
        <v>-4924400.0803512</v>
      </c>
      <c r="V26">
        <f t="shared" si="10"/>
        <v>15.454801853746176</v>
      </c>
    </row>
    <row r="27" spans="1:22" x14ac:dyDescent="0.2">
      <c r="A27">
        <v>-115.570333119049</v>
      </c>
      <c r="B27">
        <v>31.0336664588289</v>
      </c>
      <c r="C27">
        <v>636443.375000083</v>
      </c>
      <c r="D27">
        <v>3434210.74999996</v>
      </c>
      <c r="E27">
        <f t="shared" si="0"/>
        <v>-16.124999996973202</v>
      </c>
      <c r="F27">
        <f t="shared" si="1"/>
        <v>18.25</v>
      </c>
      <c r="G27">
        <f t="shared" si="2"/>
        <v>-2.0170828305540525</v>
      </c>
      <c r="H27">
        <f t="shared" si="3"/>
        <v>0.54163965867229358</v>
      </c>
      <c r="I27">
        <f t="shared" si="4"/>
        <v>-11009651.703562576</v>
      </c>
      <c r="J27">
        <f t="shared" si="5"/>
        <v>3450786.2654011822</v>
      </c>
      <c r="K27">
        <f t="shared" si="6"/>
        <v>-15.857083905488253</v>
      </c>
      <c r="L27">
        <f t="shared" si="11"/>
        <v>18.513194590806961</v>
      </c>
      <c r="S27">
        <f t="shared" si="7"/>
        <v>-2356242.876195705</v>
      </c>
      <c r="T27">
        <f t="shared" si="8"/>
        <v>-10.186819158028811</v>
      </c>
      <c r="U27">
        <f t="shared" si="9"/>
        <v>-4924400.0803512</v>
      </c>
      <c r="V27">
        <f t="shared" si="10"/>
        <v>15.454801853746176</v>
      </c>
    </row>
    <row r="28" spans="1:22" x14ac:dyDescent="0.2">
      <c r="A28">
        <v>-115.570333119049</v>
      </c>
      <c r="B28">
        <v>31.0336664588289</v>
      </c>
      <c r="C28">
        <v>636443.375000083</v>
      </c>
      <c r="D28">
        <v>3434210.74999996</v>
      </c>
      <c r="E28">
        <f t="shared" si="0"/>
        <v>-16.124999996973202</v>
      </c>
      <c r="F28">
        <f t="shared" si="1"/>
        <v>18.25</v>
      </c>
      <c r="G28">
        <f t="shared" si="2"/>
        <v>-2.0170828305540525</v>
      </c>
      <c r="H28">
        <f t="shared" si="3"/>
        <v>0.54163965867229358</v>
      </c>
      <c r="I28">
        <f t="shared" si="4"/>
        <v>-11009651.703562576</v>
      </c>
      <c r="J28">
        <f t="shared" si="5"/>
        <v>3450786.2654011822</v>
      </c>
      <c r="K28">
        <f t="shared" si="6"/>
        <v>-15.857083905488253</v>
      </c>
      <c r="L28">
        <f t="shared" si="11"/>
        <v>18.513194590806961</v>
      </c>
      <c r="S28">
        <f t="shared" si="7"/>
        <v>-2356242.876195705</v>
      </c>
      <c r="T28">
        <f t="shared" si="8"/>
        <v>-10.186819158028811</v>
      </c>
      <c r="U28">
        <f t="shared" si="9"/>
        <v>-4924400.0803512</v>
      </c>
      <c r="V28">
        <f t="shared" si="10"/>
        <v>15.454801853746176</v>
      </c>
    </row>
    <row r="29" spans="1:22" x14ac:dyDescent="0.2">
      <c r="A29">
        <v>-115.570333119049</v>
      </c>
      <c r="B29">
        <v>31.0336664588289</v>
      </c>
      <c r="C29">
        <v>636443.375000083</v>
      </c>
      <c r="D29">
        <v>3434210.74999996</v>
      </c>
      <c r="E29">
        <f t="shared" si="0"/>
        <v>-16.124999996973202</v>
      </c>
      <c r="F29">
        <f t="shared" si="1"/>
        <v>18.25</v>
      </c>
      <c r="G29">
        <f t="shared" si="2"/>
        <v>-2.0170828305540525</v>
      </c>
      <c r="H29">
        <f t="shared" si="3"/>
        <v>0.54163965867229358</v>
      </c>
      <c r="I29">
        <f t="shared" si="4"/>
        <v>-11009651.703562576</v>
      </c>
      <c r="J29">
        <f t="shared" si="5"/>
        <v>3450786.2654011822</v>
      </c>
      <c r="K29">
        <f t="shared" si="6"/>
        <v>-15.857083905488253</v>
      </c>
      <c r="L29">
        <f t="shared" si="11"/>
        <v>18.513194590806961</v>
      </c>
      <c r="S29">
        <f t="shared" si="7"/>
        <v>-2356242.876195705</v>
      </c>
      <c r="T29">
        <f t="shared" si="8"/>
        <v>-10.186819158028811</v>
      </c>
      <c r="U29">
        <f t="shared" si="9"/>
        <v>-4924400.0803512</v>
      </c>
      <c r="V29">
        <f t="shared" si="10"/>
        <v>15.454801853746176</v>
      </c>
    </row>
    <row r="30" spans="1:22" x14ac:dyDescent="0.2">
      <c r="A30">
        <v>-115.570166789395</v>
      </c>
      <c r="B30">
        <v>31.033666871323401</v>
      </c>
      <c r="C30">
        <v>636459.25000007998</v>
      </c>
      <c r="D30">
        <v>3434210.99999996</v>
      </c>
      <c r="E30">
        <f t="shared" si="0"/>
        <v>-0.25</v>
      </c>
      <c r="F30">
        <f t="shared" si="1"/>
        <v>18.5</v>
      </c>
      <c r="G30">
        <f t="shared" si="2"/>
        <v>-2.0170799275539468</v>
      </c>
      <c r="H30">
        <f t="shared" si="3"/>
        <v>0.54163966587168078</v>
      </c>
      <c r="I30">
        <f t="shared" si="4"/>
        <v>-11009635.858392723</v>
      </c>
      <c r="J30">
        <f t="shared" si="5"/>
        <v>3450786.3112684782</v>
      </c>
      <c r="K30">
        <f t="shared" si="6"/>
        <v>-1.1914052069187164E-2</v>
      </c>
      <c r="L30">
        <f t="shared" si="11"/>
        <v>18.559061886742711</v>
      </c>
      <c r="S30">
        <f t="shared" si="7"/>
        <v>-2356228.5704456116</v>
      </c>
      <c r="T30">
        <f t="shared" si="8"/>
        <v>4.1189309353940189</v>
      </c>
      <c r="U30">
        <f t="shared" si="9"/>
        <v>-4924406.8991732672</v>
      </c>
      <c r="V30">
        <f t="shared" si="10"/>
        <v>8.6359797865152359</v>
      </c>
    </row>
    <row r="31" spans="1:22" x14ac:dyDescent="0.2">
      <c r="A31">
        <v>-115.570166789395</v>
      </c>
      <c r="B31">
        <v>31.033666871323401</v>
      </c>
      <c r="C31">
        <v>636459.25000007998</v>
      </c>
      <c r="D31">
        <v>3434210.99999996</v>
      </c>
      <c r="E31">
        <f t="shared" si="0"/>
        <v>-0.25</v>
      </c>
      <c r="F31">
        <f t="shared" si="1"/>
        <v>18.5</v>
      </c>
      <c r="G31">
        <f t="shared" si="2"/>
        <v>-2.0170799275539468</v>
      </c>
      <c r="H31">
        <f t="shared" si="3"/>
        <v>0.54163966587168078</v>
      </c>
      <c r="I31">
        <f t="shared" si="4"/>
        <v>-11009635.858392723</v>
      </c>
      <c r="J31">
        <f t="shared" si="5"/>
        <v>3450786.3112684782</v>
      </c>
      <c r="K31">
        <f t="shared" si="6"/>
        <v>-1.1914052069187164E-2</v>
      </c>
      <c r="L31">
        <f t="shared" si="11"/>
        <v>18.559061886742711</v>
      </c>
      <c r="S31">
        <f t="shared" si="7"/>
        <v>-2356228.5704456116</v>
      </c>
      <c r="T31">
        <f t="shared" si="8"/>
        <v>4.1189309353940189</v>
      </c>
      <c r="U31">
        <f t="shared" si="9"/>
        <v>-4924406.8991732672</v>
      </c>
      <c r="V31">
        <f t="shared" si="10"/>
        <v>8.6359797865152359</v>
      </c>
    </row>
    <row r="32" spans="1:22" x14ac:dyDescent="0.2">
      <c r="A32">
        <v>-115.570333119049</v>
      </c>
      <c r="B32">
        <v>31.0336664588289</v>
      </c>
      <c r="C32">
        <v>636443.375000083</v>
      </c>
      <c r="D32">
        <v>3434210.74999996</v>
      </c>
      <c r="E32">
        <f t="shared" si="0"/>
        <v>-16.124999996973202</v>
      </c>
      <c r="F32">
        <f t="shared" si="1"/>
        <v>18.25</v>
      </c>
      <c r="G32">
        <f t="shared" si="2"/>
        <v>-2.0170828305540525</v>
      </c>
      <c r="H32">
        <f t="shared" si="3"/>
        <v>0.54163965867229358</v>
      </c>
      <c r="I32">
        <f t="shared" si="4"/>
        <v>-11009651.703562576</v>
      </c>
      <c r="J32">
        <f t="shared" si="5"/>
        <v>3450786.2654011822</v>
      </c>
      <c r="K32">
        <f t="shared" si="6"/>
        <v>-15.857083905488253</v>
      </c>
      <c r="L32">
        <f t="shared" si="11"/>
        <v>18.513194590806961</v>
      </c>
      <c r="S32">
        <f t="shared" si="7"/>
        <v>-2356242.876195705</v>
      </c>
      <c r="T32">
        <f t="shared" si="8"/>
        <v>-10.186819158028811</v>
      </c>
      <c r="U32">
        <f t="shared" si="9"/>
        <v>-4924400.0803512</v>
      </c>
      <c r="V32">
        <f t="shared" si="10"/>
        <v>15.454801853746176</v>
      </c>
    </row>
    <row r="33" spans="1:22" x14ac:dyDescent="0.2">
      <c r="A33">
        <v>-115.570333119049</v>
      </c>
      <c r="B33">
        <v>31.0336664588289</v>
      </c>
      <c r="C33">
        <v>636443.375000083</v>
      </c>
      <c r="D33">
        <v>3434210.74999996</v>
      </c>
      <c r="E33">
        <f t="shared" si="0"/>
        <v>-16.124999996973202</v>
      </c>
      <c r="F33">
        <f t="shared" si="1"/>
        <v>18.25</v>
      </c>
      <c r="G33">
        <f t="shared" si="2"/>
        <v>-2.0170828305540525</v>
      </c>
      <c r="H33">
        <f t="shared" si="3"/>
        <v>0.54163965867229358</v>
      </c>
      <c r="I33">
        <f t="shared" si="4"/>
        <v>-11009651.703562576</v>
      </c>
      <c r="J33">
        <f t="shared" si="5"/>
        <v>3450786.2654011822</v>
      </c>
      <c r="K33">
        <f t="shared" si="6"/>
        <v>-15.857083905488253</v>
      </c>
      <c r="L33">
        <f t="shared" si="11"/>
        <v>18.513194590806961</v>
      </c>
      <c r="S33">
        <f t="shared" si="7"/>
        <v>-2356242.876195705</v>
      </c>
      <c r="T33">
        <f t="shared" si="8"/>
        <v>-10.186819158028811</v>
      </c>
      <c r="U33">
        <f t="shared" si="9"/>
        <v>-4924400.0803512</v>
      </c>
      <c r="V33">
        <f t="shared" si="10"/>
        <v>15.454801853746176</v>
      </c>
    </row>
    <row r="34" spans="1:22" x14ac:dyDescent="0.2">
      <c r="A34">
        <v>-115.570166789395</v>
      </c>
      <c r="B34">
        <v>31.033666871323401</v>
      </c>
      <c r="C34">
        <v>636459.25000007998</v>
      </c>
      <c r="D34">
        <v>3434210.99999996</v>
      </c>
      <c r="E34">
        <f t="shared" si="0"/>
        <v>-0.25</v>
      </c>
      <c r="F34">
        <f t="shared" si="1"/>
        <v>18.5</v>
      </c>
      <c r="G34">
        <f t="shared" si="2"/>
        <v>-2.0170799275539468</v>
      </c>
      <c r="H34">
        <f t="shared" si="3"/>
        <v>0.54163966587168078</v>
      </c>
      <c r="I34">
        <f t="shared" si="4"/>
        <v>-11009635.858392723</v>
      </c>
      <c r="J34">
        <f t="shared" si="5"/>
        <v>3450786.3112684782</v>
      </c>
      <c r="K34">
        <f t="shared" si="6"/>
        <v>-1.1914052069187164E-2</v>
      </c>
      <c r="L34">
        <f t="shared" si="11"/>
        <v>18.559061886742711</v>
      </c>
      <c r="S34">
        <f t="shared" si="7"/>
        <v>-2356228.5704456116</v>
      </c>
      <c r="T34">
        <f t="shared" si="8"/>
        <v>4.1189309353940189</v>
      </c>
      <c r="U34">
        <f t="shared" si="9"/>
        <v>-4924406.8991732672</v>
      </c>
      <c r="V34">
        <f t="shared" si="10"/>
        <v>8.6359797865152359</v>
      </c>
    </row>
    <row r="35" spans="1:22" x14ac:dyDescent="0.2">
      <c r="A35">
        <v>-115.570333119049</v>
      </c>
      <c r="B35">
        <v>31.0336664588289</v>
      </c>
      <c r="C35">
        <v>636443.375000083</v>
      </c>
      <c r="D35">
        <v>3434210.74999996</v>
      </c>
      <c r="E35">
        <f t="shared" si="0"/>
        <v>-16.124999996973202</v>
      </c>
      <c r="F35">
        <f t="shared" si="1"/>
        <v>18.25</v>
      </c>
      <c r="G35">
        <f t="shared" si="2"/>
        <v>-2.0170828305540525</v>
      </c>
      <c r="H35">
        <f t="shared" si="3"/>
        <v>0.54163965867229358</v>
      </c>
      <c r="I35">
        <f t="shared" si="4"/>
        <v>-11009651.703562576</v>
      </c>
      <c r="J35">
        <f t="shared" si="5"/>
        <v>3450786.2654011822</v>
      </c>
      <c r="K35">
        <f t="shared" si="6"/>
        <v>-15.857083905488253</v>
      </c>
      <c r="L35">
        <f t="shared" si="11"/>
        <v>18.513194590806961</v>
      </c>
      <c r="S35">
        <f t="shared" si="7"/>
        <v>-2356242.876195705</v>
      </c>
      <c r="T35">
        <f t="shared" si="8"/>
        <v>-10.186819158028811</v>
      </c>
      <c r="U35">
        <f t="shared" si="9"/>
        <v>-4924400.0803512</v>
      </c>
      <c r="V35">
        <f t="shared" si="10"/>
        <v>15.454801853746176</v>
      </c>
    </row>
    <row r="36" spans="1:22" x14ac:dyDescent="0.2">
      <c r="A36">
        <v>-115.570166789395</v>
      </c>
      <c r="B36">
        <v>31.033666871323401</v>
      </c>
      <c r="C36">
        <v>636459.25000007998</v>
      </c>
      <c r="D36">
        <v>3434210.99999996</v>
      </c>
      <c r="E36">
        <f t="shared" si="0"/>
        <v>-0.25</v>
      </c>
      <c r="F36">
        <f t="shared" si="1"/>
        <v>18.5</v>
      </c>
      <c r="G36">
        <f t="shared" si="2"/>
        <v>-2.0170799275539468</v>
      </c>
      <c r="H36">
        <f t="shared" si="3"/>
        <v>0.54163966587168078</v>
      </c>
      <c r="I36">
        <f t="shared" si="4"/>
        <v>-11009635.858392723</v>
      </c>
      <c r="J36">
        <f t="shared" si="5"/>
        <v>3450786.3112684782</v>
      </c>
      <c r="K36">
        <f t="shared" si="6"/>
        <v>-1.1914052069187164E-2</v>
      </c>
      <c r="L36">
        <f t="shared" si="11"/>
        <v>18.559061886742711</v>
      </c>
      <c r="S36">
        <f t="shared" si="7"/>
        <v>-2356228.5704456116</v>
      </c>
      <c r="T36">
        <f t="shared" si="8"/>
        <v>4.1189309353940189</v>
      </c>
      <c r="U36">
        <f t="shared" si="9"/>
        <v>-4924406.8991732672</v>
      </c>
      <c r="V36">
        <f t="shared" si="10"/>
        <v>8.6359797865152359</v>
      </c>
    </row>
    <row r="37" spans="1:22" x14ac:dyDescent="0.2">
      <c r="A37">
        <v>-115.570166664331</v>
      </c>
      <c r="B37">
        <v>31.03349996567</v>
      </c>
      <c r="C37">
        <v>636459.50000007998</v>
      </c>
      <c r="D37">
        <v>3434192.49999996</v>
      </c>
      <c r="E37">
        <f t="shared" si="0"/>
        <v>0</v>
      </c>
      <c r="F37">
        <f t="shared" si="1"/>
        <v>0</v>
      </c>
      <c r="G37">
        <f t="shared" si="2"/>
        <v>-2.0170799253711684</v>
      </c>
      <c r="H37">
        <f t="shared" si="3"/>
        <v>0.54163675281848866</v>
      </c>
      <c r="I37">
        <f t="shared" si="4"/>
        <v>-11009635.846478671</v>
      </c>
      <c r="J37">
        <f t="shared" si="5"/>
        <v>3450767.7522065914</v>
      </c>
      <c r="K37">
        <f t="shared" si="6"/>
        <v>0</v>
      </c>
      <c r="L37">
        <f t="shared" si="11"/>
        <v>0</v>
      </c>
      <c r="S37">
        <f t="shared" si="7"/>
        <v>-2356232.689376547</v>
      </c>
      <c r="T37">
        <f t="shared" si="8"/>
        <v>0</v>
      </c>
      <c r="U37">
        <f t="shared" si="9"/>
        <v>-4924415.5351530537</v>
      </c>
      <c r="V37">
        <f t="shared" si="10"/>
        <v>0</v>
      </c>
    </row>
    <row r="38" spans="1:22" x14ac:dyDescent="0.2">
      <c r="A38">
        <v>-115.570333119049</v>
      </c>
      <c r="B38">
        <v>31.0336664588289</v>
      </c>
      <c r="C38">
        <v>636443.375000083</v>
      </c>
      <c r="D38">
        <v>3434210.74999996</v>
      </c>
      <c r="E38">
        <f t="shared" si="0"/>
        <v>-16.124999996973202</v>
      </c>
      <c r="F38">
        <f t="shared" si="1"/>
        <v>18.25</v>
      </c>
      <c r="G38">
        <f t="shared" si="2"/>
        <v>-2.0170828305540525</v>
      </c>
      <c r="H38">
        <f t="shared" si="3"/>
        <v>0.54163965867229358</v>
      </c>
      <c r="I38">
        <f t="shared" si="4"/>
        <v>-11009651.703562576</v>
      </c>
      <c r="J38">
        <f t="shared" si="5"/>
        <v>3450786.2654011822</v>
      </c>
      <c r="K38">
        <f t="shared" si="6"/>
        <v>-15.857083905488253</v>
      </c>
      <c r="L38">
        <f t="shared" si="11"/>
        <v>18.513194590806961</v>
      </c>
      <c r="S38">
        <f t="shared" si="7"/>
        <v>-2356242.876195705</v>
      </c>
      <c r="T38">
        <f t="shared" si="8"/>
        <v>-10.186819158028811</v>
      </c>
      <c r="U38">
        <f t="shared" si="9"/>
        <v>-4924400.0803512</v>
      </c>
      <c r="V38">
        <f t="shared" si="10"/>
        <v>15.454801853746176</v>
      </c>
    </row>
    <row r="39" spans="1:22" x14ac:dyDescent="0.2">
      <c r="A39">
        <v>-115.570166789395</v>
      </c>
      <c r="B39">
        <v>31.033666871323401</v>
      </c>
      <c r="C39">
        <v>636459.25000007998</v>
      </c>
      <c r="D39">
        <v>3434210.99999996</v>
      </c>
      <c r="E39">
        <f t="shared" si="0"/>
        <v>-0.25</v>
      </c>
      <c r="F39">
        <f t="shared" si="1"/>
        <v>18.5</v>
      </c>
      <c r="G39">
        <f t="shared" si="2"/>
        <v>-2.0170799275539468</v>
      </c>
      <c r="H39">
        <f t="shared" si="3"/>
        <v>0.54163966587168078</v>
      </c>
      <c r="I39">
        <f t="shared" si="4"/>
        <v>-11009635.858392723</v>
      </c>
      <c r="J39">
        <f t="shared" si="5"/>
        <v>3450786.3112684782</v>
      </c>
      <c r="K39">
        <f t="shared" si="6"/>
        <v>-1.1914052069187164E-2</v>
      </c>
      <c r="L39">
        <f t="shared" si="11"/>
        <v>18.559061886742711</v>
      </c>
      <c r="S39">
        <f t="shared" si="7"/>
        <v>-2356228.5704456116</v>
      </c>
      <c r="T39">
        <f t="shared" si="8"/>
        <v>4.1189309353940189</v>
      </c>
      <c r="U39">
        <f t="shared" si="9"/>
        <v>-4924406.8991732672</v>
      </c>
      <c r="V39">
        <f t="shared" si="10"/>
        <v>8.6359797865152359</v>
      </c>
    </row>
    <row r="40" spans="1:22" x14ac:dyDescent="0.2">
      <c r="A40">
        <v>-115.570166789395</v>
      </c>
      <c r="B40">
        <v>31.033666871323401</v>
      </c>
      <c r="C40">
        <v>636459.25000007998</v>
      </c>
      <c r="D40">
        <v>3434210.99999996</v>
      </c>
      <c r="E40">
        <f t="shared" si="0"/>
        <v>-0.25</v>
      </c>
      <c r="F40">
        <f t="shared" si="1"/>
        <v>18.5</v>
      </c>
      <c r="G40">
        <f t="shared" si="2"/>
        <v>-2.0170799275539468</v>
      </c>
      <c r="H40">
        <f t="shared" si="3"/>
        <v>0.54163966587168078</v>
      </c>
      <c r="I40">
        <f t="shared" si="4"/>
        <v>-11009635.858392723</v>
      </c>
      <c r="J40">
        <f t="shared" si="5"/>
        <v>3450786.3112684782</v>
      </c>
      <c r="K40">
        <f t="shared" si="6"/>
        <v>-1.1914052069187164E-2</v>
      </c>
      <c r="L40">
        <f t="shared" si="11"/>
        <v>18.559061886742711</v>
      </c>
      <c r="S40">
        <f t="shared" si="7"/>
        <v>-2356228.5704456116</v>
      </c>
      <c r="T40">
        <f t="shared" si="8"/>
        <v>4.1189309353940189</v>
      </c>
      <c r="U40">
        <f t="shared" si="9"/>
        <v>-4924406.8991732672</v>
      </c>
      <c r="V40">
        <f t="shared" si="10"/>
        <v>8.6359797865152359</v>
      </c>
    </row>
    <row r="41" spans="1:22" x14ac:dyDescent="0.2">
      <c r="A41">
        <v>-115.570166789395</v>
      </c>
      <c r="B41">
        <v>31.033666871323401</v>
      </c>
      <c r="C41">
        <v>636459.25000007998</v>
      </c>
      <c r="D41">
        <v>3434210.99999996</v>
      </c>
      <c r="E41">
        <f t="shared" si="0"/>
        <v>-0.25</v>
      </c>
      <c r="F41">
        <f t="shared" si="1"/>
        <v>18.5</v>
      </c>
      <c r="G41">
        <f t="shared" si="2"/>
        <v>-2.0170799275539468</v>
      </c>
      <c r="H41">
        <f t="shared" si="3"/>
        <v>0.54163966587168078</v>
      </c>
      <c r="I41">
        <f t="shared" si="4"/>
        <v>-11009635.858392723</v>
      </c>
      <c r="J41">
        <f t="shared" si="5"/>
        <v>3450786.3112684782</v>
      </c>
      <c r="K41">
        <f t="shared" si="6"/>
        <v>-1.1914052069187164E-2</v>
      </c>
      <c r="L41">
        <f t="shared" si="11"/>
        <v>18.559061886742711</v>
      </c>
      <c r="S41">
        <f t="shared" si="7"/>
        <v>-2356228.5704456116</v>
      </c>
      <c r="T41">
        <f t="shared" si="8"/>
        <v>4.1189309353940189</v>
      </c>
      <c r="U41">
        <f t="shared" si="9"/>
        <v>-4924406.8991732672</v>
      </c>
      <c r="V41">
        <f t="shared" si="10"/>
        <v>8.6359797865152359</v>
      </c>
    </row>
    <row r="42" spans="1:22" x14ac:dyDescent="0.2">
      <c r="A42">
        <v>-115.570333119049</v>
      </c>
      <c r="B42">
        <v>31.0336664588289</v>
      </c>
      <c r="C42">
        <v>636443.375000083</v>
      </c>
      <c r="D42">
        <v>3434210.74999996</v>
      </c>
      <c r="E42">
        <f t="shared" si="0"/>
        <v>-16.124999996973202</v>
      </c>
      <c r="F42">
        <f t="shared" si="1"/>
        <v>18.25</v>
      </c>
      <c r="G42">
        <f t="shared" si="2"/>
        <v>-2.0170828305540525</v>
      </c>
      <c r="H42">
        <f t="shared" si="3"/>
        <v>0.54163965867229358</v>
      </c>
      <c r="I42">
        <f t="shared" si="4"/>
        <v>-11009651.703562576</v>
      </c>
      <c r="J42">
        <f t="shared" si="5"/>
        <v>3450786.2654011822</v>
      </c>
      <c r="K42">
        <f t="shared" si="6"/>
        <v>-15.857083905488253</v>
      </c>
      <c r="L42">
        <f t="shared" si="11"/>
        <v>18.513194590806961</v>
      </c>
      <c r="S42">
        <f t="shared" si="7"/>
        <v>-2356242.876195705</v>
      </c>
      <c r="T42">
        <f t="shared" si="8"/>
        <v>-10.186819158028811</v>
      </c>
      <c r="U42">
        <f t="shared" si="9"/>
        <v>-4924400.0803512</v>
      </c>
      <c r="V42">
        <f t="shared" si="10"/>
        <v>15.454801853746176</v>
      </c>
    </row>
    <row r="43" spans="1:22" x14ac:dyDescent="0.2">
      <c r="A43">
        <v>-115.570333119049</v>
      </c>
      <c r="B43">
        <v>31.0336664588289</v>
      </c>
      <c r="C43">
        <v>636443.375000083</v>
      </c>
      <c r="D43">
        <v>3434210.74999996</v>
      </c>
      <c r="E43">
        <f t="shared" si="0"/>
        <v>-16.124999996973202</v>
      </c>
      <c r="F43">
        <f t="shared" si="1"/>
        <v>18.25</v>
      </c>
      <c r="G43">
        <f t="shared" si="2"/>
        <v>-2.0170828305540525</v>
      </c>
      <c r="H43">
        <f t="shared" si="3"/>
        <v>0.54163965867229358</v>
      </c>
      <c r="I43">
        <f t="shared" si="4"/>
        <v>-11009651.703562576</v>
      </c>
      <c r="J43">
        <f t="shared" si="5"/>
        <v>3450786.2654011822</v>
      </c>
      <c r="K43">
        <f t="shared" si="6"/>
        <v>-15.857083905488253</v>
      </c>
      <c r="L43">
        <f t="shared" si="11"/>
        <v>18.513194590806961</v>
      </c>
      <c r="S43">
        <f t="shared" si="7"/>
        <v>-2356242.876195705</v>
      </c>
      <c r="T43">
        <f t="shared" si="8"/>
        <v>-10.186819158028811</v>
      </c>
      <c r="U43">
        <f t="shared" si="9"/>
        <v>-4924400.0803512</v>
      </c>
      <c r="V43">
        <f t="shared" si="10"/>
        <v>15.454801853746176</v>
      </c>
    </row>
    <row r="44" spans="1:22" x14ac:dyDescent="0.2">
      <c r="A44">
        <v>-115.570166789395</v>
      </c>
      <c r="B44">
        <v>31.033666871323401</v>
      </c>
      <c r="C44">
        <v>636459.25000007998</v>
      </c>
      <c r="D44">
        <v>3434210.99999996</v>
      </c>
      <c r="E44">
        <f t="shared" si="0"/>
        <v>-0.25</v>
      </c>
      <c r="F44">
        <f t="shared" si="1"/>
        <v>18.5</v>
      </c>
      <c r="G44">
        <f t="shared" si="2"/>
        <v>-2.0170799275539468</v>
      </c>
      <c r="H44">
        <f t="shared" si="3"/>
        <v>0.54163966587168078</v>
      </c>
      <c r="I44">
        <f t="shared" si="4"/>
        <v>-11009635.858392723</v>
      </c>
      <c r="J44">
        <f t="shared" si="5"/>
        <v>3450786.3112684782</v>
      </c>
      <c r="K44">
        <f t="shared" si="6"/>
        <v>-1.1914052069187164E-2</v>
      </c>
      <c r="L44">
        <f t="shared" si="11"/>
        <v>18.559061886742711</v>
      </c>
      <c r="S44">
        <f t="shared" si="7"/>
        <v>-2356228.5704456116</v>
      </c>
      <c r="T44">
        <f t="shared" si="8"/>
        <v>4.1189309353940189</v>
      </c>
      <c r="U44">
        <f t="shared" si="9"/>
        <v>-4924406.8991732672</v>
      </c>
      <c r="V44">
        <f t="shared" si="10"/>
        <v>8.6359797865152359</v>
      </c>
    </row>
    <row r="45" spans="1:22" x14ac:dyDescent="0.2">
      <c r="A45">
        <v>-115.570166789395</v>
      </c>
      <c r="B45">
        <v>31.033666871323401</v>
      </c>
      <c r="C45">
        <v>636459.25000007998</v>
      </c>
      <c r="D45">
        <v>3434210.99999996</v>
      </c>
      <c r="E45">
        <f t="shared" si="0"/>
        <v>-0.25</v>
      </c>
      <c r="F45">
        <f t="shared" si="1"/>
        <v>18.5</v>
      </c>
      <c r="G45">
        <f t="shared" si="2"/>
        <v>-2.0170799275539468</v>
      </c>
      <c r="H45">
        <f t="shared" si="3"/>
        <v>0.54163966587168078</v>
      </c>
      <c r="I45">
        <f t="shared" si="4"/>
        <v>-11009635.858392723</v>
      </c>
      <c r="J45">
        <f t="shared" si="5"/>
        <v>3450786.3112684782</v>
      </c>
      <c r="K45">
        <f t="shared" si="6"/>
        <v>-1.1914052069187164E-2</v>
      </c>
      <c r="L45">
        <f t="shared" si="11"/>
        <v>18.559061886742711</v>
      </c>
      <c r="S45">
        <f t="shared" si="7"/>
        <v>-2356228.5704456116</v>
      </c>
      <c r="T45">
        <f t="shared" si="8"/>
        <v>4.1189309353940189</v>
      </c>
      <c r="U45">
        <f t="shared" si="9"/>
        <v>-4924406.8991732672</v>
      </c>
      <c r="V45">
        <f t="shared" si="10"/>
        <v>8.6359797865152359</v>
      </c>
    </row>
    <row r="46" spans="1:22" x14ac:dyDescent="0.2">
      <c r="A46">
        <v>-115.570166789395</v>
      </c>
      <c r="B46">
        <v>31.033666871323401</v>
      </c>
      <c r="C46">
        <v>636459.25000007998</v>
      </c>
      <c r="D46">
        <v>3434210.99999996</v>
      </c>
      <c r="E46">
        <f t="shared" si="0"/>
        <v>-0.25</v>
      </c>
      <c r="F46">
        <f t="shared" si="1"/>
        <v>18.5</v>
      </c>
      <c r="G46">
        <f t="shared" si="2"/>
        <v>-2.0170799275539468</v>
      </c>
      <c r="H46">
        <f t="shared" si="3"/>
        <v>0.54163966587168078</v>
      </c>
      <c r="I46">
        <f t="shared" si="4"/>
        <v>-11009635.858392723</v>
      </c>
      <c r="J46">
        <f t="shared" si="5"/>
        <v>3450786.3112684782</v>
      </c>
      <c r="K46">
        <f t="shared" si="6"/>
        <v>-1.1914052069187164E-2</v>
      </c>
      <c r="L46">
        <f t="shared" si="11"/>
        <v>18.559061886742711</v>
      </c>
      <c r="S46">
        <f t="shared" si="7"/>
        <v>-2356228.5704456116</v>
      </c>
      <c r="T46">
        <f t="shared" si="8"/>
        <v>4.1189309353940189</v>
      </c>
      <c r="U46">
        <f t="shared" si="9"/>
        <v>-4924406.8991732672</v>
      </c>
      <c r="V46">
        <f t="shared" si="10"/>
        <v>8.6359797865152359</v>
      </c>
    </row>
    <row r="47" spans="1:22" x14ac:dyDescent="0.2">
      <c r="A47">
        <v>-115.570166789395</v>
      </c>
      <c r="B47">
        <v>31.033666871323401</v>
      </c>
      <c r="C47">
        <v>636459.25000007998</v>
      </c>
      <c r="D47">
        <v>3434210.99999996</v>
      </c>
      <c r="E47">
        <f t="shared" si="0"/>
        <v>-0.25</v>
      </c>
      <c r="F47">
        <f t="shared" si="1"/>
        <v>18.5</v>
      </c>
      <c r="G47">
        <f t="shared" si="2"/>
        <v>-2.0170799275539468</v>
      </c>
      <c r="H47">
        <f t="shared" si="3"/>
        <v>0.54163966587168078</v>
      </c>
      <c r="I47">
        <f t="shared" si="4"/>
        <v>-11009635.858392723</v>
      </c>
      <c r="J47">
        <f t="shared" si="5"/>
        <v>3450786.3112684782</v>
      </c>
      <c r="K47">
        <f t="shared" si="6"/>
        <v>-1.1914052069187164E-2</v>
      </c>
      <c r="L47">
        <f t="shared" si="11"/>
        <v>18.559061886742711</v>
      </c>
      <c r="S47">
        <f t="shared" si="7"/>
        <v>-2356228.5704456116</v>
      </c>
      <c r="T47">
        <f t="shared" si="8"/>
        <v>4.1189309353940189</v>
      </c>
      <c r="U47">
        <f t="shared" si="9"/>
        <v>-4924406.8991732672</v>
      </c>
      <c r="V47">
        <f t="shared" si="10"/>
        <v>8.6359797865152359</v>
      </c>
    </row>
    <row r="48" spans="1:22" x14ac:dyDescent="0.2">
      <c r="A48">
        <v>-115.570333119049</v>
      </c>
      <c r="B48">
        <v>31.0336664588289</v>
      </c>
      <c r="C48">
        <v>636443.375000083</v>
      </c>
      <c r="D48">
        <v>3434210.74999996</v>
      </c>
      <c r="E48">
        <f t="shared" si="0"/>
        <v>-16.124999996973202</v>
      </c>
      <c r="F48">
        <f t="shared" si="1"/>
        <v>18.25</v>
      </c>
      <c r="G48">
        <f t="shared" si="2"/>
        <v>-2.0170828305540525</v>
      </c>
      <c r="H48">
        <f t="shared" si="3"/>
        <v>0.54163965867229358</v>
      </c>
      <c r="I48">
        <f t="shared" si="4"/>
        <v>-11009651.703562576</v>
      </c>
      <c r="J48">
        <f t="shared" si="5"/>
        <v>3450786.2654011822</v>
      </c>
      <c r="K48">
        <f t="shared" si="6"/>
        <v>-15.857083905488253</v>
      </c>
      <c r="L48">
        <f t="shared" si="11"/>
        <v>18.513194590806961</v>
      </c>
      <c r="S48">
        <f t="shared" si="7"/>
        <v>-2356242.876195705</v>
      </c>
      <c r="T48">
        <f t="shared" si="8"/>
        <v>-10.186819158028811</v>
      </c>
      <c r="U48">
        <f t="shared" si="9"/>
        <v>-4924400.0803512</v>
      </c>
      <c r="V48">
        <f t="shared" si="10"/>
        <v>15.454801853746176</v>
      </c>
    </row>
    <row r="49" spans="1:22" x14ac:dyDescent="0.2">
      <c r="A49">
        <v>-115.570333119049</v>
      </c>
      <c r="B49">
        <v>31.0336664588289</v>
      </c>
      <c r="C49">
        <v>636443.375000083</v>
      </c>
      <c r="D49">
        <v>3434210.74999996</v>
      </c>
      <c r="E49">
        <f t="shared" si="0"/>
        <v>-16.124999996973202</v>
      </c>
      <c r="F49">
        <f t="shared" si="1"/>
        <v>18.25</v>
      </c>
      <c r="G49">
        <f t="shared" si="2"/>
        <v>-2.0170828305540525</v>
      </c>
      <c r="H49">
        <f t="shared" si="3"/>
        <v>0.54163965867229358</v>
      </c>
      <c r="I49">
        <f t="shared" si="4"/>
        <v>-11009651.703562576</v>
      </c>
      <c r="J49">
        <f t="shared" si="5"/>
        <v>3450786.2654011822</v>
      </c>
      <c r="K49">
        <f t="shared" si="6"/>
        <v>-15.857083905488253</v>
      </c>
      <c r="L49">
        <f t="shared" si="11"/>
        <v>18.513194590806961</v>
      </c>
      <c r="S49">
        <f t="shared" si="7"/>
        <v>-2356242.876195705</v>
      </c>
      <c r="T49">
        <f t="shared" si="8"/>
        <v>-10.186819158028811</v>
      </c>
      <c r="U49">
        <f t="shared" si="9"/>
        <v>-4924400.0803512</v>
      </c>
      <c r="V49">
        <f t="shared" si="10"/>
        <v>15.454801853746176</v>
      </c>
    </row>
    <row r="50" spans="1:22" x14ac:dyDescent="0.2">
      <c r="A50">
        <v>-115.570166789395</v>
      </c>
      <c r="B50">
        <v>31.033666871323401</v>
      </c>
      <c r="C50">
        <v>636459.25000007998</v>
      </c>
      <c r="D50">
        <v>3434210.99999996</v>
      </c>
      <c r="E50">
        <f t="shared" si="0"/>
        <v>-0.25</v>
      </c>
      <c r="F50">
        <f t="shared" si="1"/>
        <v>18.5</v>
      </c>
      <c r="G50">
        <f t="shared" si="2"/>
        <v>-2.0170799275539468</v>
      </c>
      <c r="H50">
        <f t="shared" si="3"/>
        <v>0.54163966587168078</v>
      </c>
      <c r="I50">
        <f t="shared" si="4"/>
        <v>-11009635.858392723</v>
      </c>
      <c r="J50">
        <f t="shared" si="5"/>
        <v>3450786.3112684782</v>
      </c>
      <c r="K50">
        <f t="shared" si="6"/>
        <v>-1.1914052069187164E-2</v>
      </c>
      <c r="L50">
        <f t="shared" si="11"/>
        <v>18.559061886742711</v>
      </c>
      <c r="S50">
        <f t="shared" si="7"/>
        <v>-2356228.5704456116</v>
      </c>
      <c r="T50">
        <f t="shared" si="8"/>
        <v>4.1189309353940189</v>
      </c>
      <c r="U50">
        <f t="shared" si="9"/>
        <v>-4924406.8991732672</v>
      </c>
      <c r="V50">
        <f t="shared" si="10"/>
        <v>8.6359797865152359</v>
      </c>
    </row>
    <row r="51" spans="1:22" x14ac:dyDescent="0.2">
      <c r="A51">
        <v>-115.570333119049</v>
      </c>
      <c r="B51">
        <v>31.0336664588289</v>
      </c>
      <c r="C51">
        <v>636443.375000083</v>
      </c>
      <c r="D51">
        <v>3434210.74999996</v>
      </c>
      <c r="E51">
        <f t="shared" si="0"/>
        <v>-16.124999996973202</v>
      </c>
      <c r="F51">
        <f t="shared" si="1"/>
        <v>18.25</v>
      </c>
      <c r="G51">
        <f t="shared" si="2"/>
        <v>-2.0170828305540525</v>
      </c>
      <c r="H51">
        <f t="shared" si="3"/>
        <v>0.54163965867229358</v>
      </c>
      <c r="I51">
        <f t="shared" si="4"/>
        <v>-11009651.703562576</v>
      </c>
      <c r="J51">
        <f t="shared" si="5"/>
        <v>3450786.2654011822</v>
      </c>
      <c r="K51">
        <f t="shared" si="6"/>
        <v>-15.857083905488253</v>
      </c>
      <c r="L51">
        <f t="shared" si="11"/>
        <v>18.513194590806961</v>
      </c>
      <c r="S51">
        <f t="shared" si="7"/>
        <v>-2356242.876195705</v>
      </c>
      <c r="T51">
        <f t="shared" si="8"/>
        <v>-10.186819158028811</v>
      </c>
      <c r="U51">
        <f t="shared" si="9"/>
        <v>-4924400.0803512</v>
      </c>
      <c r="V51">
        <f t="shared" si="10"/>
        <v>15.454801853746176</v>
      </c>
    </row>
    <row r="52" spans="1:22" x14ac:dyDescent="0.2">
      <c r="A52">
        <v>-115.570333119049</v>
      </c>
      <c r="B52">
        <v>31.0336664588289</v>
      </c>
      <c r="C52">
        <v>636443.375000083</v>
      </c>
      <c r="D52">
        <v>3434210.74999996</v>
      </c>
      <c r="E52">
        <f t="shared" si="0"/>
        <v>-16.124999996973202</v>
      </c>
      <c r="F52">
        <f t="shared" si="1"/>
        <v>18.25</v>
      </c>
      <c r="G52">
        <f t="shared" si="2"/>
        <v>-2.0170828305540525</v>
      </c>
      <c r="H52">
        <f t="shared" si="3"/>
        <v>0.54163965867229358</v>
      </c>
      <c r="I52">
        <f t="shared" si="4"/>
        <v>-11009651.703562576</v>
      </c>
      <c r="J52">
        <f t="shared" si="5"/>
        <v>3450786.2654011822</v>
      </c>
      <c r="K52">
        <f t="shared" si="6"/>
        <v>-15.857083905488253</v>
      </c>
      <c r="L52">
        <f t="shared" si="11"/>
        <v>18.513194590806961</v>
      </c>
      <c r="S52">
        <f t="shared" si="7"/>
        <v>-2356242.876195705</v>
      </c>
      <c r="T52">
        <f t="shared" si="8"/>
        <v>-10.186819158028811</v>
      </c>
      <c r="U52">
        <f t="shared" si="9"/>
        <v>-4924400.0803512</v>
      </c>
      <c r="V52">
        <f t="shared" si="10"/>
        <v>15.454801853746176</v>
      </c>
    </row>
    <row r="53" spans="1:22" x14ac:dyDescent="0.2">
      <c r="A53">
        <v>-115.570166789395</v>
      </c>
      <c r="B53">
        <v>31.033666871323401</v>
      </c>
      <c r="C53">
        <v>636459.25000007998</v>
      </c>
      <c r="D53">
        <v>3434210.99999996</v>
      </c>
      <c r="E53">
        <f t="shared" si="0"/>
        <v>-0.25</v>
      </c>
      <c r="F53">
        <f t="shared" si="1"/>
        <v>18.5</v>
      </c>
      <c r="G53">
        <f t="shared" si="2"/>
        <v>-2.0170799275539468</v>
      </c>
      <c r="H53">
        <f t="shared" si="3"/>
        <v>0.54163966587168078</v>
      </c>
      <c r="I53">
        <f t="shared" si="4"/>
        <v>-11009635.858392723</v>
      </c>
      <c r="J53">
        <f t="shared" si="5"/>
        <v>3450786.3112684782</v>
      </c>
      <c r="K53">
        <f t="shared" si="6"/>
        <v>-1.1914052069187164E-2</v>
      </c>
      <c r="L53">
        <f t="shared" si="11"/>
        <v>18.559061886742711</v>
      </c>
      <c r="S53">
        <f t="shared" si="7"/>
        <v>-2356228.5704456116</v>
      </c>
      <c r="T53">
        <f t="shared" si="8"/>
        <v>4.1189309353940189</v>
      </c>
      <c r="U53">
        <f t="shared" si="9"/>
        <v>-4924406.8991732672</v>
      </c>
      <c r="V53">
        <f t="shared" si="10"/>
        <v>8.6359797865152359</v>
      </c>
    </row>
    <row r="54" spans="1:22" x14ac:dyDescent="0.2">
      <c r="A54">
        <v>-115.570166789395</v>
      </c>
      <c r="B54">
        <v>31.033666871323401</v>
      </c>
      <c r="C54">
        <v>636459.25000007998</v>
      </c>
      <c r="D54">
        <v>3434210.99999996</v>
      </c>
      <c r="E54">
        <f t="shared" si="0"/>
        <v>-0.25</v>
      </c>
      <c r="F54">
        <f t="shared" si="1"/>
        <v>18.5</v>
      </c>
      <c r="G54">
        <f t="shared" si="2"/>
        <v>-2.0170799275539468</v>
      </c>
      <c r="H54">
        <f t="shared" si="3"/>
        <v>0.54163966587168078</v>
      </c>
      <c r="I54">
        <f t="shared" si="4"/>
        <v>-11009635.858392723</v>
      </c>
      <c r="J54">
        <f t="shared" si="5"/>
        <v>3450786.3112684782</v>
      </c>
      <c r="K54">
        <f t="shared" si="6"/>
        <v>-1.1914052069187164E-2</v>
      </c>
      <c r="L54">
        <f t="shared" si="11"/>
        <v>18.559061886742711</v>
      </c>
      <c r="S54">
        <f t="shared" si="7"/>
        <v>-2356228.5704456116</v>
      </c>
      <c r="T54">
        <f t="shared" si="8"/>
        <v>4.1189309353940189</v>
      </c>
      <c r="U54">
        <f t="shared" si="9"/>
        <v>-4924406.8991732672</v>
      </c>
      <c r="V54">
        <f t="shared" si="10"/>
        <v>8.6359797865152359</v>
      </c>
    </row>
    <row r="55" spans="1:22" x14ac:dyDescent="0.2">
      <c r="A55">
        <v>-115.570166789395</v>
      </c>
      <c r="B55">
        <v>31.033666871323401</v>
      </c>
      <c r="C55">
        <v>636459.25000007998</v>
      </c>
      <c r="D55">
        <v>3434210.99999996</v>
      </c>
      <c r="E55">
        <f t="shared" si="0"/>
        <v>-0.25</v>
      </c>
      <c r="F55">
        <f t="shared" si="1"/>
        <v>18.5</v>
      </c>
      <c r="G55">
        <f t="shared" si="2"/>
        <v>-2.0170799275539468</v>
      </c>
      <c r="H55">
        <f t="shared" si="3"/>
        <v>0.54163966587168078</v>
      </c>
      <c r="I55">
        <f t="shared" si="4"/>
        <v>-11009635.858392723</v>
      </c>
      <c r="J55">
        <f t="shared" si="5"/>
        <v>3450786.3112684782</v>
      </c>
      <c r="K55">
        <f t="shared" si="6"/>
        <v>-1.1914052069187164E-2</v>
      </c>
      <c r="L55">
        <f t="shared" si="11"/>
        <v>18.559061886742711</v>
      </c>
      <c r="S55">
        <f t="shared" si="7"/>
        <v>-2356228.5704456116</v>
      </c>
      <c r="T55">
        <f t="shared" si="8"/>
        <v>4.1189309353940189</v>
      </c>
      <c r="U55">
        <f t="shared" si="9"/>
        <v>-4924406.8991732672</v>
      </c>
      <c r="V55">
        <f t="shared" si="10"/>
        <v>8.6359797865152359</v>
      </c>
    </row>
    <row r="56" spans="1:22" x14ac:dyDescent="0.2">
      <c r="A56">
        <v>-115.570166789395</v>
      </c>
      <c r="B56">
        <v>31.033666871323401</v>
      </c>
      <c r="C56">
        <v>636459.25000007998</v>
      </c>
      <c r="D56">
        <v>3434210.99999996</v>
      </c>
      <c r="E56">
        <f t="shared" si="0"/>
        <v>-0.25</v>
      </c>
      <c r="F56">
        <f t="shared" si="1"/>
        <v>18.5</v>
      </c>
      <c r="G56">
        <f t="shared" si="2"/>
        <v>-2.0170799275539468</v>
      </c>
      <c r="H56">
        <f t="shared" si="3"/>
        <v>0.54163966587168078</v>
      </c>
      <c r="I56">
        <f t="shared" si="4"/>
        <v>-11009635.858392723</v>
      </c>
      <c r="J56">
        <f t="shared" si="5"/>
        <v>3450786.3112684782</v>
      </c>
      <c r="K56">
        <f t="shared" si="6"/>
        <v>-1.1914052069187164E-2</v>
      </c>
      <c r="L56">
        <f t="shared" si="11"/>
        <v>18.559061886742711</v>
      </c>
      <c r="S56">
        <f t="shared" si="7"/>
        <v>-2356228.5704456116</v>
      </c>
      <c r="T56">
        <f t="shared" si="8"/>
        <v>4.1189309353940189</v>
      </c>
      <c r="U56">
        <f t="shared" si="9"/>
        <v>-4924406.8991732672</v>
      </c>
      <c r="V56">
        <f t="shared" si="10"/>
        <v>8.6359797865152359</v>
      </c>
    </row>
    <row r="57" spans="1:22" x14ac:dyDescent="0.2">
      <c r="A57">
        <v>-115.570333119049</v>
      </c>
      <c r="B57">
        <v>31.0336664588289</v>
      </c>
      <c r="C57">
        <v>636443.375000083</v>
      </c>
      <c r="D57">
        <v>3434210.74999996</v>
      </c>
      <c r="E57">
        <f t="shared" si="0"/>
        <v>-16.124999996973202</v>
      </c>
      <c r="F57">
        <f t="shared" si="1"/>
        <v>18.25</v>
      </c>
      <c r="G57">
        <f t="shared" si="2"/>
        <v>-2.0170828305540525</v>
      </c>
      <c r="H57">
        <f t="shared" si="3"/>
        <v>0.54163965867229358</v>
      </c>
      <c r="I57">
        <f t="shared" si="4"/>
        <v>-11009651.703562576</v>
      </c>
      <c r="J57">
        <f t="shared" si="5"/>
        <v>3450786.2654011822</v>
      </c>
      <c r="K57">
        <f t="shared" si="6"/>
        <v>-15.857083905488253</v>
      </c>
      <c r="L57">
        <f t="shared" si="11"/>
        <v>18.513194590806961</v>
      </c>
      <c r="S57">
        <f t="shared" si="7"/>
        <v>-2356242.876195705</v>
      </c>
      <c r="T57">
        <f t="shared" si="8"/>
        <v>-10.186819158028811</v>
      </c>
      <c r="U57">
        <f t="shared" si="9"/>
        <v>-4924400.0803512</v>
      </c>
      <c r="V57">
        <f t="shared" si="10"/>
        <v>15.454801853746176</v>
      </c>
    </row>
    <row r="58" spans="1:22" x14ac:dyDescent="0.2">
      <c r="A58">
        <v>-115.570166789395</v>
      </c>
      <c r="B58">
        <v>31.033666871323401</v>
      </c>
      <c r="C58">
        <v>636459.25000007998</v>
      </c>
      <c r="D58">
        <v>3434210.99999996</v>
      </c>
      <c r="E58">
        <f t="shared" si="0"/>
        <v>-0.25</v>
      </c>
      <c r="F58">
        <f t="shared" si="1"/>
        <v>18.5</v>
      </c>
      <c r="G58">
        <f t="shared" si="2"/>
        <v>-2.0170799275539468</v>
      </c>
      <c r="H58">
        <f t="shared" si="3"/>
        <v>0.54163966587168078</v>
      </c>
      <c r="I58">
        <f t="shared" si="4"/>
        <v>-11009635.858392723</v>
      </c>
      <c r="J58">
        <f t="shared" si="5"/>
        <v>3450786.3112684782</v>
      </c>
      <c r="K58">
        <f t="shared" si="6"/>
        <v>-1.1914052069187164E-2</v>
      </c>
      <c r="L58">
        <f t="shared" si="11"/>
        <v>18.559061886742711</v>
      </c>
      <c r="S58">
        <f t="shared" si="7"/>
        <v>-2356228.5704456116</v>
      </c>
      <c r="T58">
        <f t="shared" si="8"/>
        <v>4.1189309353940189</v>
      </c>
      <c r="U58">
        <f t="shared" si="9"/>
        <v>-4924406.8991732672</v>
      </c>
      <c r="V58">
        <f t="shared" si="10"/>
        <v>8.6359797865152359</v>
      </c>
    </row>
    <row r="59" spans="1:22" x14ac:dyDescent="0.2">
      <c r="A59">
        <v>-115.570333119049</v>
      </c>
      <c r="B59">
        <v>31.0336664588289</v>
      </c>
      <c r="C59">
        <v>636443.375000083</v>
      </c>
      <c r="D59">
        <v>3434210.74999996</v>
      </c>
      <c r="E59">
        <f t="shared" si="0"/>
        <v>-16.124999996973202</v>
      </c>
      <c r="F59">
        <f t="shared" si="1"/>
        <v>18.25</v>
      </c>
      <c r="G59">
        <f t="shared" si="2"/>
        <v>-2.0170828305540525</v>
      </c>
      <c r="H59">
        <f t="shared" si="3"/>
        <v>0.54163965867229358</v>
      </c>
      <c r="I59">
        <f t="shared" si="4"/>
        <v>-11009651.703562576</v>
      </c>
      <c r="J59">
        <f t="shared" si="5"/>
        <v>3450786.2654011822</v>
      </c>
      <c r="K59">
        <f t="shared" si="6"/>
        <v>-15.857083905488253</v>
      </c>
      <c r="L59">
        <f t="shared" si="11"/>
        <v>18.513194590806961</v>
      </c>
      <c r="S59">
        <f t="shared" si="7"/>
        <v>-2356242.876195705</v>
      </c>
      <c r="T59">
        <f t="shared" si="8"/>
        <v>-10.186819158028811</v>
      </c>
      <c r="U59">
        <f t="shared" si="9"/>
        <v>-4924400.0803512</v>
      </c>
      <c r="V59">
        <f t="shared" si="10"/>
        <v>15.454801853746176</v>
      </c>
    </row>
    <row r="60" spans="1:22" x14ac:dyDescent="0.2">
      <c r="A60">
        <v>-115.570333119049</v>
      </c>
      <c r="B60">
        <v>31.0336664588289</v>
      </c>
      <c r="C60">
        <v>636443.375000083</v>
      </c>
      <c r="D60">
        <v>3434210.74999996</v>
      </c>
      <c r="E60">
        <f t="shared" si="0"/>
        <v>-16.124999996973202</v>
      </c>
      <c r="F60">
        <f t="shared" si="1"/>
        <v>18.25</v>
      </c>
      <c r="G60">
        <f t="shared" si="2"/>
        <v>-2.0170828305540525</v>
      </c>
      <c r="H60">
        <f t="shared" si="3"/>
        <v>0.54163965867229358</v>
      </c>
      <c r="I60">
        <f t="shared" si="4"/>
        <v>-11009651.703562576</v>
      </c>
      <c r="J60">
        <f t="shared" si="5"/>
        <v>3450786.2654011822</v>
      </c>
      <c r="K60">
        <f t="shared" si="6"/>
        <v>-15.857083905488253</v>
      </c>
      <c r="L60">
        <f t="shared" si="11"/>
        <v>18.513194590806961</v>
      </c>
      <c r="S60">
        <f t="shared" si="7"/>
        <v>-2356242.876195705</v>
      </c>
      <c r="T60">
        <f t="shared" si="8"/>
        <v>-10.186819158028811</v>
      </c>
      <c r="U60">
        <f t="shared" si="9"/>
        <v>-4924400.0803512</v>
      </c>
      <c r="V60">
        <f t="shared" si="10"/>
        <v>15.454801853746176</v>
      </c>
    </row>
    <row r="61" spans="1:22" x14ac:dyDescent="0.2">
      <c r="A61">
        <v>-115.570166789395</v>
      </c>
      <c r="B61">
        <v>31.033666871323401</v>
      </c>
      <c r="C61">
        <v>636459.25000007998</v>
      </c>
      <c r="D61">
        <v>3434210.99999996</v>
      </c>
      <c r="E61">
        <f t="shared" si="0"/>
        <v>-0.25</v>
      </c>
      <c r="F61">
        <f t="shared" si="1"/>
        <v>18.5</v>
      </c>
      <c r="G61">
        <f t="shared" si="2"/>
        <v>-2.0170799275539468</v>
      </c>
      <c r="H61">
        <f t="shared" si="3"/>
        <v>0.54163966587168078</v>
      </c>
      <c r="I61">
        <f t="shared" si="4"/>
        <v>-11009635.858392723</v>
      </c>
      <c r="J61">
        <f t="shared" si="5"/>
        <v>3450786.3112684782</v>
      </c>
      <c r="K61">
        <f t="shared" si="6"/>
        <v>-1.1914052069187164E-2</v>
      </c>
      <c r="L61">
        <f t="shared" si="11"/>
        <v>18.559061886742711</v>
      </c>
      <c r="S61">
        <f t="shared" si="7"/>
        <v>-2356228.5704456116</v>
      </c>
      <c r="T61">
        <f t="shared" si="8"/>
        <v>4.1189309353940189</v>
      </c>
      <c r="U61">
        <f t="shared" si="9"/>
        <v>-4924406.8991732672</v>
      </c>
      <c r="V61">
        <f t="shared" si="10"/>
        <v>8.6359797865152359</v>
      </c>
    </row>
    <row r="62" spans="1:22" x14ac:dyDescent="0.2">
      <c r="A62">
        <v>-115.570166789395</v>
      </c>
      <c r="B62">
        <v>31.033666871323401</v>
      </c>
      <c r="C62">
        <v>636459.25000007998</v>
      </c>
      <c r="D62">
        <v>3434210.99999996</v>
      </c>
      <c r="E62">
        <f t="shared" si="0"/>
        <v>-0.25</v>
      </c>
      <c r="F62">
        <f t="shared" si="1"/>
        <v>18.5</v>
      </c>
      <c r="G62">
        <f t="shared" si="2"/>
        <v>-2.0170799275539468</v>
      </c>
      <c r="H62">
        <f t="shared" si="3"/>
        <v>0.54163966587168078</v>
      </c>
      <c r="I62">
        <f t="shared" si="4"/>
        <v>-11009635.858392723</v>
      </c>
      <c r="J62">
        <f t="shared" si="5"/>
        <v>3450786.3112684782</v>
      </c>
      <c r="K62">
        <f t="shared" si="6"/>
        <v>-1.1914052069187164E-2</v>
      </c>
      <c r="L62">
        <f t="shared" si="11"/>
        <v>18.559061886742711</v>
      </c>
      <c r="S62">
        <f t="shared" si="7"/>
        <v>-2356228.5704456116</v>
      </c>
      <c r="T62">
        <f t="shared" si="8"/>
        <v>4.1189309353940189</v>
      </c>
      <c r="U62">
        <f t="shared" si="9"/>
        <v>-4924406.8991732672</v>
      </c>
      <c r="V62">
        <f t="shared" si="10"/>
        <v>8.6359797865152359</v>
      </c>
    </row>
    <row r="63" spans="1:22" x14ac:dyDescent="0.2">
      <c r="A63">
        <v>-115.570333119049</v>
      </c>
      <c r="B63">
        <v>31.0336664588289</v>
      </c>
      <c r="C63">
        <v>636443.375000083</v>
      </c>
      <c r="D63">
        <v>3434210.74999996</v>
      </c>
      <c r="E63">
        <f t="shared" si="0"/>
        <v>-16.124999996973202</v>
      </c>
      <c r="F63">
        <f t="shared" si="1"/>
        <v>18.25</v>
      </c>
      <c r="G63">
        <f t="shared" si="2"/>
        <v>-2.0170828305540525</v>
      </c>
      <c r="H63">
        <f t="shared" si="3"/>
        <v>0.54163965867229358</v>
      </c>
      <c r="I63">
        <f t="shared" si="4"/>
        <v>-11009651.703562576</v>
      </c>
      <c r="J63">
        <f t="shared" si="5"/>
        <v>3450786.2654011822</v>
      </c>
      <c r="K63">
        <f t="shared" si="6"/>
        <v>-15.857083905488253</v>
      </c>
      <c r="L63">
        <f t="shared" si="11"/>
        <v>18.513194590806961</v>
      </c>
      <c r="S63">
        <f t="shared" si="7"/>
        <v>-2356242.876195705</v>
      </c>
      <c r="T63">
        <f t="shared" si="8"/>
        <v>-10.186819158028811</v>
      </c>
      <c r="U63">
        <f t="shared" si="9"/>
        <v>-4924400.0803512</v>
      </c>
      <c r="V63">
        <f t="shared" si="10"/>
        <v>15.454801853746176</v>
      </c>
    </row>
    <row r="64" spans="1:22" x14ac:dyDescent="0.2">
      <c r="A64">
        <v>-115.570166789395</v>
      </c>
      <c r="B64">
        <v>31.033666871323401</v>
      </c>
      <c r="C64">
        <v>636459.25000007998</v>
      </c>
      <c r="D64">
        <v>3434210.99999996</v>
      </c>
      <c r="E64">
        <f t="shared" si="0"/>
        <v>-0.25</v>
      </c>
      <c r="F64">
        <f t="shared" si="1"/>
        <v>18.5</v>
      </c>
      <c r="G64">
        <f t="shared" si="2"/>
        <v>-2.0170799275539468</v>
      </c>
      <c r="H64">
        <f t="shared" si="3"/>
        <v>0.54163966587168078</v>
      </c>
      <c r="I64">
        <f t="shared" si="4"/>
        <v>-11009635.858392723</v>
      </c>
      <c r="J64">
        <f t="shared" si="5"/>
        <v>3450786.3112684782</v>
      </c>
      <c r="K64">
        <f t="shared" si="6"/>
        <v>-1.1914052069187164E-2</v>
      </c>
      <c r="L64">
        <f t="shared" si="11"/>
        <v>18.559061886742711</v>
      </c>
      <c r="S64">
        <f t="shared" si="7"/>
        <v>-2356228.5704456116</v>
      </c>
      <c r="T64">
        <f t="shared" si="8"/>
        <v>4.1189309353940189</v>
      </c>
      <c r="U64">
        <f t="shared" si="9"/>
        <v>-4924406.8991732672</v>
      </c>
      <c r="V64">
        <f t="shared" si="10"/>
        <v>8.6359797865152359</v>
      </c>
    </row>
    <row r="65" spans="1:22" x14ac:dyDescent="0.2">
      <c r="A65">
        <v>-115.570333119049</v>
      </c>
      <c r="B65">
        <v>31.0336664588289</v>
      </c>
      <c r="C65">
        <v>636443.375000083</v>
      </c>
      <c r="D65">
        <v>3434210.74999996</v>
      </c>
      <c r="E65">
        <f t="shared" si="0"/>
        <v>-16.124999996973202</v>
      </c>
      <c r="F65">
        <f t="shared" si="1"/>
        <v>18.25</v>
      </c>
      <c r="G65">
        <f t="shared" si="2"/>
        <v>-2.0170828305540525</v>
      </c>
      <c r="H65">
        <f t="shared" si="3"/>
        <v>0.54163965867229358</v>
      </c>
      <c r="I65">
        <f t="shared" si="4"/>
        <v>-11009651.703562576</v>
      </c>
      <c r="J65">
        <f t="shared" si="5"/>
        <v>3450786.2654011822</v>
      </c>
      <c r="K65">
        <f t="shared" si="6"/>
        <v>-15.857083905488253</v>
      </c>
      <c r="L65">
        <f t="shared" si="11"/>
        <v>18.513194590806961</v>
      </c>
      <c r="S65">
        <f t="shared" si="7"/>
        <v>-2356242.876195705</v>
      </c>
      <c r="T65">
        <f t="shared" si="8"/>
        <v>-10.186819158028811</v>
      </c>
      <c r="U65">
        <f t="shared" si="9"/>
        <v>-4924400.0803512</v>
      </c>
      <c r="V65">
        <f t="shared" si="10"/>
        <v>15.454801853746176</v>
      </c>
    </row>
    <row r="66" spans="1:22" x14ac:dyDescent="0.2">
      <c r="A66">
        <v>-115.570166789395</v>
      </c>
      <c r="B66">
        <v>31.033666871323401</v>
      </c>
      <c r="C66">
        <v>636459.25000007998</v>
      </c>
      <c r="D66">
        <v>3434210.99999996</v>
      </c>
      <c r="E66">
        <f t="shared" si="0"/>
        <v>-0.25</v>
      </c>
      <c r="F66">
        <f t="shared" si="1"/>
        <v>18.5</v>
      </c>
      <c r="G66">
        <f t="shared" si="2"/>
        <v>-2.0170799275539468</v>
      </c>
      <c r="H66">
        <f t="shared" si="3"/>
        <v>0.54163966587168078</v>
      </c>
      <c r="I66">
        <f t="shared" si="4"/>
        <v>-11009635.858392723</v>
      </c>
      <c r="J66">
        <f t="shared" si="5"/>
        <v>3450786.3112684782</v>
      </c>
      <c r="K66">
        <f t="shared" si="6"/>
        <v>-1.1914052069187164E-2</v>
      </c>
      <c r="L66">
        <f t="shared" si="11"/>
        <v>18.559061886742711</v>
      </c>
      <c r="S66">
        <f t="shared" si="7"/>
        <v>-2356228.5704456116</v>
      </c>
      <c r="T66">
        <f t="shared" si="8"/>
        <v>4.1189309353940189</v>
      </c>
      <c r="U66">
        <f t="shared" si="9"/>
        <v>-4924406.8991732672</v>
      </c>
      <c r="V66">
        <f t="shared" si="10"/>
        <v>8.6359797865152359</v>
      </c>
    </row>
    <row r="67" spans="1:22" x14ac:dyDescent="0.2">
      <c r="A67">
        <v>-115.570333119049</v>
      </c>
      <c r="B67">
        <v>31.0336664588289</v>
      </c>
      <c r="C67">
        <v>636443.375000083</v>
      </c>
      <c r="D67">
        <v>3434210.74999996</v>
      </c>
      <c r="E67">
        <f t="shared" ref="E67:E126" si="12">C67-$C$2</f>
        <v>-16.124999996973202</v>
      </c>
      <c r="F67">
        <f t="shared" ref="F67:F126" si="13">D67-$D$2</f>
        <v>18.25</v>
      </c>
      <c r="G67">
        <f t="shared" ref="G67:G126" si="14">PI() * A67 / 180</f>
        <v>-2.0170828305540525</v>
      </c>
      <c r="H67">
        <f t="shared" ref="H67:H126" si="15">PI() * B67 / 180</f>
        <v>0.54163965867229358</v>
      </c>
      <c r="I67">
        <f t="shared" ref="I67:I126" si="16">$O$2 * $P$2 * G67</f>
        <v>-11009651.703562576</v>
      </c>
      <c r="J67">
        <f t="shared" ref="J67:J126" si="17">$O$2 * H67</f>
        <v>3450786.2654011822</v>
      </c>
      <c r="K67">
        <f t="shared" ref="K67:K126" si="18">I67-$I$2</f>
        <v>-15.857083905488253</v>
      </c>
      <c r="L67">
        <f t="shared" ref="L67:L126" si="19">J67-$J$2</f>
        <v>18.513194590806961</v>
      </c>
      <c r="S67">
        <f t="shared" ref="S67:S126" si="20">$O$2*COS(G67)*COS(H67)</f>
        <v>-2356242.876195705</v>
      </c>
      <c r="T67">
        <f t="shared" ref="T67:T126" si="21">S67-$S$2</f>
        <v>-10.186819158028811</v>
      </c>
      <c r="U67">
        <f t="shared" ref="U67:U126" si="22">$O$2*COS(H67)*SIN(G67)</f>
        <v>-4924400.0803512</v>
      </c>
      <c r="V67">
        <f t="shared" ref="V67:V126" si="23">U67-$U$2</f>
        <v>15.454801853746176</v>
      </c>
    </row>
    <row r="68" spans="1:22" x14ac:dyDescent="0.2">
      <c r="A68">
        <v>-115.570333119049</v>
      </c>
      <c r="B68">
        <v>31.0336664588289</v>
      </c>
      <c r="C68">
        <v>636443.375000083</v>
      </c>
      <c r="D68">
        <v>3434210.74999996</v>
      </c>
      <c r="E68">
        <f t="shared" si="12"/>
        <v>-16.124999996973202</v>
      </c>
      <c r="F68">
        <f t="shared" si="13"/>
        <v>18.25</v>
      </c>
      <c r="G68">
        <f t="shared" si="14"/>
        <v>-2.0170828305540525</v>
      </c>
      <c r="H68">
        <f t="shared" si="15"/>
        <v>0.54163965867229358</v>
      </c>
      <c r="I68">
        <f t="shared" si="16"/>
        <v>-11009651.703562576</v>
      </c>
      <c r="J68">
        <f t="shared" si="17"/>
        <v>3450786.2654011822</v>
      </c>
      <c r="K68">
        <f t="shared" si="18"/>
        <v>-15.857083905488253</v>
      </c>
      <c r="L68">
        <f t="shared" si="19"/>
        <v>18.513194590806961</v>
      </c>
      <c r="S68">
        <f t="shared" si="20"/>
        <v>-2356242.876195705</v>
      </c>
      <c r="T68">
        <f t="shared" si="21"/>
        <v>-10.186819158028811</v>
      </c>
      <c r="U68">
        <f t="shared" si="22"/>
        <v>-4924400.0803512</v>
      </c>
      <c r="V68">
        <f t="shared" si="23"/>
        <v>15.454801853746176</v>
      </c>
    </row>
    <row r="69" spans="1:22" x14ac:dyDescent="0.2">
      <c r="A69">
        <v>-115.570333119049</v>
      </c>
      <c r="B69">
        <v>31.0336664588289</v>
      </c>
      <c r="C69">
        <v>636443.375000083</v>
      </c>
      <c r="D69">
        <v>3434210.74999996</v>
      </c>
      <c r="E69">
        <f t="shared" si="12"/>
        <v>-16.124999996973202</v>
      </c>
      <c r="F69">
        <f t="shared" si="13"/>
        <v>18.25</v>
      </c>
      <c r="G69">
        <f t="shared" si="14"/>
        <v>-2.0170828305540525</v>
      </c>
      <c r="H69">
        <f t="shared" si="15"/>
        <v>0.54163965867229358</v>
      </c>
      <c r="I69">
        <f t="shared" si="16"/>
        <v>-11009651.703562576</v>
      </c>
      <c r="J69">
        <f t="shared" si="17"/>
        <v>3450786.2654011822</v>
      </c>
      <c r="K69">
        <f t="shared" si="18"/>
        <v>-15.857083905488253</v>
      </c>
      <c r="L69">
        <f t="shared" si="19"/>
        <v>18.513194590806961</v>
      </c>
      <c r="S69">
        <f t="shared" si="20"/>
        <v>-2356242.876195705</v>
      </c>
      <c r="T69">
        <f t="shared" si="21"/>
        <v>-10.186819158028811</v>
      </c>
      <c r="U69">
        <f t="shared" si="22"/>
        <v>-4924400.0803512</v>
      </c>
      <c r="V69">
        <f t="shared" si="23"/>
        <v>15.454801853746176</v>
      </c>
    </row>
    <row r="70" spans="1:22" x14ac:dyDescent="0.2">
      <c r="A70">
        <v>-115.570333119049</v>
      </c>
      <c r="B70">
        <v>31.0336664588289</v>
      </c>
      <c r="C70">
        <v>636443.375000083</v>
      </c>
      <c r="D70">
        <v>3434210.74999996</v>
      </c>
      <c r="E70">
        <f t="shared" si="12"/>
        <v>-16.124999996973202</v>
      </c>
      <c r="F70">
        <f t="shared" si="13"/>
        <v>18.25</v>
      </c>
      <c r="G70">
        <f t="shared" si="14"/>
        <v>-2.0170828305540525</v>
      </c>
      <c r="H70">
        <f t="shared" si="15"/>
        <v>0.54163965867229358</v>
      </c>
      <c r="I70">
        <f t="shared" si="16"/>
        <v>-11009651.703562576</v>
      </c>
      <c r="J70">
        <f t="shared" si="17"/>
        <v>3450786.2654011822</v>
      </c>
      <c r="K70">
        <f t="shared" si="18"/>
        <v>-15.857083905488253</v>
      </c>
      <c r="L70">
        <f t="shared" si="19"/>
        <v>18.513194590806961</v>
      </c>
      <c r="S70">
        <f t="shared" si="20"/>
        <v>-2356242.876195705</v>
      </c>
      <c r="T70">
        <f t="shared" si="21"/>
        <v>-10.186819158028811</v>
      </c>
      <c r="U70">
        <f t="shared" si="22"/>
        <v>-4924400.0803512</v>
      </c>
      <c r="V70">
        <f t="shared" si="23"/>
        <v>15.454801853746176</v>
      </c>
    </row>
    <row r="71" spans="1:22" x14ac:dyDescent="0.2">
      <c r="A71">
        <v>-115.570166789395</v>
      </c>
      <c r="B71">
        <v>31.033666871323401</v>
      </c>
      <c r="C71">
        <v>636459.25000007998</v>
      </c>
      <c r="D71">
        <v>3434210.99999996</v>
      </c>
      <c r="E71">
        <f t="shared" si="12"/>
        <v>-0.25</v>
      </c>
      <c r="F71">
        <f t="shared" si="13"/>
        <v>18.5</v>
      </c>
      <c r="G71">
        <f t="shared" si="14"/>
        <v>-2.0170799275539468</v>
      </c>
      <c r="H71">
        <f t="shared" si="15"/>
        <v>0.54163966587168078</v>
      </c>
      <c r="I71">
        <f t="shared" si="16"/>
        <v>-11009635.858392723</v>
      </c>
      <c r="J71">
        <f t="shared" si="17"/>
        <v>3450786.3112684782</v>
      </c>
      <c r="K71">
        <f t="shared" si="18"/>
        <v>-1.1914052069187164E-2</v>
      </c>
      <c r="L71">
        <f t="shared" si="19"/>
        <v>18.559061886742711</v>
      </c>
      <c r="S71">
        <f t="shared" si="20"/>
        <v>-2356228.5704456116</v>
      </c>
      <c r="T71">
        <f t="shared" si="21"/>
        <v>4.1189309353940189</v>
      </c>
      <c r="U71">
        <f t="shared" si="22"/>
        <v>-4924406.8991732672</v>
      </c>
      <c r="V71">
        <f t="shared" si="23"/>
        <v>8.6359797865152359</v>
      </c>
    </row>
    <row r="72" spans="1:22" x14ac:dyDescent="0.2">
      <c r="A72">
        <v>-115.570333119049</v>
      </c>
      <c r="B72">
        <v>31.0336664588289</v>
      </c>
      <c r="C72">
        <v>636443.375000083</v>
      </c>
      <c r="D72">
        <v>3434210.74999996</v>
      </c>
      <c r="E72">
        <f t="shared" si="12"/>
        <v>-16.124999996973202</v>
      </c>
      <c r="F72">
        <f t="shared" si="13"/>
        <v>18.25</v>
      </c>
      <c r="G72">
        <f t="shared" si="14"/>
        <v>-2.0170828305540525</v>
      </c>
      <c r="H72">
        <f t="shared" si="15"/>
        <v>0.54163965867229358</v>
      </c>
      <c r="I72">
        <f t="shared" si="16"/>
        <v>-11009651.703562576</v>
      </c>
      <c r="J72">
        <f t="shared" si="17"/>
        <v>3450786.2654011822</v>
      </c>
      <c r="K72">
        <f t="shared" si="18"/>
        <v>-15.857083905488253</v>
      </c>
      <c r="L72">
        <f t="shared" si="19"/>
        <v>18.513194590806961</v>
      </c>
      <c r="S72">
        <f t="shared" si="20"/>
        <v>-2356242.876195705</v>
      </c>
      <c r="T72">
        <f t="shared" si="21"/>
        <v>-10.186819158028811</v>
      </c>
      <c r="U72">
        <f t="shared" si="22"/>
        <v>-4924400.0803512</v>
      </c>
      <c r="V72">
        <f t="shared" si="23"/>
        <v>15.454801853746176</v>
      </c>
    </row>
    <row r="73" spans="1:22" x14ac:dyDescent="0.2">
      <c r="A73">
        <v>-115.570333119049</v>
      </c>
      <c r="B73">
        <v>31.0336664588289</v>
      </c>
      <c r="C73">
        <v>636443.375000083</v>
      </c>
      <c r="D73">
        <v>3434210.74999996</v>
      </c>
      <c r="E73">
        <f t="shared" si="12"/>
        <v>-16.124999996973202</v>
      </c>
      <c r="F73">
        <f t="shared" si="13"/>
        <v>18.25</v>
      </c>
      <c r="G73">
        <f t="shared" si="14"/>
        <v>-2.0170828305540525</v>
      </c>
      <c r="H73">
        <f t="shared" si="15"/>
        <v>0.54163965867229358</v>
      </c>
      <c r="I73">
        <f t="shared" si="16"/>
        <v>-11009651.703562576</v>
      </c>
      <c r="J73">
        <f t="shared" si="17"/>
        <v>3450786.2654011822</v>
      </c>
      <c r="K73">
        <f t="shared" si="18"/>
        <v>-15.857083905488253</v>
      </c>
      <c r="L73">
        <f t="shared" si="19"/>
        <v>18.513194590806961</v>
      </c>
      <c r="S73">
        <f t="shared" si="20"/>
        <v>-2356242.876195705</v>
      </c>
      <c r="T73">
        <f t="shared" si="21"/>
        <v>-10.186819158028811</v>
      </c>
      <c r="U73">
        <f t="shared" si="22"/>
        <v>-4924400.0803512</v>
      </c>
      <c r="V73">
        <f t="shared" si="23"/>
        <v>15.454801853746176</v>
      </c>
    </row>
    <row r="74" spans="1:22" x14ac:dyDescent="0.2">
      <c r="A74">
        <v>-115.570333119049</v>
      </c>
      <c r="B74">
        <v>31.0336664588289</v>
      </c>
      <c r="C74">
        <v>636443.375000083</v>
      </c>
      <c r="D74">
        <v>3434210.74999996</v>
      </c>
      <c r="E74">
        <f t="shared" si="12"/>
        <v>-16.124999996973202</v>
      </c>
      <c r="F74">
        <f t="shared" si="13"/>
        <v>18.25</v>
      </c>
      <c r="G74">
        <f t="shared" si="14"/>
        <v>-2.0170828305540525</v>
      </c>
      <c r="H74">
        <f t="shared" si="15"/>
        <v>0.54163965867229358</v>
      </c>
      <c r="I74">
        <f t="shared" si="16"/>
        <v>-11009651.703562576</v>
      </c>
      <c r="J74">
        <f t="shared" si="17"/>
        <v>3450786.2654011822</v>
      </c>
      <c r="K74">
        <f t="shared" si="18"/>
        <v>-15.857083905488253</v>
      </c>
      <c r="L74">
        <f t="shared" si="19"/>
        <v>18.513194590806961</v>
      </c>
      <c r="S74">
        <f t="shared" si="20"/>
        <v>-2356242.876195705</v>
      </c>
      <c r="T74">
        <f t="shared" si="21"/>
        <v>-10.186819158028811</v>
      </c>
      <c r="U74">
        <f t="shared" si="22"/>
        <v>-4924400.0803512</v>
      </c>
      <c r="V74">
        <f t="shared" si="23"/>
        <v>15.454801853746176</v>
      </c>
    </row>
    <row r="75" spans="1:22" x14ac:dyDescent="0.2">
      <c r="A75">
        <v>-115.570333119049</v>
      </c>
      <c r="B75">
        <v>31.0336664588289</v>
      </c>
      <c r="C75">
        <v>636443.375000083</v>
      </c>
      <c r="D75">
        <v>3434210.74999996</v>
      </c>
      <c r="E75">
        <f t="shared" si="12"/>
        <v>-16.124999996973202</v>
      </c>
      <c r="F75">
        <f t="shared" si="13"/>
        <v>18.25</v>
      </c>
      <c r="G75">
        <f t="shared" si="14"/>
        <v>-2.0170828305540525</v>
      </c>
      <c r="H75">
        <f t="shared" si="15"/>
        <v>0.54163965867229358</v>
      </c>
      <c r="I75">
        <f t="shared" si="16"/>
        <v>-11009651.703562576</v>
      </c>
      <c r="J75">
        <f t="shared" si="17"/>
        <v>3450786.2654011822</v>
      </c>
      <c r="K75">
        <f t="shared" si="18"/>
        <v>-15.857083905488253</v>
      </c>
      <c r="L75">
        <f t="shared" si="19"/>
        <v>18.513194590806961</v>
      </c>
      <c r="S75">
        <f t="shared" si="20"/>
        <v>-2356242.876195705</v>
      </c>
      <c r="T75">
        <f t="shared" si="21"/>
        <v>-10.186819158028811</v>
      </c>
      <c r="U75">
        <f t="shared" si="22"/>
        <v>-4924400.0803512</v>
      </c>
      <c r="V75">
        <f t="shared" si="23"/>
        <v>15.454801853746176</v>
      </c>
    </row>
    <row r="76" spans="1:22" x14ac:dyDescent="0.2">
      <c r="A76">
        <v>-115.570166789395</v>
      </c>
      <c r="B76">
        <v>31.033666871323401</v>
      </c>
      <c r="C76">
        <v>636459.25000007998</v>
      </c>
      <c r="D76">
        <v>3434210.99999996</v>
      </c>
      <c r="E76">
        <f t="shared" si="12"/>
        <v>-0.25</v>
      </c>
      <c r="F76">
        <f t="shared" si="13"/>
        <v>18.5</v>
      </c>
      <c r="G76">
        <f t="shared" si="14"/>
        <v>-2.0170799275539468</v>
      </c>
      <c r="H76">
        <f t="shared" si="15"/>
        <v>0.54163966587168078</v>
      </c>
      <c r="I76">
        <f t="shared" si="16"/>
        <v>-11009635.858392723</v>
      </c>
      <c r="J76">
        <f t="shared" si="17"/>
        <v>3450786.3112684782</v>
      </c>
      <c r="K76">
        <f t="shared" si="18"/>
        <v>-1.1914052069187164E-2</v>
      </c>
      <c r="L76">
        <f t="shared" si="19"/>
        <v>18.559061886742711</v>
      </c>
      <c r="S76">
        <f t="shared" si="20"/>
        <v>-2356228.5704456116</v>
      </c>
      <c r="T76">
        <f t="shared" si="21"/>
        <v>4.1189309353940189</v>
      </c>
      <c r="U76">
        <f t="shared" si="22"/>
        <v>-4924406.8991732672</v>
      </c>
      <c r="V76">
        <f t="shared" si="23"/>
        <v>8.6359797865152359</v>
      </c>
    </row>
    <row r="77" spans="1:22" x14ac:dyDescent="0.2">
      <c r="A77">
        <v>-115.570166789395</v>
      </c>
      <c r="B77">
        <v>31.033666871323401</v>
      </c>
      <c r="C77">
        <v>636459.25000007998</v>
      </c>
      <c r="D77">
        <v>3434210.99999996</v>
      </c>
      <c r="E77">
        <f t="shared" si="12"/>
        <v>-0.25</v>
      </c>
      <c r="F77">
        <f t="shared" si="13"/>
        <v>18.5</v>
      </c>
      <c r="G77">
        <f t="shared" si="14"/>
        <v>-2.0170799275539468</v>
      </c>
      <c r="H77">
        <f t="shared" si="15"/>
        <v>0.54163966587168078</v>
      </c>
      <c r="I77">
        <f t="shared" si="16"/>
        <v>-11009635.858392723</v>
      </c>
      <c r="J77">
        <f t="shared" si="17"/>
        <v>3450786.3112684782</v>
      </c>
      <c r="K77">
        <f t="shared" si="18"/>
        <v>-1.1914052069187164E-2</v>
      </c>
      <c r="L77">
        <f t="shared" si="19"/>
        <v>18.559061886742711</v>
      </c>
      <c r="S77">
        <f t="shared" si="20"/>
        <v>-2356228.5704456116</v>
      </c>
      <c r="T77">
        <f t="shared" si="21"/>
        <v>4.1189309353940189</v>
      </c>
      <c r="U77">
        <f t="shared" si="22"/>
        <v>-4924406.8991732672</v>
      </c>
      <c r="V77">
        <f t="shared" si="23"/>
        <v>8.6359797865152359</v>
      </c>
    </row>
    <row r="78" spans="1:22" x14ac:dyDescent="0.2">
      <c r="A78">
        <v>-115.47233328275099</v>
      </c>
      <c r="B78">
        <v>31.039999846267602</v>
      </c>
      <c r="C78">
        <v>645787.56250011304</v>
      </c>
      <c r="D78">
        <v>3435037.2499999502</v>
      </c>
      <c r="E78">
        <f t="shared" si="12"/>
        <v>9328.062500033062</v>
      </c>
      <c r="F78">
        <f t="shared" si="13"/>
        <v>844.74999999022111</v>
      </c>
      <c r="G78">
        <f t="shared" si="14"/>
        <v>-2.015372410744237</v>
      </c>
      <c r="H78">
        <f t="shared" si="15"/>
        <v>0.54175019713590333</v>
      </c>
      <c r="I78">
        <f t="shared" si="16"/>
        <v>-11000315.881509217</v>
      </c>
      <c r="J78">
        <f t="shared" si="17"/>
        <v>3451490.5059528402</v>
      </c>
      <c r="K78">
        <f t="shared" si="18"/>
        <v>9319.9649694543332</v>
      </c>
      <c r="L78">
        <f t="shared" si="19"/>
        <v>722.75374624878168</v>
      </c>
      <c r="S78">
        <f t="shared" si="20"/>
        <v>-2347660.4824739378</v>
      </c>
      <c r="T78">
        <f t="shared" si="21"/>
        <v>8572.2069026092067</v>
      </c>
      <c r="U78">
        <f t="shared" si="22"/>
        <v>-4928095.2366503729</v>
      </c>
      <c r="V78">
        <f t="shared" si="23"/>
        <v>-3679.7014973191544</v>
      </c>
    </row>
    <row r="79" spans="1:22" x14ac:dyDescent="0.2">
      <c r="A79">
        <v>-115.47083301563001</v>
      </c>
      <c r="B79">
        <v>31.0376657633179</v>
      </c>
      <c r="C79">
        <v>645934.31250011502</v>
      </c>
      <c r="D79">
        <v>3434780.4999999502</v>
      </c>
      <c r="E79">
        <f t="shared" si="12"/>
        <v>9474.812500035041</v>
      </c>
      <c r="F79">
        <f t="shared" si="13"/>
        <v>587.99999999022111</v>
      </c>
      <c r="G79">
        <f t="shared" si="14"/>
        <v>-2.0153462261433166</v>
      </c>
      <c r="H79">
        <f t="shared" si="15"/>
        <v>0.54170945970341644</v>
      </c>
      <c r="I79">
        <f t="shared" si="16"/>
        <v>-11000172.96058809</v>
      </c>
      <c r="J79">
        <f t="shared" si="17"/>
        <v>3451230.9677704661</v>
      </c>
      <c r="K79">
        <f t="shared" si="18"/>
        <v>9462.8858905807137</v>
      </c>
      <c r="L79">
        <f t="shared" si="19"/>
        <v>463.21556387469172</v>
      </c>
      <c r="S79">
        <f t="shared" si="20"/>
        <v>-2347588.9921652265</v>
      </c>
      <c r="T79">
        <f t="shared" si="21"/>
        <v>8643.697211320512</v>
      </c>
      <c r="U79">
        <f t="shared" si="22"/>
        <v>-4928277.5233114958</v>
      </c>
      <c r="V79">
        <f t="shared" si="23"/>
        <v>-3861.98815844208</v>
      </c>
    </row>
    <row r="80" spans="1:22" x14ac:dyDescent="0.2">
      <c r="A80">
        <v>-115.431500237153</v>
      </c>
      <c r="B80">
        <v>31.0866677570205</v>
      </c>
      <c r="C80">
        <v>649611.68750012806</v>
      </c>
      <c r="D80">
        <v>3440264.4999999399</v>
      </c>
      <c r="E80">
        <f t="shared" si="12"/>
        <v>13152.18750004808</v>
      </c>
      <c r="F80">
        <f t="shared" si="13"/>
        <v>6071.9999999799766</v>
      </c>
      <c r="G80">
        <f t="shared" si="14"/>
        <v>-2.0146597396549351</v>
      </c>
      <c r="H80">
        <f t="shared" si="15"/>
        <v>0.54256470583356831</v>
      </c>
      <c r="I80">
        <f t="shared" si="16"/>
        <v>-10996425.976566514</v>
      </c>
      <c r="J80">
        <f t="shared" si="17"/>
        <v>3456679.7408656636</v>
      </c>
      <c r="K80">
        <f t="shared" si="18"/>
        <v>13209.869912156835</v>
      </c>
      <c r="L80">
        <f t="shared" si="19"/>
        <v>5911.9886590722017</v>
      </c>
      <c r="S80">
        <f t="shared" si="20"/>
        <v>-2342997.9427093724</v>
      </c>
      <c r="T80">
        <f t="shared" si="21"/>
        <v>13234.746667174622</v>
      </c>
      <c r="U80">
        <f t="shared" si="22"/>
        <v>-4927348.9843098093</v>
      </c>
      <c r="V80">
        <f t="shared" si="23"/>
        <v>-2933.4491567555815</v>
      </c>
    </row>
    <row r="81" spans="1:22" x14ac:dyDescent="0.2">
      <c r="A81">
        <v>-115.40816640040001</v>
      </c>
      <c r="B81">
        <v>31.081501107017701</v>
      </c>
      <c r="C81">
        <v>651845.87500014296</v>
      </c>
      <c r="D81">
        <v>3439723.4999999302</v>
      </c>
      <c r="E81">
        <f t="shared" si="12"/>
        <v>15386.375000062981</v>
      </c>
      <c r="F81">
        <f t="shared" si="13"/>
        <v>5530.9999999701977</v>
      </c>
      <c r="G81">
        <f t="shared" si="14"/>
        <v>-2.0142524873764724</v>
      </c>
      <c r="H81">
        <f t="shared" si="15"/>
        <v>0.5424745307797213</v>
      </c>
      <c r="I81">
        <f t="shared" si="16"/>
        <v>-10994203.11012125</v>
      </c>
      <c r="J81">
        <f t="shared" si="17"/>
        <v>3456105.2355976044</v>
      </c>
      <c r="K81">
        <f t="shared" si="18"/>
        <v>15432.736357420683</v>
      </c>
      <c r="L81">
        <f t="shared" si="19"/>
        <v>5337.4833910129964</v>
      </c>
      <c r="S81">
        <f t="shared" si="20"/>
        <v>-2341118.3409172171</v>
      </c>
      <c r="T81">
        <f t="shared" si="21"/>
        <v>15114.348459329922</v>
      </c>
      <c r="U81">
        <f t="shared" si="22"/>
        <v>-4928570.6910954313</v>
      </c>
      <c r="V81">
        <f t="shared" si="23"/>
        <v>-4155.1559423776343</v>
      </c>
    </row>
    <row r="82" spans="1:22" x14ac:dyDescent="0.2">
      <c r="A82">
        <v>-115.40966651968</v>
      </c>
      <c r="B82">
        <v>31.082333809609501</v>
      </c>
      <c r="C82">
        <v>651701.43750014098</v>
      </c>
      <c r="D82">
        <v>3439813.7499999302</v>
      </c>
      <c r="E82">
        <f t="shared" si="12"/>
        <v>15241.937500061002</v>
      </c>
      <c r="F82">
        <f t="shared" si="13"/>
        <v>5621.2499999701977</v>
      </c>
      <c r="G82">
        <f t="shared" si="14"/>
        <v>-2.0142786693970813</v>
      </c>
      <c r="H82">
        <f t="shared" si="15"/>
        <v>0.54248906418163811</v>
      </c>
      <c r="I82">
        <f t="shared" si="16"/>
        <v>-10994346.016958507</v>
      </c>
      <c r="J82">
        <f t="shared" si="17"/>
        <v>3456197.8279012162</v>
      </c>
      <c r="K82">
        <f t="shared" si="18"/>
        <v>15289.829520164058</v>
      </c>
      <c r="L82">
        <f t="shared" si="19"/>
        <v>5430.0756946248002</v>
      </c>
      <c r="S82">
        <f t="shared" si="20"/>
        <v>-2341226.8688178165</v>
      </c>
      <c r="T82">
        <f t="shared" si="21"/>
        <v>15005.820558730513</v>
      </c>
      <c r="U82">
        <f t="shared" si="22"/>
        <v>-4928466.2164359502</v>
      </c>
      <c r="V82">
        <f t="shared" si="23"/>
        <v>-4050.6812828965485</v>
      </c>
    </row>
    <row r="83" spans="1:22" x14ac:dyDescent="0.2">
      <c r="A83">
        <v>-115.41033311375099</v>
      </c>
      <c r="B83">
        <v>31.0819992151037</v>
      </c>
      <c r="C83">
        <v>651638.37500014203</v>
      </c>
      <c r="D83">
        <v>3439775.7499999302</v>
      </c>
      <c r="E83">
        <f t="shared" si="12"/>
        <v>15178.875000062049</v>
      </c>
      <c r="F83">
        <f t="shared" si="13"/>
        <v>5583.2499999701977</v>
      </c>
      <c r="G83">
        <f t="shared" si="14"/>
        <v>-2.0142903036583939</v>
      </c>
      <c r="H83">
        <f t="shared" si="15"/>
        <v>0.54248322440585273</v>
      </c>
      <c r="I83">
        <f t="shared" si="16"/>
        <v>-10994409.519142423</v>
      </c>
      <c r="J83">
        <f t="shared" si="17"/>
        <v>3456160.6226896876</v>
      </c>
      <c r="K83">
        <f t="shared" si="18"/>
        <v>15226.32733624801</v>
      </c>
      <c r="L83">
        <f t="shared" si="19"/>
        <v>5392.8704830962233</v>
      </c>
      <c r="S83">
        <f t="shared" si="20"/>
        <v>-2341292.4497589935</v>
      </c>
      <c r="T83">
        <f t="shared" si="21"/>
        <v>14940.23961755354</v>
      </c>
      <c r="U83">
        <f t="shared" si="22"/>
        <v>-4928456.3272683136</v>
      </c>
      <c r="V83">
        <f t="shared" si="23"/>
        <v>-4040.7921152599156</v>
      </c>
    </row>
    <row r="84" spans="1:22" x14ac:dyDescent="0.2">
      <c r="A84">
        <v>-115.41033361093599</v>
      </c>
      <c r="B84">
        <v>31.0821661185532</v>
      </c>
      <c r="C84">
        <v>651638.06250014005</v>
      </c>
      <c r="D84">
        <v>3439794.2499999302</v>
      </c>
      <c r="E84">
        <f t="shared" si="12"/>
        <v>15178.56250006007</v>
      </c>
      <c r="F84">
        <f t="shared" si="13"/>
        <v>5601.7499999701977</v>
      </c>
      <c r="G84">
        <f t="shared" si="14"/>
        <v>-2.0142903123359095</v>
      </c>
      <c r="H84">
        <f t="shared" si="15"/>
        <v>0.5424861374205795</v>
      </c>
      <c r="I84">
        <f t="shared" si="16"/>
        <v>-10994409.566506082</v>
      </c>
      <c r="J84">
        <f t="shared" si="17"/>
        <v>3456179.1815065118</v>
      </c>
      <c r="K84">
        <f t="shared" si="18"/>
        <v>15226.279972588643</v>
      </c>
      <c r="L84">
        <f t="shared" si="19"/>
        <v>5411.4292999203317</v>
      </c>
      <c r="S84">
        <f t="shared" si="20"/>
        <v>-2341288.3812182806</v>
      </c>
      <c r="T84">
        <f t="shared" si="21"/>
        <v>14944.308158266358</v>
      </c>
      <c r="U84">
        <f t="shared" si="22"/>
        <v>-4928447.6525869574</v>
      </c>
      <c r="V84">
        <f t="shared" si="23"/>
        <v>-4032.1174339037389</v>
      </c>
    </row>
    <row r="85" spans="1:22" x14ac:dyDescent="0.2">
      <c r="A85">
        <v>-115.410166708456</v>
      </c>
      <c r="B85">
        <v>31.081999418407399</v>
      </c>
      <c r="C85">
        <v>651654.25000014005</v>
      </c>
      <c r="D85">
        <v>3439775.9999999302</v>
      </c>
      <c r="E85">
        <f t="shared" si="12"/>
        <v>15194.75000006007</v>
      </c>
      <c r="F85">
        <f t="shared" si="13"/>
        <v>5583.4999999701977</v>
      </c>
      <c r="G85">
        <f t="shared" si="14"/>
        <v>-2.0142873993381039</v>
      </c>
      <c r="H85">
        <f t="shared" si="15"/>
        <v>0.5424832279541717</v>
      </c>
      <c r="I85">
        <f t="shared" si="16"/>
        <v>-10994393.666766733</v>
      </c>
      <c r="J85">
        <f t="shared" si="17"/>
        <v>3456160.6452960279</v>
      </c>
      <c r="K85">
        <f t="shared" si="18"/>
        <v>15242.179711937904</v>
      </c>
      <c r="L85">
        <f t="shared" si="19"/>
        <v>5392.8930894364603</v>
      </c>
      <c r="S85">
        <f t="shared" si="20"/>
        <v>-2341278.1309255026</v>
      </c>
      <c r="T85">
        <f t="shared" si="21"/>
        <v>14954.558451044373</v>
      </c>
      <c r="U85">
        <f t="shared" si="22"/>
        <v>-4928463.1165688951</v>
      </c>
      <c r="V85">
        <f t="shared" si="23"/>
        <v>-4047.5814158413559</v>
      </c>
    </row>
    <row r="86" spans="1:22" x14ac:dyDescent="0.2">
      <c r="A86">
        <v>-115.41033311375099</v>
      </c>
      <c r="B86">
        <v>31.0819992151037</v>
      </c>
      <c r="C86">
        <v>651638.37500014203</v>
      </c>
      <c r="D86">
        <v>3439775.7499999302</v>
      </c>
      <c r="E86">
        <f t="shared" si="12"/>
        <v>15178.875000062049</v>
      </c>
      <c r="F86">
        <f t="shared" si="13"/>
        <v>5583.2499999701977</v>
      </c>
      <c r="G86">
        <f t="shared" si="14"/>
        <v>-2.0142903036583939</v>
      </c>
      <c r="H86">
        <f t="shared" si="15"/>
        <v>0.54248322440585273</v>
      </c>
      <c r="I86">
        <f t="shared" si="16"/>
        <v>-10994409.519142423</v>
      </c>
      <c r="J86">
        <f t="shared" si="17"/>
        <v>3456160.6226896876</v>
      </c>
      <c r="K86">
        <f t="shared" si="18"/>
        <v>15226.32733624801</v>
      </c>
      <c r="L86">
        <f t="shared" si="19"/>
        <v>5392.8704830962233</v>
      </c>
      <c r="S86">
        <f t="shared" si="20"/>
        <v>-2341292.4497589935</v>
      </c>
      <c r="T86">
        <f t="shared" si="21"/>
        <v>14940.23961755354</v>
      </c>
      <c r="U86">
        <f t="shared" si="22"/>
        <v>-4928456.3272683136</v>
      </c>
      <c r="V86">
        <f t="shared" si="23"/>
        <v>-4040.7921152599156</v>
      </c>
    </row>
    <row r="87" spans="1:22" x14ac:dyDescent="0.2">
      <c r="A87">
        <v>-115.410166708456</v>
      </c>
      <c r="B87">
        <v>31.081999418407399</v>
      </c>
      <c r="C87">
        <v>651654.25000014005</v>
      </c>
      <c r="D87">
        <v>3439775.9999999302</v>
      </c>
      <c r="E87">
        <f t="shared" si="12"/>
        <v>15194.75000006007</v>
      </c>
      <c r="F87">
        <f t="shared" si="13"/>
        <v>5583.4999999701977</v>
      </c>
      <c r="G87">
        <f t="shared" si="14"/>
        <v>-2.0142873993381039</v>
      </c>
      <c r="H87">
        <f t="shared" si="15"/>
        <v>0.5424832279541717</v>
      </c>
      <c r="I87">
        <f t="shared" si="16"/>
        <v>-10994393.666766733</v>
      </c>
      <c r="J87">
        <f t="shared" si="17"/>
        <v>3456160.6452960279</v>
      </c>
      <c r="K87">
        <f t="shared" si="18"/>
        <v>15242.179711937904</v>
      </c>
      <c r="L87">
        <f t="shared" si="19"/>
        <v>5392.8930894364603</v>
      </c>
      <c r="S87">
        <f t="shared" si="20"/>
        <v>-2341278.1309255026</v>
      </c>
      <c r="T87">
        <f t="shared" si="21"/>
        <v>14954.558451044373</v>
      </c>
      <c r="U87">
        <f t="shared" si="22"/>
        <v>-4928463.1165688951</v>
      </c>
      <c r="V87">
        <f t="shared" si="23"/>
        <v>-4047.5814158413559</v>
      </c>
    </row>
    <row r="88" spans="1:22" x14ac:dyDescent="0.2">
      <c r="A88">
        <v>-115.413833361239</v>
      </c>
      <c r="B88">
        <v>31.0813341429049</v>
      </c>
      <c r="C88">
        <v>651305.500000139</v>
      </c>
      <c r="D88">
        <v>3439697.2499999302</v>
      </c>
      <c r="E88">
        <f t="shared" si="12"/>
        <v>14846.000000059023</v>
      </c>
      <c r="F88">
        <f t="shared" si="13"/>
        <v>5504.7499999701977</v>
      </c>
      <c r="G88">
        <f t="shared" si="14"/>
        <v>-2.0143513945016949</v>
      </c>
      <c r="H88">
        <f t="shared" si="15"/>
        <v>0.54247161670622024</v>
      </c>
      <c r="I88">
        <f t="shared" si="16"/>
        <v>-10994742.965492187</v>
      </c>
      <c r="J88">
        <f t="shared" si="17"/>
        <v>3456086.6700353292</v>
      </c>
      <c r="K88">
        <f t="shared" si="18"/>
        <v>14892.880986483768</v>
      </c>
      <c r="L88">
        <f t="shared" si="19"/>
        <v>5318.9178287377581</v>
      </c>
      <c r="S88">
        <f t="shared" si="20"/>
        <v>-2341609.913475187</v>
      </c>
      <c r="T88">
        <f t="shared" si="21"/>
        <v>14622.775901359972</v>
      </c>
      <c r="U88">
        <f t="shared" si="22"/>
        <v>-4928347.7707961053</v>
      </c>
      <c r="V88">
        <f t="shared" si="23"/>
        <v>-3932.2356430515647</v>
      </c>
    </row>
    <row r="89" spans="1:22" x14ac:dyDescent="0.2">
      <c r="A89">
        <v>-115.41300006715301</v>
      </c>
      <c r="B89">
        <v>31.081332909035801</v>
      </c>
      <c r="C89">
        <v>651385.00000014098</v>
      </c>
      <c r="D89">
        <v>3439698.2499999302</v>
      </c>
      <c r="E89">
        <f t="shared" si="12"/>
        <v>14925.500000061002</v>
      </c>
      <c r="F89">
        <f t="shared" si="13"/>
        <v>5505.7499999701977</v>
      </c>
      <c r="G89">
        <f t="shared" si="14"/>
        <v>-2.0143368507762562</v>
      </c>
      <c r="H89">
        <f t="shared" si="15"/>
        <v>0.54247159517114185</v>
      </c>
      <c r="I89">
        <f t="shared" si="16"/>
        <v>-10994663.582856469</v>
      </c>
      <c r="J89">
        <f t="shared" si="17"/>
        <v>3456086.5328353448</v>
      </c>
      <c r="K89">
        <f t="shared" si="18"/>
        <v>14972.263622201979</v>
      </c>
      <c r="L89">
        <f t="shared" si="19"/>
        <v>5318.7806287533604</v>
      </c>
      <c r="S89">
        <f t="shared" si="20"/>
        <v>-2341538.2670867261</v>
      </c>
      <c r="T89">
        <f t="shared" si="21"/>
        <v>14694.422289820854</v>
      </c>
      <c r="U89">
        <f t="shared" si="22"/>
        <v>-4928381.8899829704</v>
      </c>
      <c r="V89">
        <f t="shared" si="23"/>
        <v>-3966.3548299167305</v>
      </c>
    </row>
    <row r="90" spans="1:22" x14ac:dyDescent="0.2">
      <c r="A90">
        <v>-115.41300006715301</v>
      </c>
      <c r="B90">
        <v>31.081332909035801</v>
      </c>
      <c r="C90">
        <v>651385.00000014098</v>
      </c>
      <c r="D90">
        <v>3439698.2499999302</v>
      </c>
      <c r="E90">
        <f t="shared" si="12"/>
        <v>14925.500000061002</v>
      </c>
      <c r="F90">
        <f t="shared" si="13"/>
        <v>5505.7499999701977</v>
      </c>
      <c r="G90">
        <f t="shared" si="14"/>
        <v>-2.0143368507762562</v>
      </c>
      <c r="H90">
        <f t="shared" si="15"/>
        <v>0.54247159517114185</v>
      </c>
      <c r="I90">
        <f t="shared" si="16"/>
        <v>-10994663.582856469</v>
      </c>
      <c r="J90">
        <f t="shared" si="17"/>
        <v>3456086.5328353448</v>
      </c>
      <c r="K90">
        <f t="shared" si="18"/>
        <v>14972.263622201979</v>
      </c>
      <c r="L90">
        <f t="shared" si="19"/>
        <v>5318.7806287533604</v>
      </c>
      <c r="S90">
        <f t="shared" si="20"/>
        <v>-2341538.2670867261</v>
      </c>
      <c r="T90">
        <f t="shared" si="21"/>
        <v>14694.422289820854</v>
      </c>
      <c r="U90">
        <f t="shared" si="22"/>
        <v>-4928381.8899829704</v>
      </c>
      <c r="V90">
        <f t="shared" si="23"/>
        <v>-3966.3548299167305</v>
      </c>
    </row>
    <row r="91" spans="1:22" x14ac:dyDescent="0.2">
      <c r="A91">
        <v>-115.469666808391</v>
      </c>
      <c r="B91">
        <v>31.055832800895399</v>
      </c>
      <c r="C91">
        <v>646017.87500011397</v>
      </c>
      <c r="D91">
        <v>3436795.7499999502</v>
      </c>
      <c r="E91">
        <f t="shared" si="12"/>
        <v>9558.3750000339933</v>
      </c>
      <c r="F91">
        <f t="shared" si="13"/>
        <v>2603.2499999902211</v>
      </c>
      <c r="G91">
        <f t="shared" si="14"/>
        <v>-2.0153258719872351</v>
      </c>
      <c r="H91">
        <f t="shared" si="15"/>
        <v>0.54202653432447723</v>
      </c>
      <c r="I91">
        <f t="shared" si="16"/>
        <v>-11000061.863430461</v>
      </c>
      <c r="J91">
        <f t="shared" si="17"/>
        <v>3453251.0501812445</v>
      </c>
      <c r="K91">
        <f t="shared" si="18"/>
        <v>9573.9830482099205</v>
      </c>
      <c r="L91">
        <f t="shared" si="19"/>
        <v>2483.2979746530764</v>
      </c>
      <c r="S91">
        <f t="shared" si="20"/>
        <v>-2347040.6584802051</v>
      </c>
      <c r="T91">
        <f t="shared" si="21"/>
        <v>9192.0308963418938</v>
      </c>
      <c r="U91">
        <f t="shared" si="22"/>
        <v>-4927384.7260876568</v>
      </c>
      <c r="V91">
        <f t="shared" si="23"/>
        <v>-2969.1909346031025</v>
      </c>
    </row>
    <row r="92" spans="1:22" x14ac:dyDescent="0.2">
      <c r="A92">
        <v>-115.538500197658</v>
      </c>
      <c r="B92">
        <v>31.044666009580599</v>
      </c>
      <c r="C92">
        <v>639465.68750008906</v>
      </c>
      <c r="D92">
        <v>3435469.49999996</v>
      </c>
      <c r="E92">
        <f t="shared" si="12"/>
        <v>3006.1875000090804</v>
      </c>
      <c r="F92">
        <f t="shared" si="13"/>
        <v>1277</v>
      </c>
      <c r="G92">
        <f t="shared" si="14"/>
        <v>-2.0165272412652513</v>
      </c>
      <c r="H92">
        <f t="shared" si="15"/>
        <v>0.54183163704915094</v>
      </c>
      <c r="I92">
        <f t="shared" si="16"/>
        <v>-11006619.183297532</v>
      </c>
      <c r="J92">
        <f t="shared" si="17"/>
        <v>3452009.3596401406</v>
      </c>
      <c r="K92">
        <f t="shared" si="18"/>
        <v>3016.6631811391562</v>
      </c>
      <c r="L92">
        <f t="shared" si="19"/>
        <v>1241.6074335491285</v>
      </c>
      <c r="S92">
        <f t="shared" si="20"/>
        <v>-2353234.6816344983</v>
      </c>
      <c r="T92">
        <f t="shared" si="21"/>
        <v>2998.0077420487069</v>
      </c>
      <c r="U92">
        <f t="shared" si="22"/>
        <v>-4925139.3847429827</v>
      </c>
      <c r="V92">
        <f t="shared" si="23"/>
        <v>-723.84958992898464</v>
      </c>
    </row>
    <row r="93" spans="1:22" x14ac:dyDescent="0.2">
      <c r="A93">
        <v>-115.502333527275</v>
      </c>
      <c r="B93">
        <v>31.0456676274157</v>
      </c>
      <c r="C93">
        <v>642915.81250010303</v>
      </c>
      <c r="D93">
        <v>3435626.4999999502</v>
      </c>
      <c r="E93">
        <f t="shared" si="12"/>
        <v>6456.3125000230502</v>
      </c>
      <c r="F93">
        <f t="shared" si="13"/>
        <v>1433.9999999902211</v>
      </c>
      <c r="G93">
        <f t="shared" si="14"/>
        <v>-2.0158960137875845</v>
      </c>
      <c r="H93">
        <f t="shared" si="15"/>
        <v>0.54184911857822016</v>
      </c>
      <c r="I93">
        <f t="shared" si="16"/>
        <v>-11003173.814287612</v>
      </c>
      <c r="J93">
        <f t="shared" si="17"/>
        <v>3452120.7344618407</v>
      </c>
      <c r="K93">
        <f t="shared" si="18"/>
        <v>6462.0321910586208</v>
      </c>
      <c r="L93">
        <f t="shared" si="19"/>
        <v>1352.9822552492842</v>
      </c>
      <c r="S93">
        <f t="shared" si="20"/>
        <v>-2350100.6001107232</v>
      </c>
      <c r="T93">
        <f t="shared" si="21"/>
        <v>6132.0892658238299</v>
      </c>
      <c r="U93">
        <f t="shared" si="22"/>
        <v>-4926571.9885833254</v>
      </c>
      <c r="V93">
        <f t="shared" si="23"/>
        <v>-2156.4534302717075</v>
      </c>
    </row>
    <row r="94" spans="1:22" x14ac:dyDescent="0.2">
      <c r="A94">
        <v>-115.406833111954</v>
      </c>
      <c r="B94">
        <v>31.082332655110399</v>
      </c>
      <c r="C94">
        <v>651971.75000014203</v>
      </c>
      <c r="D94">
        <v>3439817.4999999302</v>
      </c>
      <c r="E94">
        <f t="shared" si="12"/>
        <v>15512.250000062049</v>
      </c>
      <c r="F94">
        <f t="shared" si="13"/>
        <v>5624.9999999701977</v>
      </c>
      <c r="G94">
        <f t="shared" si="14"/>
        <v>-2.0142292171032108</v>
      </c>
      <c r="H94">
        <f t="shared" si="15"/>
        <v>0.54248904403182752</v>
      </c>
      <c r="I94">
        <f t="shared" si="16"/>
        <v>-10994076.096198086</v>
      </c>
      <c r="J94">
        <f t="shared" si="17"/>
        <v>3456197.6995267733</v>
      </c>
      <c r="K94">
        <f t="shared" si="18"/>
        <v>15559.75028058514</v>
      </c>
      <c r="L94">
        <f t="shared" si="19"/>
        <v>5429.9473201818764</v>
      </c>
      <c r="S94">
        <f t="shared" si="20"/>
        <v>-2340983.1704306314</v>
      </c>
      <c r="T94">
        <f t="shared" si="21"/>
        <v>15249.518945915624</v>
      </c>
      <c r="U94">
        <f t="shared" si="22"/>
        <v>-4928582.0493145445</v>
      </c>
      <c r="V94">
        <f t="shared" si="23"/>
        <v>-4166.5141614908352</v>
      </c>
    </row>
    <row r="95" spans="1:22" x14ac:dyDescent="0.2">
      <c r="A95">
        <v>-115.407166578324</v>
      </c>
      <c r="B95">
        <v>31.082332265029901</v>
      </c>
      <c r="C95">
        <v>651939.93750014505</v>
      </c>
      <c r="D95">
        <v>3439816.9999999302</v>
      </c>
      <c r="E95">
        <f t="shared" si="12"/>
        <v>15480.437500065076</v>
      </c>
      <c r="F95">
        <f t="shared" si="13"/>
        <v>5624.4999999701977</v>
      </c>
      <c r="G95">
        <f t="shared" si="14"/>
        <v>-2.0142350371893118</v>
      </c>
      <c r="H95">
        <f t="shared" si="15"/>
        <v>0.5424890372236385</v>
      </c>
      <c r="I95">
        <f t="shared" si="16"/>
        <v>-10994107.863421466</v>
      </c>
      <c r="J95">
        <f t="shared" si="17"/>
        <v>3456197.6561518009</v>
      </c>
      <c r="K95">
        <f t="shared" si="18"/>
        <v>15527.983057204634</v>
      </c>
      <c r="L95">
        <f t="shared" si="19"/>
        <v>5429.9039452094585</v>
      </c>
      <c r="S95">
        <f t="shared" si="20"/>
        <v>-2341011.8647706108</v>
      </c>
      <c r="T95">
        <f t="shared" si="21"/>
        <v>15220.824605936185</v>
      </c>
      <c r="U95">
        <f t="shared" si="22"/>
        <v>-4928568.4447347922</v>
      </c>
      <c r="V95">
        <f t="shared" si="23"/>
        <v>-4152.9095817385241</v>
      </c>
    </row>
    <row r="96" spans="1:22" x14ac:dyDescent="0.2">
      <c r="A96">
        <v>-115.407166578324</v>
      </c>
      <c r="B96">
        <v>31.082332265029901</v>
      </c>
      <c r="C96">
        <v>651939.93750014505</v>
      </c>
      <c r="D96">
        <v>3439816.9999999302</v>
      </c>
      <c r="E96">
        <f t="shared" si="12"/>
        <v>15480.437500065076</v>
      </c>
      <c r="F96">
        <f t="shared" si="13"/>
        <v>5624.4999999701977</v>
      </c>
      <c r="G96">
        <f t="shared" si="14"/>
        <v>-2.0142350371893118</v>
      </c>
      <c r="H96">
        <f t="shared" si="15"/>
        <v>0.5424890372236385</v>
      </c>
      <c r="I96">
        <f t="shared" si="16"/>
        <v>-10994107.863421466</v>
      </c>
      <c r="J96">
        <f t="shared" si="17"/>
        <v>3456197.6561518009</v>
      </c>
      <c r="K96">
        <f t="shared" si="18"/>
        <v>15527.983057204634</v>
      </c>
      <c r="L96">
        <f t="shared" si="19"/>
        <v>5429.9039452094585</v>
      </c>
      <c r="S96">
        <f t="shared" si="20"/>
        <v>-2341011.8647706108</v>
      </c>
      <c r="T96">
        <f t="shared" si="21"/>
        <v>15220.824605936185</v>
      </c>
      <c r="U96">
        <f t="shared" si="22"/>
        <v>-4928568.4447347922</v>
      </c>
      <c r="V96">
        <f t="shared" si="23"/>
        <v>-4152.9095817385241</v>
      </c>
    </row>
    <row r="97" spans="1:22" x14ac:dyDescent="0.2">
      <c r="A97">
        <v>-115.407166578324</v>
      </c>
      <c r="B97">
        <v>31.082332265029901</v>
      </c>
      <c r="C97">
        <v>651939.93750014505</v>
      </c>
      <c r="D97">
        <v>3439816.9999999302</v>
      </c>
      <c r="E97">
        <f t="shared" si="12"/>
        <v>15480.437500065076</v>
      </c>
      <c r="F97">
        <f t="shared" si="13"/>
        <v>5624.4999999701977</v>
      </c>
      <c r="G97">
        <f t="shared" si="14"/>
        <v>-2.0142350371893118</v>
      </c>
      <c r="H97">
        <f t="shared" si="15"/>
        <v>0.5424890372236385</v>
      </c>
      <c r="I97">
        <f t="shared" si="16"/>
        <v>-10994107.863421466</v>
      </c>
      <c r="J97">
        <f t="shared" si="17"/>
        <v>3456197.6561518009</v>
      </c>
      <c r="K97">
        <f t="shared" si="18"/>
        <v>15527.983057204634</v>
      </c>
      <c r="L97">
        <f t="shared" si="19"/>
        <v>5429.9039452094585</v>
      </c>
      <c r="S97">
        <f t="shared" si="20"/>
        <v>-2341011.8647706108</v>
      </c>
      <c r="T97">
        <f t="shared" si="21"/>
        <v>15220.824605936185</v>
      </c>
      <c r="U97">
        <f t="shared" si="22"/>
        <v>-4928568.4447347922</v>
      </c>
      <c r="V97">
        <f t="shared" si="23"/>
        <v>-4152.9095817385241</v>
      </c>
    </row>
    <row r="98" spans="1:22" x14ac:dyDescent="0.2">
      <c r="A98">
        <v>-115.407166578324</v>
      </c>
      <c r="B98">
        <v>31.082332265029901</v>
      </c>
      <c r="C98">
        <v>651939.93750014505</v>
      </c>
      <c r="D98">
        <v>3439816.9999999302</v>
      </c>
      <c r="E98">
        <f t="shared" si="12"/>
        <v>15480.437500065076</v>
      </c>
      <c r="F98">
        <f t="shared" si="13"/>
        <v>5624.4999999701977</v>
      </c>
      <c r="G98">
        <f t="shared" si="14"/>
        <v>-2.0142350371893118</v>
      </c>
      <c r="H98">
        <f t="shared" si="15"/>
        <v>0.5424890372236385</v>
      </c>
      <c r="I98">
        <f t="shared" si="16"/>
        <v>-10994107.863421466</v>
      </c>
      <c r="J98">
        <f t="shared" si="17"/>
        <v>3456197.6561518009</v>
      </c>
      <c r="K98">
        <f t="shared" si="18"/>
        <v>15527.983057204634</v>
      </c>
      <c r="L98">
        <f t="shared" si="19"/>
        <v>5429.9039452094585</v>
      </c>
      <c r="S98">
        <f t="shared" si="20"/>
        <v>-2341011.8647706108</v>
      </c>
      <c r="T98">
        <f t="shared" si="21"/>
        <v>15220.824605936185</v>
      </c>
      <c r="U98">
        <f t="shared" si="22"/>
        <v>-4928568.4447347922</v>
      </c>
      <c r="V98">
        <f t="shared" si="23"/>
        <v>-4152.9095817385241</v>
      </c>
    </row>
    <row r="99" spans="1:22" x14ac:dyDescent="0.2">
      <c r="A99">
        <v>-115.407166704067</v>
      </c>
      <c r="B99">
        <v>31.082167624756899</v>
      </c>
      <c r="C99">
        <v>651940.18750014598</v>
      </c>
      <c r="D99">
        <v>3439798.7499999302</v>
      </c>
      <c r="E99">
        <f t="shared" si="12"/>
        <v>15480.687500066007</v>
      </c>
      <c r="F99">
        <f t="shared" si="13"/>
        <v>5606.2499999701977</v>
      </c>
      <c r="G99">
        <f t="shared" si="14"/>
        <v>-2.0142350393839412</v>
      </c>
      <c r="H99">
        <f t="shared" si="15"/>
        <v>0.54248616370879321</v>
      </c>
      <c r="I99">
        <f t="shared" si="16"/>
        <v>-10994107.875400204</v>
      </c>
      <c r="J99">
        <f t="shared" si="17"/>
        <v>3456179.3489887216</v>
      </c>
      <c r="K99">
        <f t="shared" si="18"/>
        <v>15527.971078466624</v>
      </c>
      <c r="L99">
        <f t="shared" si="19"/>
        <v>5411.5967821301892</v>
      </c>
      <c r="S99">
        <f t="shared" si="20"/>
        <v>-2341015.9306937438</v>
      </c>
      <c r="T99">
        <f t="shared" si="21"/>
        <v>15216.758682803251</v>
      </c>
      <c r="U99">
        <f t="shared" si="22"/>
        <v>-4928576.9768759813</v>
      </c>
      <c r="V99">
        <f t="shared" si="23"/>
        <v>-4161.441722927615</v>
      </c>
    </row>
    <row r="100" spans="1:22" x14ac:dyDescent="0.2">
      <c r="A100">
        <v>-115.407166578324</v>
      </c>
      <c r="B100">
        <v>31.082332265029901</v>
      </c>
      <c r="C100">
        <v>651939.93750014505</v>
      </c>
      <c r="D100">
        <v>3439816.9999999302</v>
      </c>
      <c r="E100">
        <f t="shared" si="12"/>
        <v>15480.437500065076</v>
      </c>
      <c r="F100">
        <f t="shared" si="13"/>
        <v>5624.4999999701977</v>
      </c>
      <c r="G100">
        <f t="shared" si="14"/>
        <v>-2.0142350371893118</v>
      </c>
      <c r="H100">
        <f t="shared" si="15"/>
        <v>0.5424890372236385</v>
      </c>
      <c r="I100">
        <f t="shared" si="16"/>
        <v>-10994107.863421466</v>
      </c>
      <c r="J100">
        <f t="shared" si="17"/>
        <v>3456197.6561518009</v>
      </c>
      <c r="K100">
        <f t="shared" si="18"/>
        <v>15527.983057204634</v>
      </c>
      <c r="L100">
        <f t="shared" si="19"/>
        <v>5429.9039452094585</v>
      </c>
      <c r="S100">
        <f t="shared" si="20"/>
        <v>-2341011.8647706108</v>
      </c>
      <c r="T100">
        <f t="shared" si="21"/>
        <v>15220.824605936185</v>
      </c>
      <c r="U100">
        <f t="shared" si="22"/>
        <v>-4928568.4447347922</v>
      </c>
      <c r="V100">
        <f t="shared" si="23"/>
        <v>-4152.9095817385241</v>
      </c>
    </row>
    <row r="101" spans="1:22" x14ac:dyDescent="0.2">
      <c r="A101">
        <v>-115.407166578324</v>
      </c>
      <c r="B101">
        <v>31.082332265029901</v>
      </c>
      <c r="C101">
        <v>651939.93750014505</v>
      </c>
      <c r="D101">
        <v>3439816.9999999302</v>
      </c>
      <c r="E101">
        <f t="shared" si="12"/>
        <v>15480.437500065076</v>
      </c>
      <c r="F101">
        <f t="shared" si="13"/>
        <v>5624.4999999701977</v>
      </c>
      <c r="G101">
        <f t="shared" si="14"/>
        <v>-2.0142350371893118</v>
      </c>
      <c r="H101">
        <f t="shared" si="15"/>
        <v>0.5424890372236385</v>
      </c>
      <c r="I101">
        <f t="shared" si="16"/>
        <v>-10994107.863421466</v>
      </c>
      <c r="J101">
        <f t="shared" si="17"/>
        <v>3456197.6561518009</v>
      </c>
      <c r="K101">
        <f t="shared" si="18"/>
        <v>15527.983057204634</v>
      </c>
      <c r="L101">
        <f t="shared" si="19"/>
        <v>5429.9039452094585</v>
      </c>
      <c r="S101">
        <f t="shared" si="20"/>
        <v>-2341011.8647706108</v>
      </c>
      <c r="T101">
        <f t="shared" si="21"/>
        <v>15220.824605936185</v>
      </c>
      <c r="U101">
        <f t="shared" si="22"/>
        <v>-4928568.4447347922</v>
      </c>
      <c r="V101">
        <f t="shared" si="23"/>
        <v>-4152.9095817385241</v>
      </c>
    </row>
    <row r="102" spans="1:22" x14ac:dyDescent="0.2">
      <c r="A102">
        <v>-115.407166578324</v>
      </c>
      <c r="B102">
        <v>31.082332265029901</v>
      </c>
      <c r="C102">
        <v>651939.93750014505</v>
      </c>
      <c r="D102">
        <v>3439816.9999999302</v>
      </c>
      <c r="E102">
        <f t="shared" si="12"/>
        <v>15480.437500065076</v>
      </c>
      <c r="F102">
        <f t="shared" si="13"/>
        <v>5624.4999999701977</v>
      </c>
      <c r="G102">
        <f t="shared" si="14"/>
        <v>-2.0142350371893118</v>
      </c>
      <c r="H102">
        <f t="shared" si="15"/>
        <v>0.5424890372236385</v>
      </c>
      <c r="I102">
        <f t="shared" si="16"/>
        <v>-10994107.863421466</v>
      </c>
      <c r="J102">
        <f t="shared" si="17"/>
        <v>3456197.6561518009</v>
      </c>
      <c r="K102">
        <f t="shared" si="18"/>
        <v>15527.983057204634</v>
      </c>
      <c r="L102">
        <f t="shared" si="19"/>
        <v>5429.9039452094585</v>
      </c>
      <c r="S102">
        <f t="shared" si="20"/>
        <v>-2341011.8647706108</v>
      </c>
      <c r="T102">
        <f t="shared" si="21"/>
        <v>15220.824605936185</v>
      </c>
      <c r="U102">
        <f t="shared" si="22"/>
        <v>-4928568.4447347922</v>
      </c>
      <c r="V102">
        <f t="shared" si="23"/>
        <v>-4152.9095817385241</v>
      </c>
    </row>
    <row r="103" spans="1:22" x14ac:dyDescent="0.2">
      <c r="A103">
        <v>-115.40700017263001</v>
      </c>
      <c r="B103">
        <v>31.082332464224901</v>
      </c>
      <c r="C103">
        <v>651955.81250014005</v>
      </c>
      <c r="D103">
        <v>3439817.2499999302</v>
      </c>
      <c r="E103">
        <f t="shared" si="12"/>
        <v>15496.31250006007</v>
      </c>
      <c r="F103">
        <f t="shared" si="13"/>
        <v>5624.7499999701977</v>
      </c>
      <c r="G103">
        <f t="shared" si="14"/>
        <v>-2.0142321328620576</v>
      </c>
      <c r="H103">
        <f t="shared" si="15"/>
        <v>0.54248904070024717</v>
      </c>
      <c r="I103">
        <f t="shared" si="16"/>
        <v>-10994092.011007763</v>
      </c>
      <c r="J103">
        <f t="shared" si="17"/>
        <v>3456197.6783012748</v>
      </c>
      <c r="K103">
        <f t="shared" si="18"/>
        <v>15543.83547090739</v>
      </c>
      <c r="L103">
        <f t="shared" si="19"/>
        <v>5429.9260946833529</v>
      </c>
      <c r="S103">
        <f t="shared" si="20"/>
        <v>-2340997.5456789043</v>
      </c>
      <c r="T103">
        <f t="shared" si="21"/>
        <v>15235.143697642721</v>
      </c>
      <c r="U103">
        <f t="shared" si="22"/>
        <v>-4928575.2334494442</v>
      </c>
      <c r="V103">
        <f t="shared" si="23"/>
        <v>-4159.6982963904738</v>
      </c>
    </row>
    <row r="104" spans="1:22" x14ac:dyDescent="0.2">
      <c r="A104">
        <v>-115.4494998789</v>
      </c>
      <c r="B104">
        <v>31.0783330824564</v>
      </c>
      <c r="C104">
        <v>647907.50000012503</v>
      </c>
      <c r="D104">
        <v>3439316.4999999399</v>
      </c>
      <c r="E104">
        <f t="shared" si="12"/>
        <v>11448.000000045053</v>
      </c>
      <c r="F104">
        <f t="shared" si="13"/>
        <v>5123.9999999799766</v>
      </c>
      <c r="G104">
        <f t="shared" si="14"/>
        <v>-2.0149738926675997</v>
      </c>
      <c r="H104">
        <f t="shared" si="15"/>
        <v>0.54241923832034256</v>
      </c>
      <c r="I104">
        <f t="shared" si="16"/>
        <v>-10998140.688128514</v>
      </c>
      <c r="J104">
        <f t="shared" si="17"/>
        <v>3455752.9673389024</v>
      </c>
      <c r="K104">
        <f t="shared" si="18"/>
        <v>11495.15835015662</v>
      </c>
      <c r="L104">
        <f t="shared" si="19"/>
        <v>4985.2151323109865</v>
      </c>
      <c r="S104">
        <f t="shared" si="20"/>
        <v>-2344751.3732382753</v>
      </c>
      <c r="T104">
        <f t="shared" si="21"/>
        <v>11481.316138271708</v>
      </c>
      <c r="U104">
        <f t="shared" si="22"/>
        <v>-4927044.7199893584</v>
      </c>
      <c r="V104">
        <f t="shared" si="23"/>
        <v>-2629.1848363047466</v>
      </c>
    </row>
    <row r="105" spans="1:22" x14ac:dyDescent="0.2">
      <c r="A105">
        <v>-115.572666694323</v>
      </c>
      <c r="B105">
        <v>31.014667425897599</v>
      </c>
      <c r="C105">
        <v>636247.687500078</v>
      </c>
      <c r="D105">
        <v>3432101.99999996</v>
      </c>
      <c r="E105">
        <f t="shared" si="12"/>
        <v>-211.81250000197906</v>
      </c>
      <c r="F105">
        <f t="shared" si="13"/>
        <v>-2090.5</v>
      </c>
      <c r="G105">
        <f t="shared" si="14"/>
        <v>-2.0171235591259276</v>
      </c>
      <c r="H105">
        <f t="shared" si="15"/>
        <v>0.54130806299294754</v>
      </c>
      <c r="I105">
        <f t="shared" si="16"/>
        <v>-11009874.008459499</v>
      </c>
      <c r="J105">
        <f t="shared" si="17"/>
        <v>3448673.6693280688</v>
      </c>
      <c r="K105">
        <f t="shared" si="18"/>
        <v>-238.16198082827032</v>
      </c>
      <c r="L105">
        <f t="shared" si="19"/>
        <v>-2094.0828785225749</v>
      </c>
      <c r="S105">
        <f t="shared" si="20"/>
        <v>-2356913.4379361346</v>
      </c>
      <c r="T105">
        <f t="shared" si="21"/>
        <v>-680.7485595876351</v>
      </c>
      <c r="U105">
        <f t="shared" si="22"/>
        <v>-4925286.277503266</v>
      </c>
      <c r="V105">
        <f t="shared" si="23"/>
        <v>-870.74235021229833</v>
      </c>
    </row>
    <row r="106" spans="1:22" x14ac:dyDescent="0.2">
      <c r="A106">
        <v>-115.473500230087</v>
      </c>
      <c r="B106">
        <v>31.020666684647299</v>
      </c>
      <c r="C106">
        <v>645705.62500011304</v>
      </c>
      <c r="D106">
        <v>3432892.7499999502</v>
      </c>
      <c r="E106">
        <f t="shared" si="12"/>
        <v>9246.125000033062</v>
      </c>
      <c r="F106">
        <f t="shared" si="13"/>
        <v>-1299.7500000097789</v>
      </c>
      <c r="G106">
        <f t="shared" si="14"/>
        <v>-2.0153927778174476</v>
      </c>
      <c r="H106">
        <f t="shared" si="15"/>
        <v>0.54141276981080888</v>
      </c>
      <c r="I106">
        <f t="shared" si="16"/>
        <v>-11000427.049171185</v>
      </c>
      <c r="J106">
        <f t="shared" si="17"/>
        <v>3449340.7564646634</v>
      </c>
      <c r="K106">
        <f t="shared" si="18"/>
        <v>9208.7973074857146</v>
      </c>
      <c r="L106">
        <f t="shared" si="19"/>
        <v>-1426.9957419279963</v>
      </c>
      <c r="S106">
        <f t="shared" si="20"/>
        <v>-2348237.4732245998</v>
      </c>
      <c r="T106">
        <f t="shared" si="21"/>
        <v>7995.2161519471556</v>
      </c>
      <c r="U106">
        <f t="shared" si="22"/>
        <v>-4929047.8665646212</v>
      </c>
      <c r="V106">
        <f t="shared" si="23"/>
        <v>-4632.3314115675166</v>
      </c>
    </row>
    <row r="107" spans="1:22" x14ac:dyDescent="0.2">
      <c r="A107">
        <v>-115.343333186913</v>
      </c>
      <c r="B107">
        <v>31.075999923618099</v>
      </c>
      <c r="C107">
        <v>658040.25000017497</v>
      </c>
      <c r="D107">
        <v>3439204.2499999199</v>
      </c>
      <c r="E107">
        <f t="shared" si="12"/>
        <v>21580.750000094995</v>
      </c>
      <c r="F107">
        <f t="shared" si="13"/>
        <v>5011.7499999599531</v>
      </c>
      <c r="G107">
        <f t="shared" si="14"/>
        <v>-2.013120934336476</v>
      </c>
      <c r="H107">
        <f t="shared" si="15"/>
        <v>0.54237851701664219</v>
      </c>
      <c r="I107">
        <f t="shared" si="16"/>
        <v>-10988026.861597512</v>
      </c>
      <c r="J107">
        <f t="shared" si="17"/>
        <v>3455493.5319130276</v>
      </c>
      <c r="K107">
        <f t="shared" si="18"/>
        <v>21608.984881158918</v>
      </c>
      <c r="L107">
        <f t="shared" si="19"/>
        <v>4725.7797064362094</v>
      </c>
      <c r="S107">
        <f t="shared" si="20"/>
        <v>-2335675.0672813412</v>
      </c>
      <c r="T107">
        <f t="shared" si="21"/>
        <v>20557.622095205821</v>
      </c>
      <c r="U107">
        <f t="shared" si="22"/>
        <v>-4931502.0157684535</v>
      </c>
      <c r="V107">
        <f t="shared" si="23"/>
        <v>-7086.4806153997779</v>
      </c>
    </row>
    <row r="108" spans="1:22" x14ac:dyDescent="0.2">
      <c r="A108">
        <v>-115.425499695556</v>
      </c>
      <c r="B108">
        <v>31.108665672976699</v>
      </c>
      <c r="C108">
        <v>650149.50000013295</v>
      </c>
      <c r="D108">
        <v>3442710.9999999399</v>
      </c>
      <c r="E108">
        <f t="shared" si="12"/>
        <v>13690.000000052969</v>
      </c>
      <c r="F108">
        <f t="shared" si="13"/>
        <v>8518.4999999799766</v>
      </c>
      <c r="G108">
        <f t="shared" si="14"/>
        <v>-2.0145550104471646</v>
      </c>
      <c r="H108">
        <f t="shared" si="15"/>
        <v>0.54294864189558101</v>
      </c>
      <c r="I108">
        <f t="shared" si="16"/>
        <v>-10995854.343075179</v>
      </c>
      <c r="J108">
        <f t="shared" si="17"/>
        <v>3459125.7975167464</v>
      </c>
      <c r="K108">
        <f t="shared" si="18"/>
        <v>13781.503403492272</v>
      </c>
      <c r="L108">
        <f t="shared" si="19"/>
        <v>8358.0453101550229</v>
      </c>
      <c r="S108">
        <f t="shared" si="20"/>
        <v>-2341939.474646369</v>
      </c>
      <c r="T108">
        <f t="shared" si="21"/>
        <v>14293.214730178006</v>
      </c>
      <c r="U108">
        <f t="shared" si="22"/>
        <v>-4926453.3191072429</v>
      </c>
      <c r="V108">
        <f t="shared" si="23"/>
        <v>-2037.783954189159</v>
      </c>
    </row>
    <row r="109" spans="1:22" x14ac:dyDescent="0.2">
      <c r="A109">
        <v>-115.425666899351</v>
      </c>
      <c r="B109">
        <v>31.108500818724799</v>
      </c>
      <c r="C109">
        <v>650133.81250013295</v>
      </c>
      <c r="D109">
        <v>3442692.4999999399</v>
      </c>
      <c r="E109">
        <f t="shared" si="12"/>
        <v>13674.312500052969</v>
      </c>
      <c r="F109">
        <f t="shared" si="13"/>
        <v>8499.9999999799766</v>
      </c>
      <c r="G109">
        <f t="shared" si="14"/>
        <v>-2.0145579287039093</v>
      </c>
      <c r="H109">
        <f t="shared" si="15"/>
        <v>0.54294576464609945</v>
      </c>
      <c r="I109">
        <f t="shared" si="16"/>
        <v>-10995870.271518895</v>
      </c>
      <c r="J109">
        <f t="shared" si="17"/>
        <v>3459107.4665602995</v>
      </c>
      <c r="K109">
        <f t="shared" si="18"/>
        <v>13765.574959775433</v>
      </c>
      <c r="L109">
        <f t="shared" si="19"/>
        <v>8339.7143537080847</v>
      </c>
      <c r="S109">
        <f t="shared" si="20"/>
        <v>-2341957.9175264761</v>
      </c>
      <c r="T109">
        <f t="shared" si="21"/>
        <v>14274.771850070916</v>
      </c>
      <c r="U109">
        <f t="shared" si="22"/>
        <v>-4926455.0382842347</v>
      </c>
      <c r="V109">
        <f t="shared" si="23"/>
        <v>-2039.5031311810017</v>
      </c>
    </row>
    <row r="110" spans="1:22" x14ac:dyDescent="0.2">
      <c r="A110">
        <v>-115.425499695556</v>
      </c>
      <c r="B110">
        <v>31.108665672976699</v>
      </c>
      <c r="C110">
        <v>650149.50000013295</v>
      </c>
      <c r="D110">
        <v>3442710.9999999399</v>
      </c>
      <c r="E110">
        <f t="shared" si="12"/>
        <v>13690.000000052969</v>
      </c>
      <c r="F110">
        <f t="shared" si="13"/>
        <v>8518.4999999799766</v>
      </c>
      <c r="G110">
        <f t="shared" si="14"/>
        <v>-2.0145550104471646</v>
      </c>
      <c r="H110">
        <f t="shared" si="15"/>
        <v>0.54294864189558101</v>
      </c>
      <c r="I110">
        <f t="shared" si="16"/>
        <v>-10995854.343075179</v>
      </c>
      <c r="J110">
        <f t="shared" si="17"/>
        <v>3459125.7975167464</v>
      </c>
      <c r="K110">
        <f t="shared" si="18"/>
        <v>13781.503403492272</v>
      </c>
      <c r="L110">
        <f t="shared" si="19"/>
        <v>8358.0453101550229</v>
      </c>
      <c r="S110">
        <f t="shared" si="20"/>
        <v>-2341939.474646369</v>
      </c>
      <c r="T110">
        <f t="shared" si="21"/>
        <v>14293.214730178006</v>
      </c>
      <c r="U110">
        <f t="shared" si="22"/>
        <v>-4926453.3191072429</v>
      </c>
      <c r="V110">
        <f t="shared" si="23"/>
        <v>-2037.783954189159</v>
      </c>
    </row>
    <row r="111" spans="1:22" x14ac:dyDescent="0.2">
      <c r="A111">
        <v>-115.425499695556</v>
      </c>
      <c r="B111">
        <v>31.108665672976699</v>
      </c>
      <c r="C111">
        <v>650149.50000013295</v>
      </c>
      <c r="D111">
        <v>3442710.9999999399</v>
      </c>
      <c r="E111">
        <f t="shared" si="12"/>
        <v>13690.000000052969</v>
      </c>
      <c r="F111">
        <f t="shared" si="13"/>
        <v>8518.4999999799766</v>
      </c>
      <c r="G111">
        <f t="shared" si="14"/>
        <v>-2.0145550104471646</v>
      </c>
      <c r="H111">
        <f t="shared" si="15"/>
        <v>0.54294864189558101</v>
      </c>
      <c r="I111">
        <f t="shared" si="16"/>
        <v>-10995854.343075179</v>
      </c>
      <c r="J111">
        <f t="shared" si="17"/>
        <v>3459125.7975167464</v>
      </c>
      <c r="K111">
        <f t="shared" si="18"/>
        <v>13781.503403492272</v>
      </c>
      <c r="L111">
        <f t="shared" si="19"/>
        <v>8358.0453101550229</v>
      </c>
      <c r="S111">
        <f t="shared" si="20"/>
        <v>-2341939.474646369</v>
      </c>
      <c r="T111">
        <f t="shared" si="21"/>
        <v>14293.214730178006</v>
      </c>
      <c r="U111">
        <f t="shared" si="22"/>
        <v>-4926453.3191072429</v>
      </c>
      <c r="V111">
        <f t="shared" si="23"/>
        <v>-2037.783954189159</v>
      </c>
    </row>
    <row r="112" spans="1:22" x14ac:dyDescent="0.2">
      <c r="A112">
        <v>-115.425499695556</v>
      </c>
      <c r="B112">
        <v>31.108665672976699</v>
      </c>
      <c r="C112">
        <v>650149.50000013295</v>
      </c>
      <c r="D112">
        <v>3442710.9999999399</v>
      </c>
      <c r="E112">
        <f t="shared" si="12"/>
        <v>13690.000000052969</v>
      </c>
      <c r="F112">
        <f t="shared" si="13"/>
        <v>8518.4999999799766</v>
      </c>
      <c r="G112">
        <f t="shared" si="14"/>
        <v>-2.0145550104471646</v>
      </c>
      <c r="H112">
        <f t="shared" si="15"/>
        <v>0.54294864189558101</v>
      </c>
      <c r="I112">
        <f t="shared" si="16"/>
        <v>-10995854.343075179</v>
      </c>
      <c r="J112">
        <f t="shared" si="17"/>
        <v>3459125.7975167464</v>
      </c>
      <c r="K112">
        <f t="shared" si="18"/>
        <v>13781.503403492272</v>
      </c>
      <c r="L112">
        <f t="shared" si="19"/>
        <v>8358.0453101550229</v>
      </c>
      <c r="S112">
        <f t="shared" si="20"/>
        <v>-2341939.474646369</v>
      </c>
      <c r="T112">
        <f t="shared" si="21"/>
        <v>14293.214730178006</v>
      </c>
      <c r="U112">
        <f t="shared" si="22"/>
        <v>-4926453.3191072429</v>
      </c>
      <c r="V112">
        <f t="shared" si="23"/>
        <v>-2037.783954189159</v>
      </c>
    </row>
    <row r="113" spans="1:22" x14ac:dyDescent="0.2">
      <c r="A113">
        <v>-115.425499695556</v>
      </c>
      <c r="B113">
        <v>31.108665672976699</v>
      </c>
      <c r="C113">
        <v>650149.50000013295</v>
      </c>
      <c r="D113">
        <v>3442710.9999999399</v>
      </c>
      <c r="E113">
        <f t="shared" si="12"/>
        <v>13690.000000052969</v>
      </c>
      <c r="F113">
        <f t="shared" si="13"/>
        <v>8518.4999999799766</v>
      </c>
      <c r="G113">
        <f t="shared" si="14"/>
        <v>-2.0145550104471646</v>
      </c>
      <c r="H113">
        <f t="shared" si="15"/>
        <v>0.54294864189558101</v>
      </c>
      <c r="I113">
        <f t="shared" si="16"/>
        <v>-10995854.343075179</v>
      </c>
      <c r="J113">
        <f t="shared" si="17"/>
        <v>3459125.7975167464</v>
      </c>
      <c r="K113">
        <f t="shared" si="18"/>
        <v>13781.503403492272</v>
      </c>
      <c r="L113">
        <f t="shared" si="19"/>
        <v>8358.0453101550229</v>
      </c>
      <c r="S113">
        <f t="shared" si="20"/>
        <v>-2341939.474646369</v>
      </c>
      <c r="T113">
        <f t="shared" si="21"/>
        <v>14293.214730178006</v>
      </c>
      <c r="U113">
        <f t="shared" si="22"/>
        <v>-4926453.3191072429</v>
      </c>
      <c r="V113">
        <f t="shared" si="23"/>
        <v>-2037.783954189159</v>
      </c>
    </row>
    <row r="114" spans="1:22" x14ac:dyDescent="0.2">
      <c r="A114">
        <v>-115.425666766204</v>
      </c>
      <c r="B114">
        <v>31.108667714361701</v>
      </c>
      <c r="C114">
        <v>650133.56250013097</v>
      </c>
      <c r="D114">
        <v>3442710.9999999399</v>
      </c>
      <c r="E114">
        <f t="shared" si="12"/>
        <v>13674.06250005099</v>
      </c>
      <c r="F114">
        <f t="shared" si="13"/>
        <v>8518.4999999799766</v>
      </c>
      <c r="G114">
        <f t="shared" si="14"/>
        <v>-2.0145579263800557</v>
      </c>
      <c r="H114">
        <f t="shared" si="15"/>
        <v>0.54294867752447051</v>
      </c>
      <c r="I114">
        <f t="shared" si="16"/>
        <v>-10995870.258834826</v>
      </c>
      <c r="J114">
        <f t="shared" si="17"/>
        <v>3459126.0245084018</v>
      </c>
      <c r="K114">
        <f t="shared" si="18"/>
        <v>13765.587643845007</v>
      </c>
      <c r="L114">
        <f t="shared" si="19"/>
        <v>8358.2723018103279</v>
      </c>
      <c r="S114">
        <f t="shared" si="20"/>
        <v>-2341953.7894915082</v>
      </c>
      <c r="T114">
        <f t="shared" si="21"/>
        <v>14278.899885038845</v>
      </c>
      <c r="U114">
        <f t="shared" si="22"/>
        <v>-4926446.3842290053</v>
      </c>
      <c r="V114">
        <f t="shared" si="23"/>
        <v>-2030.8490759516135</v>
      </c>
    </row>
    <row r="115" spans="1:22" x14ac:dyDescent="0.2">
      <c r="A115">
        <v>-115.464166582953</v>
      </c>
      <c r="B115">
        <v>31.095999220103302</v>
      </c>
      <c r="C115">
        <v>646481.12500011805</v>
      </c>
      <c r="D115">
        <v>3441255.2499999399</v>
      </c>
      <c r="E115">
        <f t="shared" si="12"/>
        <v>10021.625000038068</v>
      </c>
      <c r="F115">
        <f t="shared" si="13"/>
        <v>7062.7499999799766</v>
      </c>
      <c r="G115">
        <f t="shared" si="14"/>
        <v>-2.0152298749437403</v>
      </c>
      <c r="H115">
        <f t="shared" si="15"/>
        <v>0.54272757058839149</v>
      </c>
      <c r="I115">
        <f t="shared" si="16"/>
        <v>-10999537.891882323</v>
      </c>
      <c r="J115">
        <f t="shared" si="17"/>
        <v>3457717.3522186424</v>
      </c>
      <c r="K115">
        <f t="shared" si="18"/>
        <v>10097.954596348107</v>
      </c>
      <c r="L115">
        <f t="shared" si="19"/>
        <v>6949.6000120509416</v>
      </c>
      <c r="S115">
        <f t="shared" si="20"/>
        <v>-2345576.4405721254</v>
      </c>
      <c r="T115">
        <f t="shared" si="21"/>
        <v>10656.24880442163</v>
      </c>
      <c r="U115">
        <f t="shared" si="22"/>
        <v>-4925528.5845021931</v>
      </c>
      <c r="V115">
        <f t="shared" si="23"/>
        <v>-1113.0493491394445</v>
      </c>
    </row>
    <row r="116" spans="1:22" x14ac:dyDescent="0.2">
      <c r="A116">
        <v>-115.335833318064</v>
      </c>
      <c r="B116">
        <v>31.055499316484799</v>
      </c>
      <c r="C116">
        <v>658789.87500017998</v>
      </c>
      <c r="D116">
        <v>3436942.4999999199</v>
      </c>
      <c r="E116">
        <f t="shared" si="12"/>
        <v>22330.375000100001</v>
      </c>
      <c r="F116">
        <f t="shared" si="13"/>
        <v>2749.9999999599531</v>
      </c>
      <c r="G116">
        <f t="shared" si="14"/>
        <v>-2.0129900369315932</v>
      </c>
      <c r="H116">
        <f t="shared" si="15"/>
        <v>0.54202071392350826</v>
      </c>
      <c r="I116">
        <f t="shared" si="16"/>
        <v>-10987312.396720398</v>
      </c>
      <c r="J116">
        <f t="shared" si="17"/>
        <v>3453213.9684066712</v>
      </c>
      <c r="K116">
        <f t="shared" si="18"/>
        <v>22323.449758272618</v>
      </c>
      <c r="L116">
        <f t="shared" si="19"/>
        <v>2446.2162000797689</v>
      </c>
      <c r="S116">
        <f t="shared" si="20"/>
        <v>-2335532.8940126798</v>
      </c>
      <c r="T116">
        <f t="shared" si="21"/>
        <v>20699.79536386719</v>
      </c>
      <c r="U116">
        <f t="shared" si="22"/>
        <v>-4932870.8681797264</v>
      </c>
      <c r="V116">
        <f t="shared" si="23"/>
        <v>-8455.3330266727135</v>
      </c>
    </row>
    <row r="117" spans="1:22" x14ac:dyDescent="0.2">
      <c r="A117">
        <v>-115.304333090705</v>
      </c>
      <c r="B117">
        <v>31.0441664901604</v>
      </c>
      <c r="C117">
        <v>661815.1250002</v>
      </c>
      <c r="D117">
        <v>3435731.7499999101</v>
      </c>
      <c r="E117">
        <f t="shared" si="12"/>
        <v>25355.625000120024</v>
      </c>
      <c r="F117">
        <f t="shared" si="13"/>
        <v>1539.2499999501742</v>
      </c>
      <c r="G117">
        <f t="shared" si="14"/>
        <v>-2.0124402542490518</v>
      </c>
      <c r="H117">
        <f t="shared" si="15"/>
        <v>0.54182291879059075</v>
      </c>
      <c r="I117">
        <f t="shared" si="16"/>
        <v>-10984311.570102995</v>
      </c>
      <c r="J117">
        <f t="shared" si="17"/>
        <v>3451953.8156148535</v>
      </c>
      <c r="K117">
        <f t="shared" si="18"/>
        <v>25324.276375675574</v>
      </c>
      <c r="L117">
        <f t="shared" si="19"/>
        <v>1186.0634082620963</v>
      </c>
      <c r="S117">
        <f t="shared" si="20"/>
        <v>-2333098.3466737797</v>
      </c>
      <c r="T117">
        <f t="shared" si="21"/>
        <v>23134.342702767346</v>
      </c>
      <c r="U117">
        <f t="shared" si="22"/>
        <v>-4934741.7599582355</v>
      </c>
      <c r="V117">
        <f t="shared" si="23"/>
        <v>-10326.224805181846</v>
      </c>
    </row>
    <row r="118" spans="1:22" x14ac:dyDescent="0.2">
      <c r="A118">
        <v>-115.355833586822</v>
      </c>
      <c r="B118">
        <v>31.045832286233999</v>
      </c>
      <c r="C118">
        <v>656897.12500016799</v>
      </c>
      <c r="D118">
        <v>3435842.4999999199</v>
      </c>
      <c r="E118">
        <f t="shared" si="12"/>
        <v>20437.62500008801</v>
      </c>
      <c r="F118">
        <f t="shared" si="13"/>
        <v>1649.9999999599531</v>
      </c>
      <c r="G118">
        <f t="shared" si="14"/>
        <v>-2.0133391074727038</v>
      </c>
      <c r="H118">
        <f t="shared" si="15"/>
        <v>0.54185199241674187</v>
      </c>
      <c r="I118">
        <f t="shared" si="16"/>
        <v>-10989217.695312696</v>
      </c>
      <c r="J118">
        <f t="shared" si="17"/>
        <v>3452139.0436870623</v>
      </c>
      <c r="K118">
        <f t="shared" si="18"/>
        <v>20418.151165975258</v>
      </c>
      <c r="L118">
        <f t="shared" si="19"/>
        <v>1371.2914804709144</v>
      </c>
      <c r="S118">
        <f t="shared" si="20"/>
        <v>-2337492.1049702712</v>
      </c>
      <c r="T118">
        <f t="shared" si="21"/>
        <v>18740.584406275768</v>
      </c>
      <c r="U118">
        <f t="shared" si="22"/>
        <v>-4932556.331870581</v>
      </c>
      <c r="V118">
        <f t="shared" si="23"/>
        <v>-8140.7967175273225</v>
      </c>
    </row>
    <row r="119" spans="1:22" x14ac:dyDescent="0.2">
      <c r="A119">
        <v>-115.355666997444</v>
      </c>
      <c r="B119">
        <v>31.045999314260701</v>
      </c>
      <c r="C119">
        <v>656912.75000016799</v>
      </c>
      <c r="D119">
        <v>3435861.2499999199</v>
      </c>
      <c r="E119">
        <f t="shared" si="12"/>
        <v>20453.25000008801</v>
      </c>
      <c r="F119">
        <f t="shared" si="13"/>
        <v>1668.7499999599531</v>
      </c>
      <c r="G119">
        <f t="shared" si="14"/>
        <v>-2.0133361999395589</v>
      </c>
      <c r="H119">
        <f t="shared" si="15"/>
        <v>0.54185490760575106</v>
      </c>
      <c r="I119">
        <f t="shared" si="16"/>
        <v>-10989201.825400583</v>
      </c>
      <c r="J119">
        <f t="shared" si="17"/>
        <v>3452157.6163562401</v>
      </c>
      <c r="K119">
        <f t="shared" si="18"/>
        <v>20434.021078087389</v>
      </c>
      <c r="L119">
        <f t="shared" si="19"/>
        <v>1389.8641496486962</v>
      </c>
      <c r="S119">
        <f t="shared" si="20"/>
        <v>-2337473.6615789831</v>
      </c>
      <c r="T119">
        <f t="shared" si="21"/>
        <v>18759.027797563933</v>
      </c>
      <c r="U119">
        <f t="shared" si="22"/>
        <v>-4932554.4725144319</v>
      </c>
      <c r="V119">
        <f t="shared" si="23"/>
        <v>-8138.9373613782227</v>
      </c>
    </row>
    <row r="120" spans="1:22" x14ac:dyDescent="0.2">
      <c r="A120">
        <v>-115.35783337681001</v>
      </c>
      <c r="B120">
        <v>31.0468343272175</v>
      </c>
      <c r="C120">
        <v>656704.62500016904</v>
      </c>
      <c r="D120">
        <v>3435950.7499999199</v>
      </c>
      <c r="E120">
        <f t="shared" si="12"/>
        <v>20245.125000089058</v>
      </c>
      <c r="F120">
        <f t="shared" si="13"/>
        <v>1758.2499999599531</v>
      </c>
      <c r="G120">
        <f t="shared" si="14"/>
        <v>-2.0133740103923428</v>
      </c>
      <c r="H120">
        <f t="shared" si="15"/>
        <v>0.54186948133114388</v>
      </c>
      <c r="I120">
        <f t="shared" si="16"/>
        <v>-10989408.202605128</v>
      </c>
      <c r="J120">
        <f t="shared" si="17"/>
        <v>3452250.4655607175</v>
      </c>
      <c r="K120">
        <f t="shared" si="18"/>
        <v>20227.643873542547</v>
      </c>
      <c r="L120">
        <f t="shared" si="19"/>
        <v>1482.7133541260846</v>
      </c>
      <c r="S120">
        <f t="shared" si="20"/>
        <v>-2337639.6541632852</v>
      </c>
      <c r="T120">
        <f t="shared" si="21"/>
        <v>18593.035213261843</v>
      </c>
      <c r="U120">
        <f t="shared" si="22"/>
        <v>-4932422.8164330088</v>
      </c>
      <c r="V120">
        <f t="shared" si="23"/>
        <v>-8007.2812799550593</v>
      </c>
    </row>
    <row r="121" spans="1:22" x14ac:dyDescent="0.2">
      <c r="A121">
        <v>-115.361166610331</v>
      </c>
      <c r="B121">
        <v>31.0478329876921</v>
      </c>
      <c r="C121">
        <v>656384.87500016601</v>
      </c>
      <c r="D121">
        <v>3436056.7499999199</v>
      </c>
      <c r="E121">
        <f t="shared" si="12"/>
        <v>19925.375000086031</v>
      </c>
      <c r="F121">
        <f t="shared" si="13"/>
        <v>1864.2499999599531</v>
      </c>
      <c r="G121">
        <f t="shared" si="14"/>
        <v>-2.0134321862920221</v>
      </c>
      <c r="H121">
        <f t="shared" si="15"/>
        <v>0.54188691124453525</v>
      </c>
      <c r="I121">
        <f t="shared" si="16"/>
        <v>-10989725.73859488</v>
      </c>
      <c r="J121">
        <f t="shared" si="17"/>
        <v>3452361.511538934</v>
      </c>
      <c r="K121">
        <f t="shared" si="18"/>
        <v>19910.107883790508</v>
      </c>
      <c r="L121">
        <f t="shared" si="19"/>
        <v>1593.759332342539</v>
      </c>
      <c r="S121">
        <f t="shared" si="20"/>
        <v>-2337902.0676445682</v>
      </c>
      <c r="T121">
        <f t="shared" si="21"/>
        <v>18330.621731978841</v>
      </c>
      <c r="U121">
        <f t="shared" si="22"/>
        <v>-4932235.0617708927</v>
      </c>
      <c r="V121">
        <f t="shared" si="23"/>
        <v>-7819.5266178390011</v>
      </c>
    </row>
    <row r="122" spans="1:22" x14ac:dyDescent="0.2">
      <c r="A122">
        <v>-115.361167024232</v>
      </c>
      <c r="B122">
        <v>31.047999889183899</v>
      </c>
      <c r="C122">
        <v>656384.56250016706</v>
      </c>
      <c r="D122">
        <v>3436075.2499999199</v>
      </c>
      <c r="E122">
        <f t="shared" si="12"/>
        <v>19925.062500087079</v>
      </c>
      <c r="F122">
        <f t="shared" si="13"/>
        <v>1882.7499999599531</v>
      </c>
      <c r="G122">
        <f t="shared" si="14"/>
        <v>-2.0134321935159574</v>
      </c>
      <c r="H122">
        <f t="shared" si="15"/>
        <v>0.54188982422509357</v>
      </c>
      <c r="I122">
        <f t="shared" si="16"/>
        <v>-10989725.778024601</v>
      </c>
      <c r="J122">
        <f t="shared" si="17"/>
        <v>3452380.0701380712</v>
      </c>
      <c r="K122">
        <f t="shared" si="18"/>
        <v>19910.068454070017</v>
      </c>
      <c r="L122">
        <f t="shared" si="19"/>
        <v>1612.3179314797744</v>
      </c>
      <c r="S122">
        <f t="shared" si="20"/>
        <v>-2337898.0035036858</v>
      </c>
      <c r="T122">
        <f t="shared" si="21"/>
        <v>18334.685872861184</v>
      </c>
      <c r="U122">
        <f t="shared" si="22"/>
        <v>-4932226.3956600223</v>
      </c>
      <c r="V122">
        <f t="shared" si="23"/>
        <v>-7810.8605069685727</v>
      </c>
    </row>
    <row r="123" spans="1:22" x14ac:dyDescent="0.2">
      <c r="A123">
        <v>-115.358666432829</v>
      </c>
      <c r="B123">
        <v>31.048166566643399</v>
      </c>
      <c r="C123">
        <v>656622.93750016799</v>
      </c>
      <c r="D123">
        <v>3436097.2499999199</v>
      </c>
      <c r="E123">
        <f t="shared" si="12"/>
        <v>20163.43750008801</v>
      </c>
      <c r="F123">
        <f t="shared" si="13"/>
        <v>1904.7499999599531</v>
      </c>
      <c r="G123">
        <f t="shared" si="14"/>
        <v>-2.0133885499627282</v>
      </c>
      <c r="H123">
        <f t="shared" si="15"/>
        <v>0.54189273329555077</v>
      </c>
      <c r="I123">
        <f t="shared" si="16"/>
        <v>-10989487.562561715</v>
      </c>
      <c r="J123">
        <f t="shared" si="17"/>
        <v>3452398.6038259538</v>
      </c>
      <c r="K123">
        <f t="shared" si="18"/>
        <v>20148.283916955814</v>
      </c>
      <c r="L123">
        <f t="shared" si="19"/>
        <v>1630.8516193623655</v>
      </c>
      <c r="S123">
        <f t="shared" si="20"/>
        <v>-2337678.6474812371</v>
      </c>
      <c r="T123">
        <f t="shared" si="21"/>
        <v>18554.041895309929</v>
      </c>
      <c r="U123">
        <f t="shared" si="22"/>
        <v>-4932319.7873060033</v>
      </c>
      <c r="V123">
        <f t="shared" si="23"/>
        <v>-7904.2521529495716</v>
      </c>
    </row>
    <row r="124" spans="1:22" x14ac:dyDescent="0.2">
      <c r="A124">
        <v>-115.358499925757</v>
      </c>
      <c r="B124">
        <v>31.047832910970001</v>
      </c>
      <c r="C124">
        <v>656639.37500016904</v>
      </c>
      <c r="D124">
        <v>3436060.4999999199</v>
      </c>
      <c r="E124">
        <f t="shared" si="12"/>
        <v>20179.875000089058</v>
      </c>
      <c r="F124">
        <f t="shared" si="13"/>
        <v>1867.9999999599531</v>
      </c>
      <c r="G124">
        <f t="shared" si="14"/>
        <v>-2.0133856438660938</v>
      </c>
      <c r="H124">
        <f t="shared" si="15"/>
        <v>0.54188690990548194</v>
      </c>
      <c r="I124">
        <f t="shared" si="16"/>
        <v>-10989471.700490372</v>
      </c>
      <c r="J124">
        <f t="shared" si="17"/>
        <v>3452361.5030078255</v>
      </c>
      <c r="K124">
        <f t="shared" si="18"/>
        <v>20164.14598829858</v>
      </c>
      <c r="L124">
        <f t="shared" si="19"/>
        <v>1593.7508012340404</v>
      </c>
      <c r="S124">
        <f t="shared" si="20"/>
        <v>-2337672.5088118622</v>
      </c>
      <c r="T124">
        <f t="shared" si="21"/>
        <v>18560.180564684793</v>
      </c>
      <c r="U124">
        <f t="shared" si="22"/>
        <v>-4932343.8720385628</v>
      </c>
      <c r="V124">
        <f t="shared" si="23"/>
        <v>-7928.3368855090812</v>
      </c>
    </row>
    <row r="125" spans="1:22" x14ac:dyDescent="0.2">
      <c r="A125">
        <v>-115.386000190545</v>
      </c>
      <c r="B125">
        <v>31.071667288511399</v>
      </c>
      <c r="C125">
        <v>653976.43750015297</v>
      </c>
      <c r="D125">
        <v>3438663.9999999302</v>
      </c>
      <c r="E125">
        <f t="shared" si="12"/>
        <v>17516.937500072992</v>
      </c>
      <c r="F125">
        <f t="shared" si="13"/>
        <v>4471.4999999701977</v>
      </c>
      <c r="G125">
        <f t="shared" si="14"/>
        <v>-2.0138656140318147</v>
      </c>
      <c r="H125">
        <f t="shared" si="15"/>
        <v>0.54230289826874278</v>
      </c>
      <c r="I125">
        <f t="shared" si="16"/>
        <v>-10992091.476075511</v>
      </c>
      <c r="J125">
        <f t="shared" si="17"/>
        <v>3455011.7648701603</v>
      </c>
      <c r="K125">
        <f t="shared" si="18"/>
        <v>17544.37040315941</v>
      </c>
      <c r="L125">
        <f t="shared" si="19"/>
        <v>4244.0126635688357</v>
      </c>
      <c r="S125">
        <f t="shared" si="20"/>
        <v>-2339453.4129955079</v>
      </c>
      <c r="T125">
        <f t="shared" si="21"/>
        <v>16779.276381039061</v>
      </c>
      <c r="U125">
        <f t="shared" si="22"/>
        <v>-4929985.9684472475</v>
      </c>
      <c r="V125">
        <f t="shared" si="23"/>
        <v>-5570.4332941938192</v>
      </c>
    </row>
    <row r="126" spans="1:22" x14ac:dyDescent="0.2">
      <c r="A126">
        <v>-115.476333120712</v>
      </c>
      <c r="B126">
        <v>31.066832414702901</v>
      </c>
      <c r="C126">
        <v>645365.00000011397</v>
      </c>
      <c r="D126">
        <v>3438006.2499999502</v>
      </c>
      <c r="E126">
        <f t="shared" si="12"/>
        <v>8905.5000000339933</v>
      </c>
      <c r="F126">
        <f t="shared" si="13"/>
        <v>3813.7499999902211</v>
      </c>
      <c r="G126">
        <f t="shared" si="14"/>
        <v>-2.0154422210862029</v>
      </c>
      <c r="H126">
        <f t="shared" si="15"/>
        <v>0.54221851380186603</v>
      </c>
      <c r="I126">
        <f t="shared" si="16"/>
        <v>-11000696.920670677</v>
      </c>
      <c r="J126">
        <f t="shared" si="17"/>
        <v>3454474.1514316886</v>
      </c>
      <c r="K126">
        <f t="shared" si="18"/>
        <v>8938.9258079938591</v>
      </c>
      <c r="L126">
        <f t="shared" si="19"/>
        <v>3706.3992250971496</v>
      </c>
      <c r="S126">
        <f t="shared" si="20"/>
        <v>-2347342.4939148589</v>
      </c>
      <c r="T126">
        <f t="shared" si="21"/>
        <v>8890.1954616880976</v>
      </c>
      <c r="U126">
        <f t="shared" si="22"/>
        <v>-4926541.9139559269</v>
      </c>
      <c r="V126">
        <f t="shared" si="23"/>
        <v>-2126.3788028731942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Condor-movebank-trunc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Sinkovits</dc:creator>
  <cp:lastModifiedBy>Robert Sinkovits</cp:lastModifiedBy>
  <dcterms:created xsi:type="dcterms:W3CDTF">2022-02-14T21:29:18Z</dcterms:created>
  <dcterms:modified xsi:type="dcterms:W3CDTF">2022-02-16T17:46:11Z</dcterms:modified>
</cp:coreProperties>
</file>