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tdougherty1\Desktop\AA306\"/>
    </mc:Choice>
  </mc:AlternateContent>
  <xr:revisionPtr revIDLastSave="0" documentId="13_ncr:1_{2CC7D18D-626C-4570-B658-EFE60E3DEBE9}" xr6:coauthVersionLast="45" xr6:coauthVersionMax="45" xr10:uidLastSave="{00000000-0000-0000-0000-000000000000}"/>
  <bookViews>
    <workbookView xWindow="-120" yWindow="-120" windowWidth="24240" windowHeight="13140" xr2:uid="{08EE2B0D-E890-4863-9CE0-58B0DCD4ABD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F3" i="2"/>
  <c r="G3" i="2" s="1"/>
  <c r="E3" i="2"/>
  <c r="E4" i="2" s="1"/>
  <c r="D3" i="2"/>
  <c r="F4" i="2" l="1"/>
  <c r="G4" i="2" s="1"/>
  <c r="E5" i="2"/>
  <c r="F5" i="2" s="1"/>
  <c r="G5" i="2" s="1"/>
  <c r="E6" i="2" l="1"/>
  <c r="F6" i="2" s="1"/>
  <c r="G6" i="2" s="1"/>
  <c r="E7" i="2" l="1"/>
  <c r="F7" i="2" s="1"/>
  <c r="G7" i="2" s="1"/>
  <c r="E8" i="2" l="1"/>
  <c r="F8" i="2" s="1"/>
  <c r="G8" i="2" s="1"/>
  <c r="E9" i="2" l="1"/>
  <c r="F9" i="2" s="1"/>
  <c r="G9" i="2" s="1"/>
  <c r="E10" i="2" l="1"/>
  <c r="F10" i="2" s="1"/>
  <c r="G10" i="2" s="1"/>
  <c r="E11" i="2" l="1"/>
  <c r="F11" i="2" s="1"/>
  <c r="G11" i="2" s="1"/>
  <c r="E12" i="2" l="1"/>
  <c r="F12" i="2" s="1"/>
  <c r="G12" i="2" s="1"/>
</calcChain>
</file>

<file path=xl/sharedStrings.xml><?xml version="1.0" encoding="utf-8"?>
<sst xmlns="http://schemas.openxmlformats.org/spreadsheetml/2006/main" count="14" uniqueCount="12">
  <si>
    <t>Decile</t>
  </si>
  <si>
    <t>Per Customer</t>
  </si>
  <si>
    <t xml:space="preserve">Lift Over </t>
  </si>
  <si>
    <t>Average</t>
  </si>
  <si>
    <t>Number of</t>
  </si>
  <si>
    <t>Customers</t>
  </si>
  <si>
    <t>Actual Sales</t>
  </si>
  <si>
    <t>Cumulative Sales</t>
  </si>
  <si>
    <t>Total</t>
  </si>
  <si>
    <t>Lift</t>
  </si>
  <si>
    <t>Cumulative</t>
  </si>
  <si>
    <t>No.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</si>
</sst>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3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0630-48ED-46CF-B35A-FA9ADC774461}">
  <dimension ref="A1:G13"/>
  <sheetViews>
    <sheetView tabSelected="1" workbookViewId="0">
      <selection activeCell="F13" sqref="F13"/>
    </sheetView>
  </sheetViews>
  <sheetFormatPr defaultRowHeight="16.5" x14ac:dyDescent="0.3"/>
  <cols>
    <col min="2" max="2" width="11.375" customWidth="1"/>
    <col min="3" max="3" width="17.375" customWidth="1"/>
    <col min="4" max="4" width="17.5" customWidth="1"/>
    <col min="5" max="5" width="16.625" customWidth="1"/>
    <col min="6" max="6" width="19.625" customWidth="1"/>
    <col min="7" max="7" width="17.25" customWidth="1"/>
  </cols>
  <sheetData>
    <row r="1" spans="1:7" ht="20.45" customHeight="1" x14ac:dyDescent="0.3">
      <c r="A1" s="2"/>
      <c r="B1" s="2" t="s">
        <v>4</v>
      </c>
      <c r="C1" s="2" t="s">
        <v>6</v>
      </c>
      <c r="D1" s="2" t="s">
        <v>2</v>
      </c>
      <c r="E1" s="2" t="s">
        <v>10</v>
      </c>
      <c r="F1" s="6" t="s">
        <v>7</v>
      </c>
      <c r="G1" s="2" t="s">
        <v>10</v>
      </c>
    </row>
    <row r="2" spans="1:7" x14ac:dyDescent="0.3">
      <c r="A2" s="2" t="s">
        <v>0</v>
      </c>
      <c r="B2" s="2" t="s">
        <v>5</v>
      </c>
      <c r="C2" s="2" t="s">
        <v>1</v>
      </c>
      <c r="D2" s="2" t="s">
        <v>3</v>
      </c>
      <c r="E2" s="2" t="s">
        <v>11</v>
      </c>
      <c r="F2" s="2" t="s">
        <v>1</v>
      </c>
      <c r="G2" s="2" t="s">
        <v>9</v>
      </c>
    </row>
    <row r="3" spans="1:7" x14ac:dyDescent="0.3">
      <c r="A3" s="2">
        <v>1</v>
      </c>
      <c r="B3" s="5">
        <v>800</v>
      </c>
      <c r="C3" s="3">
        <v>200</v>
      </c>
      <c r="D3" s="4">
        <f>C3/$C$13-1</f>
        <v>1</v>
      </c>
      <c r="E3" s="7">
        <f>B3</f>
        <v>800</v>
      </c>
      <c r="F3" s="3">
        <f>C3</f>
        <v>200</v>
      </c>
      <c r="G3" s="4">
        <f>F3/$C$13-1</f>
        <v>1</v>
      </c>
    </row>
    <row r="4" spans="1:7" x14ac:dyDescent="0.3">
      <c r="A4" s="2">
        <v>2</v>
      </c>
      <c r="B4" s="5">
        <v>800</v>
      </c>
      <c r="C4" s="3">
        <v>180</v>
      </c>
      <c r="D4" s="4">
        <f t="shared" ref="D4:D13" si="0">C4/$C$13-1</f>
        <v>0.8</v>
      </c>
      <c r="E4" s="7">
        <f>E3+B4</f>
        <v>1600</v>
      </c>
      <c r="F4" s="3">
        <f>(B3*C3+B4*C4)/E4</f>
        <v>190</v>
      </c>
      <c r="G4" s="4">
        <f t="shared" ref="G4:G12" si="1">F4/$C$13-1</f>
        <v>0.89999999999999991</v>
      </c>
    </row>
    <row r="5" spans="1:7" x14ac:dyDescent="0.3">
      <c r="A5" s="2">
        <v>3</v>
      </c>
      <c r="B5" s="5">
        <v>800</v>
      </c>
      <c r="C5" s="3">
        <v>160</v>
      </c>
      <c r="D5" s="4">
        <f t="shared" si="0"/>
        <v>0.60000000000000009</v>
      </c>
      <c r="E5" s="7">
        <f t="shared" ref="E5:E12" si="2">E4+B5</f>
        <v>2400</v>
      </c>
      <c r="F5" s="3">
        <f>(B3*C3+B4*C4+B5*C5)/E5</f>
        <v>180</v>
      </c>
      <c r="G5" s="4">
        <f t="shared" si="1"/>
        <v>0.8</v>
      </c>
    </row>
    <row r="6" spans="1:7" x14ac:dyDescent="0.3">
      <c r="A6" s="2">
        <v>4</v>
      </c>
      <c r="B6" s="5">
        <v>800</v>
      </c>
      <c r="C6" s="3">
        <v>140</v>
      </c>
      <c r="D6" s="4">
        <f t="shared" si="0"/>
        <v>0.39999999999999991</v>
      </c>
      <c r="E6" s="7">
        <f t="shared" si="2"/>
        <v>3200</v>
      </c>
      <c r="F6" s="3">
        <f>(B3*C3+B4*C4+B5*C5+B6*C6)/E6</f>
        <v>170</v>
      </c>
      <c r="G6" s="4">
        <f t="shared" si="1"/>
        <v>0.7</v>
      </c>
    </row>
    <row r="7" spans="1:7" x14ac:dyDescent="0.3">
      <c r="A7" s="2">
        <v>5</v>
      </c>
      <c r="B7" s="5">
        <v>800</v>
      </c>
      <c r="C7" s="3">
        <v>120</v>
      </c>
      <c r="D7" s="4">
        <f t="shared" si="0"/>
        <v>0.19999999999999996</v>
      </c>
      <c r="E7" s="7">
        <f t="shared" si="2"/>
        <v>4000</v>
      </c>
      <c r="F7" s="3">
        <f>(B3*C3+B4*C4+B5*C5+B6*C6+B7*C7)/E7</f>
        <v>160</v>
      </c>
      <c r="G7" s="4">
        <f t="shared" si="1"/>
        <v>0.60000000000000009</v>
      </c>
    </row>
    <row r="8" spans="1:7" x14ac:dyDescent="0.3">
      <c r="A8" s="2">
        <v>6</v>
      </c>
      <c r="B8" s="5">
        <v>800</v>
      </c>
      <c r="C8" s="3">
        <v>80</v>
      </c>
      <c r="D8" s="4">
        <f t="shared" si="0"/>
        <v>-0.19999999999999996</v>
      </c>
      <c r="E8" s="7">
        <f t="shared" si="2"/>
        <v>4800</v>
      </c>
      <c r="F8" s="3">
        <f>(B3*C3+B4*C4+B5*C5+B6*C6+B7*C7+B8*C8)/E8</f>
        <v>146.66666666666666</v>
      </c>
      <c r="G8" s="4">
        <f t="shared" si="1"/>
        <v>0.46666666666666656</v>
      </c>
    </row>
    <row r="9" spans="1:7" x14ac:dyDescent="0.3">
      <c r="A9" s="2">
        <v>7</v>
      </c>
      <c r="B9" s="5">
        <v>800</v>
      </c>
      <c r="C9" s="3">
        <v>60</v>
      </c>
      <c r="D9" s="4">
        <f t="shared" si="0"/>
        <v>-0.4</v>
      </c>
      <c r="E9" s="7">
        <f t="shared" si="2"/>
        <v>5600</v>
      </c>
      <c r="F9" s="3">
        <f>(B3*C3+B4*C4+B5*C5+B6*C6+B7*C7+B8*C8+B9*C9)/E9</f>
        <v>134.28571428571428</v>
      </c>
      <c r="G9" s="4">
        <f t="shared" si="1"/>
        <v>0.34285714285714275</v>
      </c>
    </row>
    <row r="10" spans="1:7" x14ac:dyDescent="0.3">
      <c r="A10" s="2">
        <v>8</v>
      </c>
      <c r="B10" s="5">
        <v>800</v>
      </c>
      <c r="C10" s="3">
        <v>40</v>
      </c>
      <c r="D10" s="4">
        <f t="shared" si="0"/>
        <v>-0.6</v>
      </c>
      <c r="E10" s="7">
        <f t="shared" si="2"/>
        <v>6400</v>
      </c>
      <c r="F10" s="3">
        <f>(B3*C3+B4*C4+B5*C5+B6*C6+B7*C7+B8*C8+B9*C9+B10*C10)/E10</f>
        <v>122.5</v>
      </c>
      <c r="G10" s="4">
        <f t="shared" si="1"/>
        <v>0.22500000000000009</v>
      </c>
    </row>
    <row r="11" spans="1:7" x14ac:dyDescent="0.3">
      <c r="A11" s="2">
        <v>9</v>
      </c>
      <c r="B11" s="5">
        <v>800</v>
      </c>
      <c r="C11" s="3">
        <v>20</v>
      </c>
      <c r="D11" s="4">
        <f t="shared" si="0"/>
        <v>-0.8</v>
      </c>
      <c r="E11" s="7">
        <f t="shared" si="2"/>
        <v>7200</v>
      </c>
      <c r="F11" s="3">
        <f>(B3*C3+B4*C4+B5*C5+B6*C6+B7*C7+B8*C8+B9*C9+B10*C10+B11*C11)/E11</f>
        <v>111.11111111111111</v>
      </c>
      <c r="G11" s="4">
        <f t="shared" si="1"/>
        <v>0.11111111111111116</v>
      </c>
    </row>
    <row r="12" spans="1:7" x14ac:dyDescent="0.3">
      <c r="A12" s="2">
        <v>10</v>
      </c>
      <c r="B12" s="5">
        <v>800</v>
      </c>
      <c r="C12" s="3">
        <v>0</v>
      </c>
      <c r="D12" s="4">
        <f t="shared" si="0"/>
        <v>-1</v>
      </c>
      <c r="E12" s="7">
        <f t="shared" si="2"/>
        <v>8000</v>
      </c>
      <c r="F12" s="3">
        <f>(B3*C3+B4*C4+B5*C5+B6*C6+B7*C7+B8*C8+B9*C9+B10*C10+B11*C11+B12*C12)/E12</f>
        <v>100</v>
      </c>
      <c r="G12" s="4">
        <f t="shared" si="1"/>
        <v>0</v>
      </c>
    </row>
    <row r="13" spans="1:7" x14ac:dyDescent="0.3">
      <c r="A13" t="s">
        <v>8</v>
      </c>
      <c r="B13" s="5">
        <v>8000</v>
      </c>
      <c r="C13" s="3">
        <v>100</v>
      </c>
      <c r="D13" s="4">
        <f t="shared" si="0"/>
        <v>0</v>
      </c>
      <c r="E13" s="4"/>
      <c r="F13" s="1"/>
      <c r="G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Dougherty</dc:creator>
  <cp:lastModifiedBy>Administrator</cp:lastModifiedBy>
  <dcterms:created xsi:type="dcterms:W3CDTF">2019-07-24T13:02:38Z</dcterms:created>
  <dcterms:modified xsi:type="dcterms:W3CDTF">2020-02-07T21:10:11Z</dcterms:modified>
</cp:coreProperties>
</file>