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38400" windowHeight="12435"/>
  </bookViews>
  <sheets>
    <sheet name="junior suicide" sheetId="1" r:id="rId1"/>
  </sheets>
  <calcPr calcId="0"/>
</workbook>
</file>

<file path=xl/calcChain.xml><?xml version="1.0" encoding="utf-8"?>
<calcChain xmlns="http://schemas.openxmlformats.org/spreadsheetml/2006/main">
  <c r="D8" i="1" l="1"/>
  <c r="D3" i="1"/>
  <c r="D11" i="1" l="1"/>
  <c r="D21" i="1"/>
  <c r="D28" i="1"/>
  <c r="D32" i="1"/>
  <c r="D35" i="1"/>
  <c r="D37" i="1"/>
  <c r="D42" i="1"/>
  <c r="D44" i="1"/>
  <c r="D47" i="1"/>
  <c r="D57" i="1"/>
  <c r="D61" i="1"/>
  <c r="D63" i="1"/>
  <c r="D69" i="1"/>
</calcChain>
</file>

<file path=xl/sharedStrings.xml><?xml version="1.0" encoding="utf-8"?>
<sst xmlns="http://schemas.openxmlformats.org/spreadsheetml/2006/main" count="463" uniqueCount="147">
  <si>
    <t>时间</t>
  </si>
  <si>
    <t>检出率</t>
  </si>
  <si>
    <t>初中生自杀意念与抑郁的相关性</t>
  </si>
  <si>
    <t>常向东</t>
  </si>
  <si>
    <t>是</t>
  </si>
  <si>
    <t>上海</t>
  </si>
  <si>
    <t>初中生</t>
  </si>
  <si>
    <t>SIOSS</t>
  </si>
  <si>
    <t>26，是否</t>
  </si>
  <si>
    <t>绝望、乐观和睡眠3个因子总分≥12分，且掩饰因子得分&lt;4分</t>
  </si>
  <si>
    <t>SIOSS-26-12</t>
  </si>
  <si>
    <t>最近一年</t>
  </si>
  <si>
    <t>总检出</t>
  </si>
  <si>
    <t>男生</t>
  </si>
  <si>
    <t>女生</t>
  </si>
  <si>
    <t>预初</t>
  </si>
  <si>
    <t>初一</t>
  </si>
  <si>
    <t>初二</t>
  </si>
  <si>
    <t>城市</t>
  </si>
  <si>
    <t>农村</t>
  </si>
  <si>
    <t>独生</t>
  </si>
  <si>
    <t>非独生</t>
  </si>
  <si>
    <t>中学生睡眠问题与自杀行为的相关性研究</t>
  </si>
  <si>
    <t xml:space="preserve">陈静 </t>
  </si>
  <si>
    <t>广东辽宁河南重庆</t>
  </si>
  <si>
    <t>中学生-都有</t>
  </si>
  <si>
    <t>自杀行为调查</t>
  </si>
  <si>
    <t>是否</t>
  </si>
  <si>
    <t>大于等于1</t>
  </si>
  <si>
    <t>是否自杀意念-1-1</t>
  </si>
  <si>
    <t>深圳市中学生心理亚健康状况及其与自杀心理行为的相关性</t>
  </si>
  <si>
    <t>谌丁艳</t>
  </si>
  <si>
    <t>广东</t>
  </si>
  <si>
    <t>无</t>
  </si>
  <si>
    <t>湖南省中学生常见健康相关问题的聚集性及相关影响因素分析</t>
  </si>
  <si>
    <t>董晶</t>
  </si>
  <si>
    <t>湖南</t>
  </si>
  <si>
    <t>中学生-初中</t>
  </si>
  <si>
    <t>自杀意念评定</t>
  </si>
  <si>
    <t>自杀意念-1-1</t>
  </si>
  <si>
    <t>中学生生活事件多维评定问卷的编制及应用研究</t>
  </si>
  <si>
    <t>胡燕</t>
  </si>
  <si>
    <t>否</t>
  </si>
  <si>
    <t>自伤和是否自杀</t>
  </si>
  <si>
    <t>自杀等-1-1</t>
  </si>
  <si>
    <t xml:space="preserve">初中生应对方式与自杀意念的关系 </t>
  </si>
  <si>
    <t>黎润新</t>
  </si>
  <si>
    <t>广西</t>
  </si>
  <si>
    <t>初三</t>
  </si>
  <si>
    <t>重庆市中学生亚健康现状、影响因素及其预测作用研究</t>
  </si>
  <si>
    <t>李雷雷</t>
  </si>
  <si>
    <t>重庆</t>
  </si>
  <si>
    <t>自杀行为评定</t>
  </si>
  <si>
    <t>是否自杀-1-1</t>
  </si>
  <si>
    <t>济南市青少年自杀意念与家庭状况关系的研究</t>
  </si>
  <si>
    <t>李宪琪</t>
  </si>
  <si>
    <t>山东</t>
  </si>
  <si>
    <t>自杀意念问卷</t>
  </si>
  <si>
    <t>自杀意念-2-1</t>
  </si>
  <si>
    <t>初中生自杀意念与个性特征的关系</t>
  </si>
  <si>
    <t>刘金同</t>
  </si>
  <si>
    <t>beck自杀意念</t>
  </si>
  <si>
    <t>3点</t>
  </si>
  <si>
    <t>大于0</t>
  </si>
  <si>
    <t>beck自杀意念-2-1</t>
  </si>
  <si>
    <t>黔北地区城镇初中生问题行为调查</t>
  </si>
  <si>
    <t>欧薇</t>
  </si>
  <si>
    <t>贵州</t>
  </si>
  <si>
    <t>城镇初中生</t>
  </si>
  <si>
    <t>初中新生心理健康和行为状况调查分析</t>
  </si>
  <si>
    <t>彭健</t>
  </si>
  <si>
    <t>湖北</t>
  </si>
  <si>
    <t>YRBSS</t>
  </si>
  <si>
    <t>半年</t>
  </si>
  <si>
    <t>基于分类树模型的潍坊市中学生自杀意念危险因素分析</t>
  </si>
  <si>
    <t>任梦飞</t>
  </si>
  <si>
    <t>初中生自杀意念、自伤行为与生活事件的相关性</t>
  </si>
  <si>
    <t>沈晓霜</t>
  </si>
  <si>
    <t>安徽</t>
  </si>
  <si>
    <t>自杀意念、自杀未遂</t>
  </si>
  <si>
    <t>终生</t>
  </si>
  <si>
    <t>卷入欺负行为初中生的自杀意念与个性特征的关系</t>
  </si>
  <si>
    <t>史高岩</t>
  </si>
  <si>
    <t>初中</t>
  </si>
  <si>
    <t>杭州市青少年自杀问题现况调查</t>
  </si>
  <si>
    <t>田琪</t>
  </si>
  <si>
    <t>浙江</t>
  </si>
  <si>
    <t>初中、高中、大学</t>
  </si>
  <si>
    <t>AHRBI</t>
  </si>
  <si>
    <t>5点</t>
  </si>
  <si>
    <t>大于等于3</t>
  </si>
  <si>
    <t>中学生自杀意念与负性生活学习事件及家庭环境和成长环境关系的影响</t>
  </si>
  <si>
    <t>王金燕</t>
  </si>
  <si>
    <t>不同家庭类型对初中生自杀意念的影响</t>
  </si>
  <si>
    <t>谢云天</t>
  </si>
  <si>
    <t>江西</t>
  </si>
  <si>
    <t>中学生非自杀性自伤行为与自杀意念和自杀未遂的关联</t>
  </si>
  <si>
    <t>徐慧琼</t>
  </si>
  <si>
    <t>全国</t>
  </si>
  <si>
    <t>自杀行为</t>
  </si>
  <si>
    <t>大于等于5，大于等于1</t>
  </si>
  <si>
    <t>长沙市青少年自杀意念与若干心理因素的相关分析</t>
  </si>
  <si>
    <t>严虎</t>
  </si>
  <si>
    <t>深圳市中学生自杀意念及其影响因素的性别差异</t>
  </si>
  <si>
    <t>杨曦</t>
  </si>
  <si>
    <t>beck自杀意念、是否</t>
  </si>
  <si>
    <t>3点，是否</t>
  </si>
  <si>
    <t>中学生自杀相关行为及其影响因素研究</t>
  </si>
  <si>
    <t>袁芳</t>
  </si>
  <si>
    <t>e-4</t>
  </si>
  <si>
    <t>Association between Childhood Maltreatment and Suicidal Ideation and Suicide Attempts among Chinese Adolescents: The Moderating Role of Depressive Symptoms</t>
  </si>
  <si>
    <t>Gong</t>
  </si>
  <si>
    <t>中学生</t>
  </si>
  <si>
    <t>自杀调查表</t>
  </si>
  <si>
    <t>e-8</t>
  </si>
  <si>
    <t>Self-harm and Suicide Attempts among Young Chinese Adolescents in Hong Kong: Prevalence, Correlates, and Changes</t>
  </si>
  <si>
    <t>Law</t>
  </si>
  <si>
    <t>香港</t>
  </si>
  <si>
    <t>自伤自杀调查</t>
  </si>
  <si>
    <t>e-17</t>
  </si>
  <si>
    <t>Social and individual risk factors for suicide ideation among Chinese children and adolescents: A multilevel analysis.</t>
  </si>
  <si>
    <t>Tan</t>
  </si>
  <si>
    <t>小学、初中</t>
  </si>
  <si>
    <t>自杀意念单一项目</t>
  </si>
  <si>
    <t>e-23</t>
  </si>
  <si>
    <t>Relationship of being threatened or injured with a weapon in school with suicidal ideation and attempt among school students: a school-based study in Zhejiang Province, China</t>
  </si>
  <si>
    <t>Wang</t>
  </si>
  <si>
    <t>e-31</t>
  </si>
  <si>
    <t>THE PREVALENCE AND CORRELATES OF SUICIDALITY IN A SAMPLE OF ADOLESCENTS IN GUANGDONG, CHINA</t>
  </si>
  <si>
    <t>Yan</t>
  </si>
  <si>
    <t>pap_ID</t>
    <phoneticPr fontId="18" type="noConversion"/>
  </si>
  <si>
    <t>pap_name</t>
    <phoneticPr fontId="18" type="noConversion"/>
  </si>
  <si>
    <t>author</t>
    <phoneticPr fontId="18" type="noConversion"/>
  </si>
  <si>
    <t>pub_year</t>
    <phoneticPr fontId="18" type="noConversion"/>
  </si>
  <si>
    <t>pub_orN</t>
    <phoneticPr fontId="18" type="noConversion"/>
  </si>
  <si>
    <t>province</t>
    <phoneticPr fontId="18" type="noConversion"/>
  </si>
  <si>
    <t>edu</t>
    <phoneticPr fontId="18" type="noConversion"/>
  </si>
  <si>
    <t>edu_new</t>
    <phoneticPr fontId="18" type="noConversion"/>
  </si>
  <si>
    <t>age</t>
    <phoneticPr fontId="18" type="noConversion"/>
  </si>
  <si>
    <t>meas</t>
    <phoneticPr fontId="18" type="noConversion"/>
  </si>
  <si>
    <t>scale</t>
    <phoneticPr fontId="18" type="noConversion"/>
  </si>
  <si>
    <t>lince</t>
    <phoneticPr fontId="18" type="noConversion"/>
  </si>
  <si>
    <t>tool_num_line</t>
    <phoneticPr fontId="18" type="noConversion"/>
  </si>
  <si>
    <t>label</t>
    <phoneticPr fontId="18" type="noConversion"/>
  </si>
  <si>
    <t>N_part</t>
    <phoneticPr fontId="18" type="noConversion"/>
  </si>
  <si>
    <t>ratio_male</t>
    <phoneticPr fontId="18" type="noConversion"/>
  </si>
  <si>
    <t>N_male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</si>
</sst>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1"/>
      <color theme="1"/>
      <name val="宋体"/>
      <family val="3"/>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vertical="center"/>
    </xf>
    <xf numFmtId="0" fontId="0" fillId="0" borderId="0" xfId="0"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计算" xfId="11" builtinId="22" customBuiltin="1"/>
    <cellStyle name="汇总" xfId="17" builtinId="25" customBuiltin="1"/>
    <cellStyle name="好" xfId="6" builtinId="26" customBuiltin="1"/>
    <cellStyle name="注释" xfId="15" builtinId="10"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适中" xfId="8" builtinId="28" customBuiltin="1"/>
    <cellStyle name="常规" xfId="0" builtinId="0"/>
    <cellStyle name="检查单元格" xfId="13" builtinId="23"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链接单元格" xfId="12" builtinId="24" customBuiltin="1"/>
    <cellStyle name="解释性文本" xfId="16" builtinId="53" customBuiltin="1"/>
    <cellStyle name="输入" xfId="9" builtinId="20" customBuiltin="1"/>
    <cellStyle name="输出" xfId="10" builtinId="21" customBuiltin="1"/>
    <cellStyle name="警告文本"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2"/>
  <sheetViews>
    <sheetView tabSelected="1" topLeftCell="A34" workbookViewId="0">
      <selection activeCell="A69" sqref="A69:XFD72"/>
    </sheetView>
  </sheetViews>
  <sheetFormatPr defaultRowHeight="13.5" x14ac:dyDescent="0.15"/>
  <cols>
    <col min="11" max="11" width="19.5" bestFit="1" customWidth="1"/>
  </cols>
  <sheetData>
    <row r="1" spans="1:19" x14ac:dyDescent="0.15">
      <c r="A1" t="s">
        <v>131</v>
      </c>
      <c r="B1" t="s">
        <v>132</v>
      </c>
      <c r="C1" t="s">
        <v>133</v>
      </c>
      <c r="D1" t="s">
        <v>146</v>
      </c>
      <c r="E1" t="s">
        <v>145</v>
      </c>
      <c r="F1" t="s">
        <v>135</v>
      </c>
      <c r="G1" t="s">
        <v>138</v>
      </c>
      <c r="H1" t="s">
        <v>136</v>
      </c>
      <c r="I1" t="s">
        <v>137</v>
      </c>
      <c r="J1" t="s">
        <v>134</v>
      </c>
      <c r="K1" t="s">
        <v>139</v>
      </c>
      <c r="L1" t="s">
        <v>140</v>
      </c>
      <c r="M1" t="s">
        <v>141</v>
      </c>
      <c r="N1" t="s">
        <v>142</v>
      </c>
      <c r="O1" t="s">
        <v>143</v>
      </c>
      <c r="P1" t="s">
        <v>144</v>
      </c>
      <c r="Q1" t="s">
        <v>1</v>
      </c>
      <c r="R1" t="s">
        <v>0</v>
      </c>
      <c r="S1" t="s">
        <v>130</v>
      </c>
    </row>
    <row r="2" spans="1:19" s="2" customFormat="1" x14ac:dyDescent="0.15">
      <c r="A2" s="2" t="s">
        <v>84</v>
      </c>
      <c r="B2" s="2" t="s">
        <v>85</v>
      </c>
      <c r="C2" s="2">
        <v>2012</v>
      </c>
      <c r="F2" s="2" t="s">
        <v>86</v>
      </c>
      <c r="H2" s="2" t="s">
        <v>87</v>
      </c>
      <c r="I2" s="2" t="s">
        <v>6</v>
      </c>
      <c r="J2" s="2" t="s">
        <v>4</v>
      </c>
      <c r="K2" s="2" t="s">
        <v>88</v>
      </c>
      <c r="L2" s="2" t="s">
        <v>89</v>
      </c>
      <c r="M2" s="2" t="s">
        <v>90</v>
      </c>
      <c r="N2" s="2" t="s">
        <v>53</v>
      </c>
      <c r="O2" s="2" t="s">
        <v>12</v>
      </c>
      <c r="P2" s="2">
        <v>2695</v>
      </c>
      <c r="Q2" s="2">
        <v>0.13700000000000001</v>
      </c>
      <c r="R2" s="2" t="s">
        <v>11</v>
      </c>
    </row>
    <row r="3" spans="1:19" s="1" customFormat="1" x14ac:dyDescent="0.15">
      <c r="A3" s="1" t="s">
        <v>59</v>
      </c>
      <c r="B3" s="1" t="s">
        <v>60</v>
      </c>
      <c r="C3" s="1">
        <v>2013</v>
      </c>
      <c r="D3" s="1">
        <f>E3*P3</f>
        <v>941.98500000000001</v>
      </c>
      <c r="E3" s="1">
        <v>0.51900000000000002</v>
      </c>
      <c r="F3" s="1" t="s">
        <v>56</v>
      </c>
      <c r="G3" s="1">
        <v>14.67</v>
      </c>
      <c r="H3" s="1" t="s">
        <v>6</v>
      </c>
      <c r="I3" s="1" t="s">
        <v>6</v>
      </c>
      <c r="J3" s="1" t="s">
        <v>4</v>
      </c>
      <c r="K3" s="1" t="s">
        <v>61</v>
      </c>
      <c r="L3" s="1" t="s">
        <v>62</v>
      </c>
      <c r="M3" s="1" t="s">
        <v>63</v>
      </c>
      <c r="N3" s="1" t="s">
        <v>64</v>
      </c>
      <c r="O3" s="1" t="s">
        <v>12</v>
      </c>
      <c r="P3" s="1">
        <v>1815</v>
      </c>
      <c r="Q3" s="1">
        <v>0.18179999999999999</v>
      </c>
      <c r="R3" s="1" t="s">
        <v>33</v>
      </c>
      <c r="S3" s="1">
        <v>90</v>
      </c>
    </row>
    <row r="4" spans="1:19" s="1" customFormat="1" x14ac:dyDescent="0.15">
      <c r="K4" s="1" t="s">
        <v>61</v>
      </c>
      <c r="O4" s="1" t="s">
        <v>13</v>
      </c>
      <c r="P4" s="1">
        <v>942</v>
      </c>
      <c r="Q4" s="1">
        <v>0.17730000000000001</v>
      </c>
    </row>
    <row r="5" spans="1:19" s="1" customFormat="1" x14ac:dyDescent="0.15">
      <c r="K5" s="1" t="s">
        <v>61</v>
      </c>
      <c r="O5" s="1" t="s">
        <v>14</v>
      </c>
      <c r="P5" s="1">
        <v>873</v>
      </c>
      <c r="Q5" s="1">
        <v>0.1867</v>
      </c>
    </row>
    <row r="6" spans="1:19" s="1" customFormat="1" x14ac:dyDescent="0.15">
      <c r="K6" s="1" t="s">
        <v>61</v>
      </c>
      <c r="O6" s="1" t="s">
        <v>16</v>
      </c>
      <c r="P6" s="1">
        <v>875</v>
      </c>
      <c r="Q6" s="1">
        <v>0.1817</v>
      </c>
    </row>
    <row r="7" spans="1:19" s="1" customFormat="1" x14ac:dyDescent="0.15">
      <c r="K7" s="1" t="s">
        <v>61</v>
      </c>
      <c r="O7" s="1" t="s">
        <v>17</v>
      </c>
      <c r="P7" s="1">
        <v>940</v>
      </c>
      <c r="Q7" s="1">
        <v>0.18190000000000001</v>
      </c>
    </row>
    <row r="8" spans="1:19" s="1" customFormat="1" x14ac:dyDescent="0.15">
      <c r="A8" s="1" t="s">
        <v>103</v>
      </c>
      <c r="B8" s="1" t="s">
        <v>104</v>
      </c>
      <c r="C8" s="1">
        <v>2012</v>
      </c>
      <c r="D8" s="1">
        <f>E8*P8</f>
        <v>1559.6980000000001</v>
      </c>
      <c r="E8" s="1">
        <v>0.51800000000000002</v>
      </c>
      <c r="F8" s="1" t="s">
        <v>32</v>
      </c>
      <c r="G8" s="1">
        <v>14.85</v>
      </c>
      <c r="H8" s="1" t="s">
        <v>37</v>
      </c>
      <c r="I8" s="1" t="s">
        <v>6</v>
      </c>
      <c r="J8" s="1" t="s">
        <v>4</v>
      </c>
      <c r="K8" s="1" t="s">
        <v>105</v>
      </c>
      <c r="L8" s="1" t="s">
        <v>106</v>
      </c>
      <c r="M8" s="1" t="s">
        <v>28</v>
      </c>
      <c r="N8" s="1" t="s">
        <v>64</v>
      </c>
      <c r="O8" s="1" t="s">
        <v>12</v>
      </c>
      <c r="P8" s="1">
        <v>3011</v>
      </c>
      <c r="Q8" s="1">
        <v>0.33939999999999998</v>
      </c>
      <c r="R8" s="1" t="s">
        <v>33</v>
      </c>
      <c r="S8" s="1">
        <v>136</v>
      </c>
    </row>
    <row r="9" spans="1:19" s="1" customFormat="1" x14ac:dyDescent="0.15">
      <c r="K9" s="1" t="s">
        <v>105</v>
      </c>
      <c r="O9" s="1" t="s">
        <v>13</v>
      </c>
      <c r="P9" s="1">
        <v>1563</v>
      </c>
      <c r="Q9" s="1">
        <v>0.29620000000000002</v>
      </c>
    </row>
    <row r="10" spans="1:19" s="1" customFormat="1" x14ac:dyDescent="0.15">
      <c r="K10" s="1" t="s">
        <v>105</v>
      </c>
      <c r="O10" s="1" t="s">
        <v>14</v>
      </c>
      <c r="P10" s="1">
        <v>1448</v>
      </c>
      <c r="Q10" s="1">
        <v>0.38600000000000001</v>
      </c>
    </row>
    <row r="11" spans="1:19" x14ac:dyDescent="0.15">
      <c r="A11" t="s">
        <v>2</v>
      </c>
      <c r="B11" t="s">
        <v>3</v>
      </c>
      <c r="C11">
        <v>2013</v>
      </c>
      <c r="D11">
        <f>E11*P11</f>
        <v>535.73439999999994</v>
      </c>
      <c r="E11">
        <v>0.53359999999999996</v>
      </c>
      <c r="F11" t="s">
        <v>5</v>
      </c>
      <c r="G11">
        <v>13.8</v>
      </c>
      <c r="H11" t="s">
        <v>6</v>
      </c>
      <c r="I11" t="s">
        <v>6</v>
      </c>
      <c r="J11" t="s">
        <v>4</v>
      </c>
      <c r="K11" t="s">
        <v>7</v>
      </c>
      <c r="L11" t="s">
        <v>8</v>
      </c>
      <c r="M11" t="s">
        <v>9</v>
      </c>
      <c r="N11" t="s">
        <v>10</v>
      </c>
      <c r="O11" t="s">
        <v>12</v>
      </c>
      <c r="P11">
        <v>1004</v>
      </c>
      <c r="Q11">
        <v>0.13100000000000001</v>
      </c>
      <c r="R11" t="s">
        <v>11</v>
      </c>
      <c r="S11">
        <v>7</v>
      </c>
    </row>
    <row r="12" spans="1:19" x14ac:dyDescent="0.15">
      <c r="I12" t="s">
        <v>6</v>
      </c>
      <c r="K12" t="s">
        <v>7</v>
      </c>
      <c r="O12" t="s">
        <v>13</v>
      </c>
      <c r="P12">
        <v>515</v>
      </c>
      <c r="Q12">
        <v>0.109</v>
      </c>
    </row>
    <row r="13" spans="1:19" x14ac:dyDescent="0.15">
      <c r="I13" t="s">
        <v>6</v>
      </c>
      <c r="K13" t="s">
        <v>7</v>
      </c>
      <c r="O13" t="s">
        <v>14</v>
      </c>
      <c r="P13">
        <v>489</v>
      </c>
      <c r="Q13">
        <v>0.155</v>
      </c>
    </row>
    <row r="14" spans="1:19" x14ac:dyDescent="0.15">
      <c r="I14" t="s">
        <v>6</v>
      </c>
      <c r="K14" t="s">
        <v>7</v>
      </c>
      <c r="O14" t="s">
        <v>15</v>
      </c>
      <c r="P14">
        <v>439</v>
      </c>
      <c r="Q14">
        <v>0.125</v>
      </c>
    </row>
    <row r="15" spans="1:19" x14ac:dyDescent="0.15">
      <c r="I15" t="s">
        <v>6</v>
      </c>
      <c r="K15" t="s">
        <v>7</v>
      </c>
      <c r="O15" t="s">
        <v>16</v>
      </c>
      <c r="P15">
        <v>169</v>
      </c>
      <c r="Q15">
        <v>0.17199999999999999</v>
      </c>
    </row>
    <row r="16" spans="1:19" x14ac:dyDescent="0.15">
      <c r="I16" t="s">
        <v>6</v>
      </c>
      <c r="K16" t="s">
        <v>7</v>
      </c>
      <c r="O16" t="s">
        <v>17</v>
      </c>
      <c r="P16">
        <v>396</v>
      </c>
      <c r="Q16">
        <v>0.121</v>
      </c>
    </row>
    <row r="17" spans="1:19" x14ac:dyDescent="0.15">
      <c r="I17" t="s">
        <v>6</v>
      </c>
      <c r="K17" t="s">
        <v>7</v>
      </c>
      <c r="O17" t="s">
        <v>18</v>
      </c>
      <c r="P17">
        <v>678</v>
      </c>
      <c r="Q17">
        <v>0.11700000000000001</v>
      </c>
    </row>
    <row r="18" spans="1:19" x14ac:dyDescent="0.15">
      <c r="I18" t="s">
        <v>6</v>
      </c>
      <c r="K18" t="s">
        <v>7</v>
      </c>
      <c r="O18" t="s">
        <v>19</v>
      </c>
      <c r="P18">
        <v>326</v>
      </c>
      <c r="Q18">
        <v>0.16300000000000001</v>
      </c>
    </row>
    <row r="19" spans="1:19" x14ac:dyDescent="0.15">
      <c r="I19" t="s">
        <v>6</v>
      </c>
      <c r="K19" t="s">
        <v>7</v>
      </c>
      <c r="O19" t="s">
        <v>20</v>
      </c>
      <c r="P19">
        <v>767</v>
      </c>
      <c r="Q19">
        <v>0.129</v>
      </c>
    </row>
    <row r="20" spans="1:19" x14ac:dyDescent="0.15">
      <c r="I20" t="s">
        <v>6</v>
      </c>
      <c r="K20" t="s">
        <v>7</v>
      </c>
      <c r="O20" t="s">
        <v>21</v>
      </c>
      <c r="P20">
        <v>237</v>
      </c>
      <c r="Q20">
        <v>0.13900000000000001</v>
      </c>
    </row>
    <row r="21" spans="1:19" x14ac:dyDescent="0.15">
      <c r="A21" t="s">
        <v>45</v>
      </c>
      <c r="B21" t="s">
        <v>46</v>
      </c>
      <c r="C21">
        <v>2016</v>
      </c>
      <c r="D21">
        <f>E21*P21</f>
        <v>329.96160000000003</v>
      </c>
      <c r="E21">
        <v>0.38190000000000002</v>
      </c>
      <c r="F21" t="s">
        <v>47</v>
      </c>
      <c r="H21" t="s">
        <v>6</v>
      </c>
      <c r="I21" t="s">
        <v>6</v>
      </c>
      <c r="J21" t="s">
        <v>4</v>
      </c>
      <c r="K21" t="s">
        <v>7</v>
      </c>
      <c r="L21" t="s">
        <v>8</v>
      </c>
      <c r="M21" t="s">
        <v>9</v>
      </c>
      <c r="N21" t="s">
        <v>10</v>
      </c>
      <c r="O21" t="s">
        <v>12</v>
      </c>
      <c r="P21">
        <v>864</v>
      </c>
      <c r="Q21">
        <v>0.16320000000000001</v>
      </c>
      <c r="R21" t="s">
        <v>11</v>
      </c>
      <c r="S21">
        <v>63</v>
      </c>
    </row>
    <row r="22" spans="1:19" x14ac:dyDescent="0.15">
      <c r="I22" t="s">
        <v>6</v>
      </c>
      <c r="K22" t="s">
        <v>7</v>
      </c>
      <c r="O22" t="s">
        <v>13</v>
      </c>
      <c r="P22">
        <v>330</v>
      </c>
      <c r="Q22">
        <v>0.1152</v>
      </c>
    </row>
    <row r="23" spans="1:19" x14ac:dyDescent="0.15">
      <c r="I23" t="s">
        <v>6</v>
      </c>
      <c r="K23" t="s">
        <v>7</v>
      </c>
      <c r="O23" t="s">
        <v>14</v>
      </c>
      <c r="P23">
        <v>534</v>
      </c>
      <c r="Q23">
        <v>0.19289999999999999</v>
      </c>
    </row>
    <row r="24" spans="1:19" x14ac:dyDescent="0.15">
      <c r="I24" t="s">
        <v>6</v>
      </c>
      <c r="K24" t="s">
        <v>7</v>
      </c>
      <c r="O24" t="s">
        <v>16</v>
      </c>
      <c r="P24">
        <v>299</v>
      </c>
      <c r="Q24">
        <v>0.1237</v>
      </c>
    </row>
    <row r="25" spans="1:19" x14ac:dyDescent="0.15">
      <c r="I25" t="s">
        <v>6</v>
      </c>
      <c r="K25" t="s">
        <v>7</v>
      </c>
      <c r="O25" t="s">
        <v>17</v>
      </c>
      <c r="P25">
        <v>253</v>
      </c>
      <c r="Q25">
        <v>0.2253</v>
      </c>
    </row>
    <row r="26" spans="1:19" x14ac:dyDescent="0.15">
      <c r="I26" t="s">
        <v>6</v>
      </c>
      <c r="K26" t="s">
        <v>7</v>
      </c>
      <c r="O26" t="s">
        <v>48</v>
      </c>
      <c r="P26">
        <v>312</v>
      </c>
      <c r="Q26">
        <v>0.15060000000000001</v>
      </c>
    </row>
    <row r="27" spans="1:19" x14ac:dyDescent="0.15">
      <c r="A27" t="s">
        <v>74</v>
      </c>
      <c r="B27" t="s">
        <v>75</v>
      </c>
      <c r="C27">
        <v>2019</v>
      </c>
      <c r="F27" t="s">
        <v>56</v>
      </c>
      <c r="H27" t="s">
        <v>25</v>
      </c>
      <c r="I27" t="s">
        <v>6</v>
      </c>
      <c r="J27" t="s">
        <v>4</v>
      </c>
      <c r="K27" t="s">
        <v>7</v>
      </c>
      <c r="L27" t="s">
        <v>8</v>
      </c>
      <c r="M27" t="s">
        <v>9</v>
      </c>
      <c r="N27" t="s">
        <v>10</v>
      </c>
      <c r="O27" t="s">
        <v>12</v>
      </c>
      <c r="P27">
        <v>1597</v>
      </c>
      <c r="Q27">
        <v>6.0699999999999997E-2</v>
      </c>
      <c r="R27" t="s">
        <v>11</v>
      </c>
      <c r="S27">
        <v>101</v>
      </c>
    </row>
    <row r="28" spans="1:19" x14ac:dyDescent="0.15">
      <c r="A28" t="s">
        <v>81</v>
      </c>
      <c r="B28" t="s">
        <v>82</v>
      </c>
      <c r="C28">
        <v>2014</v>
      </c>
      <c r="D28">
        <f>E28*P28</f>
        <v>430.77000000000004</v>
      </c>
      <c r="E28">
        <v>0.51900000000000002</v>
      </c>
      <c r="F28" t="s">
        <v>56</v>
      </c>
      <c r="G28">
        <v>14.1</v>
      </c>
      <c r="H28" t="s">
        <v>83</v>
      </c>
      <c r="I28" t="s">
        <v>6</v>
      </c>
      <c r="J28" t="s">
        <v>4</v>
      </c>
      <c r="K28" t="s">
        <v>7</v>
      </c>
      <c r="L28" t="s">
        <v>8</v>
      </c>
      <c r="M28" t="s">
        <v>9</v>
      </c>
      <c r="N28" t="s">
        <v>10</v>
      </c>
      <c r="O28" t="s">
        <v>12</v>
      </c>
      <c r="P28">
        <v>830</v>
      </c>
      <c r="Q28">
        <v>0.1072</v>
      </c>
      <c r="R28" t="s">
        <v>11</v>
      </c>
      <c r="S28">
        <v>106</v>
      </c>
    </row>
    <row r="29" spans="1:19" x14ac:dyDescent="0.15">
      <c r="A29" t="s">
        <v>91</v>
      </c>
      <c r="B29" t="s">
        <v>92</v>
      </c>
      <c r="C29">
        <v>2011</v>
      </c>
      <c r="F29" t="s">
        <v>56</v>
      </c>
      <c r="H29" t="s">
        <v>25</v>
      </c>
      <c r="I29" t="s">
        <v>6</v>
      </c>
      <c r="J29" t="s">
        <v>4</v>
      </c>
      <c r="K29" t="s">
        <v>7</v>
      </c>
      <c r="L29" t="s">
        <v>8</v>
      </c>
      <c r="M29" t="s">
        <v>9</v>
      </c>
      <c r="N29" t="s">
        <v>10</v>
      </c>
      <c r="O29" t="s">
        <v>12</v>
      </c>
      <c r="P29">
        <v>661</v>
      </c>
      <c r="Q29">
        <v>8.4000000000000005E-2</v>
      </c>
      <c r="R29" t="s">
        <v>11</v>
      </c>
      <c r="S29">
        <v>118</v>
      </c>
    </row>
    <row r="30" spans="1:19" x14ac:dyDescent="0.15">
      <c r="I30" t="s">
        <v>6</v>
      </c>
      <c r="K30" t="s">
        <v>7</v>
      </c>
      <c r="O30" t="s">
        <v>17</v>
      </c>
      <c r="P30">
        <v>359</v>
      </c>
      <c r="Q30">
        <v>4.2000000000000003E-2</v>
      </c>
    </row>
    <row r="31" spans="1:19" x14ac:dyDescent="0.15">
      <c r="I31" t="s">
        <v>6</v>
      </c>
      <c r="K31" t="s">
        <v>7</v>
      </c>
      <c r="O31" t="s">
        <v>48</v>
      </c>
      <c r="P31">
        <v>302</v>
      </c>
      <c r="Q31">
        <v>0.13600000000000001</v>
      </c>
    </row>
    <row r="32" spans="1:19" x14ac:dyDescent="0.15">
      <c r="A32" t="s">
        <v>93</v>
      </c>
      <c r="B32" t="s">
        <v>94</v>
      </c>
      <c r="C32">
        <v>2019</v>
      </c>
      <c r="D32">
        <f>E32*P32</f>
        <v>663.0181</v>
      </c>
      <c r="E32">
        <v>0.48010000000000003</v>
      </c>
      <c r="F32" t="s">
        <v>95</v>
      </c>
      <c r="G32">
        <v>13.68</v>
      </c>
      <c r="H32" t="s">
        <v>6</v>
      </c>
      <c r="I32" t="s">
        <v>6</v>
      </c>
      <c r="J32" t="s">
        <v>4</v>
      </c>
      <c r="K32" t="s">
        <v>7</v>
      </c>
      <c r="L32" t="s">
        <v>8</v>
      </c>
      <c r="M32" t="s">
        <v>9</v>
      </c>
      <c r="N32" t="s">
        <v>10</v>
      </c>
      <c r="O32" t="s">
        <v>12</v>
      </c>
      <c r="P32">
        <v>1381</v>
      </c>
      <c r="Q32">
        <v>0.14130000000000001</v>
      </c>
      <c r="R32" t="s">
        <v>11</v>
      </c>
      <c r="S32">
        <v>128</v>
      </c>
    </row>
    <row r="33" spans="1:19" x14ac:dyDescent="0.15">
      <c r="I33" t="s">
        <v>6</v>
      </c>
      <c r="K33" t="s">
        <v>7</v>
      </c>
      <c r="O33" t="s">
        <v>13</v>
      </c>
      <c r="P33">
        <v>663</v>
      </c>
      <c r="Q33">
        <v>0.12640000000000001</v>
      </c>
    </row>
    <row r="34" spans="1:19" x14ac:dyDescent="0.15">
      <c r="I34" t="s">
        <v>6</v>
      </c>
      <c r="K34" t="s">
        <v>7</v>
      </c>
      <c r="O34" t="s">
        <v>14</v>
      </c>
      <c r="P34">
        <v>718</v>
      </c>
      <c r="Q34">
        <v>0.15479999999999999</v>
      </c>
    </row>
    <row r="35" spans="1:19" x14ac:dyDescent="0.15">
      <c r="A35" t="s">
        <v>69</v>
      </c>
      <c r="B35" t="s">
        <v>70</v>
      </c>
      <c r="C35">
        <v>2012</v>
      </c>
      <c r="D35">
        <f>E35*P35</f>
        <v>313.02699999999999</v>
      </c>
      <c r="E35">
        <v>0.51739999999999997</v>
      </c>
      <c r="F35" t="s">
        <v>71</v>
      </c>
      <c r="G35">
        <v>12.97</v>
      </c>
      <c r="H35" t="s">
        <v>6</v>
      </c>
      <c r="I35" t="s">
        <v>6</v>
      </c>
      <c r="J35" t="s">
        <v>4</v>
      </c>
      <c r="K35" t="s">
        <v>72</v>
      </c>
      <c r="L35" t="s">
        <v>62</v>
      </c>
      <c r="M35" t="s">
        <v>28</v>
      </c>
      <c r="N35" t="s">
        <v>39</v>
      </c>
      <c r="O35" t="s">
        <v>12</v>
      </c>
      <c r="P35">
        <v>605</v>
      </c>
      <c r="Q35">
        <v>0.1074</v>
      </c>
      <c r="R35" t="s">
        <v>73</v>
      </c>
      <c r="S35">
        <v>100</v>
      </c>
    </row>
    <row r="36" spans="1:19" x14ac:dyDescent="0.15">
      <c r="K36" t="s">
        <v>72</v>
      </c>
      <c r="O36" t="s">
        <v>16</v>
      </c>
      <c r="P36">
        <v>605</v>
      </c>
      <c r="Q36">
        <v>0.1074</v>
      </c>
    </row>
    <row r="37" spans="1:19" x14ac:dyDescent="0.15">
      <c r="A37" t="s">
        <v>110</v>
      </c>
      <c r="B37" t="s">
        <v>111</v>
      </c>
      <c r="C37">
        <v>2020</v>
      </c>
      <c r="D37">
        <f>E37*P37</f>
        <v>5084.0820000000003</v>
      </c>
      <c r="E37">
        <v>0.498</v>
      </c>
      <c r="F37" t="s">
        <v>32</v>
      </c>
      <c r="G37">
        <v>15</v>
      </c>
      <c r="H37" t="s">
        <v>112</v>
      </c>
      <c r="I37" t="s">
        <v>6</v>
      </c>
      <c r="J37" t="s">
        <v>4</v>
      </c>
      <c r="K37" t="s">
        <v>113</v>
      </c>
      <c r="L37" t="s">
        <v>27</v>
      </c>
      <c r="M37" t="s">
        <v>28</v>
      </c>
      <c r="N37" t="s">
        <v>39</v>
      </c>
      <c r="O37" t="s">
        <v>12</v>
      </c>
      <c r="P37">
        <v>10209</v>
      </c>
      <c r="Q37">
        <v>0.18640000000000001</v>
      </c>
      <c r="R37" t="s">
        <v>11</v>
      </c>
      <c r="S37" t="s">
        <v>109</v>
      </c>
    </row>
    <row r="38" spans="1:19" x14ac:dyDescent="0.15">
      <c r="I38" t="s">
        <v>6</v>
      </c>
      <c r="K38" t="s">
        <v>113</v>
      </c>
      <c r="O38" t="s">
        <v>16</v>
      </c>
      <c r="P38">
        <v>3487</v>
      </c>
      <c r="Q38">
        <v>0.16200000000000001</v>
      </c>
    </row>
    <row r="39" spans="1:19" x14ac:dyDescent="0.15">
      <c r="I39" t="s">
        <v>6</v>
      </c>
      <c r="K39" t="s">
        <v>113</v>
      </c>
      <c r="O39" t="s">
        <v>17</v>
      </c>
      <c r="P39">
        <v>3405</v>
      </c>
      <c r="Q39">
        <v>0.20300000000000001</v>
      </c>
    </row>
    <row r="40" spans="1:19" x14ac:dyDescent="0.15">
      <c r="I40" t="s">
        <v>6</v>
      </c>
      <c r="K40" t="s">
        <v>113</v>
      </c>
      <c r="O40" t="s">
        <v>48</v>
      </c>
      <c r="P40">
        <v>3317</v>
      </c>
      <c r="Q40">
        <v>0.19500000000000001</v>
      </c>
    </row>
    <row r="41" spans="1:19" x14ac:dyDescent="0.15">
      <c r="A41" t="s">
        <v>125</v>
      </c>
      <c r="B41" t="s">
        <v>126</v>
      </c>
      <c r="C41">
        <v>2018</v>
      </c>
      <c r="F41" t="s">
        <v>86</v>
      </c>
      <c r="H41" t="s">
        <v>112</v>
      </c>
      <c r="I41" t="s">
        <v>6</v>
      </c>
      <c r="J41" t="s">
        <v>4</v>
      </c>
      <c r="K41" t="s">
        <v>113</v>
      </c>
      <c r="L41" t="s">
        <v>27</v>
      </c>
      <c r="M41" t="s">
        <v>28</v>
      </c>
      <c r="N41" t="s">
        <v>39</v>
      </c>
      <c r="O41" t="s">
        <v>12</v>
      </c>
      <c r="P41">
        <v>12207</v>
      </c>
      <c r="Q41">
        <v>0.16900000000000001</v>
      </c>
      <c r="R41" t="s">
        <v>11</v>
      </c>
      <c r="S41" t="s">
        <v>124</v>
      </c>
    </row>
    <row r="42" spans="1:19" x14ac:dyDescent="0.15">
      <c r="A42" t="s">
        <v>96</v>
      </c>
      <c r="B42" t="s">
        <v>97</v>
      </c>
      <c r="C42">
        <v>2019</v>
      </c>
      <c r="D42">
        <f>E42*P42</f>
        <v>10860.922500000001</v>
      </c>
      <c r="E42">
        <v>0.4975</v>
      </c>
      <c r="F42" t="s">
        <v>98</v>
      </c>
      <c r="G42">
        <v>15</v>
      </c>
      <c r="H42" t="s">
        <v>37</v>
      </c>
      <c r="I42" t="s">
        <v>6</v>
      </c>
      <c r="J42" t="s">
        <v>4</v>
      </c>
      <c r="K42" t="s">
        <v>99</v>
      </c>
      <c r="L42" t="s">
        <v>27</v>
      </c>
      <c r="M42" t="s">
        <v>100</v>
      </c>
      <c r="N42" t="s">
        <v>53</v>
      </c>
      <c r="O42" t="s">
        <v>12</v>
      </c>
      <c r="P42">
        <v>21831</v>
      </c>
      <c r="Q42">
        <v>0.17699999999999999</v>
      </c>
      <c r="R42" t="s">
        <v>11</v>
      </c>
      <c r="S42">
        <v>131</v>
      </c>
    </row>
    <row r="43" spans="1:19" x14ac:dyDescent="0.15">
      <c r="A43" t="s">
        <v>22</v>
      </c>
      <c r="B43" t="s">
        <v>23</v>
      </c>
      <c r="C43">
        <v>2014</v>
      </c>
      <c r="F43" t="s">
        <v>24</v>
      </c>
      <c r="H43" t="s">
        <v>25</v>
      </c>
      <c r="I43" t="s">
        <v>6</v>
      </c>
      <c r="J43" t="s">
        <v>4</v>
      </c>
      <c r="K43" t="s">
        <v>26</v>
      </c>
      <c r="L43" t="s">
        <v>27</v>
      </c>
      <c r="M43" t="s">
        <v>28</v>
      </c>
      <c r="N43" t="s">
        <v>29</v>
      </c>
      <c r="O43" t="s">
        <v>12</v>
      </c>
      <c r="P43">
        <v>6933</v>
      </c>
      <c r="Q43">
        <v>0.16</v>
      </c>
      <c r="R43" t="s">
        <v>11</v>
      </c>
      <c r="S43">
        <v>16</v>
      </c>
    </row>
    <row r="44" spans="1:19" x14ac:dyDescent="0.15">
      <c r="A44" t="s">
        <v>30</v>
      </c>
      <c r="B44" t="s">
        <v>31</v>
      </c>
      <c r="C44">
        <v>2019</v>
      </c>
      <c r="D44">
        <f>E44*P44</f>
        <v>974.98719999999992</v>
      </c>
      <c r="E44">
        <v>0.54559999999999997</v>
      </c>
      <c r="F44" t="s">
        <v>32</v>
      </c>
      <c r="H44" t="s">
        <v>25</v>
      </c>
      <c r="I44" t="s">
        <v>6</v>
      </c>
      <c r="J44" t="s">
        <v>4</v>
      </c>
      <c r="K44" t="s">
        <v>26</v>
      </c>
      <c r="L44" t="s">
        <v>27</v>
      </c>
      <c r="M44" t="s">
        <v>28</v>
      </c>
      <c r="N44" t="s">
        <v>29</v>
      </c>
      <c r="O44" t="s">
        <v>12</v>
      </c>
      <c r="P44">
        <v>1787</v>
      </c>
      <c r="Q44">
        <v>0.2485</v>
      </c>
      <c r="R44" t="s">
        <v>33</v>
      </c>
      <c r="S44">
        <v>23</v>
      </c>
    </row>
    <row r="45" spans="1:19" x14ac:dyDescent="0.15">
      <c r="I45" t="s">
        <v>6</v>
      </c>
      <c r="K45" t="s">
        <v>26</v>
      </c>
      <c r="O45" t="s">
        <v>13</v>
      </c>
      <c r="P45">
        <v>975</v>
      </c>
      <c r="Q45">
        <v>0.21129999999999999</v>
      </c>
    </row>
    <row r="46" spans="1:19" x14ac:dyDescent="0.15">
      <c r="I46" t="s">
        <v>6</v>
      </c>
      <c r="K46" t="s">
        <v>26</v>
      </c>
      <c r="O46" t="s">
        <v>14</v>
      </c>
      <c r="P46">
        <v>812</v>
      </c>
      <c r="Q46">
        <v>0.29310000000000003</v>
      </c>
    </row>
    <row r="47" spans="1:19" x14ac:dyDescent="0.15">
      <c r="A47" t="s">
        <v>65</v>
      </c>
      <c r="B47" t="s">
        <v>66</v>
      </c>
      <c r="C47">
        <v>2012</v>
      </c>
      <c r="D47">
        <f>E47*P47</f>
        <v>688.94280000000003</v>
      </c>
      <c r="E47">
        <v>0.4914</v>
      </c>
      <c r="F47" t="s">
        <v>67</v>
      </c>
      <c r="G47">
        <v>13.26</v>
      </c>
      <c r="H47" t="s">
        <v>68</v>
      </c>
      <c r="I47" t="s">
        <v>6</v>
      </c>
      <c r="J47" t="s">
        <v>4</v>
      </c>
      <c r="K47" t="s">
        <v>26</v>
      </c>
      <c r="L47" t="s">
        <v>27</v>
      </c>
      <c r="M47" t="s">
        <v>28</v>
      </c>
      <c r="N47" t="s">
        <v>29</v>
      </c>
      <c r="O47" t="s">
        <v>12</v>
      </c>
      <c r="P47">
        <v>1402</v>
      </c>
      <c r="Q47">
        <v>0.19500000000000001</v>
      </c>
      <c r="R47" t="s">
        <v>11</v>
      </c>
      <c r="S47">
        <v>99</v>
      </c>
    </row>
    <row r="48" spans="1:19" x14ac:dyDescent="0.15">
      <c r="I48" t="s">
        <v>6</v>
      </c>
      <c r="K48" t="s">
        <v>26</v>
      </c>
      <c r="O48" t="s">
        <v>13</v>
      </c>
      <c r="P48">
        <v>689</v>
      </c>
      <c r="Q48">
        <v>0.156</v>
      </c>
    </row>
    <row r="49" spans="1:19" x14ac:dyDescent="0.15">
      <c r="I49" t="s">
        <v>6</v>
      </c>
      <c r="K49" t="s">
        <v>26</v>
      </c>
      <c r="O49" t="s">
        <v>14</v>
      </c>
      <c r="P49">
        <v>713</v>
      </c>
      <c r="Q49">
        <v>0.23</v>
      </c>
    </row>
    <row r="50" spans="1:19" x14ac:dyDescent="0.15">
      <c r="I50" t="s">
        <v>6</v>
      </c>
      <c r="K50" t="s">
        <v>26</v>
      </c>
      <c r="O50" t="s">
        <v>16</v>
      </c>
      <c r="P50">
        <v>451</v>
      </c>
      <c r="Q50">
        <v>0.184</v>
      </c>
    </row>
    <row r="51" spans="1:19" x14ac:dyDescent="0.15">
      <c r="I51" t="s">
        <v>6</v>
      </c>
      <c r="K51" t="s">
        <v>26</v>
      </c>
      <c r="O51" t="s">
        <v>17</v>
      </c>
      <c r="P51">
        <v>472</v>
      </c>
      <c r="Q51">
        <v>0.21299999999999999</v>
      </c>
    </row>
    <row r="52" spans="1:19" x14ac:dyDescent="0.15">
      <c r="I52" t="s">
        <v>6</v>
      </c>
      <c r="K52" t="s">
        <v>26</v>
      </c>
      <c r="O52" t="s">
        <v>48</v>
      </c>
      <c r="P52">
        <v>479</v>
      </c>
      <c r="Q52">
        <v>0.185</v>
      </c>
    </row>
    <row r="53" spans="1:19" x14ac:dyDescent="0.15">
      <c r="A53" t="s">
        <v>107</v>
      </c>
      <c r="B53" t="s">
        <v>108</v>
      </c>
      <c r="C53">
        <v>2019</v>
      </c>
      <c r="F53" t="s">
        <v>86</v>
      </c>
      <c r="H53" t="s">
        <v>25</v>
      </c>
      <c r="I53" t="s">
        <v>6</v>
      </c>
      <c r="J53" t="s">
        <v>4</v>
      </c>
      <c r="K53" t="s">
        <v>26</v>
      </c>
      <c r="L53" t="s">
        <v>27</v>
      </c>
      <c r="M53" t="s">
        <v>28</v>
      </c>
      <c r="N53" t="s">
        <v>53</v>
      </c>
      <c r="O53" t="s">
        <v>12</v>
      </c>
      <c r="P53">
        <v>5637</v>
      </c>
      <c r="Q53">
        <v>0.13930000000000001</v>
      </c>
      <c r="R53" t="s">
        <v>11</v>
      </c>
      <c r="S53">
        <v>144</v>
      </c>
    </row>
    <row r="54" spans="1:19" x14ac:dyDescent="0.15">
      <c r="I54" t="s">
        <v>6</v>
      </c>
      <c r="K54" t="s">
        <v>26</v>
      </c>
      <c r="O54" t="s">
        <v>16</v>
      </c>
      <c r="P54">
        <v>2293</v>
      </c>
      <c r="Q54">
        <v>0.1134</v>
      </c>
    </row>
    <row r="55" spans="1:19" x14ac:dyDescent="0.15">
      <c r="I55" t="s">
        <v>6</v>
      </c>
      <c r="K55" t="s">
        <v>26</v>
      </c>
      <c r="O55" t="s">
        <v>17</v>
      </c>
      <c r="P55">
        <v>1853</v>
      </c>
      <c r="Q55">
        <v>0.15379999999999999</v>
      </c>
    </row>
    <row r="56" spans="1:19" x14ac:dyDescent="0.15">
      <c r="I56" t="s">
        <v>6</v>
      </c>
      <c r="K56" t="s">
        <v>26</v>
      </c>
      <c r="O56" t="s">
        <v>48</v>
      </c>
      <c r="P56">
        <v>1491</v>
      </c>
      <c r="Q56">
        <v>0.161</v>
      </c>
    </row>
    <row r="57" spans="1:19" x14ac:dyDescent="0.15">
      <c r="A57" t="s">
        <v>128</v>
      </c>
      <c r="B57" t="s">
        <v>129</v>
      </c>
      <c r="C57">
        <v>2020</v>
      </c>
      <c r="D57">
        <f>E57*P57</f>
        <v>17375.147999999997</v>
      </c>
      <c r="E57">
        <v>0.56699999999999995</v>
      </c>
      <c r="F57" t="s">
        <v>32</v>
      </c>
      <c r="G57">
        <v>14.14</v>
      </c>
      <c r="H57" t="s">
        <v>112</v>
      </c>
      <c r="I57" t="s">
        <v>6</v>
      </c>
      <c r="J57" t="s">
        <v>4</v>
      </c>
      <c r="K57" t="s">
        <v>26</v>
      </c>
      <c r="L57" t="s">
        <v>27</v>
      </c>
      <c r="M57" t="s">
        <v>28</v>
      </c>
      <c r="N57" t="s">
        <v>39</v>
      </c>
      <c r="O57" t="s">
        <v>12</v>
      </c>
      <c r="P57">
        <v>30644</v>
      </c>
      <c r="Q57">
        <v>0.17</v>
      </c>
      <c r="R57" t="s">
        <v>11</v>
      </c>
      <c r="S57" t="s">
        <v>127</v>
      </c>
    </row>
    <row r="58" spans="1:19" x14ac:dyDescent="0.15">
      <c r="I58" t="s">
        <v>6</v>
      </c>
      <c r="K58" t="s">
        <v>26</v>
      </c>
      <c r="O58" t="s">
        <v>13</v>
      </c>
      <c r="P58">
        <v>13254</v>
      </c>
      <c r="Q58">
        <v>0.13500000000000001</v>
      </c>
    </row>
    <row r="59" spans="1:19" x14ac:dyDescent="0.15">
      <c r="I59" t="s">
        <v>6</v>
      </c>
      <c r="K59" t="s">
        <v>26</v>
      </c>
      <c r="O59" t="s">
        <v>14</v>
      </c>
      <c r="P59">
        <v>17390</v>
      </c>
      <c r="Q59">
        <v>0.214</v>
      </c>
    </row>
    <row r="60" spans="1:19" x14ac:dyDescent="0.15">
      <c r="A60" t="s">
        <v>49</v>
      </c>
      <c r="B60" t="s">
        <v>50</v>
      </c>
      <c r="C60">
        <v>2010</v>
      </c>
      <c r="F60" t="s">
        <v>51</v>
      </c>
      <c r="H60" t="s">
        <v>25</v>
      </c>
      <c r="I60" t="s">
        <v>6</v>
      </c>
      <c r="J60" t="s">
        <v>42</v>
      </c>
      <c r="K60" t="s">
        <v>52</v>
      </c>
      <c r="L60" t="s">
        <v>27</v>
      </c>
      <c r="M60" t="s">
        <v>28</v>
      </c>
      <c r="N60" t="s">
        <v>53</v>
      </c>
      <c r="O60" t="s">
        <v>12</v>
      </c>
      <c r="P60">
        <v>1527</v>
      </c>
      <c r="Q60">
        <v>0.17100000000000001</v>
      </c>
      <c r="R60" t="s">
        <v>11</v>
      </c>
      <c r="S60">
        <v>70</v>
      </c>
    </row>
    <row r="61" spans="1:19" x14ac:dyDescent="0.15">
      <c r="A61" t="s">
        <v>76</v>
      </c>
      <c r="B61" t="s">
        <v>77</v>
      </c>
      <c r="C61">
        <v>2019</v>
      </c>
      <c r="D61">
        <f>E61*P61</f>
        <v>343.99979999999999</v>
      </c>
      <c r="E61">
        <v>0.51419999999999999</v>
      </c>
      <c r="F61" t="s">
        <v>78</v>
      </c>
      <c r="G61">
        <v>14.11</v>
      </c>
      <c r="H61" t="s">
        <v>6</v>
      </c>
      <c r="I61" t="s">
        <v>6</v>
      </c>
      <c r="J61" t="s">
        <v>4</v>
      </c>
      <c r="K61" t="s">
        <v>79</v>
      </c>
      <c r="L61" t="s">
        <v>27</v>
      </c>
      <c r="M61" t="s">
        <v>28</v>
      </c>
      <c r="N61" t="s">
        <v>39</v>
      </c>
      <c r="O61" t="s">
        <v>12</v>
      </c>
      <c r="P61">
        <v>669</v>
      </c>
      <c r="Q61">
        <v>0.32140000000000002</v>
      </c>
      <c r="R61" t="s">
        <v>80</v>
      </c>
      <c r="S61">
        <v>103</v>
      </c>
    </row>
    <row r="62" spans="1:19" x14ac:dyDescent="0.15">
      <c r="A62" t="s">
        <v>120</v>
      </c>
      <c r="B62" t="s">
        <v>121</v>
      </c>
      <c r="C62">
        <v>2018</v>
      </c>
      <c r="F62" t="s">
        <v>98</v>
      </c>
      <c r="H62" t="s">
        <v>122</v>
      </c>
      <c r="I62" t="s">
        <v>6</v>
      </c>
      <c r="J62" t="s">
        <v>4</v>
      </c>
      <c r="K62" t="s">
        <v>123</v>
      </c>
      <c r="L62" t="s">
        <v>27</v>
      </c>
      <c r="M62" t="s">
        <v>28</v>
      </c>
      <c r="N62" t="s">
        <v>39</v>
      </c>
      <c r="O62" t="s">
        <v>12</v>
      </c>
      <c r="P62">
        <v>6616</v>
      </c>
      <c r="Q62">
        <v>0.34699999999999998</v>
      </c>
      <c r="R62" t="s">
        <v>73</v>
      </c>
      <c r="S62" t="s">
        <v>119</v>
      </c>
    </row>
    <row r="63" spans="1:19" x14ac:dyDescent="0.15">
      <c r="A63" t="s">
        <v>34</v>
      </c>
      <c r="B63" t="s">
        <v>35</v>
      </c>
      <c r="C63">
        <v>2013</v>
      </c>
      <c r="D63">
        <f>E63*P63</f>
        <v>2741.8112999999998</v>
      </c>
      <c r="E63">
        <v>0.49109999999999998</v>
      </c>
      <c r="F63" t="s">
        <v>36</v>
      </c>
      <c r="H63" t="s">
        <v>37</v>
      </c>
      <c r="I63" t="s">
        <v>6</v>
      </c>
      <c r="J63" t="s">
        <v>4</v>
      </c>
      <c r="K63" t="s">
        <v>38</v>
      </c>
      <c r="L63" t="s">
        <v>27</v>
      </c>
      <c r="M63" t="s">
        <v>28</v>
      </c>
      <c r="N63" t="s">
        <v>39</v>
      </c>
      <c r="O63" t="s">
        <v>12</v>
      </c>
      <c r="P63">
        <v>5583</v>
      </c>
      <c r="Q63">
        <v>0.17799999999999999</v>
      </c>
      <c r="R63" t="s">
        <v>11</v>
      </c>
      <c r="S63">
        <v>27</v>
      </c>
    </row>
    <row r="64" spans="1:19" x14ac:dyDescent="0.15">
      <c r="A64" t="s">
        <v>101</v>
      </c>
      <c r="B64" t="s">
        <v>102</v>
      </c>
      <c r="C64">
        <v>2012</v>
      </c>
      <c r="F64" t="s">
        <v>36</v>
      </c>
      <c r="H64" t="s">
        <v>25</v>
      </c>
      <c r="I64" t="s">
        <v>6</v>
      </c>
      <c r="J64" t="s">
        <v>4</v>
      </c>
      <c r="K64" t="s">
        <v>38</v>
      </c>
      <c r="L64" t="s">
        <v>27</v>
      </c>
      <c r="M64" t="s">
        <v>28</v>
      </c>
      <c r="N64" t="s">
        <v>39</v>
      </c>
      <c r="O64" t="s">
        <v>12</v>
      </c>
      <c r="P64">
        <v>1072</v>
      </c>
      <c r="Q64">
        <v>0.24629999999999999</v>
      </c>
      <c r="R64" t="s">
        <v>11</v>
      </c>
      <c r="S64">
        <v>135</v>
      </c>
    </row>
    <row r="65" spans="1:19" x14ac:dyDescent="0.15">
      <c r="A65" t="s">
        <v>54</v>
      </c>
      <c r="B65" t="s">
        <v>55</v>
      </c>
      <c r="C65">
        <v>2016</v>
      </c>
      <c r="F65" t="s">
        <v>56</v>
      </c>
      <c r="H65" t="s">
        <v>25</v>
      </c>
      <c r="I65" t="s">
        <v>6</v>
      </c>
      <c r="J65" t="s">
        <v>4</v>
      </c>
      <c r="K65" t="s">
        <v>57</v>
      </c>
      <c r="L65" t="s">
        <v>27</v>
      </c>
      <c r="M65" t="s">
        <v>28</v>
      </c>
      <c r="N65" t="s">
        <v>58</v>
      </c>
      <c r="O65" t="s">
        <v>12</v>
      </c>
      <c r="P65">
        <v>430</v>
      </c>
      <c r="Q65">
        <v>0.1326</v>
      </c>
      <c r="R65" t="s">
        <v>33</v>
      </c>
      <c r="S65">
        <v>75</v>
      </c>
    </row>
    <row r="66" spans="1:19" x14ac:dyDescent="0.15">
      <c r="A66" t="s">
        <v>40</v>
      </c>
      <c r="B66" t="s">
        <v>41</v>
      </c>
      <c r="C66">
        <v>2010</v>
      </c>
      <c r="H66" t="s">
        <v>25</v>
      </c>
      <c r="I66" t="s">
        <v>6</v>
      </c>
      <c r="J66" t="s">
        <v>42</v>
      </c>
      <c r="K66" t="s">
        <v>43</v>
      </c>
      <c r="L66" t="s">
        <v>27</v>
      </c>
      <c r="M66" t="s">
        <v>28</v>
      </c>
      <c r="N66" t="s">
        <v>44</v>
      </c>
      <c r="O66" t="s">
        <v>12</v>
      </c>
      <c r="P66">
        <v>6546</v>
      </c>
      <c r="Q66">
        <v>0.128</v>
      </c>
      <c r="R66" t="s">
        <v>11</v>
      </c>
      <c r="S66">
        <v>45</v>
      </c>
    </row>
    <row r="67" spans="1:19" x14ac:dyDescent="0.15">
      <c r="I67" t="s">
        <v>6</v>
      </c>
      <c r="K67" t="s">
        <v>43</v>
      </c>
      <c r="O67" t="s">
        <v>16</v>
      </c>
      <c r="P67">
        <v>3481</v>
      </c>
      <c r="Q67">
        <v>0.106</v>
      </c>
    </row>
    <row r="68" spans="1:19" x14ac:dyDescent="0.15">
      <c r="I68" t="s">
        <v>6</v>
      </c>
      <c r="K68" t="s">
        <v>43</v>
      </c>
      <c r="O68" t="s">
        <v>17</v>
      </c>
      <c r="P68">
        <v>3065</v>
      </c>
      <c r="Q68">
        <v>0.153</v>
      </c>
    </row>
    <row r="69" spans="1:19" x14ac:dyDescent="0.15">
      <c r="A69" t="s">
        <v>115</v>
      </c>
      <c r="B69" t="s">
        <v>116</v>
      </c>
      <c r="C69">
        <v>2013</v>
      </c>
      <c r="D69">
        <f>E69*P69</f>
        <v>1281.7629999999999</v>
      </c>
      <c r="E69">
        <v>0.497</v>
      </c>
      <c r="F69" t="s">
        <v>117</v>
      </c>
      <c r="H69" t="s">
        <v>6</v>
      </c>
      <c r="I69" t="s">
        <v>6</v>
      </c>
      <c r="J69" t="s">
        <v>4</v>
      </c>
      <c r="K69" t="s">
        <v>118</v>
      </c>
      <c r="L69" t="s">
        <v>27</v>
      </c>
      <c r="M69" t="s">
        <v>28</v>
      </c>
      <c r="N69" t="s">
        <v>53</v>
      </c>
      <c r="O69" t="s">
        <v>12</v>
      </c>
      <c r="P69">
        <v>2579</v>
      </c>
      <c r="Q69">
        <v>0.129</v>
      </c>
      <c r="R69" t="s">
        <v>11</v>
      </c>
      <c r="S69" t="s">
        <v>114</v>
      </c>
    </row>
    <row r="70" spans="1:19" x14ac:dyDescent="0.15">
      <c r="I70" t="s">
        <v>6</v>
      </c>
      <c r="K70" t="s">
        <v>118</v>
      </c>
      <c r="O70" t="s">
        <v>17</v>
      </c>
      <c r="P70">
        <v>2579</v>
      </c>
      <c r="Q70">
        <v>0.129</v>
      </c>
    </row>
    <row r="71" spans="1:19" x14ac:dyDescent="0.15">
      <c r="I71" t="s">
        <v>6</v>
      </c>
      <c r="K71" t="s">
        <v>118</v>
      </c>
      <c r="O71" t="s">
        <v>13</v>
      </c>
      <c r="P71">
        <v>1282</v>
      </c>
      <c r="Q71">
        <v>7.8E-2</v>
      </c>
    </row>
    <row r="72" spans="1:19" x14ac:dyDescent="0.15">
      <c r="I72" t="s">
        <v>6</v>
      </c>
      <c r="K72" t="s">
        <v>118</v>
      </c>
      <c r="O72" t="s">
        <v>14</v>
      </c>
      <c r="P72">
        <v>1297</v>
      </c>
      <c r="Q72">
        <v>0.17799999999999999</v>
      </c>
    </row>
  </sheetData>
  <sortState ref="A2:AC72">
    <sortCondition ref="K37"/>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junior suicide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MengZhen Hu</dc:creator>
  <cp:lastModifiedBy>胡孟真</cp:lastModifiedBy>
  <dcterms:created xsi:type="dcterms:W3CDTF">2022-07-04T13:24:11Z</dcterms:created>
  <dcterms:modified xsi:type="dcterms:W3CDTF">2022-07-04T13:51:05Z</dcterms:modified>
</cp:coreProperties>
</file>