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mz19\Desktop\Mental Health\task\task6\"/>
    </mc:Choice>
  </mc:AlternateContent>
  <bookViews>
    <workbookView xWindow="0" yWindow="0" windowWidth="384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4" i="1"/>
</calcChain>
</file>

<file path=xl/sharedStrings.xml><?xml version="1.0" encoding="utf-8"?>
<sst xmlns="http://schemas.openxmlformats.org/spreadsheetml/2006/main" count="245" uniqueCount="244">
  <si>
    <t>内容分析结果</t>
    <phoneticPr fontId="5" type="noConversion"/>
  </si>
  <si>
    <t>insomnia 失眠  睡眠障碍</t>
    <phoneticPr fontId="4" type="noConversion"/>
  </si>
  <si>
    <t xml:space="preserve">Hypersomnia 嗜睡 </t>
    <phoneticPr fontId="4" type="noConversion"/>
  </si>
  <si>
    <t>sleep quality睡眠质量差</t>
    <phoneticPr fontId="5" type="noConversion"/>
  </si>
  <si>
    <t>Sad mood 悲伤心境</t>
    <phoneticPr fontId="5" type="noConversion"/>
  </si>
  <si>
    <t>Anxious 焦虑（精神性）</t>
    <phoneticPr fontId="5" type="noConversion"/>
  </si>
  <si>
    <t>Panic or fear恐慌或恐惧</t>
    <phoneticPr fontId="5" type="noConversion"/>
  </si>
  <si>
    <t>Irritable 易怒</t>
    <phoneticPr fontId="5" type="noConversion"/>
  </si>
  <si>
    <r>
      <t xml:space="preserve">Diurnal variation   </t>
    </r>
    <r>
      <rPr>
        <sz val="11"/>
        <color rgb="FFFF0000"/>
        <rFont val="新細明體"/>
        <family val="2"/>
        <scheme val="minor"/>
      </rPr>
      <t>昼夜情绪变化</t>
    </r>
    <phoneticPr fontId="5" type="noConversion"/>
  </si>
  <si>
    <t>Quality of mood 情绪性质</t>
    <phoneticPr fontId="4" type="noConversion"/>
  </si>
  <si>
    <t>Appetite change 食欲变化</t>
    <phoneticPr fontId="5" type="noConversion"/>
  </si>
  <si>
    <t>Weight change 体重变化</t>
    <phoneticPr fontId="5" type="noConversion"/>
  </si>
  <si>
    <t>Concentration  注意力</t>
    <phoneticPr fontId="5" type="noConversion"/>
  </si>
  <si>
    <r>
      <t xml:space="preserve">Indescisiveness  </t>
    </r>
    <r>
      <rPr>
        <sz val="11"/>
        <color rgb="FFFF0000"/>
        <rFont val="新細明體"/>
        <family val="2"/>
        <scheme val="minor"/>
      </rPr>
      <t>犹豫</t>
    </r>
    <phoneticPr fontId="5" type="noConversion"/>
  </si>
  <si>
    <t>Guilt 内疚</t>
    <phoneticPr fontId="5" type="noConversion"/>
  </si>
  <si>
    <t>Worthlessness 无价值</t>
    <phoneticPr fontId="5" type="noConversion"/>
  </si>
  <si>
    <t>future Pessimism 对未来失去希望（反向计分为对未来有希望）</t>
    <phoneticPr fontId="5" type="noConversion"/>
  </si>
  <si>
    <t>Suicidal 自杀</t>
    <phoneticPr fontId="5" type="noConversion"/>
  </si>
  <si>
    <t>Interest or not 对事物的普遍兴趣（反向计分为兴趣丧失）</t>
    <phoneticPr fontId="5" type="noConversion"/>
  </si>
  <si>
    <t>Pleasure or not 在生活中感受到的乐趣（反向计分为乐趣丧失）</t>
    <phoneticPr fontId="5" type="noConversion"/>
  </si>
  <si>
    <t>Fatigue 疲惫</t>
    <phoneticPr fontId="5" type="noConversion"/>
  </si>
  <si>
    <t>Energy loss 能量丧失</t>
    <phoneticPr fontId="5" type="noConversion"/>
  </si>
  <si>
    <t>Libido 性欲</t>
    <phoneticPr fontId="5" type="noConversion"/>
  </si>
  <si>
    <r>
      <t xml:space="preserve">Retardation 阻碍 </t>
    </r>
    <r>
      <rPr>
        <sz val="11"/>
        <color rgb="FFFF0000"/>
        <rFont val="新細明體"/>
        <family val="2"/>
        <scheme val="minor"/>
      </rPr>
      <t>迟钝</t>
    </r>
    <phoneticPr fontId="5" type="noConversion"/>
  </si>
  <si>
    <t>Agitation 焦虑不安 激越</t>
    <phoneticPr fontId="5" type="noConversion"/>
  </si>
  <si>
    <r>
      <t xml:space="preserve">Somatic complaints </t>
    </r>
    <r>
      <rPr>
        <sz val="11"/>
        <color rgb="FFFF0000"/>
        <rFont val="新細明體"/>
        <family val="2"/>
        <scheme val="minor"/>
      </rPr>
      <t>身体疼痛</t>
    </r>
    <phoneticPr fontId="5" type="noConversion"/>
  </si>
  <si>
    <t>Sympathetic arousal 交感神经兴奋</t>
    <phoneticPr fontId="5" type="noConversion"/>
  </si>
  <si>
    <t>Gastrointestinal 肠胃</t>
    <phoneticPr fontId="5" type="noConversion"/>
  </si>
  <si>
    <t>Interpersonal sensitivity 人际敏感</t>
    <phoneticPr fontId="5" type="noConversion"/>
  </si>
  <si>
    <t>Past failure 过去失败</t>
    <phoneticPr fontId="5" type="noConversion"/>
  </si>
  <si>
    <t>Punishment 惩罚</t>
    <phoneticPr fontId="5" type="noConversion"/>
  </si>
  <si>
    <t>Self-dislike 自我厌恶</t>
    <phoneticPr fontId="5" type="noConversion"/>
  </si>
  <si>
    <t>Self-criticalness 自我批评</t>
    <phoneticPr fontId="5" type="noConversion"/>
  </si>
  <si>
    <t>Crying 哭</t>
    <phoneticPr fontId="5" type="noConversion"/>
  </si>
  <si>
    <t>Lonely 孤独</t>
    <phoneticPr fontId="5" type="noConversion"/>
  </si>
  <si>
    <r>
      <t xml:space="preserve">Effort  </t>
    </r>
    <r>
      <rPr>
        <sz val="11"/>
        <color rgb="FFFF0000"/>
        <rFont val="新細明體"/>
        <family val="2"/>
        <scheme val="minor"/>
      </rPr>
      <t>吃力</t>
    </r>
    <phoneticPr fontId="5" type="noConversion"/>
  </si>
  <si>
    <t>Talked less 说话少</t>
    <phoneticPr fontId="5" type="noConversion"/>
  </si>
  <si>
    <t>People are unfriendly 人们不友好</t>
    <phoneticPr fontId="5" type="noConversion"/>
  </si>
  <si>
    <t>People disliked me 人们不喜欢我</t>
    <phoneticPr fontId="5" type="noConversion"/>
  </si>
  <si>
    <t>Feeling bothered 困扰</t>
    <phoneticPr fontId="5" type="noConversion"/>
  </si>
  <si>
    <t xml:space="preserve">Feeling good </t>
    <phoneticPr fontId="5" type="noConversion"/>
  </si>
  <si>
    <t>Feeling happy</t>
  </si>
  <si>
    <t>Feeling needed 被需求</t>
    <phoneticPr fontId="5" type="noConversion"/>
  </si>
  <si>
    <t>Life is full 生活满足</t>
    <phoneticPr fontId="5" type="noConversion"/>
  </si>
  <si>
    <t>Inner tension 内部紧张</t>
    <phoneticPr fontId="5" type="noConversion"/>
  </si>
  <si>
    <t>Inability to feel 无力感</t>
    <phoneticPr fontId="5" type="noConversion"/>
  </si>
  <si>
    <t>Hypochondriasis 疑病症</t>
    <phoneticPr fontId="5" type="noConversion"/>
  </si>
  <si>
    <r>
      <t xml:space="preserve">Loss of insight </t>
    </r>
    <r>
      <rPr>
        <sz val="11"/>
        <color rgb="FFFF0000"/>
        <rFont val="新細明體"/>
        <family val="2"/>
        <scheme val="minor"/>
      </rPr>
      <t>丧失</t>
    </r>
    <r>
      <rPr>
        <sz val="11"/>
        <color theme="1"/>
        <rFont val="新細明體"/>
        <family val="2"/>
        <charset val="136"/>
        <scheme val="minor"/>
      </rPr>
      <t>自知力</t>
    </r>
    <phoneticPr fontId="5" type="noConversion"/>
  </si>
  <si>
    <t>Feeling Restless 坐立不安</t>
    <phoneticPr fontId="4" type="noConversion"/>
  </si>
  <si>
    <t>Feeling depressed 感到抑郁 情绪低落</t>
    <phoneticPr fontId="4" type="noConversion"/>
  </si>
  <si>
    <t>Could not get going 无法继续生活</t>
    <phoneticPr fontId="4" type="noConversion"/>
  </si>
  <si>
    <t>mind is as clear as it used to be 头脑清楚</t>
    <phoneticPr fontId="4" type="noConversion"/>
  </si>
  <si>
    <t>家庭没有我更好</t>
    <phoneticPr fontId="7" type="noConversion"/>
  </si>
  <si>
    <t>不想见朋友</t>
    <phoneticPr fontId="7" type="noConversion"/>
  </si>
  <si>
    <t>自卑</t>
    <phoneticPr fontId="4" type="noConversion"/>
  </si>
  <si>
    <t>担心疼痛</t>
    <phoneticPr fontId="7" type="noConversion"/>
  </si>
  <si>
    <t>做任何事都是错的</t>
    <phoneticPr fontId="7" type="noConversion"/>
  </si>
  <si>
    <t>那些不是我做错的事也感到自责</t>
    <phoneticPr fontId="7" type="noConversion"/>
  </si>
  <si>
    <t>认为自己不是好人</t>
  </si>
  <si>
    <t>自我贬低</t>
    <phoneticPr fontId="5" type="noConversion"/>
  </si>
  <si>
    <t>不良行为</t>
    <phoneticPr fontId="5" type="noConversion"/>
  </si>
  <si>
    <t>忧虑</t>
    <phoneticPr fontId="5" type="noConversion"/>
  </si>
  <si>
    <t>烦躁</t>
  </si>
  <si>
    <t>社交减少</t>
    <phoneticPr fontId="5" type="noConversion"/>
  </si>
  <si>
    <t>负性体像</t>
    <phoneticPr fontId="5" type="noConversion"/>
  </si>
  <si>
    <t>学习困难</t>
    <phoneticPr fontId="5" type="noConversion"/>
  </si>
  <si>
    <t>躯体忧虑</t>
    <phoneticPr fontId="5" type="noConversion"/>
  </si>
  <si>
    <t>讨厌学校</t>
    <phoneticPr fontId="5" type="noConversion"/>
  </si>
  <si>
    <t>缺乏朋友</t>
    <phoneticPr fontId="5" type="noConversion"/>
  </si>
  <si>
    <t>成绩不良</t>
    <phoneticPr fontId="5" type="noConversion"/>
  </si>
  <si>
    <t>自我贬低（比同伴）</t>
    <phoneticPr fontId="5" type="noConversion"/>
  </si>
  <si>
    <t>不顺从</t>
    <phoneticPr fontId="5" type="noConversion"/>
  </si>
  <si>
    <t>争吵</t>
  </si>
  <si>
    <t>焦虑（躯体性）</t>
    <phoneticPr fontId="5" type="noConversion"/>
  </si>
  <si>
    <t>苦闷感</t>
  </si>
  <si>
    <t>敌意感</t>
    <phoneticPr fontId="7" type="noConversion"/>
  </si>
  <si>
    <t>空虚感</t>
    <phoneticPr fontId="5" type="noConversion"/>
  </si>
  <si>
    <t>能力丧失</t>
    <phoneticPr fontId="7" type="noConversion"/>
  </si>
  <si>
    <t>负罪感</t>
    <phoneticPr fontId="5" type="noConversion"/>
  </si>
  <si>
    <t>人格解体或现实解体（指非真实感或虚无妄想）</t>
  </si>
  <si>
    <t>偏执症状</t>
  </si>
  <si>
    <t>强迫症状（指强迫思想和强迫行为）</t>
    <phoneticPr fontId="5" type="noConversion"/>
  </si>
  <si>
    <t>MFQ-C_B</t>
    <phoneticPr fontId="5" type="noConversion"/>
  </si>
  <si>
    <t>3 4</t>
    <phoneticPr fontId="5" type="noConversion"/>
  </si>
  <si>
    <t>15 22</t>
    <phoneticPr fontId="5" type="noConversion"/>
  </si>
  <si>
    <t>16 17 19</t>
    <phoneticPr fontId="5" type="noConversion"/>
  </si>
  <si>
    <t>2 29</t>
    <phoneticPr fontId="5" type="noConversion"/>
  </si>
  <si>
    <t>6 13</t>
    <phoneticPr fontId="5" type="noConversion"/>
  </si>
  <si>
    <t>25 30</t>
    <phoneticPr fontId="5" type="noConversion"/>
  </si>
  <si>
    <t>8 24</t>
    <phoneticPr fontId="5" type="noConversion"/>
  </si>
  <si>
    <t>17 19</t>
    <phoneticPr fontId="5" type="noConversion"/>
  </si>
  <si>
    <t>4 5 6</t>
    <phoneticPr fontId="5" type="noConversion"/>
  </si>
  <si>
    <t>MFQ-C_A</t>
    <phoneticPr fontId="5" type="noConversion"/>
  </si>
  <si>
    <t>CDI_A</t>
  </si>
  <si>
    <t>SDS_A</t>
  </si>
  <si>
    <t xml:space="preserve"> CES-D-child_A</t>
  </si>
  <si>
    <t xml:space="preserve"> HAMD_A</t>
  </si>
  <si>
    <r>
      <t xml:space="preserve">Mood reactivity   </t>
    </r>
    <r>
      <rPr>
        <b/>
        <sz val="11"/>
        <color rgb="FF3F3F3F"/>
        <rFont val="新細明體"/>
        <family val="1"/>
        <scheme val="minor"/>
      </rPr>
      <t>对积极事件的暂时性情绪改善</t>
    </r>
    <phoneticPr fontId="5" type="noConversion"/>
  </si>
  <si>
    <t>sum</t>
    <phoneticPr fontId="4" type="noConversion"/>
  </si>
  <si>
    <t>fried 已有症状</t>
    <phoneticPr fontId="4" type="noConversion"/>
  </si>
  <si>
    <t>fried已有症状，但目前五个量表未出现症状</t>
    <phoneticPr fontId="4" type="noConversion"/>
  </si>
  <si>
    <t>MFQ-C独立于fired的症状</t>
    <phoneticPr fontId="4" type="noConversion"/>
  </si>
  <si>
    <t>CDI_B</t>
    <phoneticPr fontId="4" type="noConversion"/>
  </si>
  <si>
    <t>SDS_B</t>
    <phoneticPr fontId="4" type="noConversion"/>
  </si>
  <si>
    <t xml:space="preserve"> CES-D-child_B</t>
    <phoneticPr fontId="4" type="noConversion"/>
  </si>
  <si>
    <t xml:space="preserve"> CES-D-child独立于fired的症状</t>
    <phoneticPr fontId="4" type="noConversion"/>
  </si>
  <si>
    <t xml:space="preserve"> HAMD_B</t>
    <phoneticPr fontId="4" type="noConversion"/>
  </si>
  <si>
    <t xml:space="preserve"> HAMD独立于fired的症状</t>
    <phoneticPr fontId="4" type="noConversion"/>
  </si>
  <si>
    <t>CDI独立于fired的症状</t>
    <phoneticPr fontId="4" type="noConversion"/>
  </si>
  <si>
    <t>SDS独立于fired的症状</t>
    <phoneticPr fontId="4" type="noConversion"/>
  </si>
  <si>
    <t>常规</t>
    <phoneticPr fontId="4" type="noConversion"/>
  </si>
  <si>
    <t>输出</t>
    <phoneticPr fontId="4" type="noConversion"/>
  </si>
  <si>
    <t>格式</t>
    <phoneticPr fontId="4" type="noConversion"/>
  </si>
  <si>
    <t>灰度5%</t>
    <phoneticPr fontId="4" type="noConversion"/>
  </si>
  <si>
    <t>灰度15%</t>
    <phoneticPr fontId="4" type="noConversion"/>
  </si>
  <si>
    <t>灰度25%</t>
    <phoneticPr fontId="4" type="noConversion"/>
  </si>
  <si>
    <t>灰度35%</t>
    <phoneticPr fontId="4" type="noConversion"/>
  </si>
  <si>
    <t>灰度50%</t>
    <phoneticPr fontId="4" type="noConversion"/>
  </si>
  <si>
    <t>双色表示在独立出现的情况下相互重合</t>
    <phoneticPr fontId="4" type="noConversion"/>
  </si>
  <si>
    <t>编码1=80%基本符合fried症状描述</t>
    <phoneticPr fontId="4" type="noConversion"/>
  </si>
  <si>
    <t>编码2=在50%大致符合fried症状描述的基础上，措辞不同</t>
    <phoneticPr fontId="4" type="noConversion"/>
  </si>
  <si>
    <t>编码3=0%符合fried症状描述，新出现的症状</t>
    <phoneticPr fontId="4" type="noConversion"/>
  </si>
  <si>
    <t>如果新出现的症状再次出现，则会降格为2</t>
    <phoneticPr fontId="4" type="noConversion"/>
  </si>
  <si>
    <t>如果所有问卷中仅出现一次，则会升格为2</t>
    <phoneticPr fontId="4" type="noConversion"/>
  </si>
  <si>
    <t>MFQ-C_C</t>
    <phoneticPr fontId="5" type="noConversion"/>
  </si>
  <si>
    <t>33 睡眠增加</t>
    <phoneticPr fontId="7" type="noConversion"/>
  </si>
  <si>
    <t>32 比平时的睡眠要差</t>
    <phoneticPr fontId="7" type="noConversion"/>
  </si>
  <si>
    <t>11 对家长脾气暴躁</t>
    <phoneticPr fontId="7" type="noConversion"/>
  </si>
  <si>
    <t>3 4 合并为食欲变化</t>
  </si>
  <si>
    <t>21 不能准确思考和集中注意力</t>
    <phoneticPr fontId="7" type="noConversion"/>
  </si>
  <si>
    <t>10 做决定很难</t>
    <phoneticPr fontId="7" type="noConversion"/>
  </si>
  <si>
    <t>15 22 对未来失去希望</t>
  </si>
  <si>
    <t>16 17 19 自杀意念</t>
  </si>
  <si>
    <t>2 29 一般乐趣丧失</t>
  </si>
  <si>
    <t>5 很累只愿闲坐</t>
    <phoneticPr fontId="7" type="noConversion"/>
  </si>
  <si>
    <t>6 13 迟缓</t>
  </si>
  <si>
    <t>23 讨厌自己</t>
    <phoneticPr fontId="7" type="noConversion"/>
  </si>
  <si>
    <t>14 经常哭泣</t>
    <phoneticPr fontId="7" type="noConversion"/>
  </si>
  <si>
    <t>27 感到孤单</t>
    <phoneticPr fontId="7" type="noConversion"/>
  </si>
  <si>
    <t>12 比平时说话要少</t>
    <phoneticPr fontId="7" type="noConversion"/>
  </si>
  <si>
    <t>28 没人真正爱我</t>
    <phoneticPr fontId="7" type="noConversion"/>
  </si>
  <si>
    <t>1 痛苦或不开心</t>
    <phoneticPr fontId="7" type="noConversion"/>
  </si>
  <si>
    <t>7 感到不安</t>
    <phoneticPr fontId="7" type="noConversion"/>
  </si>
  <si>
    <t>18 家庭没有我更好</t>
    <phoneticPr fontId="7" type="noConversion"/>
  </si>
  <si>
    <t>20 不想见朋友</t>
    <phoneticPr fontId="7" type="noConversion"/>
  </si>
  <si>
    <t>25 30 自卑</t>
  </si>
  <si>
    <t>26 担心疼痛</t>
    <phoneticPr fontId="7" type="noConversion"/>
  </si>
  <si>
    <t>31 做任何事都是错的</t>
    <phoneticPr fontId="7" type="noConversion"/>
  </si>
  <si>
    <t>9 那些不是我做错的事也感到自责</t>
    <phoneticPr fontId="7" type="noConversion"/>
  </si>
  <si>
    <t>8 24 认为自己不是好人</t>
    <phoneticPr fontId="5" type="noConversion"/>
  </si>
  <si>
    <t>CDI_C</t>
  </si>
  <si>
    <t>16 睡眠障碍</t>
  </si>
  <si>
    <t>1悲哀</t>
    <phoneticPr fontId="5" type="noConversion"/>
  </si>
  <si>
    <t>18 食欲变化</t>
  </si>
  <si>
    <t>13 犹豫</t>
  </si>
  <si>
    <t>2  悲观</t>
  </si>
  <si>
    <t>9 自杀观念</t>
  </si>
  <si>
    <t>17 疲劳</t>
  </si>
  <si>
    <t>7 自我憎恨</t>
  </si>
  <si>
    <t>8 自我责备</t>
  </si>
  <si>
    <t>10 哭泣</t>
  </si>
  <si>
    <t>20 孤独感</t>
  </si>
  <si>
    <t>25 缺乏被爱感</t>
  </si>
  <si>
    <t>4 无愉快感</t>
  </si>
  <si>
    <t>3 自我贬低</t>
    <phoneticPr fontId="5" type="noConversion"/>
  </si>
  <si>
    <t>5 不良行为</t>
  </si>
  <si>
    <t>6 忧虑</t>
  </si>
  <si>
    <t>11 烦躁</t>
    <phoneticPr fontId="5" type="noConversion"/>
  </si>
  <si>
    <t>12 社交减少</t>
  </si>
  <si>
    <t>14 负性体像</t>
  </si>
  <si>
    <t>15 学习困难</t>
  </si>
  <si>
    <t>19 躯体忧虑</t>
  </si>
  <si>
    <t>21 讨厌学校</t>
  </si>
  <si>
    <t>22 缺乏朋友</t>
  </si>
  <si>
    <t>23 成绩不良</t>
  </si>
  <si>
    <t>24 自我贬低（比同伴）</t>
  </si>
  <si>
    <t>26 不顺从</t>
  </si>
  <si>
    <t>27 争吵</t>
    <phoneticPr fontId="5" type="noConversion"/>
  </si>
  <si>
    <t>SDS_C</t>
  </si>
  <si>
    <t>4 我晚上睡眠不好(睡眠障碍)。</t>
    <phoneticPr fontId="5" type="noConversion"/>
  </si>
  <si>
    <t>15 我比平常容易生气激动(易激惹)。</t>
    <phoneticPr fontId="5" type="noConversion"/>
  </si>
  <si>
    <t>2 我觉得一天中早晨最好(晨重晚轻)。R</t>
  </si>
  <si>
    <t>5我吃得跟平常一样多(食欲减退)。 R</t>
  </si>
  <si>
    <t>7 我发觉我的体重在下降(体重减轻)。</t>
  </si>
  <si>
    <t>16 我觉得做出决定是容易的(决断困难)。 R</t>
  </si>
  <si>
    <t>17 19合并为无价值感</t>
  </si>
  <si>
    <t>14 我对将来抱有希望(绝望)。 R</t>
  </si>
  <si>
    <t>20平常感兴趣的事我仍然感兴趣(兴趣丧失)。 R</t>
    <phoneticPr fontId="7" type="noConversion"/>
  </si>
  <si>
    <t>18 我的生活过得很有意思(生活空虚感)。 R</t>
    <phoneticPr fontId="5" type="noConversion"/>
  </si>
  <si>
    <t>10 我无缘无故地感到疲乏(易倦)。</t>
  </si>
  <si>
    <t>6 我与异性密切接触时和以往一样感到愉快(性兴趣减退)。 R</t>
  </si>
  <si>
    <t>13 我觉得不安而平静不下来(不安)。</t>
  </si>
  <si>
    <t>8 我有便秘的苦恼(便秘)。</t>
  </si>
  <si>
    <t>3.我一阵阵哭出来或觉得想哭(易哭)。</t>
  </si>
  <si>
    <t>12 我觉得做经常做的事并没有困难(能力减退)。 R</t>
  </si>
  <si>
    <t>1 我觉得闷闷不乐,情绪低沉(忧郁)。</t>
  </si>
  <si>
    <t>11 我的头脑跟平常-一样清楚(思考困难)。 R</t>
  </si>
  <si>
    <t>9.我心跳比平常快(心悸)。</t>
  </si>
  <si>
    <t xml:space="preserve"> CES-D-child_C</t>
  </si>
  <si>
    <t>11 睡眠障碍</t>
    <phoneticPr fontId="7" type="noConversion"/>
  </si>
  <si>
    <t>10 害怕</t>
    <phoneticPr fontId="7" type="noConversion"/>
  </si>
  <si>
    <t>2 食欲减退</t>
    <phoneticPr fontId="7" type="noConversion"/>
  </si>
  <si>
    <t>5 注意障碍</t>
    <phoneticPr fontId="7" type="noConversion"/>
  </si>
  <si>
    <t>8 绝望感</t>
    <phoneticPr fontId="7" type="noConversion"/>
  </si>
  <si>
    <t>9 失败感</t>
    <phoneticPr fontId="7" type="noConversion"/>
  </si>
  <si>
    <t>17 哭泣</t>
    <phoneticPr fontId="7" type="noConversion"/>
  </si>
  <si>
    <t>14 孤独感</t>
    <phoneticPr fontId="7" type="noConversion"/>
  </si>
  <si>
    <t>13 言语减少</t>
    <phoneticPr fontId="7" type="noConversion"/>
  </si>
  <si>
    <t>19 被憎恶感</t>
    <phoneticPr fontId="7" type="noConversion"/>
  </si>
  <si>
    <t>12 无愉快感</t>
    <phoneticPr fontId="7" type="noConversion"/>
  </si>
  <si>
    <t>7 乏力感</t>
    <phoneticPr fontId="7" type="noConversion"/>
  </si>
  <si>
    <t>6 情绪低沉</t>
    <phoneticPr fontId="7" type="noConversion"/>
  </si>
  <si>
    <t>4 自卑感</t>
    <phoneticPr fontId="7" type="noConversion"/>
  </si>
  <si>
    <t>18 忧愁</t>
    <phoneticPr fontId="7" type="noConversion"/>
  </si>
  <si>
    <t>1 烦恼</t>
    <phoneticPr fontId="7" type="noConversion"/>
  </si>
  <si>
    <t>3 苦闷感</t>
    <phoneticPr fontId="7" type="noConversion"/>
  </si>
  <si>
    <t>15 敌意感</t>
    <phoneticPr fontId="7" type="noConversion"/>
  </si>
  <si>
    <t>16 空虚感</t>
    <phoneticPr fontId="7" type="noConversion"/>
  </si>
  <si>
    <t>20 能力丧失</t>
    <phoneticPr fontId="7" type="noConversion"/>
  </si>
  <si>
    <t xml:space="preserve"> HAMD_C</t>
  </si>
  <si>
    <t>4初 5中 6末期失眠</t>
    <phoneticPr fontId="5" type="noConversion"/>
  </si>
  <si>
    <t>10 精神性焦虑</t>
    <phoneticPr fontId="5" type="noConversion"/>
  </si>
  <si>
    <t>18 日夜变化</t>
    <phoneticPr fontId="5" type="noConversion"/>
  </si>
  <si>
    <t>16 体重减轻</t>
    <phoneticPr fontId="5" type="noConversion"/>
  </si>
  <si>
    <t>8 阻滞：指思想和言语缓慢，注意力难以集中，主动性减退。</t>
    <phoneticPr fontId="5" type="noConversion"/>
  </si>
  <si>
    <t>23 绝望感</t>
    <phoneticPr fontId="5" type="noConversion"/>
  </si>
  <si>
    <t>3 自杀</t>
    <phoneticPr fontId="5" type="noConversion"/>
  </si>
  <si>
    <t>7 工作和兴趣</t>
    <phoneticPr fontId="5" type="noConversion"/>
  </si>
  <si>
    <t>14 性症状：性欲减退、月经紊乱等</t>
    <phoneticPr fontId="5" type="noConversion"/>
  </si>
  <si>
    <t>9 激越</t>
    <phoneticPr fontId="5" type="noConversion"/>
  </si>
  <si>
    <t>13 全身症状</t>
    <phoneticPr fontId="5" type="noConversion"/>
  </si>
  <si>
    <t>12 胃肠道症状</t>
    <phoneticPr fontId="5" type="noConversion"/>
  </si>
  <si>
    <t>15 疑病</t>
    <phoneticPr fontId="5" type="noConversion"/>
  </si>
  <si>
    <t>17 自知力</t>
    <phoneticPr fontId="5" type="noConversion"/>
  </si>
  <si>
    <t>1 抑郁情绪</t>
    <phoneticPr fontId="5" type="noConversion"/>
  </si>
  <si>
    <t>24 自卑感</t>
    <phoneticPr fontId="5" type="noConversion"/>
  </si>
  <si>
    <t>11 躯体性焦虑</t>
    <phoneticPr fontId="5" type="noConversion"/>
  </si>
  <si>
    <t>22 能力减退感</t>
    <phoneticPr fontId="5" type="noConversion"/>
  </si>
  <si>
    <t>2 有罪感</t>
    <phoneticPr fontId="5" type="noConversion"/>
  </si>
  <si>
    <t>19 人格解体或现实解体（指非真实感或虚无妄想）</t>
    <phoneticPr fontId="5" type="noConversion"/>
  </si>
  <si>
    <t>20 偏执症状</t>
    <phoneticPr fontId="5" type="noConversion"/>
  </si>
  <si>
    <t>21 强迫症状（指强迫思想和强迫行为）</t>
    <phoneticPr fontId="5" type="noConversion"/>
  </si>
  <si>
    <t>绿色</t>
    <phoneticPr fontId="4" type="noConversion"/>
  </si>
  <si>
    <t>一个题目测量了两种症状（e.g. 迟缓 &amp; 注意力）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</si>
</sst>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2"/>
      <charset val="134"/>
      <scheme val="minor"/>
    </font>
    <font>
      <sz val="11"/>
      <name val="新細明體"/>
      <family val="2"/>
      <charset val="136"/>
      <scheme val="minor"/>
    </font>
    <font>
      <b/>
      <sz val="11"/>
      <color rgb="FF3F3F3F"/>
      <name val="新細明體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0" tint="-5.0965910824915313E-2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gradientFill>
        <stop position="0">
          <color theme="0" tint="-0.25098422193060094"/>
        </stop>
        <stop position="1">
          <color theme="0" tint="-0.49803155613879818"/>
        </stop>
      </gradientFill>
    </fill>
    <fill>
      <patternFill patternType="solid">
        <fgColor theme="0" tint="-0.34998626667073579"/>
        <bgColor indexed="64"/>
      </patternFill>
    </fill>
    <fill>
      <gradientFill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gradientFill>
        <stop position="0">
          <color theme="0" tint="-0.1490218817712943"/>
        </stop>
        <stop position="1">
          <color theme="0" tint="-0.49803155613879818"/>
        </stop>
      </gradient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8" fillId="4" borderId="0" xfId="1" applyFon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Alignment="1">
      <alignment horizontal="center"/>
    </xf>
    <xf numFmtId="0" fontId="2" fillId="3" borderId="1" xfId="2" applyAlignment="1"/>
    <xf numFmtId="0" fontId="3" fillId="0" borderId="0" xfId="3" applyAlignment="1"/>
    <xf numFmtId="0" fontId="3" fillId="0" borderId="0" xfId="3">
      <alignment vertical="center"/>
    </xf>
    <xf numFmtId="0" fontId="2" fillId="3" borderId="1" xfId="2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  <xf numFmtId="0" fontId="1" fillId="2" borderId="0" xfId="1" applyAlignment="1"/>
    <xf numFmtId="0" fontId="1" fillId="14" borderId="0" xfId="1" applyFill="1" applyAlignment="1"/>
    <xf numFmtId="0" fontId="0" fillId="15" borderId="0" xfId="0" applyFill="1">
      <alignment vertical="center"/>
    </xf>
  </cellXfs>
  <cellStyles count="4">
    <cellStyle name="常规" xfId="0" builtinId="0"/>
    <cellStyle name="好" xfId="1" builtinId="26"/>
    <cellStyle name="解释性文本" xfId="3" builtinId="53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pane xSplit="1" topLeftCell="L1" activePane="topRight" state="frozen"/>
      <selection pane="topRight" activeCell="T10" sqref="T10"/>
    </sheetView>
  </sheetViews>
  <sheetFormatPr defaultRowHeight="15.75"/>
  <cols>
    <col min="1" max="1" width="67.5703125" style="1" bestFit="1" customWidth="1"/>
    <col min="2" max="2" width="17" style="1" customWidth="1"/>
    <col min="3" max="3" width="32.140625" style="1" customWidth="1"/>
    <col min="4" max="6" width="16.5703125" style="1" customWidth="1"/>
    <col min="7" max="7" width="57.42578125" style="1" customWidth="1"/>
    <col min="8" max="10" width="16.5703125" style="1" customWidth="1"/>
    <col min="11" max="11" width="59" style="1" customWidth="1"/>
    <col min="13" max="13" width="13.85546875" style="1" customWidth="1"/>
    <col min="14" max="17" width="16.5703125" style="1" customWidth="1"/>
    <col min="18" max="18" width="9.140625" style="14"/>
    <col min="20" max="20" width="54" customWidth="1"/>
    <col min="21" max="21" width="46.28515625" bestFit="1" customWidth="1"/>
  </cols>
  <sheetData>
    <row r="1" spans="1:21">
      <c r="A1" s="1" t="s">
        <v>0</v>
      </c>
      <c r="U1" t="s">
        <v>112</v>
      </c>
    </row>
    <row r="2" spans="1:21">
      <c r="B2" s="1" t="s">
        <v>82</v>
      </c>
      <c r="C2" s="1" t="s">
        <v>124</v>
      </c>
      <c r="D2" s="1" t="s">
        <v>102</v>
      </c>
      <c r="E2" s="1" t="s">
        <v>150</v>
      </c>
      <c r="F2" s="1" t="s">
        <v>103</v>
      </c>
      <c r="G2" s="1" t="s">
        <v>178</v>
      </c>
      <c r="H2" s="1" t="s">
        <v>104</v>
      </c>
      <c r="I2" s="1" t="s">
        <v>198</v>
      </c>
      <c r="J2" s="1" t="s">
        <v>106</v>
      </c>
      <c r="K2" s="1" t="s">
        <v>219</v>
      </c>
      <c r="M2" s="1" t="s">
        <v>92</v>
      </c>
      <c r="N2" s="1" t="s">
        <v>93</v>
      </c>
      <c r="O2" s="1" t="s">
        <v>94</v>
      </c>
      <c r="P2" s="1" t="s">
        <v>95</v>
      </c>
      <c r="Q2" s="1" t="s">
        <v>96</v>
      </c>
      <c r="R2" s="13" t="s">
        <v>98</v>
      </c>
      <c r="T2" s="1" t="s">
        <v>99</v>
      </c>
      <c r="U2" s="1" t="s">
        <v>110</v>
      </c>
    </row>
    <row r="3" spans="1:21">
      <c r="T3" s="15" t="s">
        <v>100</v>
      </c>
      <c r="U3" t="s">
        <v>111</v>
      </c>
    </row>
    <row r="4" spans="1:21">
      <c r="A4" s="1" t="s">
        <v>1</v>
      </c>
      <c r="D4" s="1">
        <v>16</v>
      </c>
      <c r="E4" s="22" t="s">
        <v>151</v>
      </c>
      <c r="F4" s="1">
        <v>4</v>
      </c>
      <c r="G4" s="22" t="s">
        <v>179</v>
      </c>
      <c r="H4" s="1">
        <v>11</v>
      </c>
      <c r="I4" s="22" t="s">
        <v>199</v>
      </c>
      <c r="J4" s="11" t="s">
        <v>91</v>
      </c>
      <c r="K4" s="22" t="s">
        <v>220</v>
      </c>
      <c r="N4" s="1">
        <v>1</v>
      </c>
      <c r="O4" s="1">
        <v>1</v>
      </c>
      <c r="P4" s="1">
        <v>1</v>
      </c>
      <c r="Q4" s="1">
        <v>2</v>
      </c>
      <c r="R4" s="13">
        <f>SUM(M4:Q4)</f>
        <v>5</v>
      </c>
      <c r="T4" s="16" t="s">
        <v>101</v>
      </c>
      <c r="U4" t="s">
        <v>113</v>
      </c>
    </row>
    <row r="5" spans="1:21">
      <c r="A5" s="1" t="s">
        <v>2</v>
      </c>
      <c r="B5" s="1">
        <v>33</v>
      </c>
      <c r="C5" s="22" t="s">
        <v>125</v>
      </c>
      <c r="M5" s="1">
        <v>1</v>
      </c>
      <c r="R5" s="13">
        <f t="shared" ref="R5:R68" si="0">SUM(M5:Q5)</f>
        <v>1</v>
      </c>
      <c r="T5" s="17" t="s">
        <v>108</v>
      </c>
      <c r="U5" t="s">
        <v>114</v>
      </c>
    </row>
    <row r="6" spans="1:21">
      <c r="A6" s="1" t="s">
        <v>3</v>
      </c>
      <c r="B6" s="1">
        <v>32</v>
      </c>
      <c r="C6" s="22" t="s">
        <v>126</v>
      </c>
      <c r="M6" s="1">
        <v>1</v>
      </c>
      <c r="R6" s="13">
        <f t="shared" si="0"/>
        <v>1</v>
      </c>
      <c r="T6" s="18" t="s">
        <v>109</v>
      </c>
      <c r="U6" t="s">
        <v>115</v>
      </c>
    </row>
    <row r="7" spans="1:21">
      <c r="A7" s="1" t="s">
        <v>4</v>
      </c>
      <c r="D7" s="1">
        <v>1</v>
      </c>
      <c r="E7" s="22" t="s">
        <v>152</v>
      </c>
      <c r="N7" s="1">
        <v>2</v>
      </c>
      <c r="R7" s="13">
        <f t="shared" si="0"/>
        <v>2</v>
      </c>
      <c r="T7" s="19" t="s">
        <v>105</v>
      </c>
      <c r="U7" t="s">
        <v>116</v>
      </c>
    </row>
    <row r="8" spans="1:21">
      <c r="A8" s="1" t="s">
        <v>5</v>
      </c>
      <c r="J8" s="1">
        <v>10</v>
      </c>
      <c r="K8" s="22" t="s">
        <v>221</v>
      </c>
      <c r="Q8" s="1">
        <v>1</v>
      </c>
      <c r="R8" s="13">
        <f t="shared" si="0"/>
        <v>1</v>
      </c>
      <c r="T8" s="20" t="s">
        <v>107</v>
      </c>
      <c r="U8" t="s">
        <v>117</v>
      </c>
    </row>
    <row r="9" spans="1:21">
      <c r="A9" s="1" t="s">
        <v>6</v>
      </c>
      <c r="H9" s="1">
        <v>10</v>
      </c>
      <c r="I9" s="22" t="s">
        <v>200</v>
      </c>
      <c r="P9" s="1">
        <v>2</v>
      </c>
      <c r="R9" s="13">
        <f t="shared" si="0"/>
        <v>2</v>
      </c>
      <c r="T9" s="21" t="s">
        <v>118</v>
      </c>
    </row>
    <row r="10" spans="1:21">
      <c r="A10" s="1" t="s">
        <v>7</v>
      </c>
      <c r="B10" s="1">
        <v>11</v>
      </c>
      <c r="C10" s="22" t="s">
        <v>127</v>
      </c>
      <c r="F10" s="1">
        <v>15</v>
      </c>
      <c r="G10" s="22" t="s">
        <v>180</v>
      </c>
      <c r="M10" s="1">
        <v>2</v>
      </c>
      <c r="O10" s="1">
        <v>2</v>
      </c>
      <c r="R10" s="13">
        <f t="shared" si="0"/>
        <v>4</v>
      </c>
      <c r="T10" s="24" t="s">
        <v>243</v>
      </c>
      <c r="U10" t="s">
        <v>242</v>
      </c>
    </row>
    <row r="11" spans="1:21">
      <c r="A11" s="12" t="s">
        <v>97</v>
      </c>
      <c r="R11" s="13">
        <f t="shared" si="0"/>
        <v>0</v>
      </c>
    </row>
    <row r="12" spans="1:21">
      <c r="A12" s="1" t="s">
        <v>8</v>
      </c>
      <c r="F12" s="1">
        <v>2</v>
      </c>
      <c r="G12" s="22" t="s">
        <v>181</v>
      </c>
      <c r="J12" s="1">
        <v>18</v>
      </c>
      <c r="K12" s="22" t="s">
        <v>222</v>
      </c>
      <c r="O12" s="1">
        <v>1</v>
      </c>
      <c r="Q12" s="1">
        <v>1</v>
      </c>
      <c r="R12" s="13">
        <f t="shared" si="0"/>
        <v>2</v>
      </c>
      <c r="T12" t="s">
        <v>119</v>
      </c>
      <c r="U12" t="s">
        <v>123</v>
      </c>
    </row>
    <row r="13" spans="1:21">
      <c r="A13" s="12" t="s">
        <v>9</v>
      </c>
      <c r="R13" s="13">
        <f t="shared" si="0"/>
        <v>0</v>
      </c>
      <c r="T13" t="s">
        <v>120</v>
      </c>
    </row>
    <row r="14" spans="1:21">
      <c r="A14" s="1" t="s">
        <v>10</v>
      </c>
      <c r="B14" s="11" t="s">
        <v>83</v>
      </c>
      <c r="C14" s="22" t="s">
        <v>128</v>
      </c>
      <c r="D14" s="1">
        <v>18</v>
      </c>
      <c r="E14" s="22" t="s">
        <v>153</v>
      </c>
      <c r="F14" s="1">
        <v>5</v>
      </c>
      <c r="G14" s="22" t="s">
        <v>182</v>
      </c>
      <c r="H14" s="1">
        <v>2</v>
      </c>
      <c r="I14" s="22" t="s">
        <v>201</v>
      </c>
      <c r="M14" s="1">
        <v>1</v>
      </c>
      <c r="N14" s="1">
        <v>1</v>
      </c>
      <c r="O14" s="1">
        <v>1</v>
      </c>
      <c r="P14" s="1">
        <v>1</v>
      </c>
      <c r="R14" s="13">
        <f t="shared" si="0"/>
        <v>4</v>
      </c>
      <c r="T14" t="s">
        <v>121</v>
      </c>
      <c r="U14" t="s">
        <v>122</v>
      </c>
    </row>
    <row r="15" spans="1:21">
      <c r="A15" s="1" t="s">
        <v>11</v>
      </c>
      <c r="F15" s="1">
        <v>7</v>
      </c>
      <c r="G15" s="22" t="s">
        <v>183</v>
      </c>
      <c r="J15" s="1">
        <v>16</v>
      </c>
      <c r="K15" s="22" t="s">
        <v>223</v>
      </c>
      <c r="O15" s="1">
        <v>1</v>
      </c>
      <c r="Q15" s="1">
        <v>1</v>
      </c>
      <c r="R15" s="13">
        <f t="shared" si="0"/>
        <v>2</v>
      </c>
    </row>
    <row r="16" spans="1:21">
      <c r="A16" s="1" t="s">
        <v>12</v>
      </c>
      <c r="B16" s="1">
        <v>21</v>
      </c>
      <c r="C16" s="22" t="s">
        <v>129</v>
      </c>
      <c r="H16" s="1">
        <v>5</v>
      </c>
      <c r="I16" s="22" t="s">
        <v>202</v>
      </c>
      <c r="J16" s="1">
        <v>8</v>
      </c>
      <c r="K16" s="23" t="s">
        <v>224</v>
      </c>
      <c r="M16" s="1">
        <v>1</v>
      </c>
      <c r="P16" s="1">
        <v>1</v>
      </c>
      <c r="Q16" s="1">
        <v>2</v>
      </c>
      <c r="R16" s="13">
        <f t="shared" si="0"/>
        <v>4</v>
      </c>
    </row>
    <row r="17" spans="1:18">
      <c r="A17" s="1" t="s">
        <v>13</v>
      </c>
      <c r="B17" s="1">
        <v>10</v>
      </c>
      <c r="C17" s="22" t="s">
        <v>130</v>
      </c>
      <c r="D17" s="1">
        <v>13</v>
      </c>
      <c r="E17" s="22" t="s">
        <v>154</v>
      </c>
      <c r="F17" s="1">
        <v>16</v>
      </c>
      <c r="G17" s="22" t="s">
        <v>184</v>
      </c>
      <c r="M17" s="1">
        <v>1</v>
      </c>
      <c r="N17" s="1">
        <v>1</v>
      </c>
      <c r="O17" s="1">
        <v>1</v>
      </c>
      <c r="R17" s="13">
        <f t="shared" si="0"/>
        <v>3</v>
      </c>
    </row>
    <row r="18" spans="1:18">
      <c r="A18" s="12" t="s">
        <v>14</v>
      </c>
      <c r="R18" s="13">
        <f t="shared" si="0"/>
        <v>0</v>
      </c>
    </row>
    <row r="19" spans="1:18">
      <c r="A19" s="1" t="s">
        <v>15</v>
      </c>
      <c r="F19" s="11" t="s">
        <v>90</v>
      </c>
      <c r="G19" s="22" t="s">
        <v>185</v>
      </c>
      <c r="O19" s="1">
        <v>2</v>
      </c>
      <c r="R19" s="13">
        <f t="shared" si="0"/>
        <v>2</v>
      </c>
    </row>
    <row r="20" spans="1:18">
      <c r="A20" s="1" t="s">
        <v>16</v>
      </c>
      <c r="B20" s="11" t="s">
        <v>84</v>
      </c>
      <c r="C20" s="22" t="s">
        <v>131</v>
      </c>
      <c r="D20" s="1">
        <v>2</v>
      </c>
      <c r="E20" s="22" t="s">
        <v>155</v>
      </c>
      <c r="F20" s="1">
        <v>14</v>
      </c>
      <c r="G20" s="22" t="s">
        <v>186</v>
      </c>
      <c r="H20" s="1">
        <v>8</v>
      </c>
      <c r="I20" s="22" t="s">
        <v>203</v>
      </c>
      <c r="J20" s="1">
        <v>23</v>
      </c>
      <c r="K20" s="22" t="s">
        <v>225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3">
        <f t="shared" si="0"/>
        <v>10</v>
      </c>
    </row>
    <row r="21" spans="1:18">
      <c r="A21" s="1" t="s">
        <v>17</v>
      </c>
      <c r="B21" s="11" t="s">
        <v>85</v>
      </c>
      <c r="C21" s="22" t="s">
        <v>132</v>
      </c>
      <c r="D21" s="1">
        <v>9</v>
      </c>
      <c r="E21" s="22" t="s">
        <v>156</v>
      </c>
      <c r="J21" s="1">
        <v>3</v>
      </c>
      <c r="K21" s="22" t="s">
        <v>226</v>
      </c>
      <c r="M21" s="1">
        <v>2</v>
      </c>
      <c r="N21" s="1">
        <v>1</v>
      </c>
      <c r="Q21" s="1">
        <v>1</v>
      </c>
      <c r="R21" s="13">
        <f t="shared" si="0"/>
        <v>4</v>
      </c>
    </row>
    <row r="22" spans="1:18">
      <c r="A22" s="1" t="s">
        <v>18</v>
      </c>
      <c r="F22" s="1">
        <v>20</v>
      </c>
      <c r="G22" s="22" t="s">
        <v>187</v>
      </c>
      <c r="J22" s="1">
        <v>7</v>
      </c>
      <c r="K22" s="22" t="s">
        <v>227</v>
      </c>
      <c r="O22" s="1">
        <v>1</v>
      </c>
      <c r="Q22" s="1">
        <v>2</v>
      </c>
      <c r="R22" s="13">
        <f t="shared" si="0"/>
        <v>3</v>
      </c>
    </row>
    <row r="23" spans="1:18">
      <c r="A23" s="1" t="s">
        <v>19</v>
      </c>
      <c r="B23" s="11" t="s">
        <v>86</v>
      </c>
      <c r="C23" s="22" t="s">
        <v>133</v>
      </c>
      <c r="F23" s="1">
        <v>18</v>
      </c>
      <c r="G23" s="22" t="s">
        <v>188</v>
      </c>
      <c r="M23" s="1">
        <v>2</v>
      </c>
      <c r="O23" s="1">
        <v>2</v>
      </c>
      <c r="R23" s="13">
        <f t="shared" si="0"/>
        <v>4</v>
      </c>
    </row>
    <row r="24" spans="1:18">
      <c r="A24" s="1" t="s">
        <v>20</v>
      </c>
      <c r="B24" s="1">
        <v>5</v>
      </c>
      <c r="C24" s="22" t="s">
        <v>134</v>
      </c>
      <c r="D24" s="1">
        <v>17</v>
      </c>
      <c r="E24" s="22" t="s">
        <v>157</v>
      </c>
      <c r="F24" s="1">
        <v>10</v>
      </c>
      <c r="G24" s="22" t="s">
        <v>189</v>
      </c>
      <c r="M24" s="1">
        <v>2</v>
      </c>
      <c r="N24" s="1">
        <v>1</v>
      </c>
      <c r="O24" s="1">
        <v>1</v>
      </c>
      <c r="R24" s="13">
        <f t="shared" si="0"/>
        <v>4</v>
      </c>
    </row>
    <row r="25" spans="1:18">
      <c r="A25" s="12" t="s">
        <v>21</v>
      </c>
      <c r="R25" s="13">
        <f t="shared" si="0"/>
        <v>0</v>
      </c>
    </row>
    <row r="26" spans="1:18">
      <c r="A26" s="1" t="s">
        <v>22</v>
      </c>
      <c r="F26" s="1">
        <v>6</v>
      </c>
      <c r="G26" s="22" t="s">
        <v>190</v>
      </c>
      <c r="J26" s="1">
        <v>14</v>
      </c>
      <c r="K26" s="22" t="s">
        <v>228</v>
      </c>
      <c r="O26" s="1">
        <v>2</v>
      </c>
      <c r="Q26" s="1">
        <v>2</v>
      </c>
      <c r="R26" s="13">
        <f t="shared" si="0"/>
        <v>4</v>
      </c>
    </row>
    <row r="27" spans="1:18">
      <c r="A27" s="1" t="s">
        <v>23</v>
      </c>
      <c r="B27" s="11" t="s">
        <v>87</v>
      </c>
      <c r="C27" s="22" t="s">
        <v>135</v>
      </c>
      <c r="J27" s="1">
        <v>8</v>
      </c>
      <c r="K27" s="23" t="s">
        <v>224</v>
      </c>
      <c r="M27" s="1">
        <v>1</v>
      </c>
      <c r="Q27" s="1">
        <v>2</v>
      </c>
      <c r="R27" s="13">
        <f t="shared" si="0"/>
        <v>3</v>
      </c>
    </row>
    <row r="28" spans="1:18">
      <c r="A28" s="1" t="s">
        <v>24</v>
      </c>
      <c r="F28" s="1">
        <v>13</v>
      </c>
      <c r="G28" s="22" t="s">
        <v>191</v>
      </c>
      <c r="J28" s="1">
        <v>9</v>
      </c>
      <c r="K28" s="22" t="s">
        <v>229</v>
      </c>
      <c r="O28" s="1">
        <v>1</v>
      </c>
      <c r="Q28" s="1">
        <v>1</v>
      </c>
      <c r="R28" s="13">
        <f t="shared" si="0"/>
        <v>2</v>
      </c>
    </row>
    <row r="29" spans="1:18">
      <c r="A29" s="1" t="s">
        <v>25</v>
      </c>
      <c r="J29" s="1">
        <v>13</v>
      </c>
      <c r="K29" s="22" t="s">
        <v>230</v>
      </c>
      <c r="Q29" s="1">
        <v>2</v>
      </c>
      <c r="R29" s="13">
        <f t="shared" si="0"/>
        <v>2</v>
      </c>
    </row>
    <row r="30" spans="1:18">
      <c r="A30" s="12" t="s">
        <v>26</v>
      </c>
      <c r="R30" s="13">
        <f t="shared" si="0"/>
        <v>0</v>
      </c>
    </row>
    <row r="31" spans="1:18">
      <c r="A31" s="1" t="s">
        <v>27</v>
      </c>
      <c r="F31" s="1">
        <v>8</v>
      </c>
      <c r="G31" s="22" t="s">
        <v>192</v>
      </c>
      <c r="J31" s="1">
        <v>12</v>
      </c>
      <c r="K31" s="22" t="s">
        <v>231</v>
      </c>
      <c r="O31" s="1">
        <v>2</v>
      </c>
      <c r="Q31" s="1">
        <v>1</v>
      </c>
      <c r="R31" s="13">
        <f t="shared" si="0"/>
        <v>3</v>
      </c>
    </row>
    <row r="32" spans="1:18">
      <c r="A32" s="12" t="s">
        <v>28</v>
      </c>
      <c r="R32" s="13">
        <f t="shared" si="0"/>
        <v>0</v>
      </c>
    </row>
    <row r="33" spans="1:18">
      <c r="A33" s="1" t="s">
        <v>29</v>
      </c>
      <c r="H33" s="1">
        <v>9</v>
      </c>
      <c r="I33" s="22" t="s">
        <v>204</v>
      </c>
      <c r="P33" s="1">
        <v>2</v>
      </c>
      <c r="R33" s="13">
        <f t="shared" si="0"/>
        <v>2</v>
      </c>
    </row>
    <row r="34" spans="1:18">
      <c r="A34" s="12" t="s">
        <v>30</v>
      </c>
      <c r="R34" s="13">
        <f t="shared" si="0"/>
        <v>0</v>
      </c>
    </row>
    <row r="35" spans="1:18">
      <c r="A35" s="1" t="s">
        <v>31</v>
      </c>
      <c r="B35" s="1">
        <v>23</v>
      </c>
      <c r="C35" s="22" t="s">
        <v>136</v>
      </c>
      <c r="D35" s="1">
        <v>7</v>
      </c>
      <c r="E35" s="22" t="s">
        <v>158</v>
      </c>
      <c r="M35" s="1">
        <v>1</v>
      </c>
      <c r="N35" s="1">
        <v>1</v>
      </c>
      <c r="R35" s="13">
        <f t="shared" si="0"/>
        <v>2</v>
      </c>
    </row>
    <row r="36" spans="1:18">
      <c r="A36" s="1" t="s">
        <v>32</v>
      </c>
      <c r="D36" s="1">
        <v>8</v>
      </c>
      <c r="E36" s="22" t="s">
        <v>159</v>
      </c>
      <c r="N36" s="1">
        <v>1</v>
      </c>
      <c r="R36" s="13">
        <f t="shared" si="0"/>
        <v>1</v>
      </c>
    </row>
    <row r="37" spans="1:18">
      <c r="A37" s="1" t="s">
        <v>33</v>
      </c>
      <c r="B37" s="1">
        <v>14</v>
      </c>
      <c r="C37" s="22" t="s">
        <v>137</v>
      </c>
      <c r="D37" s="1">
        <v>10</v>
      </c>
      <c r="E37" s="22" t="s">
        <v>160</v>
      </c>
      <c r="F37" s="1">
        <v>3</v>
      </c>
      <c r="G37" s="22" t="s">
        <v>193</v>
      </c>
      <c r="H37" s="1">
        <v>17</v>
      </c>
      <c r="I37" s="22" t="s">
        <v>205</v>
      </c>
      <c r="M37" s="1">
        <v>1</v>
      </c>
      <c r="N37" s="1">
        <v>1</v>
      </c>
      <c r="O37" s="1">
        <v>1</v>
      </c>
      <c r="P37" s="1">
        <v>1</v>
      </c>
      <c r="R37" s="13">
        <f t="shared" si="0"/>
        <v>4</v>
      </c>
    </row>
    <row r="38" spans="1:18">
      <c r="A38" s="1" t="s">
        <v>34</v>
      </c>
      <c r="B38" s="1">
        <v>27</v>
      </c>
      <c r="C38" s="22" t="s">
        <v>138</v>
      </c>
      <c r="D38" s="1">
        <v>20</v>
      </c>
      <c r="E38" s="22" t="s">
        <v>161</v>
      </c>
      <c r="H38" s="1">
        <v>14</v>
      </c>
      <c r="I38" s="22" t="s">
        <v>206</v>
      </c>
      <c r="M38" s="1">
        <v>1</v>
      </c>
      <c r="N38" s="1">
        <v>1</v>
      </c>
      <c r="P38" s="1">
        <v>1</v>
      </c>
      <c r="R38" s="13">
        <f t="shared" si="0"/>
        <v>3</v>
      </c>
    </row>
    <row r="39" spans="1:18">
      <c r="A39" s="1" t="s">
        <v>35</v>
      </c>
      <c r="F39" s="1">
        <v>12</v>
      </c>
      <c r="G39" s="22" t="s">
        <v>194</v>
      </c>
      <c r="O39" s="1">
        <v>2</v>
      </c>
      <c r="R39" s="13">
        <f t="shared" si="0"/>
        <v>2</v>
      </c>
    </row>
    <row r="40" spans="1:18">
      <c r="A40" s="1" t="s">
        <v>36</v>
      </c>
      <c r="B40" s="1">
        <v>12</v>
      </c>
      <c r="C40" s="22" t="s">
        <v>139</v>
      </c>
      <c r="H40" s="1">
        <v>13</v>
      </c>
      <c r="I40" s="22" t="s">
        <v>207</v>
      </c>
      <c r="M40" s="1">
        <v>1</v>
      </c>
      <c r="P40" s="1">
        <v>1</v>
      </c>
      <c r="R40" s="13">
        <f t="shared" si="0"/>
        <v>2</v>
      </c>
    </row>
    <row r="41" spans="1:18">
      <c r="A41" s="12" t="s">
        <v>37</v>
      </c>
      <c r="R41" s="13">
        <f t="shared" si="0"/>
        <v>0</v>
      </c>
    </row>
    <row r="42" spans="1:18">
      <c r="A42" s="1" t="s">
        <v>38</v>
      </c>
      <c r="B42" s="1">
        <v>28</v>
      </c>
      <c r="C42" s="22" t="s">
        <v>140</v>
      </c>
      <c r="D42" s="1">
        <v>25</v>
      </c>
      <c r="E42" s="22" t="s">
        <v>162</v>
      </c>
      <c r="H42" s="1">
        <v>19</v>
      </c>
      <c r="I42" s="22" t="s">
        <v>208</v>
      </c>
      <c r="M42" s="1">
        <v>2</v>
      </c>
      <c r="N42" s="1">
        <v>2</v>
      </c>
      <c r="P42" s="1">
        <v>2</v>
      </c>
      <c r="R42" s="13">
        <f t="shared" si="0"/>
        <v>6</v>
      </c>
    </row>
    <row r="43" spans="1:18">
      <c r="A43" s="12" t="s">
        <v>39</v>
      </c>
      <c r="R43" s="13">
        <f t="shared" si="0"/>
        <v>0</v>
      </c>
    </row>
    <row r="44" spans="1:18">
      <c r="A44" s="12" t="s">
        <v>40</v>
      </c>
      <c r="R44" s="13">
        <f t="shared" si="0"/>
        <v>0</v>
      </c>
    </row>
    <row r="45" spans="1:18">
      <c r="A45" s="1" t="s">
        <v>41</v>
      </c>
      <c r="B45" s="1">
        <v>1</v>
      </c>
      <c r="C45" s="22" t="s">
        <v>141</v>
      </c>
      <c r="D45" s="1">
        <v>4</v>
      </c>
      <c r="E45" s="22" t="s">
        <v>163</v>
      </c>
      <c r="H45" s="1">
        <v>12</v>
      </c>
      <c r="I45" s="22" t="s">
        <v>209</v>
      </c>
      <c r="M45" s="1">
        <v>2</v>
      </c>
      <c r="N45" s="1">
        <v>2</v>
      </c>
      <c r="P45" s="1">
        <v>2</v>
      </c>
      <c r="R45" s="13">
        <f t="shared" si="0"/>
        <v>6</v>
      </c>
    </row>
    <row r="46" spans="1:18">
      <c r="A46" s="12" t="s">
        <v>42</v>
      </c>
      <c r="R46" s="13">
        <f t="shared" si="0"/>
        <v>0</v>
      </c>
    </row>
    <row r="47" spans="1:18">
      <c r="A47" s="12" t="s">
        <v>43</v>
      </c>
      <c r="R47" s="13">
        <f t="shared" si="0"/>
        <v>0</v>
      </c>
    </row>
    <row r="48" spans="1:18">
      <c r="A48" s="12" t="s">
        <v>44</v>
      </c>
      <c r="R48" s="13">
        <f t="shared" si="0"/>
        <v>0</v>
      </c>
    </row>
    <row r="49" spans="1:18">
      <c r="A49" s="1" t="s">
        <v>45</v>
      </c>
      <c r="H49" s="1">
        <v>7</v>
      </c>
      <c r="I49" s="22" t="s">
        <v>210</v>
      </c>
      <c r="P49" s="1">
        <v>1</v>
      </c>
      <c r="R49" s="13">
        <f t="shared" si="0"/>
        <v>1</v>
      </c>
    </row>
    <row r="50" spans="1:18">
      <c r="A50" s="1" t="s">
        <v>46</v>
      </c>
      <c r="J50" s="1">
        <v>15</v>
      </c>
      <c r="K50" s="22" t="s">
        <v>232</v>
      </c>
      <c r="Q50" s="1">
        <v>1</v>
      </c>
      <c r="R50" s="13">
        <f t="shared" si="0"/>
        <v>1</v>
      </c>
    </row>
    <row r="51" spans="1:18">
      <c r="A51" s="1" t="s">
        <v>47</v>
      </c>
      <c r="J51" s="1">
        <v>17</v>
      </c>
      <c r="K51" s="22" t="s">
        <v>233</v>
      </c>
      <c r="Q51" s="1">
        <v>1</v>
      </c>
      <c r="R51" s="13">
        <f t="shared" si="0"/>
        <v>1</v>
      </c>
    </row>
    <row r="52" spans="1:18">
      <c r="A52" s="1" t="s">
        <v>48</v>
      </c>
      <c r="B52" s="1">
        <v>7</v>
      </c>
      <c r="C52" s="22" t="s">
        <v>142</v>
      </c>
      <c r="M52" s="1">
        <v>1</v>
      </c>
      <c r="R52" s="13">
        <f t="shared" si="0"/>
        <v>1</v>
      </c>
    </row>
    <row r="53" spans="1:18">
      <c r="A53" s="1" t="s">
        <v>49</v>
      </c>
      <c r="F53" s="1">
        <v>1</v>
      </c>
      <c r="G53" s="22" t="s">
        <v>195</v>
      </c>
      <c r="H53" s="1">
        <v>6</v>
      </c>
      <c r="I53" s="22" t="s">
        <v>211</v>
      </c>
      <c r="J53" s="1">
        <v>1</v>
      </c>
      <c r="K53" s="22" t="s">
        <v>234</v>
      </c>
      <c r="O53" s="1">
        <v>2</v>
      </c>
      <c r="P53" s="1">
        <v>1</v>
      </c>
      <c r="Q53" s="1">
        <v>1</v>
      </c>
      <c r="R53" s="13">
        <f t="shared" si="0"/>
        <v>4</v>
      </c>
    </row>
    <row r="54" spans="1:18">
      <c r="A54" s="12" t="s">
        <v>50</v>
      </c>
      <c r="R54" s="13">
        <f t="shared" si="0"/>
        <v>0</v>
      </c>
    </row>
    <row r="55" spans="1:18">
      <c r="A55" s="1" t="s">
        <v>51</v>
      </c>
      <c r="F55" s="1">
        <v>11</v>
      </c>
      <c r="G55" s="22" t="s">
        <v>196</v>
      </c>
      <c r="O55" s="1">
        <v>1</v>
      </c>
      <c r="R55" s="13">
        <f t="shared" si="0"/>
        <v>1</v>
      </c>
    </row>
    <row r="56" spans="1:18">
      <c r="A56" s="2" t="s">
        <v>52</v>
      </c>
      <c r="B56" s="1">
        <v>18</v>
      </c>
      <c r="C56" s="22" t="s">
        <v>143</v>
      </c>
      <c r="M56" s="1">
        <v>3</v>
      </c>
      <c r="R56" s="13">
        <f t="shared" si="0"/>
        <v>3</v>
      </c>
    </row>
    <row r="57" spans="1:18">
      <c r="A57" s="2" t="s">
        <v>53</v>
      </c>
      <c r="B57" s="1">
        <v>20</v>
      </c>
      <c r="C57" s="22" t="s">
        <v>144</v>
      </c>
      <c r="M57" s="1">
        <v>3</v>
      </c>
      <c r="R57" s="13">
        <f t="shared" si="0"/>
        <v>3</v>
      </c>
    </row>
    <row r="58" spans="1:18">
      <c r="A58" s="3" t="s">
        <v>54</v>
      </c>
      <c r="B58" s="11" t="s">
        <v>88</v>
      </c>
      <c r="C58" s="22" t="s">
        <v>145</v>
      </c>
      <c r="H58" s="1">
        <v>4</v>
      </c>
      <c r="I58" s="22" t="s">
        <v>212</v>
      </c>
      <c r="J58" s="1">
        <v>24</v>
      </c>
      <c r="K58" s="22" t="s">
        <v>235</v>
      </c>
      <c r="M58" s="1">
        <v>3</v>
      </c>
      <c r="P58" s="1">
        <v>3</v>
      </c>
      <c r="Q58" s="1">
        <v>3</v>
      </c>
      <c r="R58" s="13">
        <f t="shared" si="0"/>
        <v>9</v>
      </c>
    </row>
    <row r="59" spans="1:18">
      <c r="A59" s="2" t="s">
        <v>55</v>
      </c>
      <c r="B59" s="11">
        <v>26</v>
      </c>
      <c r="C59" s="22" t="s">
        <v>146</v>
      </c>
      <c r="M59" s="1">
        <v>3</v>
      </c>
      <c r="R59" s="13">
        <f t="shared" si="0"/>
        <v>3</v>
      </c>
    </row>
    <row r="60" spans="1:18">
      <c r="A60" s="2" t="s">
        <v>56</v>
      </c>
      <c r="B60" s="1">
        <v>31</v>
      </c>
      <c r="C60" s="22" t="s">
        <v>147</v>
      </c>
      <c r="M60" s="1">
        <v>3</v>
      </c>
      <c r="R60" s="13">
        <f t="shared" si="0"/>
        <v>3</v>
      </c>
    </row>
    <row r="61" spans="1:18">
      <c r="A61" s="4" t="s">
        <v>57</v>
      </c>
      <c r="B61" s="1">
        <v>9</v>
      </c>
      <c r="C61" s="22" t="s">
        <v>148</v>
      </c>
      <c r="M61" s="1">
        <v>3</v>
      </c>
      <c r="R61" s="13">
        <f t="shared" si="0"/>
        <v>3</v>
      </c>
    </row>
    <row r="62" spans="1:18">
      <c r="A62" s="2" t="s">
        <v>58</v>
      </c>
      <c r="B62" s="11" t="s">
        <v>89</v>
      </c>
      <c r="C62" s="22" t="s">
        <v>149</v>
      </c>
      <c r="M62" s="1">
        <v>3</v>
      </c>
      <c r="R62" s="13">
        <f t="shared" si="0"/>
        <v>3</v>
      </c>
    </row>
    <row r="63" spans="1:18">
      <c r="A63" s="5" t="s">
        <v>59</v>
      </c>
      <c r="D63" s="1">
        <v>3</v>
      </c>
      <c r="E63" s="22" t="s">
        <v>164</v>
      </c>
      <c r="N63" s="1">
        <v>3</v>
      </c>
      <c r="R63" s="13">
        <f t="shared" si="0"/>
        <v>3</v>
      </c>
    </row>
    <row r="64" spans="1:18">
      <c r="A64" s="5" t="s">
        <v>60</v>
      </c>
      <c r="D64" s="1">
        <v>5</v>
      </c>
      <c r="E64" s="22" t="s">
        <v>165</v>
      </c>
      <c r="N64" s="1">
        <v>3</v>
      </c>
      <c r="R64" s="13">
        <f t="shared" si="0"/>
        <v>3</v>
      </c>
    </row>
    <row r="65" spans="1:18">
      <c r="A65" s="6" t="s">
        <v>61</v>
      </c>
      <c r="D65" s="1">
        <v>6</v>
      </c>
      <c r="E65" s="22" t="s">
        <v>166</v>
      </c>
      <c r="H65" s="1">
        <v>18</v>
      </c>
      <c r="I65" s="22" t="s">
        <v>213</v>
      </c>
      <c r="N65" s="1">
        <v>3</v>
      </c>
      <c r="P65" s="1">
        <v>3</v>
      </c>
      <c r="R65" s="13">
        <f t="shared" si="0"/>
        <v>6</v>
      </c>
    </row>
    <row r="66" spans="1:18">
      <c r="A66" s="6" t="s">
        <v>62</v>
      </c>
      <c r="D66" s="1">
        <v>11</v>
      </c>
      <c r="E66" s="22" t="s">
        <v>167</v>
      </c>
      <c r="H66" s="1">
        <v>1</v>
      </c>
      <c r="I66" s="22" t="s">
        <v>214</v>
      </c>
      <c r="N66" s="1">
        <v>3</v>
      </c>
      <c r="P66" s="1">
        <v>3</v>
      </c>
      <c r="R66" s="13">
        <f t="shared" si="0"/>
        <v>6</v>
      </c>
    </row>
    <row r="67" spans="1:18">
      <c r="A67" s="5" t="s">
        <v>63</v>
      </c>
      <c r="D67" s="1">
        <v>12</v>
      </c>
      <c r="E67" s="22" t="s">
        <v>168</v>
      </c>
      <c r="N67" s="1">
        <v>3</v>
      </c>
      <c r="R67" s="13">
        <f t="shared" si="0"/>
        <v>3</v>
      </c>
    </row>
    <row r="68" spans="1:18">
      <c r="A68" s="5" t="s">
        <v>64</v>
      </c>
      <c r="D68" s="1">
        <v>14</v>
      </c>
      <c r="E68" s="22" t="s">
        <v>169</v>
      </c>
      <c r="N68" s="1">
        <v>3</v>
      </c>
      <c r="R68" s="13">
        <f t="shared" si="0"/>
        <v>3</v>
      </c>
    </row>
    <row r="69" spans="1:18">
      <c r="A69" s="5" t="s">
        <v>65</v>
      </c>
      <c r="D69" s="1">
        <v>15</v>
      </c>
      <c r="E69" s="22" t="s">
        <v>170</v>
      </c>
      <c r="N69" s="1">
        <v>3</v>
      </c>
      <c r="R69" s="13">
        <f t="shared" ref="R69:R85" si="1">SUM(M69:Q69)</f>
        <v>3</v>
      </c>
    </row>
    <row r="70" spans="1:18">
      <c r="A70" s="5" t="s">
        <v>66</v>
      </c>
      <c r="D70" s="1">
        <v>19</v>
      </c>
      <c r="E70" s="22" t="s">
        <v>171</v>
      </c>
      <c r="N70" s="1">
        <v>3</v>
      </c>
      <c r="R70" s="13">
        <f t="shared" si="1"/>
        <v>3</v>
      </c>
    </row>
    <row r="71" spans="1:18">
      <c r="A71" s="5" t="s">
        <v>67</v>
      </c>
      <c r="D71" s="1">
        <v>21</v>
      </c>
      <c r="E71" s="22" t="s">
        <v>172</v>
      </c>
      <c r="N71" s="1">
        <v>3</v>
      </c>
      <c r="R71" s="13">
        <f t="shared" si="1"/>
        <v>3</v>
      </c>
    </row>
    <row r="72" spans="1:18">
      <c r="A72" s="5" t="s">
        <v>68</v>
      </c>
      <c r="D72" s="1">
        <v>22</v>
      </c>
      <c r="E72" s="22" t="s">
        <v>173</v>
      </c>
      <c r="N72" s="1">
        <v>3</v>
      </c>
      <c r="R72" s="13">
        <f t="shared" si="1"/>
        <v>3</v>
      </c>
    </row>
    <row r="73" spans="1:18">
      <c r="A73" s="5" t="s">
        <v>69</v>
      </c>
      <c r="D73" s="1">
        <v>23</v>
      </c>
      <c r="E73" s="22" t="s">
        <v>174</v>
      </c>
      <c r="N73" s="1">
        <v>3</v>
      </c>
      <c r="R73" s="13">
        <f t="shared" si="1"/>
        <v>3</v>
      </c>
    </row>
    <row r="74" spans="1:18">
      <c r="A74" s="5" t="s">
        <v>70</v>
      </c>
      <c r="D74" s="1">
        <v>24</v>
      </c>
      <c r="E74" s="22" t="s">
        <v>175</v>
      </c>
      <c r="N74" s="1">
        <v>3</v>
      </c>
      <c r="R74" s="13">
        <f t="shared" si="1"/>
        <v>3</v>
      </c>
    </row>
    <row r="75" spans="1:18">
      <c r="A75" s="5" t="s">
        <v>71</v>
      </c>
      <c r="D75" s="1">
        <v>25</v>
      </c>
      <c r="E75" s="22" t="s">
        <v>176</v>
      </c>
      <c r="N75" s="1">
        <v>3</v>
      </c>
      <c r="R75" s="13">
        <f t="shared" si="1"/>
        <v>3</v>
      </c>
    </row>
    <row r="76" spans="1:18">
      <c r="A76" s="5" t="s">
        <v>72</v>
      </c>
      <c r="D76" s="1">
        <v>27</v>
      </c>
      <c r="E76" s="22" t="s">
        <v>177</v>
      </c>
      <c r="N76" s="1">
        <v>3</v>
      </c>
      <c r="R76" s="13">
        <f t="shared" si="1"/>
        <v>3</v>
      </c>
    </row>
    <row r="77" spans="1:18">
      <c r="A77" s="7" t="s">
        <v>73</v>
      </c>
      <c r="F77" s="1">
        <v>9</v>
      </c>
      <c r="G77" s="22" t="s">
        <v>197</v>
      </c>
      <c r="J77" s="1">
        <v>11</v>
      </c>
      <c r="K77" s="22" t="s">
        <v>236</v>
      </c>
      <c r="O77" s="1">
        <v>3</v>
      </c>
      <c r="Q77" s="1">
        <v>3</v>
      </c>
      <c r="R77" s="13">
        <f t="shared" si="1"/>
        <v>6</v>
      </c>
    </row>
    <row r="78" spans="1:18">
      <c r="A78" s="8" t="s">
        <v>74</v>
      </c>
      <c r="H78" s="1">
        <v>3</v>
      </c>
      <c r="I78" s="22" t="s">
        <v>215</v>
      </c>
      <c r="P78" s="1">
        <v>3</v>
      </c>
      <c r="R78" s="13">
        <f t="shared" si="1"/>
        <v>3</v>
      </c>
    </row>
    <row r="79" spans="1:18">
      <c r="A79" s="8" t="s">
        <v>75</v>
      </c>
      <c r="H79" s="1">
        <v>15</v>
      </c>
      <c r="I79" s="22" t="s">
        <v>216</v>
      </c>
      <c r="P79" s="1">
        <v>3</v>
      </c>
      <c r="R79" s="13">
        <f t="shared" si="1"/>
        <v>3</v>
      </c>
    </row>
    <row r="80" spans="1:18">
      <c r="A80" s="8" t="s">
        <v>76</v>
      </c>
      <c r="H80" s="1">
        <v>16</v>
      </c>
      <c r="I80" s="22" t="s">
        <v>217</v>
      </c>
      <c r="P80" s="1">
        <v>3</v>
      </c>
      <c r="R80" s="13">
        <f t="shared" si="1"/>
        <v>3</v>
      </c>
    </row>
    <row r="81" spans="1:18">
      <c r="A81" s="9" t="s">
        <v>77</v>
      </c>
      <c r="H81" s="1">
        <v>20</v>
      </c>
      <c r="I81" s="22" t="s">
        <v>218</v>
      </c>
      <c r="J81" s="1">
        <v>22</v>
      </c>
      <c r="K81" s="22" t="s">
        <v>237</v>
      </c>
      <c r="P81" s="1">
        <v>3</v>
      </c>
      <c r="Q81" s="1">
        <v>3</v>
      </c>
      <c r="R81" s="13">
        <f t="shared" si="1"/>
        <v>6</v>
      </c>
    </row>
    <row r="82" spans="1:18">
      <c r="A82" s="10" t="s">
        <v>78</v>
      </c>
      <c r="J82" s="1">
        <v>2</v>
      </c>
      <c r="K82" s="22" t="s">
        <v>238</v>
      </c>
      <c r="Q82" s="1">
        <v>3</v>
      </c>
      <c r="R82" s="13">
        <f t="shared" si="1"/>
        <v>3</v>
      </c>
    </row>
    <row r="83" spans="1:18">
      <c r="A83" s="10" t="s">
        <v>79</v>
      </c>
      <c r="J83" s="1">
        <v>19</v>
      </c>
      <c r="K83" s="22" t="s">
        <v>239</v>
      </c>
      <c r="Q83" s="1">
        <v>3</v>
      </c>
      <c r="R83" s="13">
        <f t="shared" si="1"/>
        <v>3</v>
      </c>
    </row>
    <row r="84" spans="1:18">
      <c r="A84" s="10" t="s">
        <v>80</v>
      </c>
      <c r="J84" s="1">
        <v>20</v>
      </c>
      <c r="K84" s="22" t="s">
        <v>240</v>
      </c>
      <c r="Q84" s="1">
        <v>3</v>
      </c>
      <c r="R84" s="13">
        <f t="shared" si="1"/>
        <v>3</v>
      </c>
    </row>
    <row r="85" spans="1:18">
      <c r="A85" s="10" t="s">
        <v>81</v>
      </c>
      <c r="J85" s="1">
        <v>21</v>
      </c>
      <c r="K85" s="22" t="s">
        <v>241</v>
      </c>
      <c r="Q85" s="1">
        <v>3</v>
      </c>
      <c r="R85" s="13">
        <f t="shared" si="1"/>
        <v>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2022-08-09T07:12:19Z</dcterms:created>
  <dcterms:modified xsi:type="dcterms:W3CDTF">2022-08-11T03:39:42Z</dcterms:modified>
</cp:coreProperties>
</file>