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Applications/XAMPP/xamppfiles/htdocs/naranjaymedia/clientes/naranjaymedia/sistemafacturacion/"/>
    </mc:Choice>
  </mc:AlternateContent>
  <xr:revisionPtr revIDLastSave="0" documentId="13_ncr:1_{DD16B674-77B2-2644-B84C-4753FB88C4A8}" xr6:coauthVersionLast="47" xr6:coauthVersionMax="47" xr10:uidLastSave="{00000000-0000-0000-0000-000000000000}"/>
  <bookViews>
    <workbookView xWindow="76800" yWindow="500" windowWidth="38400" windowHeight="20120" xr2:uid="{C83C226A-D6F2-D140-AEE3-0ADDCA64BB98}"/>
  </bookViews>
  <sheets>
    <sheet name="General" sheetId="1" r:id="rId1"/>
    <sheet name="DBB" sheetId="2" r:id="rId2"/>
    <sheet name="Hoja4" sheetId="4" r:id="rId3"/>
    <sheet name="Creación de Tabla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4" l="1"/>
  <c r="D14" i="4"/>
  <c r="D13" i="4"/>
</calcChain>
</file>

<file path=xl/sharedStrings.xml><?xml version="1.0" encoding="utf-8"?>
<sst xmlns="http://schemas.openxmlformats.org/spreadsheetml/2006/main" count="441" uniqueCount="311">
  <si>
    <t>Descripción</t>
  </si>
  <si>
    <t>index.php</t>
  </si>
  <si>
    <t>dashboard.php</t>
  </si>
  <si>
    <t>generar_factura.php</t>
  </si>
  <si>
    <t>guardar_factura.php</t>
  </si>
  <si>
    <t>ver_factura.php</t>
  </si>
  <si>
    <t>lista_facturas.php</t>
  </si>
  <si>
    <t>configuracion_cai.php</t>
  </si>
  <si>
    <t>productos.php</t>
  </si>
  <si>
    <t>clientes.php</t>
  </si>
  <si>
    <t>usuarios.php</t>
  </si>
  <si>
    <t>logout.php</t>
  </si>
  <si>
    <t>Carpeta / Archivo</t>
  </si>
  <si>
    <t>Propósito clave</t>
  </si>
  <si>
    <t>includes/db.php</t>
  </si>
  <si>
    <t>Conexión a base de datos (PDO).</t>
  </si>
  <si>
    <t>includes/config.php</t>
  </si>
  <si>
    <t>includes/session.php</t>
  </si>
  <si>
    <t>includes/funciones.php</t>
  </si>
  <si>
    <t>assets/</t>
  </si>
  <si>
    <t>pdf/</t>
  </si>
  <si>
    <t>templates/plantilla_factura.php</t>
  </si>
  <si>
    <t>Archivo PHP</t>
  </si>
  <si>
    <t>Formulario de inicio de sesión. Detecta subdominio y redirige al cliente.</t>
  </si>
  <si>
    <t>Panel principal. Muestra resumen de facturación, CAI activo y alertas.</t>
  </si>
  <si>
    <t>Tabla</t>
  </si>
  <si>
    <t>Propósito</t>
  </si>
  <si>
    <t>clientes_saas</t>
  </si>
  <si>
    <t>usuarios</t>
  </si>
  <si>
    <t>establecimientos</t>
  </si>
  <si>
    <t>cai_rangos</t>
  </si>
  <si>
    <t>clientes_factura</t>
  </si>
  <si>
    <t>productos</t>
  </si>
  <si>
    <t>facturas</t>
  </si>
  <si>
    <t>factura_items</t>
  </si>
  <si>
    <t>✅ 1. Archivos PHP mínimos necesarios y su propósito</t>
  </si>
  <si>
    <t>Formulario para crear una factura: cliente, productos, totales.</t>
  </si>
  <si>
    <t>📁 Carpetas / Archivos clave</t>
  </si>
  <si>
    <t>Variables globales (host, base de datos, URL base, etc.).</t>
  </si>
  <si>
    <t>Validación de sesión, roles, permisos y subdominios.</t>
  </si>
  <si>
    <t>Funciones auxiliares: generar correlativos, formato de fecha, validaciones, impuestos.</t>
  </si>
  <si>
    <t>CSS, JS, íconos y recursos estáticos (Bootstrap, SweetAlert2, etc.).</t>
  </si>
  <si>
    <t>Carpeta para guardar los archivos PDF generados.</t>
  </si>
  <si>
    <r>
      <t xml:space="preserve">Plantilla HTML para </t>
    </r>
    <r>
      <rPr>
        <sz val="10"/>
        <color theme="1"/>
        <rFont val="Arial Unicode MS"/>
        <family val="2"/>
      </rPr>
      <t>dompdf</t>
    </r>
    <r>
      <rPr>
        <sz val="12"/>
        <color theme="1"/>
        <rFont val="Aptos Narrow"/>
        <family val="2"/>
        <scheme val="minor"/>
      </rPr>
      <t xml:space="preserve"> (para generar facturas en PDF).</t>
    </r>
  </si>
  <si>
    <t>✅ 2. Explicación actualizada de todas las tablas MySQL</t>
  </si>
  <si>
    <r>
      <t xml:space="preserve">Guarda los datos de cada empresa que </t>
    </r>
    <r>
      <rPr>
        <b/>
        <sz val="12"/>
        <color theme="1"/>
        <rFont val="Aptos Narrow"/>
        <family val="2"/>
        <scheme val="minor"/>
      </rPr>
      <t>alquila</t>
    </r>
    <r>
      <rPr>
        <sz val="12"/>
        <color theme="1"/>
        <rFont val="Aptos Narrow"/>
        <family val="2"/>
        <scheme val="minor"/>
      </rPr>
      <t xml:space="preserve"> el sistema. Múltiples subdominios permiten operar aisladamente (ej: ccic.naranjaymediahn.com).</t>
    </r>
  </si>
  <si>
    <t>Usuarios internos de cada cliente SaaS (admin, facturador, lector). Controlan acceso individual y seguridad.</t>
  </si>
  <si>
    <r>
      <t xml:space="preserve">Sucursales/puntos de emisión. Necesario para formar el código de factura </t>
    </r>
    <r>
      <rPr>
        <sz val="10"/>
        <color theme="1"/>
        <rFont val="Arial Unicode MS"/>
        <family val="2"/>
      </rPr>
      <t>000-001-01</t>
    </r>
    <r>
      <rPr>
        <sz val="12"/>
        <color theme="1"/>
        <rFont val="Aptos Narrow"/>
        <family val="2"/>
        <scheme val="minor"/>
      </rPr>
      <t xml:space="preserve"> según SAR.</t>
    </r>
  </si>
  <si>
    <t>Datos del CAI: número autorizado, rango inicial/final, fecha de recepción y vencimiento. Asociado a sucursal y cliente SaaS.</t>
  </si>
  <si>
    <r>
      <t xml:space="preserve">Personas/empresas que </t>
    </r>
    <r>
      <rPr>
        <b/>
        <sz val="12"/>
        <color theme="1"/>
        <rFont val="Aptos Narrow"/>
        <family val="2"/>
        <scheme val="minor"/>
      </rPr>
      <t>reciben</t>
    </r>
    <r>
      <rPr>
        <sz val="12"/>
        <color theme="1"/>
        <rFont val="Aptos Narrow"/>
        <family val="2"/>
        <scheme val="minor"/>
      </rPr>
      <t xml:space="preserve"> las facturas. Puede ser público general, expositores, compradores, etc.</t>
    </r>
  </si>
  <si>
    <t>Catálogo de productos o servicios a facturar: nombre, descripción, precio, aplica ISV.</t>
  </si>
  <si>
    <t>Cabecera de la factura: a quién se facturó, total, ISV, correlativo, CAI, URL del PDF generado y fecha.</t>
  </si>
  <si>
    <t>Detalle por producto de cada factura: cantidad, precio unitario, subtotal y ISV por línea.</t>
  </si>
  <si>
    <t>configuracion_sistema</t>
  </si>
  <si>
    <r>
      <t xml:space="preserve">Datos </t>
    </r>
    <r>
      <rPr>
        <b/>
        <sz val="12"/>
        <color theme="1"/>
        <rFont val="Aptos Narrow"/>
        <family val="2"/>
        <scheme val="minor"/>
      </rPr>
      <t>globales</t>
    </r>
    <r>
      <rPr>
        <sz val="12"/>
        <color theme="1"/>
        <rFont val="Aptos Narrow"/>
        <family val="2"/>
        <scheme val="minor"/>
      </rPr>
      <t xml:space="preserve"> del sistema: nombre de Naranja y Media, RTN, número de certificado, teléfono, dirección, pie de página de factura, etc.</t>
    </r>
  </si>
  <si>
    <t>Creado</t>
  </si>
  <si>
    <t>/naranjaymedia/</t>
  </si>
  <si>
    <t>│</t>
  </si>
  <si>
    <t>│   │       ├── dashboard.php</t>
  </si>
  <si>
    <t>│   │       ├── generar_factura.php</t>
  </si>
  <si>
    <t>│   │       ├── guardar_factura.php</t>
  </si>
  <si>
    <t>│   │       ├── ver_factura.php</t>
  </si>
  <si>
    <t>│   │       ├── lista_facturas.php</t>
  </si>
  <si>
    <t>│   │       ├── configuracion_cai.php</t>
  </si>
  <si>
    <t>│   │       ├── productos.php</t>
  </si>
  <si>
    <t>│   │       ├── clientes.php</t>
  </si>
  <si>
    <t>│   │       ├── usuarios.php</t>
  </si>
  <si>
    <t>│   │       ├── logout.php</t>
  </si>
  <si>
    <t>│   │       └── /templates/</t>
  </si>
  <si>
    <t>│   │           └── plantilla_factura.php</t>
  </si>
  <si>
    <t>│   ├── db.php</t>
  </si>
  <si>
    <t>│   ├── config.php</t>
  </si>
  <si>
    <t>│   ├── session.php</t>
  </si>
  <si>
    <t>│   ├── /css/</t>
  </si>
  <si>
    <t>│   │   └── bootstrap.min.css</t>
  </si>
  <si>
    <t>│   ├── /js/</t>
  </si>
  <si>
    <t>│   │   └── sweetalert2.min.js</t>
  </si>
  <si>
    <t>│   └── /img/</t>
  </si>
  <si>
    <t>Roles sugeridos y qué pueden ver:</t>
  </si>
  <si>
    <t>Rol</t>
  </si>
  <si>
    <t>Permisos visibles en dashboard</t>
  </si>
  <si>
    <t>admin</t>
  </si>
  <si>
    <t>Control total del sistema del cliente</t>
  </si>
  <si>
    <t>Todos los módulos (usuarios, CAI, productos, facturas, etc.)</t>
  </si>
  <si>
    <t>facturador</t>
  </si>
  <si>
    <t>Emite facturas, ve historial, gestiona clientes y productos</t>
  </si>
  <si>
    <t>Facturas, productos, clientes</t>
  </si>
  <si>
    <t>lector</t>
  </si>
  <si>
    <t>Solo consulta (sin capacidad de edición)</t>
  </si>
  <si>
    <t>Solo visualización de facturas y métricas</t>
  </si>
  <si>
    <t>🔐 Contraseñas de los usuarios</t>
  </si>
  <si>
    <t>Usuario</t>
  </si>
  <si>
    <t>Contraseña</t>
  </si>
  <si>
    <t>Header responsive con menú hamburguesa, logo, submenús dinámicos.</t>
  </si>
  <si>
    <t>├── /clientes/</t>
  </si>
  <si>
    <t>│   ├── /ccic/</t>
  </si>
  <si>
    <t>│   │   ├── index.php</t>
  </si>
  <si>
    <t>│   │       ├── /pdf/</t>
  </si>
  <si>
    <t>├── /includes/</t>
  </si>
  <si>
    <t>│   ├── funciones.php</t>
  </si>
  <si>
    <t>│   └── /templates/</t>
  </si>
  <si>
    <t>│       └── header.php      ✅ (en lugar de navbar.php)</t>
  </si>
  <si>
    <t>├── /assets/</t>
  </si>
  <si>
    <t>│       └── logo_default.png</t>
  </si>
  <si>
    <t>└── README.md</t>
  </si>
  <si>
    <t>Procesa y guarda la factura, verifica CAI, actualiza correlativo, genera PDF.</t>
  </si>
  <si>
    <t>Muestra una factura individual (con opción de imprimir o descargar).</t>
  </si>
  <si>
    <t>Muestra todas las facturas del cliente, búsqueda y filtros dinámicos.</t>
  </si>
  <si>
    <t>Gestión de CAIs activos y vencidos. Agregar/editar rango autorizado.</t>
  </si>
  <si>
    <t>CRUD de productos y servicios para facturación.</t>
  </si>
  <si>
    <t>CRUD de clientes que reciben las facturas.</t>
  </si>
  <si>
    <t>CRUD de usuarios internos del cliente SaaS (admin, facturador, lector).</t>
  </si>
  <si>
    <r>
      <t xml:space="preserve">Cierra sesión y redirige al </t>
    </r>
    <r>
      <rPr>
        <sz val="10"/>
        <color theme="1"/>
        <rFont val="Arial Unicode MS"/>
        <family val="2"/>
      </rPr>
      <t>index.php</t>
    </r>
    <r>
      <rPr>
        <sz val="12"/>
        <color theme="1"/>
        <rFont val="Aptos Narrow"/>
        <family val="2"/>
        <scheme val="minor"/>
      </rPr>
      <t xml:space="preserve"> del cliente.</t>
    </r>
  </si>
  <si>
    <t>includes/templates/header.php</t>
  </si>
  <si>
    <t>🧠 Modelo de Datos – Sistema de Facturación SaaS</t>
  </si>
  <si>
    <t>🧾 1. clientes_saas</t>
  </si>
  <si>
    <t>Representa a cada empresa que alquila el sistema.</t>
  </si>
  <si>
    <t>Campo</t>
  </si>
  <si>
    <t>Tipo</t>
  </si>
  <si>
    <t>id</t>
  </si>
  <si>
    <t>int (PK)</t>
  </si>
  <si>
    <t>nombre</t>
  </si>
  <si>
    <t>varchar(100)</t>
  </si>
  <si>
    <t>subdominio</t>
  </si>
  <si>
    <t>rtn</t>
  </si>
  <si>
    <t>varchar(25)</t>
  </si>
  <si>
    <t>email</t>
  </si>
  <si>
    <t>Correo de contacto</t>
  </si>
  <si>
    <t>logo_url</t>
  </si>
  <si>
    <t>varchar(255)</t>
  </si>
  <si>
    <t>👤 2. usuarios</t>
  </si>
  <si>
    <t>Usuarios internos del sistema (por empresa): admin, facturador, lector.</t>
  </si>
  <si>
    <t>Identificador del usuario</t>
  </si>
  <si>
    <t>cliente_id</t>
  </si>
  <si>
    <t>int (FK)</t>
  </si>
  <si>
    <r>
      <t xml:space="preserve">Relación con </t>
    </r>
    <r>
      <rPr>
        <sz val="10"/>
        <color theme="1"/>
        <rFont val="Arial Unicode MS"/>
        <family val="2"/>
      </rPr>
      <t>clientes_saas</t>
    </r>
  </si>
  <si>
    <t>Nombre del usuario</t>
  </si>
  <si>
    <t>correo</t>
  </si>
  <si>
    <t>varchar(100, único)</t>
  </si>
  <si>
    <t>Correo de acceso</t>
  </si>
  <si>
    <t>clave</t>
  </si>
  <si>
    <t>Contraseña encriptada</t>
  </si>
  <si>
    <t>rol</t>
  </si>
  <si>
    <t>enum(admin, facturador, lector)</t>
  </si>
  <si>
    <t>Nivel de permisos</t>
  </si>
  <si>
    <t>🏢 3. establecimientos</t>
  </si>
  <si>
    <t>Sucursales o puntos de emisión por cliente.</t>
  </si>
  <si>
    <t>Identificador</t>
  </si>
  <si>
    <t>Nombre del establecimiento</t>
  </si>
  <si>
    <t>codigo_establecimiento</t>
  </si>
  <si>
    <t>varchar(3)</t>
  </si>
  <si>
    <t>Código SAR</t>
  </si>
  <si>
    <t>codigo_punto</t>
  </si>
  <si>
    <t>Punto de emisión SAR</t>
  </si>
  <si>
    <t>📜 4. cai_rangos</t>
  </si>
  <si>
    <t>Rango autorizado por el SAR para facturación.</t>
  </si>
  <si>
    <t>establecimiento_id</t>
  </si>
  <si>
    <r>
      <t xml:space="preserve">Relación con </t>
    </r>
    <r>
      <rPr>
        <sz val="10"/>
        <color theme="1"/>
        <rFont val="Arial Unicode MS"/>
        <family val="2"/>
      </rPr>
      <t>establecimientos</t>
    </r>
  </si>
  <si>
    <t>punto_emision_id</t>
  </si>
  <si>
    <t>cai</t>
  </si>
  <si>
    <t>varchar(45)</t>
  </si>
  <si>
    <t>Código CAI autorizado</t>
  </si>
  <si>
    <t>rango_inicio</t>
  </si>
  <si>
    <t>int</t>
  </si>
  <si>
    <t>Número inicial autorizado</t>
  </si>
  <si>
    <t>rango_fin</t>
  </si>
  <si>
    <t>Número final autorizado</t>
  </si>
  <si>
    <t>correlativo_actual</t>
  </si>
  <si>
    <t>Último número usado</t>
  </si>
  <si>
    <t>fecha_recepcion</t>
  </si>
  <si>
    <t>date</t>
  </si>
  <si>
    <t>Fecha de recepción del CAI</t>
  </si>
  <si>
    <t>fecha_limite</t>
  </si>
  <si>
    <t>Fecha límite del CAI</t>
  </si>
  <si>
    <t>📇 5. clientes_factura</t>
  </si>
  <si>
    <t>Personas o empresas que reciben las facturas.</t>
  </si>
  <si>
    <t>ID del receptor</t>
  </si>
  <si>
    <t>Nombre del receptor</t>
  </si>
  <si>
    <t>RTN del receptor</t>
  </si>
  <si>
    <t>direccion</t>
  </si>
  <si>
    <t>text</t>
  </si>
  <si>
    <t>Dirección fiscal</t>
  </si>
  <si>
    <t>📦 6. productos</t>
  </si>
  <si>
    <t>Catálogo de servicios o bienes facturables.</t>
  </si>
  <si>
    <t>Nombre del producto</t>
  </si>
  <si>
    <t>descripcion</t>
  </si>
  <si>
    <t>Descripción opcional</t>
  </si>
  <si>
    <t>precio</t>
  </si>
  <si>
    <t>decimal(10,2)</t>
  </si>
  <si>
    <t>Precio unitario</t>
  </si>
  <si>
    <t>aplica_isv</t>
  </si>
  <si>
    <t>tinyint(1)</t>
  </si>
  <si>
    <t>1 = sí, 0 = no aplica ISV</t>
  </si>
  <si>
    <t>🧾 7. facturas</t>
  </si>
  <si>
    <t>ID de factura</t>
  </si>
  <si>
    <t>cai_id</t>
  </si>
  <si>
    <t>CAI utilizado</t>
  </si>
  <si>
    <t>receptor_id</t>
  </si>
  <si>
    <t>Cliente receptor</t>
  </si>
  <si>
    <t>correlativo</t>
  </si>
  <si>
    <t>Número correlativo</t>
  </si>
  <si>
    <t>fecha_emision</t>
  </si>
  <si>
    <t>datetime</t>
  </si>
  <si>
    <t>Fecha y hora</t>
  </si>
  <si>
    <t>subtotal</t>
  </si>
  <si>
    <t>Monto antes de ISV</t>
  </si>
  <si>
    <t>isv_15</t>
  </si>
  <si>
    <t>ISV al 15%</t>
  </si>
  <si>
    <t>isv_18</t>
  </si>
  <si>
    <t>ISV al 18%</t>
  </si>
  <si>
    <t>total</t>
  </si>
  <si>
    <t>Total a pagar</t>
  </si>
  <si>
    <t>pdf_url</t>
  </si>
  <si>
    <t>Ruta del PDF generado</t>
  </si>
  <si>
    <t>🧾 8. factura_items</t>
  </si>
  <si>
    <t>Detalle línea por línea de los productos facturados.</t>
  </si>
  <si>
    <t>ID del ítem</t>
  </si>
  <si>
    <t>factura_id</t>
  </si>
  <si>
    <t>Factura asociada</t>
  </si>
  <si>
    <t>producto_id</t>
  </si>
  <si>
    <t>Producto facturado</t>
  </si>
  <si>
    <t>cantidad</t>
  </si>
  <si>
    <t>Cantidad vendida</t>
  </si>
  <si>
    <t>precio_unitario</t>
  </si>
  <si>
    <t>Precio del producto</t>
  </si>
  <si>
    <t>Subtotal sin ISV</t>
  </si>
  <si>
    <t>isv_aplicado</t>
  </si>
  <si>
    <t>Monto de ISV calculado</t>
  </si>
  <si>
    <t>⚙️ 9. configuracion_sistema</t>
  </si>
  <si>
    <t>Información institucional general de la empresa.</t>
  </si>
  <si>
    <t>ID</t>
  </si>
  <si>
    <t>nombre_empresa</t>
  </si>
  <si>
    <t>varchar(150)</t>
  </si>
  <si>
    <t>Nombre legal</t>
  </si>
  <si>
    <t>RTN de empresa</t>
  </si>
  <si>
    <t>telefono</t>
  </si>
  <si>
    <t>Teléfono</t>
  </si>
  <si>
    <t>Correo institucional</t>
  </si>
  <si>
    <t>Dirección</t>
  </si>
  <si>
    <t>certificador_nombre</t>
  </si>
  <si>
    <t>Nombre del certificador</t>
  </si>
  <si>
    <t>certificador_rtn</t>
  </si>
  <si>
    <t>RTN del certificador</t>
  </si>
  <si>
    <t>numero_certificado</t>
  </si>
  <si>
    <t>varchar(50)</t>
  </si>
  <si>
    <t>Código único</t>
  </si>
  <si>
    <t>footer_factura</t>
  </si>
  <si>
    <t>Texto de pie de página</t>
  </si>
  <si>
    <t>📊 Relaciones Clave</t>
  </si>
  <si>
    <r>
      <t xml:space="preserve">Un </t>
    </r>
    <r>
      <rPr>
        <sz val="10"/>
        <color theme="1"/>
        <rFont val="Arial Unicode MS"/>
        <family val="2"/>
      </rPr>
      <t>clientes_saas</t>
    </r>
    <r>
      <rPr>
        <sz val="12"/>
        <color theme="1"/>
        <rFont val="Aptos Narrow"/>
        <family val="2"/>
        <scheme val="minor"/>
      </rPr>
      <t xml:space="preserve"> puede tener múltiples </t>
    </r>
    <r>
      <rPr>
        <sz val="10"/>
        <color theme="1"/>
        <rFont val="Arial Unicode MS"/>
        <family val="2"/>
      </rPr>
      <t>usuarios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establecimientos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productos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facturas</t>
    </r>
    <r>
      <rPr>
        <sz val="12"/>
        <color theme="1"/>
        <rFont val="Aptos Narrow"/>
        <family val="2"/>
        <scheme val="minor"/>
      </rPr>
      <t>, etc.</t>
    </r>
  </si>
  <si>
    <r>
      <t xml:space="preserve">Cada </t>
    </r>
    <r>
      <rPr>
        <sz val="10"/>
        <color theme="1"/>
        <rFont val="Arial Unicode MS"/>
        <family val="2"/>
      </rPr>
      <t>factura</t>
    </r>
    <r>
      <rPr>
        <sz val="12"/>
        <color theme="1"/>
        <rFont val="Aptos Narrow"/>
        <family val="2"/>
        <scheme val="minor"/>
      </rPr>
      <t xml:space="preserve"> se compone de uno o más </t>
    </r>
    <r>
      <rPr>
        <sz val="10"/>
        <color theme="1"/>
        <rFont val="Arial Unicode MS"/>
        <family val="2"/>
      </rPr>
      <t>factura_items</t>
    </r>
    <r>
      <rPr>
        <sz val="12"/>
        <color theme="1"/>
        <rFont val="Aptos Narrow"/>
        <family val="2"/>
        <scheme val="minor"/>
      </rPr>
      <t>.</t>
    </r>
  </si>
  <si>
    <r>
      <t xml:space="preserve">Cada </t>
    </r>
    <r>
      <rPr>
        <sz val="10"/>
        <color theme="1"/>
        <rFont val="Arial Unicode MS"/>
        <family val="2"/>
      </rPr>
      <t>factura</t>
    </r>
    <r>
      <rPr>
        <sz val="12"/>
        <color theme="1"/>
        <rFont val="Aptos Narrow"/>
        <family val="2"/>
        <scheme val="minor"/>
      </rPr>
      <t xml:space="preserve"> tiene un </t>
    </r>
    <r>
      <rPr>
        <sz val="10"/>
        <color theme="1"/>
        <rFont val="Arial Unicode MS"/>
        <family val="2"/>
      </rPr>
      <t>receptor</t>
    </r>
    <r>
      <rPr>
        <sz val="12"/>
        <color theme="1"/>
        <rFont val="Aptos Narrow"/>
        <family val="2"/>
        <scheme val="minor"/>
      </rPr>
      <t xml:space="preserve"> (</t>
    </r>
    <r>
      <rPr>
        <sz val="10"/>
        <color theme="1"/>
        <rFont val="Arial Unicode MS"/>
        <family val="2"/>
      </rPr>
      <t>clientes_factura</t>
    </r>
    <r>
      <rPr>
        <sz val="12"/>
        <color theme="1"/>
        <rFont val="Aptos Narrow"/>
        <family val="2"/>
        <scheme val="minor"/>
      </rPr>
      <t>).</t>
    </r>
  </si>
  <si>
    <r>
      <t xml:space="preserve">El </t>
    </r>
    <r>
      <rPr>
        <sz val="10"/>
        <color theme="1"/>
        <rFont val="Arial Unicode MS"/>
        <family val="2"/>
      </rPr>
      <t>cai_id</t>
    </r>
    <r>
      <rPr>
        <sz val="12"/>
        <color theme="1"/>
        <rFont val="Aptos Narrow"/>
        <family val="2"/>
        <scheme val="minor"/>
      </rPr>
      <t xml:space="preserve"> dentro de una factura asegura el control fiscal del SAR.</t>
    </r>
  </si>
  <si>
    <t>admin@naranjaymediahn.com</t>
  </si>
  <si>
    <t>facturador@naranjaymediahn.com</t>
  </si>
  <si>
    <t>lector@naranjaymediahn.com</t>
  </si>
  <si>
    <t>admin123$$**</t>
  </si>
  <si>
    <t>Identificador único</t>
  </si>
  <si>
    <t>Nombre corto o comercial</t>
  </si>
  <si>
    <t>razon_social</t>
  </si>
  <si>
    <t>Subdominio de acceso (ej: ccic)</t>
  </si>
  <si>
    <t>RTN fiscal de la empresa</t>
  </si>
  <si>
    <t>varchar(20)</t>
  </si>
  <si>
    <t>Teléfono institucional</t>
  </si>
  <si>
    <t>varchar(250)</t>
  </si>
  <si>
    <t>Dirección de la empresa</t>
  </si>
  <si>
    <t>Logo de la empresa</t>
  </si>
  <si>
    <t>estado</t>
  </si>
  <si>
    <t>enum('activo','inactivo')</t>
  </si>
  <si>
    <t>Estado del cliente</t>
  </si>
  <si>
    <t>tipo_plan</t>
  </si>
  <si>
    <t>Plan contratado (ej: basico, avanzado)</t>
  </si>
  <si>
    <t>certificado_digital</t>
  </si>
  <si>
    <t>Ruta al certificado digital (si aplica)</t>
  </si>
  <si>
    <t>fecha_creacion</t>
  </si>
  <si>
    <t>Fecha de alta del cliente</t>
  </si>
  <si>
    <t xml:space="preserve">
-- Base de Datos: Sistema de Facturación SaaS
-- Fecha de generación: 2025-06-20 23:19:27
CREATE TABLE clientes_saas (
    id INT AUTO_INCREMENT PRIMARY KEY,
    nombre VARCHAR(100),
    razon_social VARCHAR(255),
    subdominio VARCHAR(100) UNIQUE,
    rtn VARCHAR(25),
    email VARCHAR(100),
    telefono VARCHAR(20),
    direccion VARCHAR(250) NOT NULL,
    logo_url VARCHAR(255),
    estado ENUM('activo', 'inactivo') DEFAULT 'activo',
    tipo_plan VARCHAR(50) DEFAULT 'basico',
    certificado_digital VARCHAR(255),
    fecha_creacion DATETIME DEFAULT CURRENT_TIMESTAMP
);
CREATE TABLE usuarios (
    id INT AUTO_INCREMENT PRIMARY KEY,
    cliente_id INT,
    nombre VARCHAR(100),
    correo VARCHAR(100) UNIQUE,
    clave VARCHAR(255),
    rol ENUM('admin', 'facturador', 'lector'),
    FOREIGN KEY (cliente_id) REFERENCES clientes_saas(id) ON DELETE CASCADE
);
CREATE TABLE establecimientos (
    id INT AUTO_INCREMENT PRIMARY KEY,
    cliente_id INT,
    nombre VARCHAR(100),
    codigo_establecimiento VARCHAR(3),
    codigo_punto VARCHAR(3),
    FOREIGN KEY (cliente_id) REFERENCES clientes_saas(id) ON DELETE CASCADE
);
CREATE TABLE cai_rangos (
    id INT AUTO_INCREMENT PRIMARY KEY,
    cliente_id INT,
    establecimiento_id INT,
    cai VARCHAR(45),
    rango_inicio INT,
    rango_fin INT,
    correlativo_actual INT,
    fecha_recepcion DATE,
    fecha_limite DATE,
    FOREIGN KEY (cliente_id) REFERENCES clientes_saas(id) ON DELETE CASCADE,
    FOREIGN KEY (establecimiento_id) REFERENCES establecimientos(id) ON DELETE CASCADE
);
CREATE TABLE clientes_factura (
    id INT AUTO_INCREMENT PRIMARY KEY,
    cliente_id INT,
    nombre VARCHAR(100),
    rtn VARCHAR(25),
    direccion TEXT,
    FOREIGN KEY (cliente_id) REFERENCES clientes_saas(id) ON DELETE CASCADE
);
CREATE TABLE productos (
    id INT AUTO_INCREMENT PRIMARY KEY,
    cliente_id INT,
    nombre VARCHAR(100),
    descripcion TEXT,
    precio DECIMAL(10,2),
    aplica_isv TINYINT(1),
    FOREIGN KEY (cliente_id) REFERENCES clientes_saas(id) ON DELETE CASCADE
);
CREATE TABLE facturas (
    id INT AUTO_INCREMENT PRIMARY KEY,
    cliente_id INT,
    cai_id INT,
    receptor_id INT,
    correlativo VARCHAR(25),
    fecha_emision DATETIME,
    subtotal DECIMAL(10,2),
    isv_15 DECIMAL(10,2),
    isv_18 DECIMAL(10,2),
    total DECIMAL(10,2),
    pdf_url VARCHAR(255),
    FOREIGN KEY (cliente_id) REFERENCES clientes_saas(id) ON DELETE CASCADE,
    FOREIGN KEY (cai_id) REFERENCES cai_rangos(id),
    FOREIGN KEY (receptor_id) REFERENCES clientes_factura(id)
);
CREATE TABLE factura_items (
    id INT AUTO_INCREMENT PRIMARY KEY,
    factura_id INT,
    producto_id INT,
    cantidad INT,
    precio_unitario DECIMAL(10,2),
    subtotal DECIMAL(10,2),
    isv_aplicado DECIMAL(10,2),
    FOREIGN KEY (factura_id) REFERENCES facturas(id) ON DELETE CASCADE,
    FOREIGN KEY (producto_id) REFERENCES productos(id)
);
CREATE TABLE configuracion_sistema (
    id INT AUTO_INCREMENT PRIMARY KEY,
    nombre_empresa VARCHAR(150),
    rtn VARCHAR(25),
    telefono VARCHAR(25),
    correo VARCHAR(100),
    direccion TEXT,
    certificador_nombre VARCHAR(150),
    certificador_rtn VARCHAR(25),
    numero_certificado VARCHAR(50),
    footer_factura TEXT
);</t>
  </si>
  <si>
    <t>Relación con clientes_saas</t>
  </si>
  <si>
    <t>exonerado</t>
  </si>
  <si>
    <t>1 = Sí, 0 = No</t>
  </si>
  <si>
    <t>orden_compra_exenta</t>
  </si>
  <si>
    <t>No. de orden de compra exenta</t>
  </si>
  <si>
    <t>constancia_registro</t>
  </si>
  <si>
    <t>No. de constancia de registro exonerados</t>
  </si>
  <si>
    <t>registro_sag</t>
  </si>
  <si>
    <t>No. de registro SAG</t>
  </si>
  <si>
    <t>tipo_adquiriente</t>
  </si>
  <si>
    <t>enum('normal', 'exonerado')</t>
  </si>
  <si>
    <t>Clasificación del receptor</t>
  </si>
  <si>
    <t>tasa_cambio_usd_hnl</t>
  </si>
  <si>
    <t>decimal(10,4)</t>
  </si>
  <si>
    <t>Tasa oficial BCH</t>
  </si>
  <si>
    <t>monto_equivalente_usd</t>
  </si>
  <si>
    <t>Monto en USD mostrado en leyenda</t>
  </si>
  <si>
    <t>monto_letras</t>
  </si>
  <si>
    <t>Monto total expresado en letras</t>
  </si>
  <si>
    <t>SOPORTE WEB - MES DE DICIEMBRE</t>
  </si>
  <si>
    <t>SOPORTE WEB - MES DE ENERO</t>
  </si>
  <si>
    <t>REDISEÑO/ADAPTACIÓN - UPFM VS REAL ESTELÍ</t>
  </si>
  <si>
    <t>ADAPTACIóN DE DISEñO - VALLA AGAFAM</t>
  </si>
  <si>
    <t>ADAPTACIóN DE DISEñO - VALLA UPNFM</t>
  </si>
  <si>
    <t>ADAPTACIóN DE DISEñO - VALLA JUTICALPA</t>
  </si>
  <si>
    <t>ADAPTACIóN DE DISEñO - AGAFAM 2025</t>
  </si>
  <si>
    <t>ADAPTACIóN DE DISEñO - TRIO DE LOS PANCHOS Y LOS DANDYS</t>
  </si>
  <si>
    <t>ADAPTACIóN DE DISEñO - DARK FUNERAL</t>
  </si>
  <si>
    <t>ADAPTACIóN DE DISEñO - OLANCHO VS MOTAGUA</t>
  </si>
  <si>
    <t>ADAPTACIóN DE DISEñO - GENESIS VS UPNFM</t>
  </si>
  <si>
    <t>EDICIóN DE VIDEO BáSICO RRSS - AGAFAM - INDIE</t>
  </si>
  <si>
    <t xml:space="preserve">gravado_total </t>
  </si>
  <si>
    <t>impoirte_gravado_15</t>
  </si>
  <si>
    <t>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</si>
</sst>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L&quot;#,##0.00;[Red]\-&quot;L&quot;#,##0.00"/>
    <numFmt numFmtId="44" formatCode="_-&quot;L&quot;* #,##0.00_-;\-&quot;L&quot;* #,##0.00_-;_-&quot;L&quot;* &quot;-&quot;??_-;_-@_-"/>
    <numFmt numFmtId="170" formatCode="&quot;L&quot;#,##0.00"/>
    <numFmt numFmtId="171" formatCode="[$$-409]#,##0.00"/>
  </numFmts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0"/>
      <color theme="1"/>
      <name val="Arial Unicode MS"/>
      <family val="2"/>
    </font>
    <font>
      <b/>
      <sz val="18"/>
      <color theme="1"/>
      <name val="Aptos Narrow"/>
      <family val="2"/>
      <scheme val="minor"/>
    </font>
    <font>
      <sz val="14"/>
      <color rgb="FF000000"/>
      <name val="Arial"/>
      <family val="2"/>
    </font>
    <font>
      <b/>
      <sz val="12"/>
      <color theme="1"/>
      <name val="Aptos Narrow"/>
      <scheme val="minor"/>
    </font>
    <font>
      <sz val="14"/>
      <color rgb="FF000000"/>
      <name val="Helvetica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0" fontId="5" fillId="0" borderId="0" xfId="0" applyFont="1"/>
    <xf numFmtId="8" fontId="0" fillId="0" borderId="0" xfId="0" applyNumberFormat="1"/>
    <xf numFmtId="8" fontId="5" fillId="0" borderId="0" xfId="0" applyNumberFormat="1" applyFont="1"/>
    <xf numFmtId="0" fontId="6" fillId="0" borderId="0" xfId="0" applyFont="1"/>
    <xf numFmtId="44" fontId="0" fillId="0" borderId="0" xfId="0" applyNumberFormat="1"/>
    <xf numFmtId="44" fontId="6" fillId="0" borderId="0" xfId="0" applyNumberFormat="1" applyFont="1"/>
    <xf numFmtId="170" fontId="0" fillId="0" borderId="0" xfId="0" applyNumberFormat="1"/>
    <xf numFmtId="171" fontId="0" fillId="0" borderId="0" xfId="0" applyNumberFormat="1"/>
    <xf numFmtId="171" fontId="6" fillId="0" borderId="0" xfId="0" applyNumberFormat="1" applyFont="1"/>
    <xf numFmtId="0" fontId="6" fillId="0" borderId="0" xfId="0" applyFont="1" applyAlignment="1">
      <alignment horizontal="center"/>
    </xf>
    <xf numFmtId="4" fontId="7" fillId="0" borderId="0" xfId="0" applyNumberFormat="1" applyFont="1"/>
    <xf numFmtId="0" fontId="8" fillId="0" borderId="1" xfId="0" applyFont="1" applyBorder="1" applyAlignment="1">
      <alignment horizontal="center" vertical="top"/>
    </xf>
    <xf numFmtId="1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317500</xdr:colOff>
      <xdr:row>115</xdr:row>
      <xdr:rowOff>177800</xdr:rowOff>
    </xdr:from>
    <xdr:to>
      <xdr:col>17</xdr:col>
      <xdr:colOff>254000</xdr:colOff>
      <xdr:row>150</xdr:row>
      <xdr:rowOff>74860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C6B81-4334-520F-5EF0-7E0961748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2000" y="22352000"/>
          <a:ext cx="11493500" cy="7402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AC2C-BA58-864A-B4CC-3E791D0A0F03}">
  <dimension ref="A1:P224"/>
  <sheetViews>
    <sheetView tabSelected="1" topLeftCell="A27" workbookViewId="0">
      <selection activeCell="D55" sqref="D55"/>
    </sheetView>
  </sheetViews>
  <sheetFormatPr baseColWidth="10" defaultRowHeight="16" x14ac:dyDescent="0.2"/>
  <cols>
    <col min="1" max="1" width="33.5" bestFit="1" customWidth="1"/>
    <col min="2" max="2" width="119.33203125" bestFit="1" customWidth="1"/>
    <col min="5" max="5" width="21.1640625" bestFit="1" customWidth="1"/>
    <col min="6" max="6" width="18.83203125" bestFit="1" customWidth="1"/>
    <col min="7" max="7" width="18" bestFit="1" customWidth="1"/>
    <col min="8" max="8" width="13" bestFit="1" customWidth="1"/>
    <col min="9" max="9" width="12.1640625" bestFit="1" customWidth="1"/>
    <col min="10" max="10" width="20.83203125" bestFit="1" customWidth="1"/>
    <col min="11" max="11" width="13.83203125" bestFit="1" customWidth="1"/>
    <col min="12" max="12" width="11" bestFit="1" customWidth="1"/>
    <col min="13" max="13" width="13.6640625" bestFit="1" customWidth="1"/>
    <col min="14" max="14" width="11.33203125" bestFit="1" customWidth="1"/>
    <col min="15" max="15" width="14" bestFit="1" customWidth="1"/>
    <col min="16" max="16" width="17.5" bestFit="1" customWidth="1"/>
  </cols>
  <sheetData>
    <row r="1" spans="1:3" ht="24" x14ac:dyDescent="0.3">
      <c r="A1" s="6" t="s">
        <v>35</v>
      </c>
      <c r="B1" s="6"/>
    </row>
    <row r="3" spans="1:3" x14ac:dyDescent="0.2">
      <c r="A3" s="2" t="s">
        <v>22</v>
      </c>
      <c r="B3" s="2" t="s">
        <v>13</v>
      </c>
    </row>
    <row r="4" spans="1:3" ht="17" x14ac:dyDescent="0.25">
      <c r="A4" s="3" t="s">
        <v>1</v>
      </c>
      <c r="B4" t="s">
        <v>23</v>
      </c>
      <c r="C4" t="s">
        <v>55</v>
      </c>
    </row>
    <row r="5" spans="1:3" ht="17" x14ac:dyDescent="0.25">
      <c r="A5" s="3" t="s">
        <v>2</v>
      </c>
      <c r="B5" t="s">
        <v>24</v>
      </c>
      <c r="C5" t="s">
        <v>55</v>
      </c>
    </row>
    <row r="6" spans="1:3" ht="17" x14ac:dyDescent="0.25">
      <c r="A6" s="3" t="s">
        <v>3</v>
      </c>
      <c r="B6" t="s">
        <v>36</v>
      </c>
    </row>
    <row r="7" spans="1:3" ht="17" x14ac:dyDescent="0.25">
      <c r="A7" s="3" t="s">
        <v>4</v>
      </c>
      <c r="B7" t="s">
        <v>105</v>
      </c>
    </row>
    <row r="8" spans="1:3" ht="17" x14ac:dyDescent="0.25">
      <c r="A8" s="3" t="s">
        <v>5</v>
      </c>
      <c r="B8" t="s">
        <v>106</v>
      </c>
    </row>
    <row r="9" spans="1:3" ht="17" x14ac:dyDescent="0.25">
      <c r="A9" s="3" t="s">
        <v>6</v>
      </c>
      <c r="B9" t="s">
        <v>107</v>
      </c>
    </row>
    <row r="10" spans="1:3" ht="17" x14ac:dyDescent="0.25">
      <c r="A10" s="3" t="s">
        <v>7</v>
      </c>
      <c r="B10" t="s">
        <v>108</v>
      </c>
    </row>
    <row r="11" spans="1:3" ht="17" x14ac:dyDescent="0.25">
      <c r="A11" s="3" t="s">
        <v>8</v>
      </c>
      <c r="B11" t="s">
        <v>109</v>
      </c>
    </row>
    <row r="12" spans="1:3" ht="17" x14ac:dyDescent="0.25">
      <c r="A12" s="3" t="s">
        <v>9</v>
      </c>
      <c r="B12" t="s">
        <v>110</v>
      </c>
    </row>
    <row r="13" spans="1:3" ht="17" x14ac:dyDescent="0.25">
      <c r="A13" s="3" t="s">
        <v>10</v>
      </c>
      <c r="B13" t="s">
        <v>111</v>
      </c>
    </row>
    <row r="14" spans="1:3" ht="17" x14ac:dyDescent="0.25">
      <c r="A14" s="3" t="s">
        <v>11</v>
      </c>
      <c r="B14" t="s">
        <v>112</v>
      </c>
    </row>
    <row r="16" spans="1:3" ht="24" x14ac:dyDescent="0.3">
      <c r="A16" s="6" t="s">
        <v>37</v>
      </c>
      <c r="B16" s="6"/>
    </row>
    <row r="17" spans="1:5" x14ac:dyDescent="0.2">
      <c r="E17" s="11" t="s">
        <v>310</v>
      </c>
    </row>
    <row r="18" spans="1:5" x14ac:dyDescent="0.2">
      <c r="A18" s="2" t="s">
        <v>12</v>
      </c>
      <c r="B18" s="2" t="s">
        <v>13</v>
      </c>
      <c r="E18" t="s">
        <v>308</v>
      </c>
    </row>
    <row r="19" spans="1:5" ht="17" x14ac:dyDescent="0.25">
      <c r="A19" s="3" t="s">
        <v>14</v>
      </c>
      <c r="B19" t="s">
        <v>15</v>
      </c>
      <c r="C19" t="s">
        <v>55</v>
      </c>
      <c r="E19" t="s">
        <v>309</v>
      </c>
    </row>
    <row r="20" spans="1:5" ht="17" x14ac:dyDescent="0.25">
      <c r="A20" s="3" t="s">
        <v>16</v>
      </c>
      <c r="B20" t="s">
        <v>38</v>
      </c>
      <c r="C20" t="s">
        <v>55</v>
      </c>
    </row>
    <row r="21" spans="1:5" ht="17" x14ac:dyDescent="0.25">
      <c r="A21" s="3" t="s">
        <v>17</v>
      </c>
      <c r="B21" t="s">
        <v>39</v>
      </c>
      <c r="C21" t="s">
        <v>55</v>
      </c>
      <c r="E21" s="11" t="s">
        <v>34</v>
      </c>
    </row>
    <row r="22" spans="1:5" ht="17" x14ac:dyDescent="0.25">
      <c r="A22" s="3" t="s">
        <v>18</v>
      </c>
      <c r="B22" t="s">
        <v>40</v>
      </c>
      <c r="E22" t="s">
        <v>204</v>
      </c>
    </row>
    <row r="23" spans="1:5" ht="17" x14ac:dyDescent="0.25">
      <c r="A23" s="3" t="s">
        <v>113</v>
      </c>
      <c r="B23" t="s">
        <v>93</v>
      </c>
      <c r="C23" t="s">
        <v>55</v>
      </c>
      <c r="E23" t="s">
        <v>226</v>
      </c>
    </row>
    <row r="24" spans="1:5" ht="17" x14ac:dyDescent="0.25">
      <c r="A24" s="3" t="s">
        <v>19</v>
      </c>
      <c r="B24" t="s">
        <v>41</v>
      </c>
    </row>
    <row r="25" spans="1:5" ht="17" x14ac:dyDescent="0.25">
      <c r="A25" s="3" t="s">
        <v>20</v>
      </c>
      <c r="B25" t="s">
        <v>42</v>
      </c>
    </row>
    <row r="26" spans="1:5" ht="17" x14ac:dyDescent="0.25">
      <c r="A26" s="3" t="s">
        <v>21</v>
      </c>
      <c r="B26" t="s">
        <v>43</v>
      </c>
    </row>
    <row r="27" spans="1:5" ht="17" x14ac:dyDescent="0.25">
      <c r="A27" s="3"/>
    </row>
    <row r="28" spans="1:5" ht="24" x14ac:dyDescent="0.3">
      <c r="A28" s="6" t="s">
        <v>44</v>
      </c>
      <c r="B28" s="6"/>
    </row>
    <row r="30" spans="1:5" x14ac:dyDescent="0.2">
      <c r="A30" s="2" t="s">
        <v>25</v>
      </c>
      <c r="B30" s="2" t="s">
        <v>26</v>
      </c>
    </row>
    <row r="31" spans="1:5" ht="17" x14ac:dyDescent="0.25">
      <c r="A31" s="3" t="s">
        <v>27</v>
      </c>
      <c r="B31" t="s">
        <v>45</v>
      </c>
    </row>
    <row r="32" spans="1:5" ht="17" x14ac:dyDescent="0.25">
      <c r="A32" s="3" t="s">
        <v>28</v>
      </c>
      <c r="B32" t="s">
        <v>46</v>
      </c>
    </row>
    <row r="33" spans="1:3" ht="17" x14ac:dyDescent="0.25">
      <c r="A33" s="3" t="s">
        <v>29</v>
      </c>
      <c r="B33" t="s">
        <v>47</v>
      </c>
    </row>
    <row r="34" spans="1:3" ht="17" x14ac:dyDescent="0.25">
      <c r="A34" s="3" t="s">
        <v>30</v>
      </c>
      <c r="B34" t="s">
        <v>48</v>
      </c>
    </row>
    <row r="35" spans="1:3" ht="17" x14ac:dyDescent="0.25">
      <c r="A35" s="3" t="s">
        <v>31</v>
      </c>
      <c r="B35" t="s">
        <v>49</v>
      </c>
    </row>
    <row r="36" spans="1:3" ht="17" x14ac:dyDescent="0.25">
      <c r="A36" s="3" t="s">
        <v>32</v>
      </c>
      <c r="B36" t="s">
        <v>50</v>
      </c>
    </row>
    <row r="37" spans="1:3" ht="17" x14ac:dyDescent="0.25">
      <c r="A37" s="3" t="s">
        <v>33</v>
      </c>
      <c r="B37" t="s">
        <v>51</v>
      </c>
    </row>
    <row r="38" spans="1:3" ht="17" x14ac:dyDescent="0.25">
      <c r="A38" s="3" t="s">
        <v>34</v>
      </c>
      <c r="B38" t="s">
        <v>52</v>
      </c>
    </row>
    <row r="39" spans="1:3" ht="17" x14ac:dyDescent="0.25">
      <c r="A39" s="3" t="s">
        <v>53</v>
      </c>
      <c r="B39" t="s">
        <v>54</v>
      </c>
    </row>
    <row r="42" spans="1:3" ht="19" x14ac:dyDescent="0.25">
      <c r="A42" s="4" t="s">
        <v>78</v>
      </c>
      <c r="B42" s="4"/>
    </row>
    <row r="44" spans="1:3" x14ac:dyDescent="0.2">
      <c r="A44" s="2" t="s">
        <v>79</v>
      </c>
      <c r="B44" s="2" t="s">
        <v>0</v>
      </c>
      <c r="C44" s="2" t="s">
        <v>80</v>
      </c>
    </row>
    <row r="45" spans="1:3" ht="17" x14ac:dyDescent="0.25">
      <c r="A45" s="3" t="s">
        <v>81</v>
      </c>
      <c r="B45" t="s">
        <v>82</v>
      </c>
      <c r="C45" t="s">
        <v>83</v>
      </c>
    </row>
    <row r="46" spans="1:3" ht="17" x14ac:dyDescent="0.25">
      <c r="A46" s="3" t="s">
        <v>84</v>
      </c>
      <c r="B46" t="s">
        <v>85</v>
      </c>
      <c r="C46" t="s">
        <v>86</v>
      </c>
    </row>
    <row r="47" spans="1:3" ht="17" x14ac:dyDescent="0.25">
      <c r="A47" s="3" t="s">
        <v>87</v>
      </c>
      <c r="B47" t="s">
        <v>88</v>
      </c>
      <c r="C47" t="s">
        <v>89</v>
      </c>
    </row>
    <row r="48" spans="1:3" ht="17" x14ac:dyDescent="0.25">
      <c r="A48" s="3"/>
    </row>
    <row r="49" spans="1:10" ht="17" x14ac:dyDescent="0.25">
      <c r="A49" s="3"/>
    </row>
    <row r="50" spans="1:10" ht="19" x14ac:dyDescent="0.25">
      <c r="A50" s="4" t="s">
        <v>90</v>
      </c>
      <c r="B50" s="4"/>
    </row>
    <row r="52" spans="1:10" x14ac:dyDescent="0.2">
      <c r="A52" s="2" t="s">
        <v>91</v>
      </c>
      <c r="B52" s="2" t="s">
        <v>92</v>
      </c>
      <c r="C52" s="14"/>
      <c r="F52" s="11"/>
      <c r="G52" s="11"/>
      <c r="H52" s="11"/>
      <c r="I52" s="11"/>
      <c r="J52" s="11"/>
    </row>
    <row r="53" spans="1:10" ht="17" x14ac:dyDescent="0.25">
      <c r="A53" t="s">
        <v>253</v>
      </c>
      <c r="B53" s="3" t="s">
        <v>256</v>
      </c>
      <c r="E53" s="11"/>
      <c r="F53" s="12"/>
      <c r="G53" s="15"/>
      <c r="H53" s="12"/>
      <c r="I53" s="15"/>
      <c r="J53" s="17"/>
    </row>
    <row r="54" spans="1:10" ht="17" x14ac:dyDescent="0.25">
      <c r="A54" t="s">
        <v>254</v>
      </c>
      <c r="B54" s="3" t="s">
        <v>256</v>
      </c>
      <c r="D54">
        <v>10009484</v>
      </c>
      <c r="E54" s="11"/>
      <c r="F54" s="12"/>
      <c r="G54" s="15"/>
      <c r="H54" s="12"/>
      <c r="I54" s="15"/>
      <c r="J54" s="17"/>
    </row>
    <row r="55" spans="1:10" ht="17" x14ac:dyDescent="0.25">
      <c r="A55" t="s">
        <v>255</v>
      </c>
      <c r="B55" s="3" t="s">
        <v>256</v>
      </c>
      <c r="D55">
        <v>10009488</v>
      </c>
      <c r="E55" s="11"/>
      <c r="F55" s="12"/>
      <c r="G55" s="15"/>
      <c r="H55" s="12"/>
      <c r="I55" s="15"/>
      <c r="J55" s="17"/>
    </row>
    <row r="56" spans="1:10" x14ac:dyDescent="0.2">
      <c r="E56" s="11"/>
      <c r="F56" s="12"/>
      <c r="G56" s="15"/>
      <c r="H56" s="12"/>
      <c r="I56" s="15"/>
      <c r="J56" s="17"/>
    </row>
    <row r="57" spans="1:10" x14ac:dyDescent="0.2">
      <c r="E57" s="11"/>
      <c r="F57" s="12"/>
      <c r="G57" s="15"/>
      <c r="H57" s="13"/>
      <c r="I57" s="16"/>
    </row>
    <row r="58" spans="1:10" x14ac:dyDescent="0.2">
      <c r="B58" t="s">
        <v>56</v>
      </c>
    </row>
    <row r="59" spans="1:10" ht="18" x14ac:dyDescent="0.2">
      <c r="B59" t="s">
        <v>57</v>
      </c>
      <c r="G59" s="18"/>
    </row>
    <row r="60" spans="1:10" x14ac:dyDescent="0.2">
      <c r="B60" t="s">
        <v>94</v>
      </c>
    </row>
    <row r="61" spans="1:10" x14ac:dyDescent="0.2">
      <c r="B61" t="s">
        <v>95</v>
      </c>
    </row>
    <row r="62" spans="1:10" x14ac:dyDescent="0.2">
      <c r="B62" t="s">
        <v>96</v>
      </c>
      <c r="F62" s="11"/>
      <c r="G62" s="11"/>
      <c r="H62" s="11"/>
      <c r="I62" s="11"/>
      <c r="J62" s="11"/>
    </row>
    <row r="63" spans="1:10" x14ac:dyDescent="0.2">
      <c r="B63" t="s">
        <v>58</v>
      </c>
      <c r="E63" s="11"/>
      <c r="F63" s="12"/>
      <c r="G63" s="15"/>
      <c r="H63" s="12"/>
      <c r="I63" s="15"/>
      <c r="J63" s="17"/>
    </row>
    <row r="64" spans="1:10" x14ac:dyDescent="0.2">
      <c r="B64" t="s">
        <v>59</v>
      </c>
      <c r="E64" s="11"/>
      <c r="F64" s="12"/>
      <c r="G64" s="15"/>
      <c r="H64" s="12"/>
      <c r="I64" s="15"/>
      <c r="J64" s="17"/>
    </row>
    <row r="65" spans="2:16" x14ac:dyDescent="0.2">
      <c r="B65" t="s">
        <v>60</v>
      </c>
      <c r="E65" s="11"/>
      <c r="F65" s="12"/>
      <c r="G65" s="15"/>
      <c r="H65" s="12"/>
      <c r="I65" s="15"/>
      <c r="J65" s="17"/>
    </row>
    <row r="66" spans="2:16" x14ac:dyDescent="0.2">
      <c r="B66" t="s">
        <v>61</v>
      </c>
      <c r="E66" s="11"/>
      <c r="F66" s="12"/>
      <c r="G66" s="15"/>
      <c r="H66" s="12"/>
      <c r="I66" s="15"/>
      <c r="J66" s="17"/>
    </row>
    <row r="67" spans="2:16" x14ac:dyDescent="0.2">
      <c r="B67" t="s">
        <v>62</v>
      </c>
      <c r="E67" s="11"/>
      <c r="F67" s="12"/>
      <c r="G67" s="15"/>
      <c r="H67" s="13"/>
      <c r="I67" s="16"/>
    </row>
    <row r="68" spans="2:16" x14ac:dyDescent="0.2">
      <c r="B68" t="s">
        <v>63</v>
      </c>
    </row>
    <row r="69" spans="2:16" ht="18" x14ac:dyDescent="0.2">
      <c r="B69" t="s">
        <v>64</v>
      </c>
      <c r="G69" s="18"/>
    </row>
    <row r="70" spans="2:16" x14ac:dyDescent="0.2">
      <c r="B70" t="s">
        <v>65</v>
      </c>
    </row>
    <row r="71" spans="2:16" x14ac:dyDescent="0.2">
      <c r="B71" t="s">
        <v>66</v>
      </c>
    </row>
    <row r="72" spans="2:16" x14ac:dyDescent="0.2">
      <c r="B72" t="s">
        <v>67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x14ac:dyDescent="0.2">
      <c r="B73" t="s">
        <v>97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 spans="2:16" x14ac:dyDescent="0.2">
      <c r="B74" t="s">
        <v>68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 spans="2:16" x14ac:dyDescent="0.2">
      <c r="B75" t="s">
        <v>69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6" spans="2:16" x14ac:dyDescent="0.2">
      <c r="B76" t="s">
        <v>57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</row>
    <row r="77" spans="2:16" x14ac:dyDescent="0.2">
      <c r="B77" t="s">
        <v>98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</row>
    <row r="78" spans="2:16" x14ac:dyDescent="0.2">
      <c r="B78" t="s">
        <v>70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</row>
    <row r="79" spans="2:16" x14ac:dyDescent="0.2">
      <c r="B79" t="s">
        <v>71</v>
      </c>
    </row>
    <row r="80" spans="2:16" x14ac:dyDescent="0.2">
      <c r="B80" t="s">
        <v>72</v>
      </c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x14ac:dyDescent="0.2">
      <c r="B81" t="s">
        <v>99</v>
      </c>
      <c r="F81" s="20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x14ac:dyDescent="0.2">
      <c r="B82" t="s">
        <v>100</v>
      </c>
      <c r="F82" s="20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x14ac:dyDescent="0.2">
      <c r="B83" t="s">
        <v>101</v>
      </c>
      <c r="F83" s="20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x14ac:dyDescent="0.2">
      <c r="B84" t="s">
        <v>57</v>
      </c>
      <c r="F84" s="20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x14ac:dyDescent="0.2">
      <c r="B85" t="s">
        <v>102</v>
      </c>
      <c r="F85" s="20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x14ac:dyDescent="0.2">
      <c r="B86" t="s">
        <v>73</v>
      </c>
      <c r="F86" s="20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x14ac:dyDescent="0.2">
      <c r="B87" t="s">
        <v>74</v>
      </c>
      <c r="F87" s="20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x14ac:dyDescent="0.2">
      <c r="B88" t="s">
        <v>75</v>
      </c>
      <c r="F88" s="20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2:16" x14ac:dyDescent="0.2">
      <c r="B89" t="s">
        <v>76</v>
      </c>
      <c r="F89" s="20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2:16" x14ac:dyDescent="0.2">
      <c r="B90" t="s">
        <v>77</v>
      </c>
      <c r="F90" s="20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2:16" x14ac:dyDescent="0.2">
      <c r="B91" t="s">
        <v>103</v>
      </c>
      <c r="F91" s="20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2:16" x14ac:dyDescent="0.2">
      <c r="B92" t="s">
        <v>57</v>
      </c>
      <c r="F92" s="20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2:16" x14ac:dyDescent="0.2">
      <c r="B93" t="s">
        <v>104</v>
      </c>
      <c r="F93" s="20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spans="2:16" x14ac:dyDescent="0.2">
      <c r="F94" s="20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spans="2:16" x14ac:dyDescent="0.2">
      <c r="F95" s="20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spans="2:16" x14ac:dyDescent="0.2">
      <c r="F96" s="20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spans="6:16" x14ac:dyDescent="0.2">
      <c r="F97" s="20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spans="6:16" x14ac:dyDescent="0.2">
      <c r="F98" s="20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6:16" x14ac:dyDescent="0.2">
      <c r="F99" s="20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6:16" x14ac:dyDescent="0.2">
      <c r="F100" s="20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spans="6:16" x14ac:dyDescent="0.2">
      <c r="F101" s="20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spans="6:16" x14ac:dyDescent="0.2">
      <c r="F102" s="20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6:16" x14ac:dyDescent="0.2">
      <c r="F103" s="20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6:16" x14ac:dyDescent="0.2">
      <c r="F104" s="20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6:16" x14ac:dyDescent="0.2">
      <c r="F105" s="20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spans="6:16" x14ac:dyDescent="0.2">
      <c r="F106" s="20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6:16" x14ac:dyDescent="0.2">
      <c r="F107" s="20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spans="6:16" x14ac:dyDescent="0.2">
      <c r="F108" s="20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6:16" x14ac:dyDescent="0.2">
      <c r="F109" s="20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spans="6:16" x14ac:dyDescent="0.2">
      <c r="F110" s="20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spans="6:16" x14ac:dyDescent="0.2">
      <c r="F111" s="20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spans="6:16" x14ac:dyDescent="0.2">
      <c r="F112" s="20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6:16" x14ac:dyDescent="0.2">
      <c r="F113" s="20"/>
      <c r="G113" s="12"/>
      <c r="H113" s="12"/>
      <c r="I113" s="12"/>
      <c r="J113" s="12"/>
      <c r="K113" s="12"/>
      <c r="L113" s="12"/>
      <c r="M113" s="12"/>
      <c r="N113" s="12"/>
      <c r="O113" s="12"/>
      <c r="P113" s="12"/>
    </row>
    <row r="114" spans="6:16" x14ac:dyDescent="0.2">
      <c r="F114" s="20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spans="6:16" x14ac:dyDescent="0.2">
      <c r="F115" s="20"/>
      <c r="G115" s="12"/>
      <c r="H115" s="12"/>
      <c r="I115" s="12"/>
      <c r="J115" s="12"/>
      <c r="K115" s="12"/>
      <c r="L115" s="12"/>
      <c r="M115" s="12"/>
      <c r="N115" s="12"/>
      <c r="O115" s="12"/>
      <c r="P115" s="12"/>
    </row>
    <row r="116" spans="6:16" x14ac:dyDescent="0.2">
      <c r="F116" s="20"/>
      <c r="G116" s="12"/>
      <c r="H116" s="12"/>
      <c r="I116" s="12"/>
      <c r="J116" s="12"/>
      <c r="K116" s="12"/>
      <c r="L116" s="12"/>
      <c r="M116" s="12"/>
      <c r="N116" s="12"/>
      <c r="O116" s="12"/>
      <c r="P116" s="12"/>
    </row>
    <row r="117" spans="6:16" x14ac:dyDescent="0.2">
      <c r="F117" s="20"/>
      <c r="G117" s="12"/>
      <c r="H117" s="12"/>
      <c r="I117" s="12"/>
      <c r="J117" s="12"/>
      <c r="K117" s="12"/>
      <c r="L117" s="12"/>
      <c r="M117" s="12"/>
      <c r="N117" s="12"/>
      <c r="O117" s="12"/>
      <c r="P117" s="12"/>
    </row>
    <row r="118" spans="6:16" x14ac:dyDescent="0.2">
      <c r="F118" s="20"/>
      <c r="G118" s="12"/>
      <c r="H118" s="12"/>
      <c r="I118" s="12"/>
      <c r="J118" s="12"/>
      <c r="K118" s="12"/>
      <c r="L118" s="12"/>
      <c r="M118" s="12"/>
      <c r="N118" s="12"/>
      <c r="O118" s="12"/>
      <c r="P118" s="12"/>
    </row>
    <row r="119" spans="6:16" x14ac:dyDescent="0.2">
      <c r="F119" s="20"/>
      <c r="G119" s="12"/>
      <c r="H119" s="12"/>
      <c r="I119" s="12"/>
      <c r="J119" s="12"/>
      <c r="K119" s="12"/>
      <c r="L119" s="12"/>
      <c r="M119" s="12"/>
      <c r="N119" s="12"/>
      <c r="O119" s="12"/>
      <c r="P119" s="12"/>
    </row>
    <row r="120" spans="6:16" x14ac:dyDescent="0.2">
      <c r="F120" s="20"/>
      <c r="G120" s="12"/>
      <c r="H120" s="12"/>
      <c r="I120" s="12"/>
      <c r="J120" s="12"/>
      <c r="K120" s="12"/>
      <c r="L120" s="12"/>
      <c r="M120" s="12"/>
      <c r="N120" s="12"/>
      <c r="O120" s="12"/>
      <c r="P120" s="12"/>
    </row>
    <row r="121" spans="6:16" x14ac:dyDescent="0.2">
      <c r="F121" s="20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 spans="6:16" x14ac:dyDescent="0.2">
      <c r="F122" s="20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  <row r="123" spans="6:16" x14ac:dyDescent="0.2">
      <c r="F123" s="20"/>
      <c r="G123" s="12"/>
      <c r="H123" s="12"/>
      <c r="I123" s="12"/>
      <c r="J123" s="12"/>
      <c r="K123" s="12"/>
      <c r="L123" s="12"/>
      <c r="M123" s="12"/>
      <c r="N123" s="12"/>
      <c r="O123" s="12"/>
      <c r="P123" s="12"/>
    </row>
    <row r="124" spans="6:16" x14ac:dyDescent="0.2">
      <c r="F124" s="20"/>
      <c r="G124" s="12"/>
      <c r="H124" s="12"/>
      <c r="I124" s="12"/>
      <c r="J124" s="12"/>
      <c r="K124" s="12"/>
      <c r="L124" s="12"/>
      <c r="M124" s="12"/>
      <c r="N124" s="12"/>
      <c r="O124" s="12"/>
      <c r="P124" s="12"/>
    </row>
    <row r="125" spans="6:16" x14ac:dyDescent="0.2">
      <c r="F125" s="20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spans="6:16" x14ac:dyDescent="0.2">
      <c r="F126" s="20"/>
      <c r="G126" s="12"/>
      <c r="H126" s="12"/>
      <c r="I126" s="12"/>
      <c r="J126" s="12"/>
      <c r="K126" s="12"/>
      <c r="L126" s="12"/>
      <c r="M126" s="12"/>
      <c r="N126" s="12"/>
      <c r="O126" s="12"/>
      <c r="P126" s="12"/>
    </row>
    <row r="127" spans="6:16" x14ac:dyDescent="0.2">
      <c r="F127" s="20"/>
      <c r="G127" s="12"/>
      <c r="H127" s="12"/>
      <c r="I127" s="12"/>
      <c r="J127" s="12"/>
      <c r="K127" s="12"/>
      <c r="L127" s="12"/>
      <c r="M127" s="12"/>
      <c r="N127" s="12"/>
      <c r="O127" s="12"/>
      <c r="P127" s="12"/>
    </row>
    <row r="128" spans="6:16" x14ac:dyDescent="0.2">
      <c r="F128" s="20"/>
      <c r="G128" s="12"/>
      <c r="H128" s="12"/>
      <c r="I128" s="12"/>
      <c r="J128" s="12"/>
      <c r="K128" s="12"/>
      <c r="L128" s="12"/>
      <c r="M128" s="12"/>
      <c r="N128" s="12"/>
      <c r="O128" s="12"/>
      <c r="P128" s="12"/>
    </row>
    <row r="129" spans="6:16" x14ac:dyDescent="0.2">
      <c r="F129" s="20"/>
      <c r="G129" s="12"/>
      <c r="H129" s="12"/>
      <c r="I129" s="12"/>
      <c r="J129" s="12"/>
      <c r="K129" s="12"/>
      <c r="L129" s="12"/>
      <c r="M129" s="12"/>
      <c r="N129" s="12"/>
      <c r="O129" s="12"/>
      <c r="P129" s="12"/>
    </row>
    <row r="130" spans="6:16" x14ac:dyDescent="0.2">
      <c r="F130" s="20"/>
      <c r="G130" s="12"/>
      <c r="H130" s="12"/>
      <c r="I130" s="12"/>
      <c r="J130" s="12"/>
      <c r="K130" s="12"/>
      <c r="L130" s="12"/>
      <c r="M130" s="12"/>
      <c r="N130" s="12"/>
      <c r="O130" s="12"/>
      <c r="P130" s="12"/>
    </row>
    <row r="131" spans="6:16" x14ac:dyDescent="0.2">
      <c r="F131" s="20"/>
      <c r="G131" s="12"/>
      <c r="H131" s="12"/>
      <c r="I131" s="12"/>
      <c r="J131" s="12"/>
      <c r="K131" s="12"/>
      <c r="L131" s="12"/>
      <c r="M131" s="12"/>
      <c r="N131" s="12"/>
      <c r="O131" s="12"/>
      <c r="P131" s="12"/>
    </row>
    <row r="132" spans="6:16" x14ac:dyDescent="0.2">
      <c r="F132" s="20"/>
      <c r="G132" s="12"/>
      <c r="H132" s="12"/>
      <c r="I132" s="12"/>
      <c r="J132" s="12"/>
      <c r="K132" s="12"/>
      <c r="L132" s="12"/>
      <c r="M132" s="12"/>
      <c r="N132" s="12"/>
      <c r="O132" s="12"/>
      <c r="P132" s="12"/>
    </row>
    <row r="133" spans="6:16" x14ac:dyDescent="0.2">
      <c r="F133" s="20"/>
      <c r="G133" s="12"/>
      <c r="H133" s="12"/>
      <c r="I133" s="12"/>
      <c r="J133" s="12"/>
      <c r="K133" s="12"/>
      <c r="L133" s="12"/>
      <c r="M133" s="12"/>
      <c r="N133" s="12"/>
      <c r="O133" s="12"/>
      <c r="P133" s="12"/>
    </row>
    <row r="134" spans="6:16" x14ac:dyDescent="0.2">
      <c r="F134" s="20"/>
      <c r="G134" s="12"/>
      <c r="H134" s="12"/>
      <c r="I134" s="12"/>
      <c r="J134" s="12"/>
      <c r="K134" s="12"/>
      <c r="L134" s="12"/>
      <c r="M134" s="12"/>
      <c r="N134" s="12"/>
      <c r="O134" s="12"/>
      <c r="P134" s="12"/>
    </row>
    <row r="135" spans="6:16" x14ac:dyDescent="0.2">
      <c r="F135" s="20"/>
      <c r="G135" s="12"/>
      <c r="H135" s="12"/>
      <c r="I135" s="12"/>
      <c r="J135" s="12"/>
      <c r="K135" s="12"/>
      <c r="L135" s="12"/>
      <c r="M135" s="12"/>
      <c r="N135" s="12"/>
      <c r="O135" s="12"/>
      <c r="P135" s="12"/>
    </row>
    <row r="136" spans="6:16" x14ac:dyDescent="0.2">
      <c r="F136" s="20"/>
      <c r="G136" s="12"/>
      <c r="H136" s="12"/>
      <c r="I136" s="12"/>
      <c r="J136" s="12"/>
      <c r="K136" s="12"/>
      <c r="L136" s="12"/>
      <c r="M136" s="12"/>
      <c r="N136" s="12"/>
      <c r="O136" s="12"/>
      <c r="P136" s="12"/>
    </row>
    <row r="137" spans="6:16" x14ac:dyDescent="0.2">
      <c r="F137" s="20"/>
      <c r="G137" s="12"/>
      <c r="H137" s="12"/>
      <c r="I137" s="12"/>
      <c r="J137" s="12"/>
      <c r="K137" s="12"/>
      <c r="L137" s="12"/>
      <c r="M137" s="12"/>
      <c r="N137" s="12"/>
      <c r="O137" s="12"/>
      <c r="P137" s="12"/>
    </row>
    <row r="138" spans="6:16" x14ac:dyDescent="0.2">
      <c r="F138" s="20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spans="6:16" x14ac:dyDescent="0.2">
      <c r="F139" s="20"/>
      <c r="G139" s="12"/>
      <c r="H139" s="12"/>
      <c r="I139" s="12"/>
      <c r="J139" s="12"/>
      <c r="K139" s="12"/>
      <c r="L139" s="12"/>
      <c r="M139" s="12"/>
      <c r="N139" s="12"/>
      <c r="O139" s="12"/>
      <c r="P139" s="12"/>
    </row>
    <row r="140" spans="6:16" x14ac:dyDescent="0.2">
      <c r="F140" s="20"/>
      <c r="G140" s="12"/>
      <c r="H140" s="12"/>
      <c r="I140" s="12"/>
      <c r="J140" s="12"/>
      <c r="K140" s="12"/>
      <c r="L140" s="12"/>
      <c r="M140" s="12"/>
      <c r="N140" s="12"/>
      <c r="O140" s="12"/>
      <c r="P140" s="12"/>
    </row>
    <row r="141" spans="6:16" x14ac:dyDescent="0.2">
      <c r="F141" s="20"/>
      <c r="G141" s="12"/>
      <c r="H141" s="12"/>
      <c r="I141" s="12"/>
      <c r="J141" s="12"/>
      <c r="K141" s="12"/>
      <c r="L141" s="12"/>
      <c r="M141" s="12"/>
      <c r="N141" s="12"/>
      <c r="O141" s="12"/>
      <c r="P141" s="12"/>
    </row>
    <row r="142" spans="6:16" x14ac:dyDescent="0.2">
      <c r="F142" s="20"/>
      <c r="G142" s="12"/>
      <c r="H142" s="12"/>
      <c r="I142" s="12"/>
      <c r="J142" s="12"/>
      <c r="K142" s="12"/>
      <c r="L142" s="12"/>
      <c r="M142" s="12"/>
      <c r="N142" s="12"/>
      <c r="O142" s="12"/>
      <c r="P142" s="12"/>
    </row>
    <row r="143" spans="6:16" x14ac:dyDescent="0.2">
      <c r="F143" s="20"/>
      <c r="G143" s="12"/>
      <c r="H143" s="12"/>
      <c r="I143" s="12"/>
      <c r="J143" s="12"/>
      <c r="K143" s="12"/>
      <c r="L143" s="12"/>
      <c r="M143" s="12"/>
      <c r="N143" s="12"/>
      <c r="O143" s="12"/>
      <c r="P143" s="12"/>
    </row>
    <row r="144" spans="6:16" x14ac:dyDescent="0.2">
      <c r="F144" s="20"/>
      <c r="G144" s="12"/>
      <c r="H144" s="12"/>
      <c r="I144" s="12"/>
      <c r="J144" s="12"/>
      <c r="K144" s="12"/>
      <c r="L144" s="12"/>
      <c r="M144" s="12"/>
      <c r="N144" s="12"/>
      <c r="O144" s="12"/>
      <c r="P144" s="12"/>
    </row>
    <row r="145" spans="6:16" x14ac:dyDescent="0.2">
      <c r="F145" s="20"/>
      <c r="G145" s="12"/>
      <c r="H145" s="12"/>
      <c r="I145" s="12"/>
      <c r="J145" s="12"/>
      <c r="K145" s="12"/>
      <c r="L145" s="12"/>
      <c r="M145" s="12"/>
      <c r="N145" s="12"/>
      <c r="O145" s="12"/>
      <c r="P145" s="12"/>
    </row>
    <row r="146" spans="6:16" x14ac:dyDescent="0.2">
      <c r="F146" s="20"/>
      <c r="G146" s="12"/>
      <c r="H146" s="12"/>
      <c r="I146" s="12"/>
      <c r="J146" s="12"/>
      <c r="K146" s="12"/>
      <c r="L146" s="12"/>
      <c r="M146" s="12"/>
      <c r="N146" s="12"/>
      <c r="O146" s="12"/>
      <c r="P146" s="12"/>
    </row>
    <row r="147" spans="6:16" x14ac:dyDescent="0.2">
      <c r="F147" s="20"/>
      <c r="G147" s="12"/>
      <c r="H147" s="12"/>
      <c r="I147" s="12"/>
      <c r="J147" s="12"/>
      <c r="K147" s="12"/>
      <c r="L147" s="12"/>
      <c r="M147" s="12"/>
      <c r="N147" s="12"/>
      <c r="O147" s="12"/>
      <c r="P147" s="12"/>
    </row>
    <row r="148" spans="6:16" x14ac:dyDescent="0.2">
      <c r="F148" s="20"/>
      <c r="G148" s="12"/>
      <c r="H148" s="12"/>
      <c r="I148" s="12"/>
      <c r="J148" s="12"/>
      <c r="K148" s="12"/>
      <c r="L148" s="12"/>
      <c r="M148" s="12"/>
      <c r="N148" s="12"/>
      <c r="O148" s="12"/>
      <c r="P148" s="12"/>
    </row>
    <row r="149" spans="6:16" x14ac:dyDescent="0.2">
      <c r="F149" s="20"/>
      <c r="G149" s="12"/>
      <c r="H149" s="12"/>
      <c r="I149" s="12"/>
      <c r="J149" s="12"/>
      <c r="K149" s="12"/>
      <c r="L149" s="12"/>
      <c r="M149" s="12"/>
      <c r="N149" s="12"/>
      <c r="O149" s="12"/>
      <c r="P149" s="12"/>
    </row>
    <row r="150" spans="6:16" x14ac:dyDescent="0.2">
      <c r="F150" s="20"/>
      <c r="G150" s="12"/>
      <c r="H150" s="12"/>
      <c r="I150" s="12"/>
      <c r="J150" s="12"/>
      <c r="K150" s="12"/>
      <c r="L150" s="12"/>
      <c r="M150" s="12"/>
      <c r="N150" s="12"/>
      <c r="O150" s="12"/>
      <c r="P150" s="12"/>
    </row>
    <row r="151" spans="6:16" x14ac:dyDescent="0.2">
      <c r="F151" s="20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spans="6:16" x14ac:dyDescent="0.2">
      <c r="F152" s="20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6:16" x14ac:dyDescent="0.2">
      <c r="F153" s="20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 spans="6:16" x14ac:dyDescent="0.2">
      <c r="F154" s="20"/>
      <c r="G154" s="12"/>
      <c r="H154" s="12"/>
      <c r="I154" s="12"/>
      <c r="J154" s="12"/>
      <c r="K154" s="12"/>
      <c r="L154" s="12"/>
      <c r="M154" s="12"/>
      <c r="N154" s="12"/>
      <c r="O154" s="12"/>
      <c r="P154" s="12"/>
    </row>
    <row r="155" spans="6:16" x14ac:dyDescent="0.2">
      <c r="F155" s="20"/>
      <c r="G155" s="12"/>
      <c r="H155" s="12"/>
      <c r="I155" s="12"/>
      <c r="J155" s="12"/>
      <c r="K155" s="12"/>
      <c r="L155" s="12"/>
      <c r="M155" s="12"/>
      <c r="N155" s="12"/>
      <c r="O155" s="12"/>
      <c r="P155" s="12"/>
    </row>
    <row r="156" spans="6:16" x14ac:dyDescent="0.2">
      <c r="F156" s="20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spans="6:16" x14ac:dyDescent="0.2">
      <c r="F157" s="20"/>
      <c r="G157" s="12"/>
      <c r="H157" s="12"/>
      <c r="I157" s="12"/>
      <c r="J157" s="12"/>
      <c r="K157" s="12"/>
      <c r="L157" s="12"/>
      <c r="M157" s="12"/>
      <c r="N157" s="12"/>
      <c r="O157" s="12"/>
      <c r="P157" s="12"/>
    </row>
    <row r="158" spans="6:16" x14ac:dyDescent="0.2">
      <c r="F158" s="20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 spans="6:16" x14ac:dyDescent="0.2">
      <c r="F159" s="20"/>
      <c r="G159" s="12"/>
      <c r="H159" s="12"/>
      <c r="I159" s="12"/>
      <c r="J159" s="12"/>
      <c r="K159" s="12"/>
      <c r="L159" s="12"/>
      <c r="M159" s="12"/>
      <c r="N159" s="12"/>
      <c r="O159" s="12"/>
      <c r="P159" s="12"/>
    </row>
    <row r="160" spans="6:16" x14ac:dyDescent="0.2">
      <c r="F160" s="20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 spans="6:16" x14ac:dyDescent="0.2">
      <c r="F161" s="20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spans="6:16" x14ac:dyDescent="0.2">
      <c r="F162" s="20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spans="6:16" x14ac:dyDescent="0.2">
      <c r="F163" s="20"/>
      <c r="G163" s="12"/>
      <c r="H163" s="12"/>
      <c r="I163" s="12"/>
      <c r="J163" s="12"/>
      <c r="K163" s="12"/>
      <c r="L163" s="12"/>
      <c r="M163" s="12"/>
      <c r="N163" s="12"/>
      <c r="O163" s="12"/>
      <c r="P163" s="12"/>
    </row>
    <row r="164" spans="6:16" x14ac:dyDescent="0.2">
      <c r="F164" s="20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 spans="6:16" x14ac:dyDescent="0.2">
      <c r="F165" s="20"/>
      <c r="G165" s="12"/>
      <c r="H165" s="12"/>
      <c r="I165" s="12"/>
      <c r="J165" s="12"/>
      <c r="K165" s="12"/>
      <c r="L165" s="12"/>
      <c r="M165" s="12"/>
      <c r="N165" s="12"/>
      <c r="O165" s="12"/>
      <c r="P165" s="12"/>
    </row>
    <row r="166" spans="6:16" x14ac:dyDescent="0.2">
      <c r="F166" s="20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 spans="6:16" x14ac:dyDescent="0.2">
      <c r="F167" s="20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6:16" x14ac:dyDescent="0.2">
      <c r="F168" s="20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 spans="6:16" x14ac:dyDescent="0.2">
      <c r="F169" s="20"/>
      <c r="G169" s="12"/>
      <c r="H169" s="12"/>
      <c r="I169" s="12"/>
      <c r="J169" s="12"/>
      <c r="K169" s="12"/>
      <c r="L169" s="12"/>
      <c r="M169" s="12"/>
      <c r="N169" s="12"/>
      <c r="O169" s="12"/>
      <c r="P169" s="12"/>
    </row>
    <row r="170" spans="6:16" x14ac:dyDescent="0.2">
      <c r="F170" s="20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 spans="6:16" x14ac:dyDescent="0.2">
      <c r="F171" s="20"/>
      <c r="G171" s="12"/>
      <c r="H171" s="12"/>
      <c r="I171" s="12"/>
      <c r="J171" s="12"/>
      <c r="K171" s="12"/>
      <c r="L171" s="12"/>
      <c r="M171" s="12"/>
      <c r="N171" s="12"/>
      <c r="O171" s="12"/>
      <c r="P171" s="12"/>
    </row>
    <row r="172" spans="6:16" x14ac:dyDescent="0.2">
      <c r="F172" s="20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 spans="6:16" x14ac:dyDescent="0.2">
      <c r="F173" s="20"/>
      <c r="G173" s="12"/>
      <c r="H173" s="12"/>
      <c r="I173" s="12"/>
      <c r="J173" s="12"/>
      <c r="K173" s="12"/>
      <c r="L173" s="12"/>
      <c r="M173" s="12"/>
      <c r="N173" s="12"/>
      <c r="O173" s="12"/>
      <c r="P173" s="12"/>
    </row>
    <row r="174" spans="6:16" x14ac:dyDescent="0.2">
      <c r="F174" s="20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 spans="6:16" x14ac:dyDescent="0.2">
      <c r="F175" s="20"/>
      <c r="G175" s="12"/>
      <c r="H175" s="12"/>
      <c r="I175" s="12"/>
      <c r="J175" s="12"/>
      <c r="K175" s="12"/>
      <c r="L175" s="12"/>
      <c r="M175" s="12"/>
      <c r="N175" s="12"/>
      <c r="O175" s="12"/>
      <c r="P175" s="12"/>
    </row>
    <row r="176" spans="6:16" x14ac:dyDescent="0.2">
      <c r="F176" s="20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6:16" x14ac:dyDescent="0.2">
      <c r="F177" s="20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78" spans="6:16" x14ac:dyDescent="0.2">
      <c r="F178" s="20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 spans="6:16" x14ac:dyDescent="0.2">
      <c r="F179" s="20"/>
      <c r="G179" s="12"/>
      <c r="H179" s="12"/>
      <c r="I179" s="12"/>
      <c r="J179" s="12"/>
      <c r="K179" s="12"/>
      <c r="L179" s="12"/>
      <c r="M179" s="12"/>
      <c r="N179" s="12"/>
      <c r="O179" s="12"/>
      <c r="P179" s="12"/>
    </row>
    <row r="180" spans="6:16" x14ac:dyDescent="0.2">
      <c r="F180" s="20"/>
      <c r="G180" s="12"/>
      <c r="H180" s="12"/>
      <c r="I180" s="12"/>
      <c r="J180" s="12"/>
      <c r="K180" s="12"/>
      <c r="L180" s="12"/>
      <c r="M180" s="12"/>
      <c r="N180" s="12"/>
      <c r="O180" s="12"/>
      <c r="P180" s="12"/>
    </row>
    <row r="181" spans="6:16" x14ac:dyDescent="0.2">
      <c r="F181" s="20"/>
      <c r="G181" s="12"/>
      <c r="H181" s="12"/>
      <c r="I181" s="12"/>
      <c r="J181" s="12"/>
      <c r="K181" s="12"/>
      <c r="L181" s="12"/>
      <c r="M181" s="12"/>
      <c r="N181" s="12"/>
      <c r="O181" s="12"/>
      <c r="P181" s="12"/>
    </row>
    <row r="182" spans="6:16" x14ac:dyDescent="0.2">
      <c r="F182" s="20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 spans="6:16" x14ac:dyDescent="0.2">
      <c r="F183" s="20"/>
      <c r="G183" s="12"/>
      <c r="H183" s="12"/>
      <c r="I183" s="12"/>
      <c r="J183" s="12"/>
      <c r="K183" s="12"/>
      <c r="L183" s="12"/>
      <c r="M183" s="12"/>
      <c r="N183" s="12"/>
      <c r="O183" s="12"/>
      <c r="P183" s="12"/>
    </row>
    <row r="184" spans="6:16" x14ac:dyDescent="0.2">
      <c r="F184" s="20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 spans="6:16" x14ac:dyDescent="0.2">
      <c r="F185" s="20"/>
      <c r="G185" s="12"/>
      <c r="H185" s="12"/>
      <c r="I185" s="12"/>
      <c r="J185" s="12"/>
      <c r="K185" s="12"/>
      <c r="L185" s="12"/>
      <c r="M185" s="12"/>
      <c r="N185" s="12"/>
      <c r="O185" s="12"/>
      <c r="P185" s="12"/>
    </row>
    <row r="186" spans="6:16" x14ac:dyDescent="0.2">
      <c r="F186" s="20"/>
      <c r="G186" s="12"/>
      <c r="H186" s="12"/>
      <c r="I186" s="12"/>
      <c r="J186" s="12"/>
      <c r="K186" s="12"/>
      <c r="L186" s="12"/>
      <c r="M186" s="12"/>
      <c r="N186" s="12"/>
      <c r="O186" s="12"/>
      <c r="P186" s="12"/>
    </row>
    <row r="187" spans="6:16" x14ac:dyDescent="0.2">
      <c r="F187" s="20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 spans="6:16" x14ac:dyDescent="0.2">
      <c r="F188" s="20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spans="6:16" x14ac:dyDescent="0.2">
      <c r="F189" s="20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 spans="6:16" x14ac:dyDescent="0.2">
      <c r="F190" s="20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  <row r="191" spans="6:16" x14ac:dyDescent="0.2">
      <c r="F191" s="20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 spans="6:16" x14ac:dyDescent="0.2">
      <c r="F192" s="20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spans="6:16" x14ac:dyDescent="0.2">
      <c r="F193" s="20"/>
      <c r="G193" s="12"/>
      <c r="H193" s="12"/>
      <c r="I193" s="12"/>
      <c r="J193" s="12"/>
      <c r="K193" s="12"/>
      <c r="L193" s="12"/>
      <c r="M193" s="12"/>
      <c r="N193" s="12"/>
      <c r="O193" s="12"/>
      <c r="P193" s="12"/>
    </row>
    <row r="194" spans="6:16" x14ac:dyDescent="0.2">
      <c r="F194" s="20"/>
      <c r="G194" s="12"/>
      <c r="H194" s="12"/>
      <c r="I194" s="12"/>
      <c r="J194" s="12"/>
      <c r="K194" s="12"/>
      <c r="L194" s="12"/>
      <c r="M194" s="12"/>
      <c r="N194" s="12"/>
      <c r="O194" s="12"/>
      <c r="P194" s="12"/>
    </row>
    <row r="195" spans="6:16" x14ac:dyDescent="0.2">
      <c r="F195" s="20"/>
      <c r="G195" s="12"/>
      <c r="H195" s="12"/>
      <c r="I195" s="12"/>
      <c r="J195" s="12"/>
      <c r="K195" s="12"/>
      <c r="L195" s="12"/>
      <c r="M195" s="12"/>
      <c r="N195" s="12"/>
      <c r="O195" s="12"/>
      <c r="P195" s="12"/>
    </row>
    <row r="196" spans="6:16" x14ac:dyDescent="0.2">
      <c r="F196" s="20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spans="6:16" x14ac:dyDescent="0.2">
      <c r="F197" s="20"/>
      <c r="G197" s="12"/>
      <c r="H197" s="12"/>
      <c r="I197" s="12"/>
      <c r="J197" s="12"/>
      <c r="K197" s="12"/>
      <c r="L197" s="12"/>
      <c r="M197" s="12"/>
      <c r="N197" s="12"/>
      <c r="O197" s="12"/>
      <c r="P197" s="12"/>
    </row>
    <row r="198" spans="6:16" x14ac:dyDescent="0.2">
      <c r="F198" s="20"/>
      <c r="G198" s="12"/>
      <c r="H198" s="12"/>
      <c r="I198" s="12"/>
      <c r="J198" s="12"/>
      <c r="K198" s="12"/>
      <c r="L198" s="12"/>
      <c r="M198" s="12"/>
      <c r="N198" s="12"/>
      <c r="O198" s="12"/>
      <c r="P198" s="12"/>
    </row>
    <row r="199" spans="6:16" x14ac:dyDescent="0.2">
      <c r="F199" s="20"/>
      <c r="G199" s="12"/>
      <c r="H199" s="12"/>
      <c r="I199" s="12"/>
      <c r="J199" s="12"/>
      <c r="K199" s="12"/>
      <c r="L199" s="12"/>
      <c r="M199" s="12"/>
      <c r="N199" s="12"/>
      <c r="O199" s="12"/>
      <c r="P199" s="12"/>
    </row>
    <row r="200" spans="6:16" x14ac:dyDescent="0.2">
      <c r="F200" s="20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 spans="6:16" x14ac:dyDescent="0.2">
      <c r="F201" s="20"/>
      <c r="G201" s="12"/>
      <c r="H201" s="12"/>
      <c r="I201" s="12"/>
      <c r="J201" s="12"/>
      <c r="K201" s="12"/>
      <c r="L201" s="12"/>
      <c r="M201" s="12"/>
      <c r="N201" s="12"/>
      <c r="O201" s="12"/>
      <c r="P201" s="12"/>
    </row>
    <row r="202" spans="6:16" x14ac:dyDescent="0.2">
      <c r="F202" s="20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 spans="6:16" x14ac:dyDescent="0.2">
      <c r="F203" s="20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spans="6:16" x14ac:dyDescent="0.2">
      <c r="F204" s="20"/>
      <c r="G204" s="12"/>
      <c r="H204" s="12"/>
      <c r="I204" s="12"/>
      <c r="J204" s="12"/>
      <c r="K204" s="12"/>
      <c r="L204" s="12"/>
      <c r="M204" s="12"/>
      <c r="N204" s="12"/>
      <c r="O204" s="12"/>
      <c r="P204" s="12"/>
    </row>
    <row r="205" spans="6:16" x14ac:dyDescent="0.2">
      <c r="F205" s="20"/>
      <c r="G205" s="12"/>
      <c r="H205" s="12"/>
      <c r="I205" s="12"/>
      <c r="J205" s="12"/>
      <c r="K205" s="12"/>
      <c r="L205" s="12"/>
      <c r="M205" s="12"/>
      <c r="N205" s="12"/>
      <c r="O205" s="12"/>
      <c r="P205" s="12"/>
    </row>
    <row r="206" spans="6:16" x14ac:dyDescent="0.2">
      <c r="F206" s="20"/>
      <c r="G206" s="12"/>
      <c r="H206" s="12"/>
      <c r="I206" s="12"/>
      <c r="J206" s="12"/>
      <c r="K206" s="12"/>
      <c r="L206" s="12"/>
      <c r="M206" s="12"/>
      <c r="N206" s="12"/>
      <c r="O206" s="12"/>
      <c r="P206" s="12"/>
    </row>
    <row r="207" spans="6:16" x14ac:dyDescent="0.2">
      <c r="F207" s="20"/>
      <c r="G207" s="12"/>
      <c r="H207" s="12"/>
      <c r="I207" s="12"/>
      <c r="J207" s="12"/>
      <c r="K207" s="12"/>
      <c r="L207" s="12"/>
      <c r="M207" s="12"/>
      <c r="N207" s="12"/>
      <c r="O207" s="12"/>
      <c r="P207" s="12"/>
    </row>
    <row r="208" spans="6:16" x14ac:dyDescent="0.2">
      <c r="F208" s="20"/>
      <c r="G208" s="12"/>
      <c r="H208" s="12"/>
      <c r="I208" s="12"/>
      <c r="J208" s="12"/>
      <c r="K208" s="12"/>
      <c r="L208" s="12"/>
      <c r="M208" s="12"/>
      <c r="N208" s="12"/>
      <c r="O208" s="12"/>
      <c r="P208" s="12"/>
    </row>
    <row r="209" spans="6:16" x14ac:dyDescent="0.2">
      <c r="F209" s="20"/>
      <c r="G209" s="12"/>
      <c r="H209" s="12"/>
      <c r="I209" s="12"/>
      <c r="J209" s="12"/>
      <c r="K209" s="12"/>
      <c r="L209" s="12"/>
      <c r="M209" s="12"/>
      <c r="N209" s="12"/>
      <c r="O209" s="12"/>
      <c r="P209" s="12"/>
    </row>
    <row r="210" spans="6:16" x14ac:dyDescent="0.2">
      <c r="F210" s="20"/>
      <c r="G210" s="12"/>
      <c r="H210" s="12"/>
      <c r="I210" s="12"/>
      <c r="J210" s="12"/>
      <c r="K210" s="12"/>
      <c r="L210" s="12"/>
      <c r="M210" s="12"/>
      <c r="N210" s="12"/>
      <c r="O210" s="12"/>
      <c r="P210" s="12"/>
    </row>
    <row r="211" spans="6:16" x14ac:dyDescent="0.2">
      <c r="F211" s="20"/>
      <c r="G211" s="12"/>
      <c r="H211" s="12"/>
      <c r="I211" s="12"/>
      <c r="J211" s="12"/>
      <c r="K211" s="12"/>
      <c r="L211" s="12"/>
      <c r="M211" s="12"/>
      <c r="N211" s="12"/>
      <c r="O211" s="12"/>
      <c r="P211" s="12"/>
    </row>
    <row r="212" spans="6:16" x14ac:dyDescent="0.2">
      <c r="F212" s="20"/>
      <c r="G212" s="12"/>
      <c r="H212" s="12"/>
      <c r="I212" s="12"/>
      <c r="J212" s="12"/>
      <c r="K212" s="12"/>
      <c r="L212" s="12"/>
      <c r="M212" s="12"/>
      <c r="N212" s="12"/>
      <c r="O212" s="12"/>
      <c r="P212" s="12"/>
    </row>
    <row r="213" spans="6:16" x14ac:dyDescent="0.2">
      <c r="F213" s="20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 spans="6:16" x14ac:dyDescent="0.2">
      <c r="F214" s="20"/>
      <c r="G214" s="12"/>
      <c r="H214" s="12"/>
      <c r="I214" s="12"/>
      <c r="J214" s="12"/>
      <c r="K214" s="12"/>
      <c r="L214" s="12"/>
      <c r="M214" s="12"/>
      <c r="N214" s="12"/>
      <c r="O214" s="12"/>
      <c r="P214" s="12"/>
    </row>
    <row r="215" spans="6:16" x14ac:dyDescent="0.2">
      <c r="F215" s="20"/>
      <c r="G215" s="12"/>
      <c r="H215" s="12"/>
      <c r="I215" s="12"/>
      <c r="J215" s="12"/>
      <c r="K215" s="12"/>
      <c r="L215" s="12"/>
      <c r="M215" s="12"/>
      <c r="N215" s="12"/>
      <c r="O215" s="12"/>
      <c r="P215" s="12"/>
    </row>
    <row r="216" spans="6:16" x14ac:dyDescent="0.2">
      <c r="F216" s="20"/>
      <c r="G216" s="12"/>
      <c r="H216" s="12"/>
      <c r="I216" s="12"/>
      <c r="J216" s="12"/>
      <c r="K216" s="12"/>
      <c r="L216" s="12"/>
      <c r="M216" s="12"/>
      <c r="N216" s="12"/>
      <c r="O216" s="12"/>
      <c r="P216" s="12"/>
    </row>
    <row r="217" spans="6:16" x14ac:dyDescent="0.2">
      <c r="F217" s="20"/>
      <c r="G217" s="12"/>
      <c r="H217" s="12"/>
      <c r="I217" s="12"/>
      <c r="J217" s="12"/>
      <c r="K217" s="12"/>
      <c r="L217" s="12"/>
      <c r="M217" s="12"/>
      <c r="N217" s="12"/>
      <c r="O217" s="12"/>
      <c r="P217" s="12"/>
    </row>
    <row r="218" spans="6:16" x14ac:dyDescent="0.2">
      <c r="F218" s="20"/>
      <c r="G218" s="12"/>
      <c r="H218" s="12"/>
      <c r="I218" s="12"/>
      <c r="J218" s="12"/>
      <c r="K218" s="12"/>
      <c r="L218" s="12"/>
      <c r="M218" s="12"/>
      <c r="N218" s="12"/>
      <c r="O218" s="12"/>
      <c r="P218" s="12"/>
    </row>
    <row r="219" spans="6:16" x14ac:dyDescent="0.2">
      <c r="F219" s="20"/>
      <c r="G219" s="12"/>
      <c r="H219" s="12"/>
      <c r="I219" s="12"/>
      <c r="J219" s="12"/>
      <c r="K219" s="12"/>
      <c r="L219" s="12"/>
      <c r="M219" s="12"/>
      <c r="N219" s="12"/>
      <c r="O219" s="12"/>
      <c r="P219" s="12"/>
    </row>
    <row r="220" spans="6:16" x14ac:dyDescent="0.2">
      <c r="F220" s="20"/>
      <c r="G220" s="12"/>
      <c r="H220" s="12"/>
      <c r="I220" s="12"/>
      <c r="J220" s="12"/>
      <c r="K220" s="12"/>
      <c r="L220" s="12"/>
      <c r="M220" s="12"/>
      <c r="N220" s="12"/>
      <c r="O220" s="12"/>
      <c r="P220" s="12"/>
    </row>
    <row r="221" spans="6:16" x14ac:dyDescent="0.2">
      <c r="F221" s="20"/>
      <c r="G221" s="12"/>
      <c r="H221" s="12"/>
      <c r="I221" s="12"/>
      <c r="J221" s="12"/>
      <c r="K221" s="12"/>
      <c r="L221" s="12"/>
      <c r="M221" s="12"/>
      <c r="N221" s="12"/>
      <c r="O221" s="12"/>
      <c r="P221" s="12"/>
    </row>
    <row r="222" spans="6:16" x14ac:dyDescent="0.2">
      <c r="F222" s="20"/>
      <c r="G222" s="12"/>
      <c r="H222" s="12"/>
      <c r="I222" s="12"/>
      <c r="J222" s="12"/>
      <c r="K222" s="12"/>
      <c r="L222" s="12"/>
      <c r="M222" s="12"/>
      <c r="N222" s="12"/>
      <c r="O222" s="12"/>
      <c r="P222" s="12"/>
    </row>
    <row r="223" spans="6:16" x14ac:dyDescent="0.2">
      <c r="F223" s="20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spans="6:16" x14ac:dyDescent="0.2">
      <c r="F224" s="20"/>
      <c r="G224" s="12"/>
      <c r="H224" s="12"/>
      <c r="I224" s="12"/>
      <c r="J224" s="12"/>
      <c r="K224" s="12"/>
      <c r="L224" s="12"/>
      <c r="M224" s="12"/>
      <c r="N224" s="12"/>
      <c r="O224" s="12"/>
      <c r="P224" s="12"/>
    </row>
  </sheetData>
  <mergeCells count="5">
    <mergeCell ref="A1:B1"/>
    <mergeCell ref="A16:B16"/>
    <mergeCell ref="A28:B28"/>
    <mergeCell ref="A42:B42"/>
    <mergeCell ref="A50:B5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D0C44-BF99-7549-9113-3C1901559F83}">
  <dimension ref="A1:C152"/>
  <sheetViews>
    <sheetView topLeftCell="A78" workbookViewId="0">
      <selection activeCell="A106" sqref="A106"/>
    </sheetView>
  </sheetViews>
  <sheetFormatPr baseColWidth="10" defaultRowHeight="16" x14ac:dyDescent="0.2"/>
  <cols>
    <col min="1" max="1" width="73.83203125" bestFit="1" customWidth="1"/>
    <col min="2" max="2" width="27.5" bestFit="1" customWidth="1"/>
    <col min="3" max="3" width="34.1640625" bestFit="1" customWidth="1"/>
  </cols>
  <sheetData>
    <row r="1" spans="1:3" ht="24" x14ac:dyDescent="0.3">
      <c r="A1" s="6" t="s">
        <v>114</v>
      </c>
      <c r="B1" s="6"/>
      <c r="C1" s="6"/>
    </row>
    <row r="3" spans="1:3" ht="19" x14ac:dyDescent="0.25">
      <c r="A3" s="1" t="s">
        <v>115</v>
      </c>
    </row>
    <row r="5" spans="1:3" x14ac:dyDescent="0.2">
      <c r="A5" t="s">
        <v>116</v>
      </c>
    </row>
    <row r="7" spans="1:3" x14ac:dyDescent="0.2">
      <c r="A7" s="2" t="s">
        <v>117</v>
      </c>
      <c r="B7" s="2" t="s">
        <v>118</v>
      </c>
      <c r="C7" s="2" t="s">
        <v>0</v>
      </c>
    </row>
    <row r="8" spans="1:3" ht="17" x14ac:dyDescent="0.25">
      <c r="A8" s="3" t="s">
        <v>119</v>
      </c>
      <c r="B8" t="s">
        <v>120</v>
      </c>
      <c r="C8" t="s">
        <v>257</v>
      </c>
    </row>
    <row r="9" spans="1:3" ht="17" x14ac:dyDescent="0.25">
      <c r="A9" s="3" t="s">
        <v>121</v>
      </c>
      <c r="B9" t="s">
        <v>122</v>
      </c>
      <c r="C9" t="s">
        <v>258</v>
      </c>
    </row>
    <row r="10" spans="1:3" ht="17" x14ac:dyDescent="0.25">
      <c r="A10" s="3" t="s">
        <v>259</v>
      </c>
      <c r="B10" t="s">
        <v>129</v>
      </c>
      <c r="C10" t="s">
        <v>233</v>
      </c>
    </row>
    <row r="11" spans="1:3" ht="17" x14ac:dyDescent="0.25">
      <c r="A11" s="3" t="s">
        <v>123</v>
      </c>
      <c r="B11" t="s">
        <v>138</v>
      </c>
      <c r="C11" t="s">
        <v>260</v>
      </c>
    </row>
    <row r="12" spans="1:3" ht="17" x14ac:dyDescent="0.25">
      <c r="A12" s="3" t="s">
        <v>124</v>
      </c>
      <c r="B12" t="s">
        <v>125</v>
      </c>
      <c r="C12" t="s">
        <v>261</v>
      </c>
    </row>
    <row r="13" spans="1:3" ht="17" x14ac:dyDescent="0.25">
      <c r="A13" s="3" t="s">
        <v>126</v>
      </c>
      <c r="B13" t="s">
        <v>122</v>
      </c>
      <c r="C13" t="s">
        <v>127</v>
      </c>
    </row>
    <row r="14" spans="1:3" ht="17" x14ac:dyDescent="0.25">
      <c r="A14" s="3" t="s">
        <v>235</v>
      </c>
      <c r="B14" t="s">
        <v>262</v>
      </c>
      <c r="C14" t="s">
        <v>263</v>
      </c>
    </row>
    <row r="15" spans="1:3" ht="17" x14ac:dyDescent="0.25">
      <c r="A15" s="3" t="s">
        <v>179</v>
      </c>
      <c r="B15" t="s">
        <v>264</v>
      </c>
      <c r="C15" t="s">
        <v>265</v>
      </c>
    </row>
    <row r="16" spans="1:3" ht="17" x14ac:dyDescent="0.25">
      <c r="A16" s="3" t="s">
        <v>128</v>
      </c>
      <c r="B16" t="s">
        <v>129</v>
      </c>
      <c r="C16" t="s">
        <v>266</v>
      </c>
    </row>
    <row r="17" spans="1:3" ht="17" x14ac:dyDescent="0.25">
      <c r="A17" s="3" t="s">
        <v>267</v>
      </c>
      <c r="B17" t="s">
        <v>268</v>
      </c>
      <c r="C17" t="s">
        <v>269</v>
      </c>
    </row>
    <row r="18" spans="1:3" ht="17" x14ac:dyDescent="0.25">
      <c r="A18" s="3" t="s">
        <v>270</v>
      </c>
      <c r="B18" t="s">
        <v>244</v>
      </c>
      <c r="C18" t="s">
        <v>271</v>
      </c>
    </row>
    <row r="19" spans="1:3" ht="17" x14ac:dyDescent="0.25">
      <c r="A19" s="3" t="s">
        <v>272</v>
      </c>
      <c r="B19" t="s">
        <v>129</v>
      </c>
      <c r="C19" t="s">
        <v>273</v>
      </c>
    </row>
    <row r="20" spans="1:3" ht="17" x14ac:dyDescent="0.25">
      <c r="A20" s="3" t="s">
        <v>274</v>
      </c>
      <c r="B20" t="s">
        <v>202</v>
      </c>
      <c r="C20" t="s">
        <v>275</v>
      </c>
    </row>
    <row r="21" spans="1:3" ht="17" x14ac:dyDescent="0.25">
      <c r="A21" s="3"/>
    </row>
    <row r="22" spans="1:3" ht="17" x14ac:dyDescent="0.25">
      <c r="A22" s="3"/>
    </row>
    <row r="23" spans="1:3" ht="19" x14ac:dyDescent="0.25">
      <c r="A23" s="1" t="s">
        <v>130</v>
      </c>
    </row>
    <row r="25" spans="1:3" x14ac:dyDescent="0.2">
      <c r="A25" t="s">
        <v>131</v>
      </c>
    </row>
    <row r="27" spans="1:3" x14ac:dyDescent="0.2">
      <c r="A27" s="2" t="s">
        <v>117</v>
      </c>
      <c r="B27" s="2" t="s">
        <v>118</v>
      </c>
      <c r="C27" s="2" t="s">
        <v>0</v>
      </c>
    </row>
    <row r="28" spans="1:3" ht="17" x14ac:dyDescent="0.25">
      <c r="A28" s="3" t="s">
        <v>119</v>
      </c>
      <c r="B28" t="s">
        <v>120</v>
      </c>
      <c r="C28" t="s">
        <v>132</v>
      </c>
    </row>
    <row r="29" spans="1:3" ht="17" x14ac:dyDescent="0.25">
      <c r="A29" s="3" t="s">
        <v>133</v>
      </c>
      <c r="B29" t="s">
        <v>134</v>
      </c>
      <c r="C29" t="s">
        <v>135</v>
      </c>
    </row>
    <row r="30" spans="1:3" ht="17" x14ac:dyDescent="0.25">
      <c r="A30" s="3" t="s">
        <v>121</v>
      </c>
      <c r="B30" t="s">
        <v>122</v>
      </c>
      <c r="C30" t="s">
        <v>136</v>
      </c>
    </row>
    <row r="31" spans="1:3" ht="17" x14ac:dyDescent="0.25">
      <c r="A31" s="3" t="s">
        <v>137</v>
      </c>
      <c r="B31" t="s">
        <v>138</v>
      </c>
      <c r="C31" t="s">
        <v>139</v>
      </c>
    </row>
    <row r="32" spans="1:3" ht="17" x14ac:dyDescent="0.25">
      <c r="A32" s="3" t="s">
        <v>140</v>
      </c>
      <c r="B32" t="s">
        <v>129</v>
      </c>
      <c r="C32" t="s">
        <v>141</v>
      </c>
    </row>
    <row r="33" spans="1:3" ht="17" x14ac:dyDescent="0.25">
      <c r="A33" s="3" t="s">
        <v>142</v>
      </c>
      <c r="B33" t="s">
        <v>143</v>
      </c>
      <c r="C33" t="s">
        <v>144</v>
      </c>
    </row>
    <row r="36" spans="1:3" ht="19" x14ac:dyDescent="0.25">
      <c r="A36" s="1" t="s">
        <v>145</v>
      </c>
    </row>
    <row r="38" spans="1:3" x14ac:dyDescent="0.2">
      <c r="A38" t="s">
        <v>146</v>
      </c>
    </row>
    <row r="40" spans="1:3" x14ac:dyDescent="0.2">
      <c r="A40" s="2" t="s">
        <v>117</v>
      </c>
      <c r="B40" s="2" t="s">
        <v>118</v>
      </c>
      <c r="C40" s="2" t="s">
        <v>0</v>
      </c>
    </row>
    <row r="41" spans="1:3" ht="17" x14ac:dyDescent="0.25">
      <c r="A41" s="3" t="s">
        <v>119</v>
      </c>
      <c r="B41" t="s">
        <v>120</v>
      </c>
      <c r="C41" t="s">
        <v>147</v>
      </c>
    </row>
    <row r="42" spans="1:3" ht="17" x14ac:dyDescent="0.25">
      <c r="A42" s="3" t="s">
        <v>133</v>
      </c>
      <c r="B42" t="s">
        <v>134</v>
      </c>
      <c r="C42" t="s">
        <v>135</v>
      </c>
    </row>
    <row r="43" spans="1:3" ht="17" x14ac:dyDescent="0.25">
      <c r="A43" s="3" t="s">
        <v>121</v>
      </c>
      <c r="B43" t="s">
        <v>122</v>
      </c>
      <c r="C43" t="s">
        <v>148</v>
      </c>
    </row>
    <row r="44" spans="1:3" ht="17" x14ac:dyDescent="0.25">
      <c r="A44" s="3" t="s">
        <v>149</v>
      </c>
      <c r="B44" t="s">
        <v>150</v>
      </c>
      <c r="C44" t="s">
        <v>151</v>
      </c>
    </row>
    <row r="45" spans="1:3" ht="17" x14ac:dyDescent="0.25">
      <c r="A45" s="3" t="s">
        <v>152</v>
      </c>
      <c r="B45" t="s">
        <v>150</v>
      </c>
      <c r="C45" t="s">
        <v>153</v>
      </c>
    </row>
    <row r="48" spans="1:3" ht="19" x14ac:dyDescent="0.25">
      <c r="A48" s="1" t="s">
        <v>154</v>
      </c>
    </row>
    <row r="50" spans="1:3" x14ac:dyDescent="0.2">
      <c r="A50" t="s">
        <v>155</v>
      </c>
    </row>
    <row r="52" spans="1:3" x14ac:dyDescent="0.2">
      <c r="A52" s="2" t="s">
        <v>117</v>
      </c>
      <c r="B52" s="2" t="s">
        <v>118</v>
      </c>
      <c r="C52" s="2" t="s">
        <v>0</v>
      </c>
    </row>
    <row r="53" spans="1:3" ht="17" x14ac:dyDescent="0.25">
      <c r="A53" s="3" t="s">
        <v>119</v>
      </c>
      <c r="B53" t="s">
        <v>120</v>
      </c>
      <c r="C53" t="s">
        <v>147</v>
      </c>
    </row>
    <row r="54" spans="1:3" ht="17" x14ac:dyDescent="0.25">
      <c r="A54" s="3" t="s">
        <v>133</v>
      </c>
      <c r="B54" t="s">
        <v>134</v>
      </c>
      <c r="C54" t="s">
        <v>135</v>
      </c>
    </row>
    <row r="55" spans="1:3" ht="17" x14ac:dyDescent="0.25">
      <c r="A55" s="3" t="s">
        <v>156</v>
      </c>
      <c r="B55" t="s">
        <v>134</v>
      </c>
      <c r="C55" t="s">
        <v>157</v>
      </c>
    </row>
    <row r="56" spans="1:3" ht="17" x14ac:dyDescent="0.25">
      <c r="A56" s="3" t="s">
        <v>158</v>
      </c>
      <c r="B56" t="s">
        <v>134</v>
      </c>
      <c r="C56" t="s">
        <v>157</v>
      </c>
    </row>
    <row r="57" spans="1:3" ht="17" x14ac:dyDescent="0.25">
      <c r="A57" s="3" t="s">
        <v>159</v>
      </c>
      <c r="B57" t="s">
        <v>160</v>
      </c>
      <c r="C57" t="s">
        <v>161</v>
      </c>
    </row>
    <row r="58" spans="1:3" ht="17" x14ac:dyDescent="0.25">
      <c r="A58" s="3" t="s">
        <v>162</v>
      </c>
      <c r="B58" t="s">
        <v>163</v>
      </c>
      <c r="C58" t="s">
        <v>164</v>
      </c>
    </row>
    <row r="59" spans="1:3" ht="17" x14ac:dyDescent="0.25">
      <c r="A59" s="3" t="s">
        <v>165</v>
      </c>
      <c r="B59" t="s">
        <v>163</v>
      </c>
      <c r="C59" t="s">
        <v>166</v>
      </c>
    </row>
    <row r="60" spans="1:3" ht="17" x14ac:dyDescent="0.25">
      <c r="A60" s="3" t="s">
        <v>167</v>
      </c>
      <c r="B60" t="s">
        <v>163</v>
      </c>
      <c r="C60" t="s">
        <v>168</v>
      </c>
    </row>
    <row r="61" spans="1:3" ht="17" x14ac:dyDescent="0.25">
      <c r="A61" s="3" t="s">
        <v>169</v>
      </c>
      <c r="B61" t="s">
        <v>170</v>
      </c>
      <c r="C61" t="s">
        <v>171</v>
      </c>
    </row>
    <row r="62" spans="1:3" ht="17" x14ac:dyDescent="0.25">
      <c r="A62" s="3" t="s">
        <v>172</v>
      </c>
      <c r="B62" t="s">
        <v>170</v>
      </c>
      <c r="C62" t="s">
        <v>173</v>
      </c>
    </row>
    <row r="65" spans="1:3" ht="19" x14ac:dyDescent="0.25">
      <c r="A65" s="1" t="s">
        <v>174</v>
      </c>
    </row>
    <row r="67" spans="1:3" x14ac:dyDescent="0.2">
      <c r="A67" t="s">
        <v>175</v>
      </c>
    </row>
    <row r="69" spans="1:3" x14ac:dyDescent="0.2">
      <c r="A69" s="2" t="s">
        <v>117</v>
      </c>
      <c r="B69" s="2" t="s">
        <v>118</v>
      </c>
      <c r="C69" s="2" t="s">
        <v>0</v>
      </c>
    </row>
    <row r="70" spans="1:3" ht="17" x14ac:dyDescent="0.25">
      <c r="A70" s="3" t="s">
        <v>119</v>
      </c>
      <c r="B70" t="s">
        <v>120</v>
      </c>
      <c r="C70" t="s">
        <v>176</v>
      </c>
    </row>
    <row r="71" spans="1:3" ht="17" x14ac:dyDescent="0.25">
      <c r="A71" s="3" t="s">
        <v>133</v>
      </c>
      <c r="B71" t="s">
        <v>134</v>
      </c>
      <c r="C71" t="s">
        <v>135</v>
      </c>
    </row>
    <row r="72" spans="1:3" ht="17" x14ac:dyDescent="0.25">
      <c r="A72" s="3" t="s">
        <v>121</v>
      </c>
      <c r="B72" t="s">
        <v>122</v>
      </c>
      <c r="C72" t="s">
        <v>177</v>
      </c>
    </row>
    <row r="73" spans="1:3" ht="17" x14ac:dyDescent="0.25">
      <c r="A73" s="3" t="s">
        <v>124</v>
      </c>
      <c r="B73" t="s">
        <v>125</v>
      </c>
      <c r="C73" t="s">
        <v>178</v>
      </c>
    </row>
    <row r="74" spans="1:3" ht="17" x14ac:dyDescent="0.25">
      <c r="A74" s="3" t="s">
        <v>179</v>
      </c>
      <c r="B74" t="s">
        <v>180</v>
      </c>
      <c r="C74" t="s">
        <v>181</v>
      </c>
    </row>
    <row r="77" spans="1:3" ht="19" x14ac:dyDescent="0.25">
      <c r="A77" s="1" t="s">
        <v>182</v>
      </c>
    </row>
    <row r="79" spans="1:3" x14ac:dyDescent="0.2">
      <c r="A79" t="s">
        <v>183</v>
      </c>
    </row>
    <row r="81" spans="1:3" x14ac:dyDescent="0.2">
      <c r="A81" s="2" t="s">
        <v>117</v>
      </c>
      <c r="B81" s="2" t="s">
        <v>118</v>
      </c>
      <c r="C81" s="2" t="s">
        <v>0</v>
      </c>
    </row>
    <row r="82" spans="1:3" ht="17" x14ac:dyDescent="0.25">
      <c r="A82" s="3" t="s">
        <v>119</v>
      </c>
      <c r="B82" t="s">
        <v>120</v>
      </c>
      <c r="C82" t="s">
        <v>147</v>
      </c>
    </row>
    <row r="83" spans="1:3" ht="17" x14ac:dyDescent="0.25">
      <c r="A83" s="3" t="s">
        <v>133</v>
      </c>
      <c r="B83" t="s">
        <v>134</v>
      </c>
      <c r="C83" t="s">
        <v>135</v>
      </c>
    </row>
    <row r="84" spans="1:3" ht="17" x14ac:dyDescent="0.25">
      <c r="A84" s="3" t="s">
        <v>121</v>
      </c>
      <c r="B84" t="s">
        <v>122</v>
      </c>
      <c r="C84" t="s">
        <v>184</v>
      </c>
    </row>
    <row r="85" spans="1:3" ht="17" x14ac:dyDescent="0.25">
      <c r="A85" s="3" t="s">
        <v>185</v>
      </c>
      <c r="B85" t="s">
        <v>180</v>
      </c>
      <c r="C85" t="s">
        <v>186</v>
      </c>
    </row>
    <row r="86" spans="1:3" ht="17" x14ac:dyDescent="0.25">
      <c r="A86" s="3" t="s">
        <v>187</v>
      </c>
      <c r="B86" t="s">
        <v>188</v>
      </c>
      <c r="C86" t="s">
        <v>189</v>
      </c>
    </row>
    <row r="87" spans="1:3" ht="17" x14ac:dyDescent="0.25">
      <c r="A87" s="3" t="s">
        <v>190</v>
      </c>
      <c r="B87" t="s">
        <v>191</v>
      </c>
      <c r="C87" t="s">
        <v>192</v>
      </c>
    </row>
    <row r="90" spans="1:3" ht="19" x14ac:dyDescent="0.25">
      <c r="A90" s="1" t="s">
        <v>193</v>
      </c>
    </row>
    <row r="91" spans="1:3" x14ac:dyDescent="0.2">
      <c r="A91" s="2" t="s">
        <v>117</v>
      </c>
      <c r="B91" s="2" t="s">
        <v>118</v>
      </c>
      <c r="C91" s="2" t="s">
        <v>0</v>
      </c>
    </row>
    <row r="92" spans="1:3" x14ac:dyDescent="0.2">
      <c r="A92" t="s">
        <v>119</v>
      </c>
      <c r="B92" t="s">
        <v>120</v>
      </c>
      <c r="C92" t="s">
        <v>194</v>
      </c>
    </row>
    <row r="93" spans="1:3" x14ac:dyDescent="0.2">
      <c r="A93" t="s">
        <v>133</v>
      </c>
      <c r="B93" t="s">
        <v>134</v>
      </c>
      <c r="C93" t="s">
        <v>277</v>
      </c>
    </row>
    <row r="94" spans="1:3" x14ac:dyDescent="0.2">
      <c r="A94" t="s">
        <v>195</v>
      </c>
      <c r="B94" t="s">
        <v>134</v>
      </c>
      <c r="C94" t="s">
        <v>196</v>
      </c>
    </row>
    <row r="95" spans="1:3" x14ac:dyDescent="0.2">
      <c r="A95" t="s">
        <v>197</v>
      </c>
      <c r="B95" t="s">
        <v>134</v>
      </c>
      <c r="C95" t="s">
        <v>198</v>
      </c>
    </row>
    <row r="96" spans="1:3" x14ac:dyDescent="0.2">
      <c r="A96" t="s">
        <v>199</v>
      </c>
      <c r="B96" t="s">
        <v>125</v>
      </c>
      <c r="C96" t="s">
        <v>200</v>
      </c>
    </row>
    <row r="97" spans="1:3" x14ac:dyDescent="0.2">
      <c r="A97" t="s">
        <v>201</v>
      </c>
      <c r="B97" t="s">
        <v>202</v>
      </c>
      <c r="C97" t="s">
        <v>203</v>
      </c>
    </row>
    <row r="98" spans="1:3" x14ac:dyDescent="0.2">
      <c r="A98" t="s">
        <v>204</v>
      </c>
      <c r="B98" t="s">
        <v>188</v>
      </c>
      <c r="C98" t="s">
        <v>205</v>
      </c>
    </row>
    <row r="99" spans="1:3" x14ac:dyDescent="0.2">
      <c r="A99" t="s">
        <v>206</v>
      </c>
      <c r="B99" t="s">
        <v>188</v>
      </c>
      <c r="C99" t="s">
        <v>207</v>
      </c>
    </row>
    <row r="100" spans="1:3" x14ac:dyDescent="0.2">
      <c r="A100" t="s">
        <v>208</v>
      </c>
      <c r="B100" t="s">
        <v>188</v>
      </c>
      <c r="C100" t="s">
        <v>209</v>
      </c>
    </row>
    <row r="101" spans="1:3" x14ac:dyDescent="0.2">
      <c r="A101" t="s">
        <v>210</v>
      </c>
      <c r="B101" t="s">
        <v>188</v>
      </c>
      <c r="C101" t="s">
        <v>211</v>
      </c>
    </row>
    <row r="102" spans="1:3" x14ac:dyDescent="0.2">
      <c r="A102" t="s">
        <v>212</v>
      </c>
      <c r="B102" t="s">
        <v>129</v>
      </c>
      <c r="C102" t="s">
        <v>213</v>
      </c>
    </row>
    <row r="103" spans="1:3" x14ac:dyDescent="0.2">
      <c r="A103" s="2" t="s">
        <v>278</v>
      </c>
      <c r="B103" t="s">
        <v>191</v>
      </c>
      <c r="C103" t="s">
        <v>279</v>
      </c>
    </row>
    <row r="104" spans="1:3" x14ac:dyDescent="0.2">
      <c r="A104" s="2" t="s">
        <v>280</v>
      </c>
      <c r="B104" t="s">
        <v>244</v>
      </c>
      <c r="C104" t="s">
        <v>281</v>
      </c>
    </row>
    <row r="105" spans="1:3" x14ac:dyDescent="0.2">
      <c r="A105" s="2" t="s">
        <v>282</v>
      </c>
      <c r="B105" t="s">
        <v>244</v>
      </c>
      <c r="C105" t="s">
        <v>283</v>
      </c>
    </row>
    <row r="106" spans="1:3" x14ac:dyDescent="0.2">
      <c r="A106" s="2" t="s">
        <v>284</v>
      </c>
      <c r="B106" t="s">
        <v>244</v>
      </c>
      <c r="C106" t="s">
        <v>285</v>
      </c>
    </row>
    <row r="107" spans="1:3" x14ac:dyDescent="0.2">
      <c r="A107" s="2" t="s">
        <v>286</v>
      </c>
      <c r="B107" t="s">
        <v>287</v>
      </c>
      <c r="C107" t="s">
        <v>288</v>
      </c>
    </row>
    <row r="108" spans="1:3" x14ac:dyDescent="0.2">
      <c r="A108" s="2" t="s">
        <v>289</v>
      </c>
      <c r="B108" t="s">
        <v>290</v>
      </c>
      <c r="C108" t="s">
        <v>291</v>
      </c>
    </row>
    <row r="109" spans="1:3" x14ac:dyDescent="0.2">
      <c r="A109" s="2" t="s">
        <v>292</v>
      </c>
      <c r="B109" t="s">
        <v>188</v>
      </c>
      <c r="C109" t="s">
        <v>293</v>
      </c>
    </row>
    <row r="110" spans="1:3" x14ac:dyDescent="0.2">
      <c r="A110" s="2"/>
    </row>
    <row r="111" spans="1:3" x14ac:dyDescent="0.2">
      <c r="A111" s="2" t="s">
        <v>294</v>
      </c>
      <c r="B111" t="s">
        <v>180</v>
      </c>
      <c r="C111" t="s">
        <v>295</v>
      </c>
    </row>
    <row r="112" spans="1:3" x14ac:dyDescent="0.2">
      <c r="A112" s="2"/>
    </row>
    <row r="113" spans="1:3" ht="19" x14ac:dyDescent="0.25">
      <c r="A113" s="1" t="s">
        <v>214</v>
      </c>
    </row>
    <row r="115" spans="1:3" x14ac:dyDescent="0.2">
      <c r="A115" t="s">
        <v>215</v>
      </c>
    </row>
    <row r="117" spans="1:3" x14ac:dyDescent="0.2">
      <c r="A117" s="2" t="s">
        <v>117</v>
      </c>
      <c r="B117" s="2" t="s">
        <v>118</v>
      </c>
      <c r="C117" s="2" t="s">
        <v>0</v>
      </c>
    </row>
    <row r="118" spans="1:3" ht="17" x14ac:dyDescent="0.25">
      <c r="A118" s="3" t="s">
        <v>119</v>
      </c>
      <c r="B118" t="s">
        <v>120</v>
      </c>
      <c r="C118" t="s">
        <v>216</v>
      </c>
    </row>
    <row r="119" spans="1:3" ht="17" x14ac:dyDescent="0.25">
      <c r="A119" s="3" t="s">
        <v>217</v>
      </c>
      <c r="B119" t="s">
        <v>134</v>
      </c>
      <c r="C119" t="s">
        <v>218</v>
      </c>
    </row>
    <row r="120" spans="1:3" ht="17" x14ac:dyDescent="0.25">
      <c r="A120" s="3" t="s">
        <v>219</v>
      </c>
      <c r="B120" t="s">
        <v>134</v>
      </c>
      <c r="C120" t="s">
        <v>220</v>
      </c>
    </row>
    <row r="121" spans="1:3" ht="17" x14ac:dyDescent="0.25">
      <c r="A121" s="3" t="s">
        <v>221</v>
      </c>
      <c r="B121" t="s">
        <v>163</v>
      </c>
      <c r="C121" t="s">
        <v>222</v>
      </c>
    </row>
    <row r="122" spans="1:3" ht="17" x14ac:dyDescent="0.25">
      <c r="A122" s="3" t="s">
        <v>223</v>
      </c>
      <c r="B122" t="s">
        <v>188</v>
      </c>
      <c r="C122" t="s">
        <v>224</v>
      </c>
    </row>
    <row r="123" spans="1:3" ht="17" x14ac:dyDescent="0.25">
      <c r="A123" s="3" t="s">
        <v>204</v>
      </c>
      <c r="B123" t="s">
        <v>188</v>
      </c>
      <c r="C123" t="s">
        <v>225</v>
      </c>
    </row>
    <row r="124" spans="1:3" ht="17" x14ac:dyDescent="0.25">
      <c r="A124" s="3" t="s">
        <v>226</v>
      </c>
      <c r="B124" t="s">
        <v>188</v>
      </c>
      <c r="C124" t="s">
        <v>227</v>
      </c>
    </row>
    <row r="127" spans="1:3" ht="19" x14ac:dyDescent="0.25">
      <c r="A127" s="1" t="s">
        <v>228</v>
      </c>
    </row>
    <row r="129" spans="1:3" x14ac:dyDescent="0.2">
      <c r="A129" t="s">
        <v>229</v>
      </c>
    </row>
    <row r="131" spans="1:3" x14ac:dyDescent="0.2">
      <c r="A131" s="2" t="s">
        <v>117</v>
      </c>
      <c r="B131" s="2" t="s">
        <v>118</v>
      </c>
      <c r="C131" s="2" t="s">
        <v>0</v>
      </c>
    </row>
    <row r="132" spans="1:3" ht="17" x14ac:dyDescent="0.25">
      <c r="A132" s="3" t="s">
        <v>119</v>
      </c>
      <c r="B132" t="s">
        <v>120</v>
      </c>
      <c r="C132" t="s">
        <v>230</v>
      </c>
    </row>
    <row r="133" spans="1:3" ht="17" x14ac:dyDescent="0.25">
      <c r="A133" s="3" t="s">
        <v>231</v>
      </c>
      <c r="B133" t="s">
        <v>232</v>
      </c>
      <c r="C133" t="s">
        <v>233</v>
      </c>
    </row>
    <row r="134" spans="1:3" ht="17" x14ac:dyDescent="0.25">
      <c r="A134" s="3" t="s">
        <v>124</v>
      </c>
      <c r="B134" t="s">
        <v>125</v>
      </c>
      <c r="C134" t="s">
        <v>234</v>
      </c>
    </row>
    <row r="135" spans="1:3" ht="17" x14ac:dyDescent="0.25">
      <c r="A135" s="3" t="s">
        <v>235</v>
      </c>
      <c r="B135" t="s">
        <v>125</v>
      </c>
      <c r="C135" t="s">
        <v>236</v>
      </c>
    </row>
    <row r="136" spans="1:3" ht="17" x14ac:dyDescent="0.25">
      <c r="A136" s="3" t="s">
        <v>137</v>
      </c>
      <c r="B136" t="s">
        <v>122</v>
      </c>
      <c r="C136" t="s">
        <v>237</v>
      </c>
    </row>
    <row r="137" spans="1:3" ht="17" x14ac:dyDescent="0.25">
      <c r="A137" s="3" t="s">
        <v>179</v>
      </c>
      <c r="B137" t="s">
        <v>180</v>
      </c>
      <c r="C137" t="s">
        <v>238</v>
      </c>
    </row>
    <row r="138" spans="1:3" ht="17" x14ac:dyDescent="0.25">
      <c r="A138" s="3" t="s">
        <v>239</v>
      </c>
      <c r="B138" t="s">
        <v>232</v>
      </c>
      <c r="C138" t="s">
        <v>240</v>
      </c>
    </row>
    <row r="139" spans="1:3" ht="17" x14ac:dyDescent="0.25">
      <c r="A139" s="3" t="s">
        <v>241</v>
      </c>
      <c r="B139" t="s">
        <v>125</v>
      </c>
      <c r="C139" t="s">
        <v>242</v>
      </c>
    </row>
    <row r="140" spans="1:3" ht="17" x14ac:dyDescent="0.25">
      <c r="A140" s="3" t="s">
        <v>243</v>
      </c>
      <c r="B140" t="s">
        <v>244</v>
      </c>
      <c r="C140" t="s">
        <v>245</v>
      </c>
    </row>
    <row r="141" spans="1:3" ht="17" x14ac:dyDescent="0.25">
      <c r="A141" s="3" t="s">
        <v>246</v>
      </c>
      <c r="B141" t="s">
        <v>180</v>
      </c>
      <c r="C141" t="s">
        <v>247</v>
      </c>
    </row>
    <row r="144" spans="1:3" ht="24" x14ac:dyDescent="0.3">
      <c r="A144" s="5" t="s">
        <v>248</v>
      </c>
    </row>
    <row r="146" spans="1:1" ht="17" x14ac:dyDescent="0.25">
      <c r="A146" t="s">
        <v>249</v>
      </c>
    </row>
    <row r="148" spans="1:1" ht="17" x14ac:dyDescent="0.25">
      <c r="A148" t="s">
        <v>250</v>
      </c>
    </row>
    <row r="150" spans="1:1" ht="17" x14ac:dyDescent="0.25">
      <c r="A150" t="s">
        <v>251</v>
      </c>
    </row>
    <row r="152" spans="1:1" ht="17" x14ac:dyDescent="0.25">
      <c r="A152" t="s">
        <v>252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647B-355A-2747-B779-B2A1F79AADC0}">
  <dimension ref="A1:D15"/>
  <sheetViews>
    <sheetView workbookViewId="0">
      <selection activeCell="D1" sqref="D1:D12"/>
    </sheetView>
  </sheetViews>
  <sheetFormatPr baseColWidth="10" defaultRowHeight="16" x14ac:dyDescent="0.2"/>
  <cols>
    <col min="3" max="4" width="11.83203125" bestFit="1" customWidth="1"/>
  </cols>
  <sheetData>
    <row r="1" spans="1:4" ht="18" x14ac:dyDescent="0.2">
      <c r="A1" s="8" t="s">
        <v>296</v>
      </c>
      <c r="B1" s="8">
        <v>1</v>
      </c>
      <c r="C1" s="10">
        <v>3000</v>
      </c>
      <c r="D1" s="10">
        <v>3000</v>
      </c>
    </row>
    <row r="2" spans="1:4" ht="18" x14ac:dyDescent="0.2">
      <c r="A2" s="8" t="s">
        <v>297</v>
      </c>
      <c r="B2" s="8">
        <v>1</v>
      </c>
      <c r="C2" s="10">
        <v>3000</v>
      </c>
      <c r="D2" s="10">
        <v>3000</v>
      </c>
    </row>
    <row r="3" spans="1:4" ht="18" x14ac:dyDescent="0.2">
      <c r="A3" s="8" t="s">
        <v>298</v>
      </c>
      <c r="B3" s="8">
        <v>4</v>
      </c>
      <c r="C3" s="10">
        <v>75</v>
      </c>
      <c r="D3" s="10">
        <v>300</v>
      </c>
    </row>
    <row r="4" spans="1:4" ht="18" x14ac:dyDescent="0.2">
      <c r="A4" s="8" t="s">
        <v>299</v>
      </c>
      <c r="B4" s="8">
        <v>1</v>
      </c>
      <c r="C4" s="10">
        <v>300</v>
      </c>
      <c r="D4" s="10">
        <v>300</v>
      </c>
    </row>
    <row r="5" spans="1:4" ht="18" x14ac:dyDescent="0.2">
      <c r="A5" s="8" t="s">
        <v>300</v>
      </c>
      <c r="B5" s="8">
        <v>2</v>
      </c>
      <c r="C5" s="10">
        <v>300</v>
      </c>
      <c r="D5" s="10">
        <v>300</v>
      </c>
    </row>
    <row r="6" spans="1:4" ht="18" x14ac:dyDescent="0.2">
      <c r="A6" s="8" t="s">
        <v>301</v>
      </c>
      <c r="B6" s="8">
        <v>2</v>
      </c>
      <c r="C6" s="10">
        <v>300</v>
      </c>
      <c r="D6" s="10">
        <v>300</v>
      </c>
    </row>
    <row r="7" spans="1:4" ht="18" x14ac:dyDescent="0.2">
      <c r="A7" s="8" t="s">
        <v>302</v>
      </c>
      <c r="B7" s="8">
        <v>4</v>
      </c>
      <c r="C7" s="10">
        <v>300</v>
      </c>
      <c r="D7" s="10">
        <v>300</v>
      </c>
    </row>
    <row r="8" spans="1:4" ht="18" x14ac:dyDescent="0.2">
      <c r="A8" s="8" t="s">
        <v>303</v>
      </c>
      <c r="B8" s="8">
        <v>4</v>
      </c>
      <c r="C8" s="10">
        <v>300</v>
      </c>
      <c r="D8" s="10">
        <v>300</v>
      </c>
    </row>
    <row r="9" spans="1:4" ht="18" x14ac:dyDescent="0.2">
      <c r="A9" s="8" t="s">
        <v>304</v>
      </c>
      <c r="B9" s="8">
        <v>4</v>
      </c>
      <c r="C9" s="10">
        <v>300</v>
      </c>
      <c r="D9" s="10">
        <v>300</v>
      </c>
    </row>
    <row r="10" spans="1:4" ht="18" x14ac:dyDescent="0.2">
      <c r="A10" s="8" t="s">
        <v>305</v>
      </c>
      <c r="B10" s="8">
        <v>4</v>
      </c>
      <c r="C10" s="10">
        <v>300</v>
      </c>
      <c r="D10" s="10">
        <v>300</v>
      </c>
    </row>
    <row r="11" spans="1:4" ht="18" x14ac:dyDescent="0.2">
      <c r="A11" s="8" t="s">
        <v>306</v>
      </c>
      <c r="B11" s="8">
        <v>4</v>
      </c>
      <c r="C11" s="10">
        <v>300</v>
      </c>
      <c r="D11" s="10">
        <v>300</v>
      </c>
    </row>
    <row r="12" spans="1:4" ht="18" x14ac:dyDescent="0.2">
      <c r="A12" s="8" t="s">
        <v>307</v>
      </c>
      <c r="B12" s="8">
        <v>1</v>
      </c>
      <c r="C12" s="10">
        <v>300</v>
      </c>
      <c r="D12" s="10">
        <v>300</v>
      </c>
    </row>
    <row r="13" spans="1:4" x14ac:dyDescent="0.2">
      <c r="D13" s="9">
        <f>SUM(D1:D12)</f>
        <v>9000</v>
      </c>
    </row>
    <row r="14" spans="1:4" x14ac:dyDescent="0.2">
      <c r="D14" s="9">
        <f>D13*0.15</f>
        <v>1350</v>
      </c>
    </row>
    <row r="15" spans="1:4" x14ac:dyDescent="0.2">
      <c r="D15" s="9">
        <f>SUM(D13:D14)</f>
        <v>10350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A029-1959-1C4D-B091-B8DAD57623E6}">
  <dimension ref="A1"/>
  <sheetViews>
    <sheetView workbookViewId="0"/>
  </sheetViews>
  <sheetFormatPr baseColWidth="10" defaultRowHeight="16" x14ac:dyDescent="0.2"/>
  <cols>
    <col min="1" max="1" width="10.83203125" customWidth="1"/>
  </cols>
  <sheetData>
    <row r="1" spans="1:1" ht="409.6" x14ac:dyDescent="0.2">
      <c r="A1" s="7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</vt:lpstr>
      <vt:lpstr>DBB</vt:lpstr>
      <vt:lpstr>Hoja4</vt:lpstr>
      <vt:lpstr>Creación de 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Velásquez</dc:creator>
  <cp:lastModifiedBy>Danny Velásquez</cp:lastModifiedBy>
  <dcterms:created xsi:type="dcterms:W3CDTF">2025-06-20T21:22:30Z</dcterms:created>
  <dcterms:modified xsi:type="dcterms:W3CDTF">2025-06-25T21:30:39Z</dcterms:modified>
</cp:coreProperties>
</file>