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right/>
      <top/>
      <bottom/>
      <diagonal/>
    </border>
  </borders>
  <cellStyleXfs count="49">
    <xf numFmtId="0" fontId="0" fillId="0" borderId="0" applyAlignment="1">
      <alignment vertical="center"/>
    </xf>
    <xf numFmtId="42" fontId="3" fillId="0" borderId="0" applyAlignment="1">
      <alignment vertical="center"/>
    </xf>
    <xf numFmtId="0" fontId="8" fillId="23" borderId="0" applyAlignment="1">
      <alignment vertical="center"/>
    </xf>
    <xf numFmtId="0" fontId="13" fillId="20" borderId="3" applyAlignment="1">
      <alignment vertical="center"/>
    </xf>
    <xf numFmtId="44" fontId="3" fillId="0" borderId="0" applyAlignment="1">
      <alignment vertical="center"/>
    </xf>
    <xf numFmtId="41" fontId="3" fillId="0" borderId="0" applyAlignment="1">
      <alignment vertical="center"/>
    </xf>
    <xf numFmtId="0" fontId="8" fillId="15" borderId="0" applyAlignment="1">
      <alignment vertical="center"/>
    </xf>
    <xf numFmtId="0" fontId="10" fillId="11" borderId="0" applyAlignment="1">
      <alignment vertical="center"/>
    </xf>
    <xf numFmtId="43" fontId="3" fillId="0" borderId="0" applyAlignment="1">
      <alignment vertical="center"/>
    </xf>
    <xf numFmtId="0" fontId="7" fillId="26" borderId="0" applyAlignment="1">
      <alignment vertical="center"/>
    </xf>
    <xf numFmtId="0" fontId="4" fillId="0" borderId="0" applyAlignment="1">
      <alignment vertical="center"/>
    </xf>
    <xf numFmtId="0" fontId="3" fillId="0" borderId="0" applyAlignment="1">
      <alignment vertical="center"/>
    </xf>
    <xf numFmtId="0" fontId="18" fillId="0" borderId="0" applyAlignment="1">
      <alignment vertical="center"/>
    </xf>
    <xf numFmtId="0" fontId="3" fillId="27" borderId="7" applyAlignment="1">
      <alignment vertical="center"/>
    </xf>
    <xf numFmtId="0" fontId="7" fillId="14" borderId="0" applyAlignment="1">
      <alignment vertical="center"/>
    </xf>
    <xf numFmtId="0" fontId="15" fillId="0" borderId="0" applyAlignment="1">
      <alignment vertical="center"/>
    </xf>
    <xf numFmtId="0" fontId="6" fillId="0" borderId="0" applyAlignment="1">
      <alignment vertical="center"/>
    </xf>
    <xf numFmtId="0" fontId="16" fillId="0" borderId="0" applyAlignment="1">
      <alignment vertical="center"/>
    </xf>
    <xf numFmtId="0" fontId="17" fillId="0" borderId="0" applyAlignment="1">
      <alignment vertical="center"/>
    </xf>
    <xf numFmtId="0" fontId="19" fillId="0" borderId="2" applyAlignment="1">
      <alignment vertical="center"/>
    </xf>
    <xf numFmtId="0" fontId="5" fillId="0" borderId="2" applyAlignment="1">
      <alignment vertical="center"/>
    </xf>
    <xf numFmtId="0" fontId="7" fillId="31" borderId="0" applyAlignment="1">
      <alignment vertical="center"/>
    </xf>
    <xf numFmtId="0" fontId="15" fillId="0" borderId="6" applyAlignment="1">
      <alignment vertical="center"/>
    </xf>
    <xf numFmtId="0" fontId="7" fillId="19" borderId="0"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0" applyAlignment="1">
      <alignment vertical="center"/>
    </xf>
    <xf numFmtId="0" fontId="7" fillId="37" borderId="0" applyAlignment="1">
      <alignment vertical="center"/>
    </xf>
    <xf numFmtId="0" fontId="21" fillId="0" borderId="8" applyAlignment="1">
      <alignment vertical="center"/>
    </xf>
    <xf numFmtId="0" fontId="22" fillId="0" borderId="9" applyAlignment="1">
      <alignment vertical="center"/>
    </xf>
    <xf numFmtId="0" fontId="20" fillId="30" borderId="0" applyAlignment="1">
      <alignment vertical="center"/>
    </xf>
    <xf numFmtId="0" fontId="9" fillId="10" borderId="0" applyAlignment="1">
      <alignment vertical="center"/>
    </xf>
    <xf numFmtId="0" fontId="8" fillId="9" borderId="0" applyAlignment="1">
      <alignment vertical="center"/>
    </xf>
    <xf numFmtId="0" fontId="7" fillId="29" borderId="0" applyAlignment="1">
      <alignment vertical="center"/>
    </xf>
    <xf numFmtId="0" fontId="8" fillId="22" borderId="0" applyAlignment="1">
      <alignment vertical="center"/>
    </xf>
    <xf numFmtId="0" fontId="8" fillId="25" borderId="0" applyAlignment="1">
      <alignment vertical="center"/>
    </xf>
    <xf numFmtId="0" fontId="8" fillId="33" borderId="0" applyAlignment="1">
      <alignment vertical="center"/>
    </xf>
    <xf numFmtId="0" fontId="8" fillId="24" borderId="0" applyAlignment="1">
      <alignment vertical="center"/>
    </xf>
    <xf numFmtId="0" fontId="7" fillId="36" borderId="0" applyAlignment="1">
      <alignment vertical="center"/>
    </xf>
    <xf numFmtId="0" fontId="7" fillId="32" borderId="0" applyAlignment="1">
      <alignment vertical="center"/>
    </xf>
    <xf numFmtId="0" fontId="8" fillId="17" borderId="0" applyAlignment="1">
      <alignment vertical="center"/>
    </xf>
    <xf numFmtId="0" fontId="8" fillId="21" borderId="0" applyAlignment="1">
      <alignment vertical="center"/>
    </xf>
    <xf numFmtId="0" fontId="7" fillId="8" borderId="0" applyAlignment="1">
      <alignment vertical="center"/>
    </xf>
    <xf numFmtId="0" fontId="8" fillId="28" borderId="0" applyAlignment="1">
      <alignment vertical="center"/>
    </xf>
    <xf numFmtId="0" fontId="7" fillId="12" borderId="0" applyAlignment="1">
      <alignment vertical="center"/>
    </xf>
    <xf numFmtId="0" fontId="7" fillId="16" borderId="0" applyAlignment="1">
      <alignment vertical="center"/>
    </xf>
    <xf numFmtId="0" fontId="8" fillId="35" borderId="0" applyAlignment="1">
      <alignment vertical="center"/>
    </xf>
    <xf numFmtId="0" fontId="7" fillId="7" borderId="0" applyAlignment="1">
      <alignment vertical="center"/>
    </xf>
  </cellStyleXfs>
  <cellXfs count="5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1"/>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t>
        </is>
      </c>
      <c r="E2" s="24" t="inlineStr">
        <is>
          <t>回撤时买</t>
        </is>
      </c>
      <c r="G2" s="0" t="inlineStr">
        <is>
          <t>中</t>
        </is>
      </c>
      <c r="H2" s="0" t="n">
        <v>105</v>
      </c>
      <c r="I2" s="44" t="n">
        <v>2.6402</v>
      </c>
      <c r="J2" s="45" t="n">
        <v>-1.01229754049189</v>
      </c>
      <c r="K2" s="46" t="n">
        <v>1</v>
      </c>
      <c r="L2" s="46" t="n">
        <v>-0.9642512767401212</v>
      </c>
      <c r="M2" s="46" t="n">
        <v>2.7731</v>
      </c>
      <c r="N2" s="47" t="inlineStr">
        <is>
          <t>2020-03-06</t>
        </is>
      </c>
      <c r="O2" s="30">
        <f>(P2-M2)/M2*100</f>
        <v/>
      </c>
      <c r="P2" s="0" t="n">
        <v>2.393</v>
      </c>
      <c r="Q2" s="21" t="inlineStr">
        <is>
          <t>20200203</t>
        </is>
      </c>
      <c r="R2" s="30">
        <f>(S2-M2)/M2*100</f>
        <v/>
      </c>
      <c r="S2" s="0" t="n">
        <v>2.9024</v>
      </c>
      <c r="T2" s="21" t="inlineStr">
        <is>
          <t>20200225</t>
        </is>
      </c>
      <c r="U2" s="45" t="n"/>
      <c r="V2" s="46" t="n"/>
      <c r="W2" s="47" t="n"/>
      <c r="X2" s="45" t="n"/>
      <c r="Y2" s="46" t="n"/>
      <c r="Z2" s="47" t="n"/>
      <c r="AA2" s="45" t="n"/>
      <c r="AB2" s="46" t="n"/>
      <c r="AC2" s="47" t="n"/>
      <c r="AD2" s="45" t="n"/>
      <c r="AE2" s="44" t="n"/>
      <c r="AF2" s="47" t="n"/>
      <c r="AG2" s="45" t="n"/>
      <c r="AH2" s="44" t="n"/>
      <c r="AI2" s="47" t="n"/>
      <c r="AJ2" s="45" t="n"/>
      <c r="AK2" s="44" t="n"/>
      <c r="AL2" s="47" t="n"/>
      <c r="AM2" s="45" t="n"/>
      <c r="AN2" s="44" t="n"/>
      <c r="AO2" s="47" t="n"/>
      <c r="AP2" s="45" t="n"/>
      <c r="AQ2" s="44" t="n"/>
      <c r="AR2" s="47" t="n"/>
      <c r="AS2" s="45" t="n"/>
      <c r="AT2" s="44" t="n"/>
      <c r="AU2" s="47" t="n"/>
      <c r="AV2" s="45" t="n"/>
      <c r="AW2" s="44" t="n"/>
      <c r="AX2" s="47" t="n"/>
      <c r="AY2" s="45" t="n"/>
      <c r="AZ2" s="44" t="n"/>
      <c r="BA2" s="47" t="n"/>
      <c r="BB2" s="45" t="n"/>
      <c r="BC2" s="44" t="n"/>
      <c r="BD2" s="47" t="n"/>
      <c r="BE2" s="48" t="n"/>
      <c r="BF2" s="44" t="n"/>
      <c r="BG2" s="47" t="n"/>
      <c r="BH2" s="49" t="n"/>
      <c r="BI2" s="44" t="n"/>
      <c r="BJ2" s="44" t="n"/>
      <c r="BK2" s="49"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50" t="n"/>
      <c r="CM2" s="50" t="n"/>
      <c r="CN2" s="50" t="n"/>
      <c r="CO2" s="50" t="n"/>
      <c r="CP2" s="50" t="n"/>
      <c r="CQ2" s="50" t="n"/>
      <c r="CR2" s="50" t="n"/>
      <c r="CS2" s="50" t="n"/>
      <c r="CT2" s="50" t="n"/>
      <c r="CU2" s="50" t="n"/>
      <c r="CV2" s="50" t="n"/>
    </row>
    <row r="3" ht="15.15" customHeight="1" s="1">
      <c r="A3" s="10" t="n">
        <v>320007</v>
      </c>
      <c r="B3" s="0" t="inlineStr">
        <is>
          <t>诺安成长混合</t>
        </is>
      </c>
      <c r="D3" s="0" t="inlineStr">
        <is>
          <t>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t>
        </is>
      </c>
      <c r="H3" s="3" t="n">
        <v>5</v>
      </c>
      <c r="I3" s="44" t="n">
        <v>1.517</v>
      </c>
      <c r="J3" s="45" t="n">
        <v>-1.87580853816301</v>
      </c>
      <c r="K3" s="46" t="n">
        <v>1</v>
      </c>
      <c r="L3" s="46" t="n">
        <v>-1.456554495228535</v>
      </c>
      <c r="M3" s="46" t="n">
        <v>1.962</v>
      </c>
      <c r="N3" s="47" t="inlineStr">
        <is>
          <t>2020-03-06</t>
        </is>
      </c>
      <c r="O3" s="30">
        <f>(P3-M3)/M3*100</f>
        <v/>
      </c>
      <c r="P3" s="0" t="n">
        <v>1.837</v>
      </c>
      <c r="Q3" s="21" t="inlineStr">
        <is>
          <t>20200203</t>
        </is>
      </c>
      <c r="R3" s="30">
        <f>(S3-M3)/M3*100</f>
        <v/>
      </c>
      <c r="S3" s="0" t="n">
        <v>2.136</v>
      </c>
      <c r="T3" s="21" t="inlineStr">
        <is>
          <t>20200225</t>
        </is>
      </c>
      <c r="U3" s="45" t="n"/>
      <c r="V3" s="46" t="n"/>
      <c r="W3" s="47" t="n"/>
      <c r="X3" s="45" t="n"/>
      <c r="Y3" s="46" t="n"/>
      <c r="Z3" s="47" t="n"/>
      <c r="AA3" s="45" t="n"/>
      <c r="AB3" s="46" t="n"/>
      <c r="AC3" s="47" t="n"/>
      <c r="AD3" s="45" t="n"/>
      <c r="AE3" s="44" t="n"/>
      <c r="AF3" s="47" t="n"/>
      <c r="AG3" s="45" t="n"/>
      <c r="AH3" s="44" t="n"/>
      <c r="AI3" s="47" t="n"/>
      <c r="AJ3" s="45" t="n"/>
      <c r="AK3" s="44" t="n"/>
      <c r="AL3" s="47" t="n"/>
      <c r="AM3" s="45" t="n"/>
      <c r="AN3" s="44" t="n"/>
      <c r="AO3" s="47" t="n"/>
      <c r="AP3" s="45" t="n"/>
      <c r="AQ3" s="44" t="n"/>
      <c r="AR3" s="47" t="n"/>
      <c r="AS3" s="45" t="n"/>
      <c r="AT3" s="44" t="n"/>
      <c r="AU3" s="47" t="n"/>
      <c r="AV3" s="45" t="n"/>
      <c r="AW3" s="44" t="n"/>
      <c r="AX3" s="47" t="n"/>
      <c r="AY3" s="45" t="n"/>
      <c r="AZ3" s="44" t="n"/>
      <c r="BA3" s="47" t="n"/>
      <c r="BB3" s="45" t="n"/>
      <c r="BC3" s="44" t="n"/>
      <c r="BD3" s="47" t="n"/>
      <c r="BE3" s="48" t="n"/>
      <c r="BF3" s="44" t="n"/>
      <c r="BG3" s="47" t="n"/>
      <c r="BH3" s="49" t="n"/>
      <c r="BI3" s="44" t="n"/>
      <c r="BJ3" s="44" t="n"/>
      <c r="BK3" s="49"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50" t="n"/>
      <c r="CM3" s="50" t="n"/>
      <c r="CN3" s="50" t="n"/>
      <c r="CO3" s="50" t="n"/>
      <c r="CP3" s="50" t="n"/>
      <c r="CQ3" s="50" t="n"/>
      <c r="CR3" s="50" t="n"/>
      <c r="CS3" s="50" t="n"/>
      <c r="CT3" s="50" t="n"/>
      <c r="CU3" s="50" t="n"/>
      <c r="CV3" s="50" t="n"/>
    </row>
    <row r="4" ht="15.15" customHeight="1" s="1">
      <c r="A4" s="10" t="n">
        <v>519674</v>
      </c>
      <c r="B4" s="0" t="inlineStr">
        <is>
          <t>银河创新成长混合</t>
        </is>
      </c>
      <c r="D4" s="0" t="inlineStr">
        <is>
          <t>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t>
        </is>
      </c>
      <c r="H4" s="3" t="n">
        <v>5</v>
      </c>
      <c r="I4" s="44" t="n">
        <v>5.5935</v>
      </c>
      <c r="J4" s="45" t="n">
        <v>-1.599113362887911</v>
      </c>
      <c r="K4" s="46" t="n">
        <v>1</v>
      </c>
      <c r="L4" s="46" t="n">
        <v>-1.599113362887911</v>
      </c>
      <c r="M4" s="46" t="n">
        <v>5.5935</v>
      </c>
      <c r="N4" s="47" t="inlineStr">
        <is>
          <t>2020-03-06</t>
        </is>
      </c>
      <c r="O4" s="30">
        <f>(P4-M4)/M4*100</f>
        <v/>
      </c>
      <c r="P4" s="0" t="n">
        <v>4.8895</v>
      </c>
      <c r="Q4" s="21" t="inlineStr">
        <is>
          <t>20200203</t>
        </is>
      </c>
      <c r="R4" s="30">
        <f>(S4-M4)/M4*100</f>
        <v/>
      </c>
      <c r="S4" s="0" t="n">
        <v>6.1757</v>
      </c>
      <c r="T4" s="21" t="inlineStr">
        <is>
          <t>20200225</t>
        </is>
      </c>
      <c r="U4" s="45" t="n"/>
      <c r="V4" s="46" t="n"/>
      <c r="W4" s="46" t="n"/>
      <c r="X4" s="45" t="n"/>
      <c r="Y4" s="46" t="n"/>
      <c r="Z4" s="44" t="n"/>
      <c r="AA4" s="45" t="n"/>
      <c r="AB4" s="46" t="n"/>
      <c r="AC4" s="44" t="n"/>
      <c r="AD4" s="45" t="n"/>
      <c r="AE4" s="44" t="n"/>
      <c r="AF4" s="44" t="n"/>
      <c r="AG4" s="45" t="n"/>
      <c r="AH4" s="44" t="n"/>
      <c r="AI4" s="44" t="n"/>
      <c r="AJ4" s="45" t="n"/>
      <c r="AK4" s="44" t="n"/>
      <c r="AL4" s="44" t="n"/>
      <c r="AM4" s="45" t="n"/>
      <c r="AN4" s="44" t="n"/>
      <c r="AO4" s="44" t="n"/>
      <c r="AP4" s="45" t="n"/>
      <c r="AQ4" s="44" t="n"/>
      <c r="AR4" s="44" t="n"/>
      <c r="AS4" s="45" t="n"/>
      <c r="AT4" s="44" t="n"/>
      <c r="AU4" s="44" t="n"/>
      <c r="AV4" s="45" t="n"/>
      <c r="AW4" s="44" t="n"/>
      <c r="AX4" s="44" t="n"/>
      <c r="AY4" s="45" t="n"/>
      <c r="AZ4" s="44" t="n"/>
      <c r="BA4" s="44" t="n"/>
      <c r="BB4" s="45" t="n"/>
      <c r="BC4" s="44" t="n"/>
      <c r="BD4" s="44" t="n"/>
      <c r="BE4" s="49" t="n"/>
      <c r="BF4" s="44" t="n"/>
      <c r="BG4" s="44" t="n"/>
      <c r="BH4" s="49" t="n"/>
      <c r="BI4" s="44" t="n"/>
      <c r="BJ4" s="44" t="n"/>
      <c r="BK4" s="49"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50" t="n"/>
      <c r="CM4" s="50" t="n"/>
      <c r="CN4" s="50" t="n"/>
      <c r="CO4" s="50" t="n"/>
      <c r="CP4" s="50" t="n"/>
      <c r="CQ4" s="50" t="n"/>
      <c r="CR4" s="50" t="n"/>
      <c r="CS4" s="50" t="n"/>
      <c r="CT4" s="50" t="n"/>
      <c r="CU4" s="50" t="n"/>
      <c r="CV4" s="50" t="n"/>
    </row>
    <row r="5" ht="15.15" customHeight="1" s="1">
      <c r="A5" s="34" t="inlineStr">
        <is>
          <t>003745</t>
        </is>
      </c>
      <c r="B5" s="0" t="inlineStr">
        <is>
          <t>广发多元新兴股票</t>
        </is>
      </c>
      <c r="D5" s="0" t="inlineStr">
        <is>
          <t>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t>
        </is>
      </c>
      <c r="H5" s="3" t="n">
        <v>5</v>
      </c>
      <c r="I5" s="44" t="n">
        <v>2.0386</v>
      </c>
      <c r="J5" s="45" t="n">
        <v>-0.4103566194430857</v>
      </c>
      <c r="K5" s="46" t="n">
        <v>1</v>
      </c>
      <c r="L5" s="46" t="n">
        <v>-0.4103566194430857</v>
      </c>
      <c r="M5" s="46" t="n">
        <v>2.0386</v>
      </c>
      <c r="N5" s="47" t="inlineStr">
        <is>
          <t>2020-03-06</t>
        </is>
      </c>
      <c r="O5" s="30">
        <f>(P5-M5)/M5*100</f>
        <v/>
      </c>
      <c r="P5" s="0" t="n">
        <v>1.7278</v>
      </c>
      <c r="Q5" s="21" t="inlineStr">
        <is>
          <t>20200203</t>
        </is>
      </c>
      <c r="R5" s="30">
        <f>(S5-M5)/M5*100</f>
        <v/>
      </c>
      <c r="S5" s="0" t="n">
        <v>2.1318</v>
      </c>
      <c r="T5" s="21" t="inlineStr">
        <is>
          <t>20200225</t>
        </is>
      </c>
      <c r="U5" s="45" t="n"/>
      <c r="V5" s="46" t="n"/>
      <c r="W5" s="46" t="n"/>
      <c r="X5" s="45" t="n"/>
      <c r="Y5" s="46" t="n"/>
      <c r="Z5" s="44" t="n"/>
      <c r="AA5" s="45" t="n"/>
      <c r="AB5" s="46" t="n"/>
      <c r="AC5" s="44" t="n"/>
      <c r="AD5" s="45" t="n"/>
      <c r="AE5" s="44" t="n"/>
      <c r="AF5" s="44" t="n"/>
      <c r="AG5" s="45" t="n"/>
      <c r="AH5" s="44" t="n"/>
      <c r="AI5" s="44" t="n"/>
      <c r="AJ5" s="45" t="n"/>
      <c r="AK5" s="44" t="n"/>
      <c r="AL5" s="44" t="n"/>
      <c r="AM5" s="45" t="n"/>
      <c r="AN5" s="44" t="n"/>
      <c r="AO5" s="44" t="n"/>
      <c r="AP5" s="45" t="n"/>
      <c r="AQ5" s="44" t="n"/>
      <c r="AR5" s="44" t="n"/>
      <c r="AS5" s="45" t="n"/>
      <c r="AT5" s="44" t="n"/>
      <c r="AU5" s="44" t="n"/>
      <c r="AV5" s="45" t="n"/>
      <c r="AW5" s="44" t="n"/>
      <c r="AX5" s="44" t="n"/>
      <c r="AY5" s="45" t="n"/>
      <c r="AZ5" s="44" t="n"/>
      <c r="BA5" s="44" t="n"/>
      <c r="BB5" s="45" t="n"/>
      <c r="BC5" s="44" t="n"/>
      <c r="BD5" s="44" t="n"/>
      <c r="BE5" s="49" t="n"/>
      <c r="BF5" s="44" t="n"/>
      <c r="BG5" s="44" t="n"/>
      <c r="BH5" s="49" t="n"/>
      <c r="BI5" s="44" t="n"/>
      <c r="BJ5" s="44" t="n"/>
      <c r="BK5" s="49"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50" t="n"/>
      <c r="CM5" s="50" t="n"/>
      <c r="CN5" s="50" t="n"/>
      <c r="CO5" s="50" t="n"/>
      <c r="CP5" s="50" t="n"/>
      <c r="CQ5" s="50" t="n"/>
      <c r="CR5" s="50" t="n"/>
      <c r="CS5" s="50" t="n"/>
      <c r="CT5" s="50" t="n"/>
      <c r="CU5" s="50" t="n"/>
      <c r="CV5" s="50" t="n"/>
    </row>
    <row r="6" ht="15.15" customHeight="1" s="1">
      <c r="A6" s="10" t="n">
        <v>161810</v>
      </c>
      <c r="B6" s="0" t="inlineStr">
        <is>
          <t>银华内需精选混合(LOF)</t>
        </is>
      </c>
      <c r="D6" s="0" t="inlineStr">
        <is>
          <t>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t>
        </is>
      </c>
      <c r="E6" s="0" t="inlineStr">
        <is>
          <t>有机会</t>
        </is>
      </c>
      <c r="H6" s="3" t="n">
        <v>5</v>
      </c>
      <c r="I6" s="44" t="n">
        <v>2.747</v>
      </c>
      <c r="J6" s="45" t="n">
        <v>-0.7945106536655919</v>
      </c>
      <c r="K6" s="46" t="n">
        <v>1</v>
      </c>
      <c r="L6" s="46" t="n">
        <v>-0.797569312571208</v>
      </c>
      <c r="M6" s="46" t="n">
        <v>2.612</v>
      </c>
      <c r="N6" s="47" t="inlineStr">
        <is>
          <t>2020-03-06</t>
        </is>
      </c>
      <c r="O6" s="30">
        <f>(P6-M6)/M6*100</f>
        <v/>
      </c>
      <c r="P6" s="0" t="n">
        <v>2.051</v>
      </c>
      <c r="Q6" s="21" t="inlineStr">
        <is>
          <t>20200203</t>
        </is>
      </c>
      <c r="R6" s="30">
        <f>(S6-M6)/M6*100</f>
        <v/>
      </c>
      <c r="S6" s="0" t="n">
        <v>2.561</v>
      </c>
      <c r="T6" s="21" t="inlineStr">
        <is>
          <t>20200225</t>
        </is>
      </c>
      <c r="U6" s="45" t="n"/>
      <c r="V6" s="46" t="n"/>
      <c r="W6" s="46" t="n"/>
      <c r="X6" s="45" t="n"/>
      <c r="Y6" s="46" t="n"/>
      <c r="Z6" s="44" t="n"/>
      <c r="AA6" s="45" t="n"/>
      <c r="AB6" s="46" t="n"/>
      <c r="AC6" s="44" t="n"/>
      <c r="AD6" s="45" t="n"/>
      <c r="AE6" s="44" t="n"/>
      <c r="AF6" s="44" t="n"/>
      <c r="AG6" s="45" t="n"/>
      <c r="AH6" s="44" t="n"/>
      <c r="AI6" s="44" t="n"/>
      <c r="AJ6" s="45" t="n"/>
      <c r="AK6" s="44" t="n"/>
      <c r="AL6" s="44" t="n"/>
      <c r="AM6" s="45" t="n"/>
      <c r="AN6" s="44" t="n"/>
      <c r="AO6" s="44" t="n"/>
      <c r="AP6" s="45" t="n"/>
      <c r="AQ6" s="44" t="n"/>
      <c r="AR6" s="44" t="n"/>
      <c r="AS6" s="48" t="n"/>
      <c r="AT6" s="44" t="n"/>
      <c r="AU6" s="44" t="n"/>
      <c r="AV6" s="48" t="n"/>
      <c r="AW6" s="44" t="n"/>
      <c r="AX6" s="44" t="n"/>
      <c r="AY6" s="49" t="n"/>
      <c r="AZ6" s="44" t="n"/>
      <c r="BA6" s="44" t="n"/>
      <c r="BB6" s="49" t="n"/>
      <c r="BC6" s="44" t="n"/>
      <c r="BD6" s="44" t="n"/>
      <c r="BE6" s="49" t="n"/>
      <c r="BF6" s="44" t="n"/>
      <c r="BG6" s="44" t="n"/>
      <c r="BH6" s="49"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50" t="n"/>
      <c r="CM6" s="50" t="n"/>
      <c r="CN6" s="50" t="n"/>
      <c r="CO6" s="50" t="n"/>
      <c r="CP6" s="50" t="n"/>
      <c r="CQ6" s="50" t="n"/>
      <c r="CR6" s="50" t="n"/>
      <c r="CS6" s="50" t="n"/>
      <c r="CT6" s="50" t="n"/>
      <c r="CU6" s="50" t="n"/>
      <c r="CV6" s="50" t="n"/>
    </row>
    <row r="7" ht="15.15" customHeight="1" s="1">
      <c r="A7" s="25" t="n">
        <v>162412</v>
      </c>
      <c r="B7" s="0" t="inlineStr">
        <is>
          <t>华宝中证医疗指数分级</t>
        </is>
      </c>
      <c r="C7" s="19" t="inlineStr">
        <is>
          <t>中证医疗指数</t>
        </is>
      </c>
      <c r="D7" s="0" t="inlineStr">
        <is>
          <t>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t>
        </is>
      </c>
      <c r="E7" s="26" t="inlineStr">
        <is>
          <t>本次回撤结束就买，同类前4，指数到8700左右时买</t>
        </is>
      </c>
      <c r="G7" s="0" t="inlineStr">
        <is>
          <t>中</t>
        </is>
      </c>
      <c r="H7" s="3" t="n">
        <v>5</v>
      </c>
      <c r="I7" s="44" t="n">
        <v>1.3777</v>
      </c>
      <c r="J7" s="45" t="n">
        <v>0.9525903128892723</v>
      </c>
      <c r="K7" s="46" t="n">
        <v>2</v>
      </c>
      <c r="L7" s="46" t="n">
        <v>2.188492763854565</v>
      </c>
      <c r="M7" s="46" t="n">
        <v>0.579</v>
      </c>
      <c r="N7" s="47" t="inlineStr">
        <is>
          <t>2020-03-06</t>
        </is>
      </c>
      <c r="O7" s="30">
        <f>(P7-M7)/M7*100</f>
        <v/>
      </c>
      <c r="P7" s="0" t="n">
        <v>0.4952</v>
      </c>
      <c r="Q7" s="21" t="inlineStr">
        <is>
          <t>20200203</t>
        </is>
      </c>
      <c r="R7" s="30">
        <f>(S7-M7)/M7*100</f>
        <v/>
      </c>
      <c r="S7" s="0" t="n">
        <v>0.5429</v>
      </c>
      <c r="T7" s="21" t="inlineStr">
        <is>
          <t>20200225</t>
        </is>
      </c>
      <c r="U7" s="45" t="n"/>
      <c r="V7" s="46" t="n"/>
      <c r="W7" s="46" t="n"/>
      <c r="X7" s="45" t="n"/>
      <c r="Y7" s="46" t="n"/>
      <c r="Z7" s="44" t="n"/>
      <c r="AA7" s="45" t="n"/>
      <c r="AB7" s="46" t="n"/>
      <c r="AC7" s="44" t="n"/>
      <c r="AD7" s="45" t="n"/>
      <c r="AE7" s="44" t="n"/>
      <c r="AF7" s="44" t="n"/>
      <c r="AG7" s="45" t="n"/>
      <c r="AH7" s="44" t="n"/>
      <c r="AI7" s="44" t="n"/>
      <c r="AJ7" s="45" t="n"/>
      <c r="AK7" s="44" t="n"/>
      <c r="AL7" s="44" t="n"/>
      <c r="AM7" s="45" t="n"/>
      <c r="AN7" s="44" t="n"/>
      <c r="AO7" s="44" t="n"/>
      <c r="AP7" s="45" t="n"/>
      <c r="AQ7" s="44" t="n"/>
      <c r="AR7" s="44" t="n"/>
      <c r="AS7" s="45" t="n"/>
      <c r="AT7" s="44" t="n"/>
      <c r="AU7" s="44" t="n"/>
      <c r="AV7" s="45" t="n"/>
      <c r="AW7" s="44" t="n"/>
      <c r="AX7" s="44" t="n"/>
      <c r="AY7" s="45" t="n"/>
      <c r="AZ7" s="44" t="n"/>
      <c r="BA7" s="44" t="n"/>
      <c r="BB7" s="45" t="n"/>
      <c r="BC7" s="44" t="n"/>
      <c r="BD7" s="44" t="n"/>
      <c r="BE7" s="45" t="n"/>
      <c r="BF7" s="44" t="n"/>
      <c r="BG7" s="44" t="n"/>
      <c r="BH7" s="49" t="n"/>
      <c r="BI7" s="44" t="n"/>
      <c r="BJ7" s="44" t="n"/>
      <c r="BK7" s="49"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50" t="n"/>
      <c r="CM7" s="50" t="n"/>
      <c r="CN7" s="50" t="n"/>
      <c r="CO7" s="50" t="n"/>
      <c r="CP7" s="50" t="n"/>
      <c r="CQ7" s="50" t="n"/>
      <c r="CR7" s="50" t="n"/>
      <c r="CS7" s="50" t="n"/>
      <c r="CT7" s="50" t="n"/>
      <c r="CU7" s="50" t="n"/>
      <c r="CV7" s="50" t="n"/>
    </row>
    <row r="8" ht="15.15" customHeight="1" s="1">
      <c r="A8" s="34" t="inlineStr">
        <is>
          <t>006113</t>
        </is>
      </c>
      <c r="B8" s="0" t="inlineStr">
        <is>
          <t>汇添富创新医药混合</t>
        </is>
      </c>
      <c r="D8" s="0" t="inlineStr">
        <is>
          <t>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t>
        </is>
      </c>
      <c r="E8" s="3" t="inlineStr">
        <is>
          <t>1808成立</t>
        </is>
      </c>
      <c r="H8" s="3" t="n">
        <v>5</v>
      </c>
      <c r="I8" s="44" t="n">
        <v>1.9195</v>
      </c>
      <c r="J8" s="45" t="n">
        <v>-0.0832856176149105</v>
      </c>
      <c r="K8" s="46" t="n">
        <v>1</v>
      </c>
      <c r="L8" s="46" t="n">
        <v>-0.0832856176149105</v>
      </c>
      <c r="M8" s="46" t="n">
        <v>1.9195</v>
      </c>
      <c r="N8" s="47" t="inlineStr">
        <is>
          <t>2020-03-06</t>
        </is>
      </c>
      <c r="O8" s="30">
        <f>(P8-M8)/M8*100</f>
        <v/>
      </c>
      <c r="P8" s="0" t="n">
        <v>1.6837</v>
      </c>
      <c r="Q8" s="21" t="inlineStr">
        <is>
          <t>20200203</t>
        </is>
      </c>
      <c r="R8" s="30">
        <f>(S8-M8)/M8*100</f>
        <v/>
      </c>
      <c r="S8" s="0" t="n">
        <v>1.823</v>
      </c>
      <c r="T8" s="21" t="inlineStr">
        <is>
          <t>20200225</t>
        </is>
      </c>
      <c r="U8" s="45" t="n"/>
      <c r="V8" s="46" t="n"/>
      <c r="W8" s="46" t="n"/>
      <c r="X8" s="45" t="n"/>
      <c r="Y8" s="46" t="n"/>
      <c r="Z8" s="44" t="n"/>
      <c r="AA8" s="45" t="n"/>
      <c r="AB8" s="46" t="n"/>
      <c r="AC8" s="44" t="n"/>
      <c r="AD8" s="45" t="n"/>
      <c r="AE8" s="44" t="n"/>
      <c r="AF8" s="44" t="n"/>
      <c r="AG8" s="45" t="n"/>
      <c r="AH8" s="44" t="n"/>
      <c r="AI8" s="44" t="n"/>
      <c r="AJ8" s="45" t="n"/>
      <c r="AK8" s="44" t="n"/>
      <c r="AL8" s="44" t="n"/>
      <c r="AM8" s="45" t="n"/>
      <c r="AN8" s="44" t="n"/>
      <c r="AO8" s="44" t="n"/>
      <c r="AP8" s="45" t="n"/>
      <c r="AQ8" s="44" t="n"/>
      <c r="AR8" s="44" t="n"/>
      <c r="AS8" s="45" t="n"/>
      <c r="AT8" s="44" t="n"/>
      <c r="AU8" s="44" t="n"/>
      <c r="AV8" s="45" t="n"/>
      <c r="AW8" s="44" t="n"/>
      <c r="AX8" s="44" t="n"/>
      <c r="AY8" s="45" t="n"/>
      <c r="AZ8" s="44" t="n"/>
      <c r="BA8" s="44" t="n"/>
      <c r="BB8" s="45" t="n"/>
      <c r="BC8" s="44" t="n"/>
      <c r="BD8" s="44" t="n"/>
      <c r="BE8" s="48" t="n"/>
      <c r="BF8" s="44" t="n"/>
      <c r="BG8" s="44" t="n"/>
      <c r="BH8" s="49"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50" t="n"/>
      <c r="CM8" s="50" t="n"/>
      <c r="CN8" s="50" t="n"/>
      <c r="CO8" s="50" t="n"/>
      <c r="CP8" s="50" t="n"/>
      <c r="CQ8" s="50" t="n"/>
      <c r="CR8" s="50" t="n"/>
      <c r="CS8" s="50" t="n"/>
      <c r="CT8" s="50" t="n"/>
      <c r="CU8" s="50" t="n"/>
      <c r="CV8" s="50" t="n"/>
    </row>
    <row r="9" ht="15.15" customHeight="1" s="1">
      <c r="A9" s="35" t="inlineStr">
        <is>
          <t>001480</t>
        </is>
      </c>
      <c r="B9" s="0" t="inlineStr">
        <is>
          <t>财通成长优选混合</t>
        </is>
      </c>
      <c r="D9" s="0" t="inlineStr">
        <is>
          <t>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t>
        </is>
      </c>
      <c r="E9" s="3" t="inlineStr">
        <is>
          <t>最近涨了不少</t>
        </is>
      </c>
      <c r="H9" s="3" t="n">
        <v>4</v>
      </c>
      <c r="I9" s="44" t="n">
        <v>1.6</v>
      </c>
      <c r="J9" s="45" t="n">
        <v>-0.5593536357986263</v>
      </c>
      <c r="K9" s="46" t="n">
        <v>1</v>
      </c>
      <c r="L9" s="46" t="n">
        <v>-0.5593536357986263</v>
      </c>
      <c r="M9" s="46" t="n">
        <v>1.6</v>
      </c>
      <c r="N9" s="47" t="inlineStr">
        <is>
          <t>2020-03-06</t>
        </is>
      </c>
      <c r="O9" s="30">
        <f>(P9-M9)/M9*100</f>
        <v/>
      </c>
      <c r="P9" s="0" t="n">
        <v>1.398</v>
      </c>
      <c r="Q9" s="21" t="inlineStr">
        <is>
          <t>20200203</t>
        </is>
      </c>
      <c r="R9" s="30">
        <f>(S9-M9)/M9*100</f>
        <v/>
      </c>
      <c r="S9" s="0" t="n">
        <v>1.726</v>
      </c>
      <c r="T9" s="21" t="inlineStr">
        <is>
          <t>20200225</t>
        </is>
      </c>
      <c r="U9" s="45" t="n"/>
      <c r="V9" s="46" t="n"/>
      <c r="W9" s="46" t="n"/>
      <c r="X9" s="45" t="n"/>
      <c r="Y9" s="46" t="n"/>
      <c r="Z9" s="44" t="n"/>
      <c r="AA9" s="45" t="n"/>
      <c r="AB9" s="46" t="n"/>
      <c r="AC9" s="44" t="n"/>
      <c r="AD9" s="45" t="n"/>
      <c r="AE9" s="44" t="n"/>
      <c r="AF9" s="44" t="n"/>
      <c r="AG9" s="45" t="n"/>
      <c r="AH9" s="44" t="n"/>
      <c r="AI9" s="44" t="n"/>
      <c r="AJ9" s="45" t="n"/>
      <c r="AK9" s="44" t="n"/>
      <c r="AL9" s="44" t="n"/>
      <c r="AM9" s="45" t="n"/>
      <c r="AN9" s="44" t="n"/>
      <c r="AO9" s="44" t="n"/>
      <c r="AP9" s="45" t="n"/>
      <c r="AQ9" s="44" t="n"/>
      <c r="AR9" s="44" t="n"/>
      <c r="AS9" s="45" t="n"/>
      <c r="AT9" s="44" t="n"/>
      <c r="AU9" s="44" t="n"/>
      <c r="AV9" s="45" t="n"/>
      <c r="AW9" s="44" t="n"/>
      <c r="AX9" s="44" t="n"/>
      <c r="AY9" s="45" t="n"/>
      <c r="AZ9" s="44" t="n"/>
      <c r="BA9" s="44" t="n"/>
      <c r="BB9" s="49" t="n"/>
      <c r="BC9" s="44" t="n"/>
      <c r="BD9" s="44" t="n"/>
      <c r="BE9" s="49" t="n"/>
      <c r="BF9" s="44" t="n"/>
      <c r="BG9" s="44" t="n"/>
      <c r="BH9" s="44"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50" t="n"/>
      <c r="CM9" s="50" t="n"/>
      <c r="CN9" s="50" t="n"/>
      <c r="CO9" s="50" t="n"/>
      <c r="CP9" s="50" t="n"/>
      <c r="CQ9" s="50" t="n"/>
      <c r="CR9" s="50" t="n"/>
      <c r="CS9" s="50" t="n"/>
      <c r="CT9" s="50" t="n"/>
      <c r="CU9" s="50" t="n"/>
      <c r="CV9" s="50" t="n"/>
    </row>
    <row r="10" ht="15.15" customHeight="1" s="1">
      <c r="A10" s="34" t="inlineStr">
        <is>
          <t>006879</t>
        </is>
      </c>
      <c r="B10" s="0" t="inlineStr">
        <is>
          <t>华安智能生活混合</t>
        </is>
      </c>
      <c r="D10" s="0" t="inlineStr">
        <is>
          <t>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t>
        </is>
      </c>
      <c r="E10" s="0" t="inlineStr">
        <is>
          <t>1905成立</t>
        </is>
      </c>
      <c r="G10" s="0" t="inlineStr">
        <is>
          <t>中</t>
        </is>
      </c>
      <c r="H10" s="3" t="n">
        <v>3</v>
      </c>
      <c r="I10" s="44" t="n">
        <v>1.755</v>
      </c>
      <c r="J10" s="45" t="n">
        <v>-0.3520327049738931</v>
      </c>
      <c r="K10" s="46" t="n">
        <v>1</v>
      </c>
      <c r="L10" s="46" t="n">
        <v>-0.3520327049738931</v>
      </c>
      <c r="M10" s="46" t="n">
        <v>1.755</v>
      </c>
      <c r="N10" s="47" t="inlineStr">
        <is>
          <t>2020-03-06</t>
        </is>
      </c>
      <c r="O10" s="30">
        <f>(P10-M10)/M10*100</f>
        <v/>
      </c>
      <c r="P10" s="0" t="n">
        <v>1.6534</v>
      </c>
      <c r="Q10" s="21" t="inlineStr">
        <is>
          <t>20200203</t>
        </is>
      </c>
      <c r="R10" s="30">
        <f>(S10-M10)/M10*100</f>
        <v/>
      </c>
      <c r="S10" s="0" t="n">
        <v>1.8371</v>
      </c>
      <c r="T10" s="21" t="inlineStr">
        <is>
          <t>20200218</t>
        </is>
      </c>
      <c r="U10" s="45" t="n"/>
      <c r="V10" s="46" t="n"/>
      <c r="W10" s="46" t="n"/>
      <c r="X10" s="45" t="n"/>
      <c r="Y10" s="46" t="n"/>
      <c r="Z10" s="44" t="n"/>
      <c r="AA10" s="45" t="n"/>
      <c r="AB10" s="46" t="n"/>
      <c r="AC10" s="44" t="n"/>
      <c r="AD10" s="45" t="n"/>
      <c r="AE10" s="44" t="n"/>
      <c r="AF10" s="44" t="n"/>
      <c r="AG10" s="45" t="n"/>
      <c r="AH10" s="44" t="n"/>
      <c r="AI10" s="44" t="n"/>
      <c r="AJ10" s="45" t="n"/>
      <c r="AK10" s="44" t="n"/>
      <c r="AL10" s="44" t="n"/>
      <c r="AM10" s="45" t="n"/>
      <c r="AN10" s="44" t="n"/>
      <c r="AO10" s="44" t="n"/>
      <c r="AP10" s="45" t="n"/>
      <c r="AQ10" s="44" t="n"/>
      <c r="AR10" s="44" t="n"/>
      <c r="AS10" s="45" t="n"/>
      <c r="AT10" s="44" t="n"/>
      <c r="AU10" s="44" t="n"/>
      <c r="AV10" s="45" t="n"/>
      <c r="AW10" s="44" t="n"/>
      <c r="AX10" s="44" t="n"/>
      <c r="AY10" s="45" t="n"/>
      <c r="AZ10" s="44" t="n"/>
      <c r="BA10" s="44" t="n"/>
      <c r="BB10" s="49" t="n"/>
      <c r="BC10" s="44" t="n"/>
      <c r="BD10" s="44" t="n"/>
      <c r="BE10" s="49" t="n"/>
      <c r="BF10" s="44" t="n"/>
      <c r="BG10" s="44" t="n"/>
      <c r="BH10" s="49" t="n"/>
      <c r="BI10" s="44" t="n"/>
      <c r="BJ10" s="44" t="n"/>
      <c r="BK10" s="49"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50" t="n"/>
      <c r="CM10" s="50" t="n"/>
      <c r="CN10" s="50" t="n"/>
      <c r="CO10" s="50" t="n"/>
      <c r="CP10" s="50" t="n"/>
      <c r="CQ10" s="50" t="n"/>
      <c r="CR10" s="50" t="n"/>
      <c r="CS10" s="50" t="n"/>
      <c r="CT10" s="50" t="n"/>
      <c r="CU10" s="50" t="n"/>
      <c r="CV10" s="50" t="n"/>
    </row>
    <row r="11" ht="15.15" customHeight="1" s="1">
      <c r="A11" s="34" t="inlineStr">
        <is>
          <t>007873</t>
        </is>
      </c>
      <c r="B11" s="0" t="inlineStr">
        <is>
          <t>华宝科技ETF联接A</t>
        </is>
      </c>
      <c r="D11" s="0" t="inlineStr">
        <is>
          <t>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t>
        </is>
      </c>
      <c r="E11" s="3" t="inlineStr">
        <is>
          <t>1908成立</t>
        </is>
      </c>
      <c r="H11" s="3" t="n">
        <v>3</v>
      </c>
      <c r="I11" s="44" t="n">
        <v>1.3398</v>
      </c>
      <c r="J11" s="45" t="n">
        <v>-0.8069889686828985</v>
      </c>
      <c r="K11" s="46" t="n">
        <v>1</v>
      </c>
      <c r="L11" s="46" t="n">
        <v>-0.8069889686828985</v>
      </c>
      <c r="M11" s="46" t="n">
        <v>1.3398</v>
      </c>
      <c r="N11" s="47" t="inlineStr">
        <is>
          <t>2020-03-06</t>
        </is>
      </c>
      <c r="O11" s="30">
        <f>(P11-M11)/M11*100</f>
        <v/>
      </c>
      <c r="P11" s="0" t="n">
        <v>1.1893</v>
      </c>
      <c r="Q11" s="21" t="inlineStr">
        <is>
          <t>20200203</t>
        </is>
      </c>
      <c r="R11" s="30">
        <f>(S11-M11)/M11*100</f>
        <v/>
      </c>
      <c r="S11" s="0" t="n">
        <v>1.3694</v>
      </c>
      <c r="T11" s="21" t="inlineStr">
        <is>
          <t>20200225</t>
        </is>
      </c>
      <c r="U11" s="45" t="n"/>
      <c r="V11" s="46" t="n"/>
      <c r="W11" s="46" t="n"/>
      <c r="X11" s="45" t="n"/>
      <c r="Y11" s="46" t="n"/>
      <c r="Z11" s="44" t="n"/>
      <c r="AA11" s="45" t="n"/>
      <c r="AB11" s="46" t="n"/>
      <c r="AC11" s="44" t="n"/>
      <c r="AD11" s="45" t="n"/>
      <c r="AE11" s="44" t="n"/>
      <c r="AF11" s="44" t="n"/>
      <c r="AG11" s="45" t="n"/>
      <c r="AH11" s="44" t="n"/>
      <c r="AI11" s="44" t="n"/>
      <c r="AJ11" s="45" t="n"/>
      <c r="AK11" s="44" t="n"/>
      <c r="AL11" s="44" t="n"/>
      <c r="AM11" s="49" t="n"/>
      <c r="AN11" s="44" t="n"/>
      <c r="AO11" s="44" t="n"/>
      <c r="AP11" s="49" t="n"/>
      <c r="AQ11" s="44" t="n"/>
      <c r="AR11" s="44" t="n"/>
      <c r="AS11" s="49" t="n"/>
      <c r="AT11" s="44" t="n"/>
      <c r="AU11" s="44" t="n"/>
      <c r="AV11" s="49" t="n"/>
      <c r="AW11" s="44" t="n"/>
      <c r="AX11" s="44" t="n"/>
      <c r="AY11" s="44" t="n"/>
      <c r="AZ11" s="44" t="n"/>
      <c r="BA11" s="44" t="n"/>
      <c r="BB11" s="51" t="n"/>
      <c r="BC11" s="44" t="n"/>
      <c r="BD11" s="44" t="n"/>
      <c r="BE11" s="51" t="n"/>
      <c r="BF11" s="44" t="n"/>
      <c r="BG11" s="44" t="n"/>
      <c r="BH11" s="44"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50" t="n"/>
      <c r="CM11" s="50" t="n"/>
      <c r="CN11" s="50" t="n"/>
      <c r="CO11" s="50" t="n"/>
      <c r="CP11" s="50" t="n"/>
      <c r="CQ11" s="50" t="n"/>
      <c r="CR11" s="50" t="n"/>
      <c r="CS11" s="50" t="n"/>
      <c r="CT11" s="50" t="n"/>
      <c r="CU11" s="50" t="n"/>
      <c r="CV11" s="50" t="n"/>
    </row>
    <row r="12" ht="15.15" customHeight="1" s="1">
      <c r="A12" s="34" t="inlineStr">
        <is>
          <t>007490</t>
        </is>
      </c>
      <c r="B12" s="0" t="inlineStr">
        <is>
          <t>南方信息创新混合A</t>
        </is>
      </c>
      <c r="D12" s="0" t="inlineStr">
        <is>
          <t>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t>
        </is>
      </c>
      <c r="E12" s="3" t="inlineStr">
        <is>
          <t>1906成立</t>
        </is>
      </c>
      <c r="H12" s="3" t="n">
        <v>3</v>
      </c>
      <c r="I12" s="44" t="n">
        <v>1.8146</v>
      </c>
      <c r="J12" s="45" t="n">
        <v>-0.7167478251354222</v>
      </c>
      <c r="K12" s="46" t="n">
        <v>4</v>
      </c>
      <c r="L12" s="46" t="n">
        <v>-4.343700579862943</v>
      </c>
      <c r="M12" s="46" t="n">
        <v>1.8146</v>
      </c>
      <c r="N12" s="47" t="inlineStr">
        <is>
          <t>2020-03-06</t>
        </is>
      </c>
      <c r="O12" s="30">
        <f>(P12-M12)/M12*100</f>
        <v/>
      </c>
      <c r="P12" s="0" t="n">
        <v>1.6529</v>
      </c>
      <c r="Q12" s="21" t="inlineStr">
        <is>
          <t>20200203</t>
        </is>
      </c>
      <c r="R12" s="30">
        <f>(S12-M12)/M12*100</f>
        <v/>
      </c>
      <c r="S12" s="0" t="n">
        <v>1.9022</v>
      </c>
      <c r="T12" s="21" t="inlineStr">
        <is>
          <t>20200225</t>
        </is>
      </c>
      <c r="U12" s="45" t="n"/>
      <c r="V12" s="46" t="n"/>
      <c r="W12" s="46" t="n"/>
      <c r="X12" s="45" t="n"/>
      <c r="Y12" s="46" t="n"/>
      <c r="Z12" s="44" t="n"/>
      <c r="AA12" s="45" t="n"/>
      <c r="AB12" s="46" t="n"/>
      <c r="AC12" s="44" t="n"/>
      <c r="AD12" s="45" t="n"/>
      <c r="AE12" s="44" t="n"/>
      <c r="AF12" s="44" t="n"/>
      <c r="AG12" s="45" t="n"/>
      <c r="AH12" s="44" t="n"/>
      <c r="AI12" s="44" t="n"/>
      <c r="AJ12" s="45" t="n"/>
      <c r="AK12" s="44" t="n"/>
      <c r="AL12" s="44" t="n"/>
      <c r="AM12" s="45" t="n"/>
      <c r="AN12" s="44" t="n"/>
      <c r="AO12" s="44" t="n"/>
      <c r="AP12" s="45" t="n"/>
      <c r="AQ12" s="44" t="n"/>
      <c r="AR12" s="44" t="n"/>
      <c r="AS12" s="45" t="n"/>
      <c r="AT12" s="44" t="n"/>
      <c r="AU12" s="44" t="n"/>
      <c r="AV12" s="45" t="n"/>
      <c r="AW12" s="44" t="n"/>
      <c r="AX12" s="44" t="n"/>
      <c r="AY12" s="45" t="n"/>
      <c r="AZ12" s="44" t="n"/>
      <c r="BA12" s="44" t="n"/>
      <c r="BB12" s="45" t="n"/>
      <c r="BC12" s="44" t="n"/>
      <c r="BD12" s="44" t="n"/>
      <c r="BE12" s="48" t="n"/>
      <c r="BF12" s="44" t="n"/>
      <c r="BG12" s="44" t="n"/>
      <c r="BH12" s="49" t="n"/>
      <c r="BI12" s="44" t="n"/>
      <c r="BJ12" s="44" t="n"/>
      <c r="BK12" s="49"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50" t="n"/>
      <c r="CM12" s="50" t="n"/>
      <c r="CN12" s="50" t="n"/>
      <c r="CO12" s="50" t="n"/>
      <c r="CP12" s="50" t="n"/>
      <c r="CQ12" s="50" t="n"/>
      <c r="CR12" s="50" t="n"/>
      <c r="CS12" s="50" t="n"/>
      <c r="CT12" s="50" t="n"/>
      <c r="CU12" s="50" t="n"/>
      <c r="CV12" s="50" t="n"/>
    </row>
    <row r="13" ht="15.15" customHeight="1" s="1">
      <c r="A13" s="35" t="inlineStr">
        <is>
          <t>050026</t>
        </is>
      </c>
      <c r="B13" s="0" t="inlineStr">
        <is>
          <t>博时医疗保健行业混合A</t>
        </is>
      </c>
      <c r="D13" s="0" t="inlineStr">
        <is>
          <t>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t>
        </is>
      </c>
      <c r="H13" s="3" t="n">
        <v>5</v>
      </c>
      <c r="I13" s="44" t="n">
        <v>2.752</v>
      </c>
      <c r="J13" s="45" t="n">
        <v>0.364697301239963</v>
      </c>
      <c r="K13" s="46" t="n">
        <v>2</v>
      </c>
      <c r="L13" s="46" t="n">
        <v>2.04729968231556</v>
      </c>
      <c r="M13" s="46" t="n">
        <v>2.891</v>
      </c>
      <c r="N13" s="47" t="inlineStr">
        <is>
          <t>2020-03-06</t>
        </is>
      </c>
      <c r="O13" s="30">
        <f>(P13-M13)/M13*100</f>
        <v/>
      </c>
      <c r="P13" s="0" t="n">
        <v>2.499</v>
      </c>
      <c r="Q13" s="21" t="inlineStr">
        <is>
          <t>20200203</t>
        </is>
      </c>
      <c r="R13" s="30">
        <f>(S13-M13)/M13*100</f>
        <v/>
      </c>
      <c r="S13" s="0" t="n">
        <v>2.716</v>
      </c>
      <c r="T13" s="21" t="inlineStr">
        <is>
          <t>20200225</t>
        </is>
      </c>
      <c r="U13" s="45" t="n"/>
      <c r="V13" s="46" t="n"/>
      <c r="W13" s="46" t="n"/>
      <c r="X13" s="45" t="n"/>
      <c r="Y13" s="46" t="n"/>
      <c r="Z13" s="44" t="n"/>
      <c r="AA13" s="45" t="n"/>
      <c r="AB13" s="46" t="n"/>
      <c r="AC13" s="44" t="n"/>
      <c r="AD13" s="45" t="n"/>
      <c r="AE13" s="44" t="n"/>
      <c r="AF13" s="44" t="n"/>
      <c r="AG13" s="45" t="n"/>
      <c r="AH13" s="44" t="n"/>
      <c r="AI13" s="44" t="n"/>
      <c r="AJ13" s="45" t="n"/>
      <c r="AK13" s="44" t="n"/>
      <c r="AL13" s="44" t="n"/>
      <c r="AM13" s="45" t="n"/>
      <c r="AN13" s="44" t="n"/>
      <c r="AO13" s="44" t="n"/>
      <c r="AP13" s="45" t="n"/>
      <c r="AQ13" s="44" t="n"/>
      <c r="AR13" s="44" t="n"/>
      <c r="AS13" s="49" t="n"/>
      <c r="AT13" s="44" t="n"/>
      <c r="AU13" s="44" t="n"/>
      <c r="AV13" s="49" t="n"/>
      <c r="AW13" s="44" t="n"/>
      <c r="AX13" s="44" t="n"/>
      <c r="AY13" s="44" t="n"/>
      <c r="AZ13" s="44" t="n"/>
      <c r="BA13" s="44" t="n"/>
      <c r="BB13" s="51" t="n"/>
      <c r="BC13" s="44" t="n"/>
      <c r="BD13" s="44" t="n"/>
      <c r="BE13" s="51" t="n"/>
      <c r="BF13" s="44" t="n"/>
      <c r="BG13" s="44" t="n"/>
      <c r="BH13" s="44"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50" t="n"/>
      <c r="CM13" s="50" t="n"/>
      <c r="CN13" s="50" t="n"/>
      <c r="CO13" s="50" t="n"/>
      <c r="CP13" s="50" t="n"/>
      <c r="CQ13" s="50" t="n"/>
      <c r="CR13" s="50" t="n"/>
      <c r="CS13" s="50" t="n"/>
      <c r="CT13" s="50" t="n"/>
      <c r="CU13" s="50" t="n"/>
      <c r="CV13" s="50" t="n"/>
    </row>
    <row r="14" ht="15.15" customHeight="1" s="1">
      <c r="A14" s="10" t="n">
        <v>110011</v>
      </c>
      <c r="B14" s="0" t="inlineStr">
        <is>
          <t>易方达中小盘混合</t>
        </is>
      </c>
      <c r="D14" s="0" t="inlineStr">
        <is>
          <t>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t>
        </is>
      </c>
      <c r="E14" s="3" t="inlineStr">
        <is>
          <t>11月大幅下降，是因为分红,盘子太大</t>
        </is>
      </c>
      <c r="H14" s="3" t="n">
        <v>4</v>
      </c>
      <c r="I14" s="44" t="n">
        <v>5.097</v>
      </c>
      <c r="J14" s="45" t="n">
        <v>-1.676344065279036</v>
      </c>
      <c r="K14" s="46" t="n">
        <v>1</v>
      </c>
      <c r="L14" s="46" t="n">
        <v>-1.430711733811883</v>
      </c>
      <c r="M14" s="46" t="n">
        <v>5.987</v>
      </c>
      <c r="N14" s="47" t="inlineStr">
        <is>
          <t>2020-03-06</t>
        </is>
      </c>
      <c r="O14" s="30">
        <f>(P14-M14)/M14*100</f>
        <v/>
      </c>
      <c r="P14" s="0" t="n">
        <v>5.4748</v>
      </c>
      <c r="Q14" s="21" t="inlineStr">
        <is>
          <t>20200203</t>
        </is>
      </c>
      <c r="R14" s="30">
        <f>(S14-M14)/M14*100</f>
        <v/>
      </c>
      <c r="S14" s="0" t="n">
        <v>5.9308</v>
      </c>
      <c r="T14" s="21" t="inlineStr">
        <is>
          <t>20200221</t>
        </is>
      </c>
      <c r="U14" s="45" t="n"/>
      <c r="V14" s="46" t="n"/>
      <c r="W14" s="46" t="n"/>
      <c r="X14" s="45" t="n"/>
      <c r="Y14" s="46" t="n"/>
      <c r="Z14" s="44" t="n"/>
      <c r="AA14" s="45" t="n"/>
      <c r="AB14" s="46" t="n"/>
      <c r="AC14" s="44" t="n"/>
      <c r="AD14" s="45" t="n"/>
      <c r="AE14" s="44" t="n"/>
      <c r="AF14" s="44" t="n"/>
      <c r="AG14" s="45" t="n"/>
      <c r="AH14" s="44" t="n"/>
      <c r="AI14" s="44" t="n"/>
      <c r="AJ14" s="45" t="n"/>
      <c r="AK14" s="44" t="n"/>
      <c r="AL14" s="44" t="n"/>
      <c r="AM14" s="45" t="n"/>
      <c r="AN14" s="44" t="n"/>
      <c r="AO14" s="44" t="n"/>
      <c r="AP14" s="45" t="n"/>
      <c r="AQ14" s="44" t="n"/>
      <c r="AR14" s="44" t="n"/>
      <c r="AS14" s="45" t="n"/>
      <c r="AT14" s="44" t="n"/>
      <c r="AU14" s="44" t="n"/>
      <c r="AV14" s="49" t="n"/>
      <c r="AW14" s="44" t="n"/>
      <c r="AX14" s="44" t="n"/>
      <c r="AY14" s="49" t="n"/>
      <c r="AZ14" s="44" t="n"/>
      <c r="BA14" s="44" t="n"/>
      <c r="BB14" s="49" t="n"/>
      <c r="BC14" s="44" t="n"/>
      <c r="BD14" s="44" t="n"/>
      <c r="BE14" s="51" t="n"/>
      <c r="BF14" s="44" t="n"/>
      <c r="BG14" s="44" t="n"/>
      <c r="BH14" s="44"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50" t="n"/>
      <c r="CM14" s="50" t="n"/>
      <c r="CN14" s="50" t="n"/>
      <c r="CO14" s="50" t="n"/>
      <c r="CP14" s="50" t="n"/>
      <c r="CQ14" s="50" t="n"/>
      <c r="CR14" s="50" t="n"/>
      <c r="CS14" s="50" t="n"/>
      <c r="CT14" s="50" t="n"/>
      <c r="CU14" s="50" t="n"/>
      <c r="CV14" s="50" t="n"/>
    </row>
    <row r="15" ht="15.15" customHeight="1" s="1">
      <c r="A15" s="10" t="n">
        <v>161725</v>
      </c>
      <c r="B15" s="0" t="inlineStr">
        <is>
          <t>招商中证白酒指数分级</t>
        </is>
      </c>
      <c r="C15" s="0" t="inlineStr">
        <is>
          <t>中证白酒指数</t>
        </is>
      </c>
      <c r="D15" s="0" t="inlineStr">
        <is>
          <t>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t>
        </is>
      </c>
      <c r="E15" s="28" t="inlineStr">
        <is>
          <t>当前估值太高，近三月表现不佳</t>
        </is>
      </c>
      <c r="H15" s="3" t="n">
        <v>1</v>
      </c>
      <c r="I15" s="44" t="n">
        <v>0.9694</v>
      </c>
      <c r="J15" s="45" t="n">
        <v>-2.278225806451608</v>
      </c>
      <c r="K15" s="46" t="n">
        <v>1</v>
      </c>
      <c r="L15" s="46" t="n">
        <v>-1.066994004060251</v>
      </c>
      <c r="M15" s="46" t="n">
        <v>2.0955</v>
      </c>
      <c r="N15" s="47" t="inlineStr">
        <is>
          <t>2020-03-06</t>
        </is>
      </c>
      <c r="O15" s="30">
        <f>(P15-M15)/M15*100</f>
        <v/>
      </c>
      <c r="P15" s="0" t="n">
        <v>2.0187</v>
      </c>
      <c r="Q15" s="21" t="inlineStr">
        <is>
          <t>20200204</t>
        </is>
      </c>
      <c r="R15" s="30">
        <f>(S15-M15)/M15*100</f>
        <v/>
      </c>
      <c r="S15" s="0" t="n">
        <v>2.1593</v>
      </c>
      <c r="T15" s="21" t="inlineStr">
        <is>
          <t>20200113</t>
        </is>
      </c>
      <c r="U15" s="45" t="n"/>
      <c r="V15" s="46" t="n"/>
      <c r="W15" s="46" t="n"/>
      <c r="X15" s="45" t="n"/>
      <c r="Y15" s="46" t="n"/>
      <c r="Z15" s="44" t="n"/>
      <c r="AA15" s="45" t="n"/>
      <c r="AB15" s="46" t="n"/>
      <c r="AC15" s="44" t="n"/>
      <c r="AD15" s="45" t="n"/>
      <c r="AE15" s="44" t="n"/>
      <c r="AF15" s="44" t="n"/>
      <c r="AG15" s="49" t="n"/>
      <c r="AH15" s="44" t="n"/>
      <c r="AI15" s="44" t="n"/>
      <c r="AJ15" s="49" t="n"/>
      <c r="AK15" s="44" t="n"/>
      <c r="AL15" s="44" t="n"/>
      <c r="AM15" s="51" t="n"/>
      <c r="AN15" s="44" t="n"/>
      <c r="AO15" s="44" t="n"/>
      <c r="AP15" s="44" t="n"/>
      <c r="AQ15" s="44" t="n"/>
      <c r="AR15" s="44" t="n"/>
      <c r="AS15" s="44" t="n"/>
      <c r="AT15" s="44" t="n"/>
      <c r="AU15" s="44" t="n"/>
      <c r="AV15" s="44" t="n"/>
      <c r="AW15" s="44" t="n"/>
      <c r="AX15" s="44" t="n"/>
      <c r="AY15" s="44" t="n"/>
      <c r="AZ15" s="44" t="n"/>
      <c r="BA15" s="44" t="n"/>
      <c r="BB15" s="51" t="n"/>
      <c r="BC15" s="44" t="n"/>
      <c r="BD15" s="44" t="n"/>
      <c r="BE15" s="51" t="n"/>
      <c r="BF15" s="44" t="n"/>
      <c r="BG15" s="44" t="n"/>
      <c r="BH15" s="44"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50" t="n"/>
      <c r="CM15" s="50" t="n"/>
      <c r="CN15" s="50" t="n"/>
      <c r="CO15" s="50" t="n"/>
      <c r="CP15" s="50" t="n"/>
      <c r="CQ15" s="50" t="n"/>
      <c r="CR15" s="50" t="n"/>
      <c r="CS15" s="50" t="n"/>
      <c r="CT15" s="50" t="n"/>
      <c r="CU15" s="50" t="n"/>
      <c r="CV15" s="50" t="n"/>
    </row>
    <row r="16" ht="15.15" customHeight="1" s="1">
      <c r="A16" s="36" t="inlineStr">
        <is>
          <t>003096</t>
        </is>
      </c>
      <c r="B16" s="0" t="inlineStr">
        <is>
          <t>中欧医疗健康混合C</t>
        </is>
      </c>
      <c r="D16" s="0" t="inlineStr">
        <is>
          <t>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t>
        </is>
      </c>
      <c r="E16" s="24" t="inlineStr">
        <is>
          <t>回撤时可买少量</t>
        </is>
      </c>
      <c r="G16" s="0" t="inlineStr">
        <is>
          <t>少</t>
        </is>
      </c>
      <c r="H16" s="3" t="n">
        <v>5</v>
      </c>
      <c r="I16" s="44" t="n">
        <v>2.124</v>
      </c>
      <c r="J16" s="45" t="n">
        <v>0.2832861189801807</v>
      </c>
      <c r="K16" s="46" t="n">
        <v>5</v>
      </c>
      <c r="L16" s="46" t="n">
        <v>7.53056234718826</v>
      </c>
      <c r="M16" s="46" t="n">
        <v>2.199</v>
      </c>
      <c r="N16" s="47" t="inlineStr">
        <is>
          <t>2020-03-06</t>
        </is>
      </c>
      <c r="O16" s="30">
        <f>(P16-M16)/M16*100</f>
        <v/>
      </c>
      <c r="P16" s="0" t="n">
        <v>1.921</v>
      </c>
      <c r="Q16" s="21" t="inlineStr">
        <is>
          <t>20200203</t>
        </is>
      </c>
      <c r="R16" s="30">
        <f>(S16-M16)/M16*100</f>
        <v/>
      </c>
      <c r="S16" s="0" t="n">
        <v>2.065</v>
      </c>
      <c r="T16" s="21" t="inlineStr">
        <is>
          <t>20200225</t>
        </is>
      </c>
      <c r="U16" s="45" t="n"/>
      <c r="V16" s="46" t="n"/>
      <c r="W16" s="46" t="n"/>
      <c r="X16" s="45" t="n"/>
      <c r="Y16" s="46" t="n"/>
      <c r="Z16" s="44" t="n"/>
      <c r="AA16" s="45" t="n"/>
      <c r="AB16" s="46" t="n"/>
      <c r="AC16" s="44" t="n"/>
      <c r="AD16" s="45" t="n"/>
      <c r="AE16" s="44" t="n"/>
      <c r="AF16" s="44" t="n"/>
      <c r="AG16" s="45" t="n"/>
      <c r="AH16" s="44" t="n"/>
      <c r="AI16" s="44" t="n"/>
      <c r="AJ16" s="45" t="n"/>
      <c r="AK16" s="44" t="n"/>
      <c r="AL16" s="44" t="n"/>
      <c r="AM16" s="45" t="n"/>
      <c r="AN16" s="44" t="n"/>
      <c r="AO16" s="44" t="n"/>
      <c r="AP16" s="45" t="n"/>
      <c r="AQ16" s="44" t="n"/>
      <c r="AR16" s="44" t="n"/>
      <c r="AS16" s="45" t="n"/>
      <c r="AT16" s="44" t="n"/>
      <c r="AU16" s="44" t="n"/>
      <c r="AV16" s="45" t="n"/>
      <c r="AW16" s="44" t="n"/>
      <c r="AX16" s="44" t="n"/>
      <c r="AY16" s="45" t="n"/>
      <c r="AZ16" s="44" t="n"/>
      <c r="BA16" s="44" t="n"/>
      <c r="BB16" s="45" t="n"/>
      <c r="BC16" s="44" t="n"/>
      <c r="BD16" s="44" t="n"/>
      <c r="BE16" s="45" t="n"/>
      <c r="BF16" s="44" t="n"/>
      <c r="BG16" s="44" t="n"/>
      <c r="BH16" s="49" t="n"/>
      <c r="BI16" s="44" t="n"/>
      <c r="BJ16" s="44" t="n"/>
      <c r="BK16" s="49"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50" t="n"/>
      <c r="CM16" s="50" t="n"/>
      <c r="CN16" s="50" t="n"/>
      <c r="CO16" s="50" t="n"/>
      <c r="CP16" s="50" t="n"/>
      <c r="CQ16" s="50" t="n"/>
      <c r="CR16" s="50" t="n"/>
      <c r="CS16" s="50" t="n"/>
      <c r="CT16" s="50" t="n"/>
      <c r="CU16" s="50" t="n"/>
      <c r="CV16" s="50" t="n"/>
    </row>
    <row r="17" ht="15.15" customHeight="1" s="1">
      <c r="A17" s="36" t="inlineStr">
        <is>
          <t>004851</t>
        </is>
      </c>
      <c r="B17" s="0" t="inlineStr">
        <is>
          <t>广发医疗保健股票</t>
        </is>
      </c>
      <c r="D17" s="0" t="inlineStr">
        <is>
          <t>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t>
        </is>
      </c>
      <c r="E17" s="3" t="inlineStr">
        <is>
          <t>似乎回撤结束</t>
        </is>
      </c>
      <c r="G17" s="0" t="inlineStr">
        <is>
          <t>少</t>
        </is>
      </c>
      <c r="H17" s="3" t="n">
        <v>5</v>
      </c>
      <c r="I17" s="44" t="n">
        <v>2.1315</v>
      </c>
      <c r="J17" s="45" t="n">
        <v>0.594648166501484</v>
      </c>
      <c r="K17" s="46" t="n">
        <v>5</v>
      </c>
      <c r="L17" s="46" t="n">
        <v>7.70591207680646</v>
      </c>
      <c r="M17" s="46" t="n">
        <v>2.1315</v>
      </c>
      <c r="N17" s="47" t="inlineStr">
        <is>
          <t>2020-03-06</t>
        </is>
      </c>
      <c r="O17" s="30">
        <f>(P17-M17)/M17*100</f>
        <v/>
      </c>
      <c r="P17" s="0" t="n">
        <v>1.8216</v>
      </c>
      <c r="Q17" s="21" t="inlineStr">
        <is>
          <t>20200203</t>
        </is>
      </c>
      <c r="R17" s="30">
        <f>(S17-M17)/M17*100</f>
        <v/>
      </c>
      <c r="S17" s="0" t="n">
        <v>1.9907</v>
      </c>
      <c r="T17" s="21" t="inlineStr">
        <is>
          <t>20200225</t>
        </is>
      </c>
      <c r="U17" s="45" t="n"/>
      <c r="V17" s="46" t="n"/>
      <c r="W17" s="46" t="n"/>
      <c r="X17" s="45" t="n"/>
      <c r="Y17" s="46" t="n"/>
      <c r="Z17" s="44" t="n"/>
      <c r="AA17" s="45" t="n"/>
      <c r="AB17" s="46" t="n"/>
      <c r="AC17" s="44" t="n"/>
      <c r="AD17" s="45" t="n"/>
      <c r="AE17" s="44" t="n"/>
      <c r="AF17" s="44" t="n"/>
      <c r="AG17" s="45" t="n"/>
      <c r="AH17" s="44" t="n"/>
      <c r="AI17" s="44" t="n"/>
      <c r="AJ17" s="45" t="n"/>
      <c r="AK17" s="44" t="n"/>
      <c r="AL17" s="44" t="n"/>
      <c r="AM17" s="45" t="n"/>
      <c r="AN17" s="44" t="n"/>
      <c r="AO17" s="44" t="n"/>
      <c r="AP17" s="45" t="n"/>
      <c r="AQ17" s="44" t="n"/>
      <c r="AR17" s="44" t="n"/>
      <c r="AS17" s="45" t="n"/>
      <c r="AT17" s="44" t="n"/>
      <c r="AU17" s="44" t="n"/>
      <c r="AV17" s="45" t="n"/>
      <c r="AW17" s="44" t="n"/>
      <c r="AX17" s="44" t="n"/>
      <c r="AY17" s="45" t="n"/>
      <c r="AZ17" s="44" t="n"/>
      <c r="BA17" s="44" t="n"/>
      <c r="BB17" s="45" t="n"/>
      <c r="BC17" s="44" t="n"/>
      <c r="BD17" s="44" t="n"/>
      <c r="BE17" s="45" t="n"/>
      <c r="BF17" s="44" t="n"/>
      <c r="BG17" s="44" t="n"/>
      <c r="BH17" s="49" t="n"/>
      <c r="BI17" s="44" t="n"/>
      <c r="BJ17" s="44" t="n"/>
      <c r="BK17" s="49"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50" t="n"/>
      <c r="CM17" s="50" t="n"/>
      <c r="CN17" s="50" t="n"/>
      <c r="CO17" s="50" t="n"/>
      <c r="CP17" s="50" t="n"/>
      <c r="CQ17" s="50" t="n"/>
      <c r="CR17" s="50" t="n"/>
      <c r="CS17" s="50" t="n"/>
      <c r="CT17" s="50" t="n"/>
      <c r="CU17" s="50" t="n"/>
      <c r="CV17" s="50" t="n"/>
    </row>
    <row r="18" ht="15.15" customHeight="1" s="1">
      <c r="A18" s="35" t="inlineStr">
        <is>
          <t>000913</t>
        </is>
      </c>
      <c r="B18" s="0" t="inlineStr">
        <is>
          <t>农银医疗保健股票</t>
        </is>
      </c>
      <c r="D18" s="0" t="inlineStr">
        <is>
          <t>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t>
        </is>
      </c>
      <c r="E18" s="24" t="inlineStr">
        <is>
          <t>似乎回撤结束，盈利空间太小</t>
        </is>
      </c>
      <c r="G18" s="0" t="inlineStr">
        <is>
          <t>中</t>
        </is>
      </c>
      <c r="H18" s="3" t="n">
        <v>5</v>
      </c>
      <c r="I18" s="44" t="n">
        <v>1.9248</v>
      </c>
      <c r="J18" s="45" t="n">
        <v>0.1040149781568547</v>
      </c>
      <c r="K18" s="46" t="n">
        <v>5</v>
      </c>
      <c r="L18" s="46" t="n">
        <v>7.874236395225022</v>
      </c>
      <c r="M18" s="46" t="n">
        <v>1.9248</v>
      </c>
      <c r="N18" s="47" t="inlineStr">
        <is>
          <t>2020-03-06</t>
        </is>
      </c>
      <c r="O18" s="30">
        <f>(P18-M18)/M18*100</f>
        <v/>
      </c>
      <c r="P18" s="0" t="n">
        <v>1.6889</v>
      </c>
      <c r="Q18" s="21" t="inlineStr">
        <is>
          <t>20200203</t>
        </is>
      </c>
      <c r="R18" s="30">
        <f>(S18-M18)/M18*100</f>
        <v/>
      </c>
      <c r="S18" s="0" t="n">
        <v>1.8214</v>
      </c>
      <c r="T18" s="21" t="inlineStr">
        <is>
          <t>20200225</t>
        </is>
      </c>
      <c r="U18" s="45" t="n"/>
      <c r="V18" s="46" t="n"/>
      <c r="W18" s="46" t="n"/>
      <c r="X18" s="45" t="n"/>
      <c r="Y18" s="46" t="n"/>
      <c r="Z18" s="44" t="n"/>
      <c r="AA18" s="45" t="n"/>
      <c r="AB18" s="46" t="n"/>
      <c r="AC18" s="44" t="n"/>
      <c r="AD18" s="45" t="n"/>
      <c r="AE18" s="44" t="n"/>
      <c r="AF18" s="44" t="n"/>
      <c r="AG18" s="45" t="n"/>
      <c r="AH18" s="44" t="n"/>
      <c r="AI18" s="44" t="n"/>
      <c r="AJ18" s="45" t="n"/>
      <c r="AK18" s="44" t="n"/>
      <c r="AL18" s="44" t="n"/>
      <c r="AM18" s="45" t="n"/>
      <c r="AN18" s="44" t="n"/>
      <c r="AO18" s="44" t="n"/>
      <c r="AP18" s="45" t="n"/>
      <c r="AQ18" s="44" t="n"/>
      <c r="AR18" s="44" t="n"/>
      <c r="AS18" s="45" t="n"/>
      <c r="AT18" s="44" t="n"/>
      <c r="AU18" s="44" t="n"/>
      <c r="AV18" s="45" t="n"/>
      <c r="AW18" s="44" t="n"/>
      <c r="AX18" s="44" t="n"/>
      <c r="AY18" s="45" t="n"/>
      <c r="AZ18" s="44" t="n"/>
      <c r="BA18" s="44" t="n"/>
      <c r="BB18" s="45" t="n"/>
      <c r="BC18" s="44" t="n"/>
      <c r="BD18" s="44" t="n"/>
      <c r="BE18" s="48" t="n"/>
      <c r="BF18" s="44" t="n"/>
      <c r="BG18" s="44" t="n"/>
      <c r="BH18" s="49" t="n"/>
      <c r="BI18" s="44" t="n"/>
      <c r="BJ18" s="44" t="n"/>
      <c r="BK18" s="49"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50" t="n"/>
      <c r="CM18" s="50" t="n"/>
      <c r="CN18" s="50" t="n"/>
      <c r="CO18" s="50" t="n"/>
      <c r="CP18" s="50" t="n"/>
      <c r="CQ18" s="50" t="n"/>
      <c r="CR18" s="50" t="n"/>
      <c r="CS18" s="50" t="n"/>
      <c r="CT18" s="50" t="n"/>
      <c r="CU18" s="50" t="n"/>
      <c r="CV18" s="50" t="n"/>
    </row>
    <row r="19" ht="15.15" customHeight="1" s="1">
      <c r="A19" s="10" t="n">
        <v>161723</v>
      </c>
      <c r="B19" s="0" t="inlineStr">
        <is>
          <t>招商中证银行指数分级</t>
        </is>
      </c>
      <c r="D19" s="0" t="inlineStr">
        <is>
          <t>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t>
        </is>
      </c>
      <c r="E19" s="3" t="inlineStr">
        <is>
          <t>盈利空间太小</t>
        </is>
      </c>
      <c r="H19" s="3" t="n">
        <v>102</v>
      </c>
      <c r="I19" s="46" t="n">
        <v>1.0642</v>
      </c>
      <c r="J19" s="48" t="n">
        <v>-1.462962962962966</v>
      </c>
      <c r="K19" s="46" t="n">
        <v>1</v>
      </c>
      <c r="L19" s="46" t="n">
        <v>-1.333108336145801</v>
      </c>
      <c r="M19" s="46" t="n">
        <v>1.1694</v>
      </c>
      <c r="N19" s="46" t="inlineStr">
        <is>
          <t>2020-03-06</t>
        </is>
      </c>
      <c r="O19" s="30">
        <f>(P19-M19)/M19*100</f>
        <v/>
      </c>
      <c r="P19" s="0" t="n">
        <v>1.1425</v>
      </c>
      <c r="Q19" s="21" t="inlineStr">
        <is>
          <t>20200203</t>
        </is>
      </c>
      <c r="R19" s="30">
        <f>(S19-M19)/M19*100</f>
        <v/>
      </c>
      <c r="S19" s="0" t="n">
        <v>1.251</v>
      </c>
      <c r="T19" s="21" t="inlineStr">
        <is>
          <t>20200103</t>
        </is>
      </c>
      <c r="U19" s="48" t="n"/>
      <c r="V19" s="46" t="n"/>
      <c r="W19" s="46" t="n"/>
      <c r="X19" s="48" t="n"/>
      <c r="Y19" s="46" t="n"/>
      <c r="Z19" s="46" t="n"/>
      <c r="AA19" s="48" t="n"/>
      <c r="AB19" s="46" t="n"/>
      <c r="AC19" s="46" t="n"/>
      <c r="AD19" s="48" t="n"/>
      <c r="AE19" s="46" t="n"/>
      <c r="AF19" s="46" t="n"/>
      <c r="AG19" s="48" t="n"/>
      <c r="AH19" s="46" t="n"/>
      <c r="AI19" s="46" t="n"/>
      <c r="AJ19" s="48" t="n"/>
      <c r="AK19" s="46" t="n"/>
      <c r="AL19" s="46" t="n"/>
      <c r="AM19" s="48" t="n"/>
      <c r="AN19" s="46" t="n"/>
      <c r="AO19" s="46" t="n"/>
      <c r="AP19" s="48" t="n"/>
      <c r="AQ19" s="46" t="n"/>
      <c r="AR19" s="46" t="n"/>
      <c r="AS19" s="48" t="n"/>
      <c r="AT19" s="46" t="n"/>
      <c r="AU19" s="46" t="n"/>
      <c r="AV19" s="48" t="n"/>
      <c r="AW19" s="46" t="n"/>
      <c r="AX19" s="46" t="n"/>
      <c r="AY19" s="50" t="n"/>
      <c r="AZ19" s="50" t="n"/>
      <c r="BA19" s="50" t="n"/>
      <c r="BB19" s="50" t="n"/>
      <c r="BC19" s="50" t="n"/>
      <c r="BD19" s="50" t="n"/>
      <c r="BE19" s="50" t="n"/>
      <c r="BF19" s="50" t="n"/>
      <c r="BG19" s="50" t="n"/>
      <c r="BH19" s="50" t="n"/>
      <c r="BI19" s="50" t="n"/>
      <c r="BJ19" s="50" t="n"/>
      <c r="BK19" s="50" t="n"/>
      <c r="BL19" s="50" t="n"/>
      <c r="BM19" s="50" t="n"/>
      <c r="BN19" s="50" t="n"/>
      <c r="BO19" s="50" t="n"/>
      <c r="BP19" s="50" t="n"/>
      <c r="BQ19" s="50" t="n"/>
      <c r="BR19" s="50" t="n"/>
      <c r="BS19" s="50" t="n"/>
      <c r="BT19" s="50" t="n"/>
      <c r="BU19" s="50" t="n"/>
      <c r="BV19" s="50" t="n"/>
      <c r="BW19" s="50" t="n"/>
      <c r="BX19" s="50" t="n"/>
      <c r="BY19" s="50" t="n"/>
      <c r="BZ19" s="50" t="n"/>
      <c r="CA19" s="50" t="n"/>
      <c r="CB19" s="50" t="n"/>
      <c r="CC19" s="50" t="n"/>
      <c r="CD19" s="50" t="n"/>
      <c r="CE19" s="50" t="n"/>
      <c r="CF19" s="50" t="n"/>
      <c r="CG19" s="50" t="n"/>
      <c r="CH19" s="50" t="n"/>
      <c r="CI19" s="50" t="n"/>
      <c r="CJ19" s="50" t="n"/>
      <c r="CK19" s="50" t="n"/>
      <c r="CL19" s="50" t="n"/>
      <c r="CM19" s="50" t="n"/>
      <c r="CN19" s="50" t="n"/>
      <c r="CO19" s="50" t="n"/>
      <c r="CP19" s="50" t="n"/>
      <c r="CQ19" s="50" t="n"/>
      <c r="CR19" s="50" t="n"/>
      <c r="CS19" s="50" t="n"/>
      <c r="CT19" s="50" t="n"/>
      <c r="CU19" s="50" t="n"/>
      <c r="CV19" s="50" t="n"/>
    </row>
    <row r="20" ht="15.15" customHeight="1" s="1">
      <c r="A20" s="37" t="inlineStr">
        <is>
          <t>001071</t>
        </is>
      </c>
      <c r="B20" s="0" t="inlineStr">
        <is>
          <t>华安媒体互联网混合</t>
        </is>
      </c>
      <c r="D20" s="0" t="inlineStr">
        <is>
          <t>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t>
        </is>
      </c>
      <c r="E20" s="3" t="inlineStr">
        <is>
          <t>在高点</t>
        </is>
      </c>
      <c r="H20" s="3" t="n">
        <v>3</v>
      </c>
      <c r="I20" s="46" t="n">
        <v>2.184</v>
      </c>
      <c r="J20" s="48" t="n">
        <v>-0.3649635036496353</v>
      </c>
      <c r="K20" s="46" t="n">
        <v>1</v>
      </c>
      <c r="L20" s="46" t="n">
        <v>-0.3649635036496353</v>
      </c>
      <c r="M20" s="46" t="n">
        <v>2.184</v>
      </c>
      <c r="N20" s="46" t="inlineStr">
        <is>
          <t>2020-03-06</t>
        </is>
      </c>
      <c r="O20" s="30">
        <f>(P20-M20)/M20*100</f>
        <v/>
      </c>
      <c r="P20" s="0" t="n">
        <v>2.037</v>
      </c>
      <c r="Q20" s="21" t="inlineStr">
        <is>
          <t>20200203</t>
        </is>
      </c>
      <c r="R20" s="30">
        <f>(S20-M20)/M20*100</f>
        <v/>
      </c>
      <c r="S20" s="0" t="n">
        <v>2.282</v>
      </c>
      <c r="T20" s="21" t="inlineStr">
        <is>
          <t>20200218</t>
        </is>
      </c>
      <c r="U20" s="48" t="n"/>
      <c r="V20" s="46" t="n"/>
      <c r="W20" s="46" t="n"/>
      <c r="X20" s="48" t="n"/>
      <c r="Y20" s="46" t="n"/>
      <c r="Z20" s="46" t="n"/>
      <c r="AA20" s="48" t="n"/>
      <c r="AB20" s="46" t="n"/>
      <c r="AC20" s="46" t="n"/>
      <c r="AD20" s="48" t="n"/>
      <c r="AE20" s="46" t="n"/>
      <c r="AF20" s="46" t="n"/>
      <c r="AG20" s="48" t="n"/>
      <c r="AH20" s="46" t="n"/>
      <c r="AI20" s="46" t="n"/>
      <c r="AJ20" s="48" t="n"/>
      <c r="AK20" s="46" t="n"/>
      <c r="AL20" s="46" t="n"/>
      <c r="AM20" s="48" t="n"/>
      <c r="AN20" s="46" t="n"/>
      <c r="AO20" s="46" t="n"/>
      <c r="AP20" s="48" t="n"/>
      <c r="AQ20" s="46" t="n"/>
      <c r="AR20" s="46" t="n"/>
      <c r="AS20" s="48" t="n"/>
      <c r="AT20" s="46" t="n"/>
      <c r="AU20" s="46" t="n"/>
      <c r="AV20" s="48" t="n"/>
      <c r="AW20" s="46" t="n"/>
      <c r="AX20" s="46" t="n"/>
      <c r="AY20" s="48" t="n"/>
      <c r="AZ20" s="46" t="n"/>
      <c r="BA20" s="46" t="n"/>
      <c r="BB20" s="48" t="n"/>
      <c r="BC20" s="46" t="n"/>
      <c r="BD20" s="46" t="n"/>
      <c r="BE20" s="48" t="n"/>
      <c r="BF20" s="50" t="n"/>
      <c r="BG20" s="50" t="n"/>
      <c r="BH20" s="48"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c r="CT20" s="50" t="n"/>
      <c r="CU20" s="50" t="n"/>
      <c r="CV20" s="50" t="n"/>
    </row>
    <row r="21" ht="15.15" customHeight="1" s="1">
      <c r="A21" s="38" t="inlineStr">
        <is>
          <t>004070</t>
        </is>
      </c>
      <c r="B21" s="0" t="inlineStr">
        <is>
          <t>南方中证全指证券ETF联接C</t>
        </is>
      </c>
      <c r="D21" s="0" t="inlineStr">
        <is>
          <t>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t>
        </is>
      </c>
      <c r="H21" s="3" t="n">
        <v>4</v>
      </c>
      <c r="I21" s="46" t="n">
        <v>1.0669</v>
      </c>
      <c r="J21" s="48" t="n">
        <v>-3.430485155684291</v>
      </c>
      <c r="K21" s="46" t="n">
        <v>1</v>
      </c>
      <c r="L21" s="46" t="n">
        <v>-3.430485155684291</v>
      </c>
      <c r="M21" s="46" t="n">
        <v>1.0669</v>
      </c>
      <c r="N21" s="46" t="inlineStr">
        <is>
          <t>2020-03-06</t>
        </is>
      </c>
      <c r="O21" s="30">
        <f>(P21-M21)/M21*100</f>
        <v/>
      </c>
      <c r="P21" s="0" t="n">
        <v>0.9094</v>
      </c>
      <c r="Q21" s="21" t="inlineStr">
        <is>
          <t>20200204</t>
        </is>
      </c>
      <c r="R21" s="30">
        <f>(S21-M21)/M21*100</f>
        <v/>
      </c>
      <c r="S21" s="0" t="n">
        <v>1.0543</v>
      </c>
      <c r="T21" s="21" t="inlineStr">
        <is>
          <t>20200225</t>
        </is>
      </c>
      <c r="U21" s="48" t="n"/>
      <c r="V21" s="46" t="n"/>
      <c r="W21" s="46" t="n"/>
      <c r="X21" s="48" t="n"/>
      <c r="Y21" s="46" t="n"/>
      <c r="Z21" s="46" t="n"/>
      <c r="AA21" s="48" t="n"/>
      <c r="AB21" s="46" t="n"/>
      <c r="AC21" s="46" t="n"/>
      <c r="AD21" s="48" t="n"/>
      <c r="AE21" s="46" t="n"/>
      <c r="AF21" s="46" t="n"/>
      <c r="AG21" s="48" t="n"/>
      <c r="AH21" s="46" t="n"/>
      <c r="AI21" s="46" t="n"/>
      <c r="AJ21" s="48" t="n"/>
      <c r="AK21" s="46" t="n"/>
      <c r="AL21" s="46" t="n"/>
      <c r="AM21" s="48" t="n"/>
      <c r="AN21" s="46" t="n"/>
      <c r="AO21" s="46" t="n"/>
      <c r="AP21" s="48" t="n"/>
      <c r="AQ21" s="46" t="n"/>
      <c r="AR21" s="46" t="n"/>
      <c r="AS21" s="48" t="n"/>
      <c r="AT21" s="46" t="n"/>
      <c r="AU21" s="46" t="n"/>
      <c r="AV21" s="48" t="n"/>
      <c r="AW21" s="46" t="n"/>
      <c r="AX21" s="46" t="n"/>
      <c r="AY21" s="48" t="n"/>
      <c r="AZ21" s="46" t="n"/>
      <c r="BA21" s="46" t="n"/>
      <c r="BB21" s="48" t="n"/>
      <c r="BC21" s="46" t="n"/>
      <c r="BD21" s="46" t="n"/>
      <c r="BE21" s="48" t="n"/>
      <c r="BF21" s="46" t="n"/>
      <c r="BG21" s="46" t="n"/>
      <c r="BH21" s="48" t="n"/>
      <c r="BI21" s="46" t="n"/>
      <c r="BJ21" s="46"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c r="CT21" s="50" t="n"/>
      <c r="CU21" s="50" t="n"/>
      <c r="CV21" s="50" t="n"/>
    </row>
    <row r="22" ht="15.15" customHeight="1" s="1">
      <c r="A22" s="37" t="inlineStr">
        <is>
          <t>040046</t>
        </is>
      </c>
      <c r="B22" s="3" t="inlineStr">
        <is>
          <t>华安纳斯达克100指数</t>
        </is>
      </c>
      <c r="C22" s="3" t="inlineStr">
        <is>
          <t>宽基</t>
        </is>
      </c>
      <c r="D22" s="0" t="inlineStr">
        <is>
          <t>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t>
        </is>
      </c>
      <c r="H22" s="3" t="n">
        <v>3</v>
      </c>
      <c r="I22" s="46" t="n">
        <v>2.689</v>
      </c>
      <c r="J22" s="48" t="n">
        <v>-2.889129649693032</v>
      </c>
      <c r="K22" s="46" t="n">
        <v>1</v>
      </c>
      <c r="L22" s="46" t="n">
        <v>-2.889129649693032</v>
      </c>
      <c r="M22" s="46" t="n">
        <v>2.689</v>
      </c>
      <c r="N22" s="46" t="inlineStr">
        <is>
          <t>2020-03-05</t>
        </is>
      </c>
      <c r="O22" s="30">
        <f>(P22-M22)/M22*100</f>
        <v/>
      </c>
      <c r="P22" s="0" t="n">
        <v>2.407</v>
      </c>
      <c r="Q22" s="21" t="inlineStr">
        <is>
          <t>20191008</t>
        </is>
      </c>
      <c r="R22" s="30">
        <f>(S22-M22)/M22*100</f>
        <v/>
      </c>
      <c r="S22" s="0" t="n">
        <v>2.971</v>
      </c>
      <c r="T22" s="21" t="inlineStr">
        <is>
          <t>20200219</t>
        </is>
      </c>
      <c r="U22" s="48" t="n"/>
      <c r="V22" s="46" t="n"/>
      <c r="W22" s="46" t="n"/>
      <c r="X22" s="48" t="n"/>
      <c r="Y22" s="46" t="n"/>
      <c r="Z22" s="46" t="n"/>
      <c r="AA22" s="48" t="n"/>
      <c r="AB22" s="46" t="n"/>
      <c r="AC22" s="46" t="n"/>
      <c r="AD22" s="48" t="n"/>
      <c r="AE22" s="46" t="n"/>
      <c r="AF22" s="46" t="n"/>
      <c r="AG22" s="48" t="n"/>
      <c r="AH22" s="46" t="n"/>
      <c r="AI22" s="46" t="n"/>
      <c r="AJ22" s="48" t="n"/>
      <c r="AK22" s="46" t="n"/>
      <c r="AL22" s="46" t="n"/>
      <c r="AM22" s="48" t="n"/>
      <c r="AN22" s="46" t="n"/>
      <c r="AO22" s="46" t="n"/>
      <c r="AP22" s="48" t="n"/>
      <c r="AQ22" s="46" t="n"/>
      <c r="AR22" s="46" t="n"/>
      <c r="AS22" s="48" t="n"/>
      <c r="AT22" s="46" t="n"/>
      <c r="AU22" s="46" t="n"/>
      <c r="AV22" s="48" t="n"/>
      <c r="AW22" s="46" t="n"/>
      <c r="AX22" s="46" t="n"/>
      <c r="AY22" s="48" t="n"/>
      <c r="AZ22" s="46" t="n"/>
      <c r="BA22" s="46" t="n"/>
      <c r="BB22" s="48" t="n"/>
      <c r="BC22" s="46" t="n"/>
      <c r="BD22" s="46"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c r="CT22" s="50" t="n"/>
      <c r="CU22" s="50" t="n"/>
      <c r="CV22" s="50" t="n"/>
    </row>
    <row r="23" ht="15.15" customHeight="1" s="1">
      <c r="A23" s="10" t="n">
        <v>501016</v>
      </c>
      <c r="B23" s="0" t="inlineStr">
        <is>
          <t>国泰中证申万证券行业指数</t>
        </is>
      </c>
      <c r="D23" s="0" t="inlineStr">
        <is>
          <t>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t>
        </is>
      </c>
      <c r="H23" s="3" t="n">
        <v>4</v>
      </c>
      <c r="I23" s="46" t="n">
        <v>1.1236</v>
      </c>
      <c r="J23" s="48" t="n">
        <v>-3.112874019142884</v>
      </c>
      <c r="K23" s="46" t="n">
        <v>1</v>
      </c>
      <c r="L23" s="46" t="n">
        <v>-3.112874019142884</v>
      </c>
      <c r="M23" s="46" t="n">
        <v>1.1236</v>
      </c>
      <c r="N23" s="46" t="inlineStr">
        <is>
          <t>2020-03-06</t>
        </is>
      </c>
      <c r="O23" s="30">
        <f>(P23-M23)/M23*100</f>
        <v/>
      </c>
      <c r="P23" s="0" t="n">
        <v>0.9756</v>
      </c>
      <c r="Q23" s="21" t="inlineStr">
        <is>
          <t>20200204</t>
        </is>
      </c>
      <c r="R23" s="30">
        <f>(S23-M23)/M23*100</f>
        <v/>
      </c>
      <c r="S23" s="0" t="n">
        <v>1.1101</v>
      </c>
      <c r="T23" s="21" t="inlineStr">
        <is>
          <t>20200225</t>
        </is>
      </c>
      <c r="U23" s="48" t="n"/>
      <c r="V23" s="46" t="n"/>
      <c r="W23" s="46" t="n"/>
      <c r="X23" s="48" t="n"/>
      <c r="Y23" s="46" t="n"/>
      <c r="Z23" s="46" t="n"/>
      <c r="AA23" s="48" t="n"/>
      <c r="AB23" s="46" t="n"/>
      <c r="AC23" s="46" t="n"/>
      <c r="AD23" s="48" t="n"/>
      <c r="AE23" s="46" t="n"/>
      <c r="AF23" s="46" t="n"/>
      <c r="AG23" s="48" t="n"/>
      <c r="AH23" s="46" t="n"/>
      <c r="AI23" s="46" t="n"/>
      <c r="AJ23" s="48" t="n"/>
      <c r="AK23" s="46" t="n"/>
      <c r="AL23" s="46" t="n"/>
      <c r="AM23" s="48" t="n"/>
      <c r="AN23" s="46" t="n"/>
      <c r="AO23" s="46" t="n"/>
      <c r="AP23" s="48" t="n"/>
      <c r="AQ23" s="46" t="n"/>
      <c r="AR23" s="46" t="n"/>
      <c r="AS23" s="48" t="n"/>
      <c r="AT23" s="46" t="n"/>
      <c r="AU23" s="46" t="n"/>
      <c r="AV23" s="48" t="n"/>
      <c r="AW23" s="46" t="n"/>
      <c r="AX23" s="46" t="n"/>
      <c r="AY23" s="48" t="n"/>
      <c r="AZ23" s="46" t="n"/>
      <c r="BA23" s="46" t="n"/>
      <c r="BB23" s="48" t="n"/>
      <c r="BC23" s="46" t="n"/>
      <c r="BD23" s="46" t="n"/>
      <c r="BE23" s="48" t="n"/>
      <c r="BF23" s="46" t="n"/>
      <c r="BG23" s="46" t="n"/>
      <c r="BH23" s="48" t="n"/>
      <c r="BI23" s="46" t="n"/>
      <c r="BJ23" s="46"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c r="CT23" s="50" t="n"/>
      <c r="CU23" s="50" t="n"/>
      <c r="CV23" s="50" t="n"/>
    </row>
    <row r="24" ht="15.15" customHeight="1" s="1">
      <c r="A24" s="0" t="inlineStr">
        <is>
          <t>519727</t>
        </is>
      </c>
      <c r="B24" s="0" t="inlineStr">
        <is>
          <t>交银成长30混合</t>
        </is>
      </c>
      <c r="D24" s="0" t="inlineStr">
        <is>
          <t>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t>
        </is>
      </c>
      <c r="H24" s="0" t="n">
        <v>0</v>
      </c>
      <c r="I24" s="46" t="n">
        <v>1.89</v>
      </c>
      <c r="J24" s="48" t="n">
        <v>-0.7352941176470595</v>
      </c>
      <c r="K24" s="46" t="n">
        <v>1</v>
      </c>
      <c r="L24" s="46" t="n">
        <v>-0.592216582064289</v>
      </c>
      <c r="M24" s="46" t="n">
        <v>2.35</v>
      </c>
      <c r="N24" s="46" t="inlineStr">
        <is>
          <t>2020-03-06</t>
        </is>
      </c>
      <c r="O24" s="30">
        <f>(P24-M24)/M24*100</f>
        <v/>
      </c>
      <c r="P24" s="0" t="n">
        <v>2.121</v>
      </c>
      <c r="Q24" s="21" t="inlineStr">
        <is>
          <t>20200203</t>
        </is>
      </c>
      <c r="R24" s="30">
        <f>(S24-M24)/M24*100</f>
        <v/>
      </c>
      <c r="S24" s="0" t="n">
        <v>2.43</v>
      </c>
      <c r="T24" s="21" t="inlineStr">
        <is>
          <t>20200225</t>
        </is>
      </c>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c r="CT24" s="50" t="n"/>
      <c r="CU24" s="50" t="n"/>
      <c r="CV24" s="50" t="n"/>
    </row>
    <row r="25" ht="15.15" customHeight="1" s="1">
      <c r="A25" s="0" t="inlineStr">
        <is>
          <t>002939</t>
        </is>
      </c>
      <c r="B25" s="0" t="inlineStr">
        <is>
          <t>广发创新升级混合</t>
        </is>
      </c>
      <c r="D25" s="0" t="inlineStr">
        <is>
          <t>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t>
        </is>
      </c>
      <c r="H25" s="0" t="n">
        <v>0</v>
      </c>
      <c r="I25" s="46" t="n">
        <v>2.4239</v>
      </c>
      <c r="J25" s="48" t="n">
        <v>-0.720868318656557</v>
      </c>
      <c r="K25" s="46" t="n">
        <v>1</v>
      </c>
      <c r="L25" s="46" t="n">
        <v>-0.7078222400965147</v>
      </c>
      <c r="M25" s="46" t="n">
        <v>2.4689</v>
      </c>
      <c r="N25" s="46" t="inlineStr">
        <is>
          <t>2020-03-06</t>
        </is>
      </c>
      <c r="O25" s="30">
        <f>(P25-M25)/M25*100</f>
        <v/>
      </c>
      <c r="P25" s="0" t="n">
        <v>2.079</v>
      </c>
      <c r="Q25" s="21" t="inlineStr">
        <is>
          <t>20200203</t>
        </is>
      </c>
      <c r="R25" s="30">
        <f>(S25-M25)/M25*100</f>
        <v/>
      </c>
      <c r="S25" s="0" t="n">
        <v>2.5833</v>
      </c>
      <c r="T25" s="21" t="inlineStr">
        <is>
          <t>20200225</t>
        </is>
      </c>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c r="CT25" s="50" t="n"/>
      <c r="CU25" s="50" t="n"/>
      <c r="CV25" s="50" t="n"/>
    </row>
    <row r="26" ht="15.15" customHeight="1" s="1">
      <c r="A26" s="0" t="inlineStr">
        <is>
          <t>001410</t>
        </is>
      </c>
      <c r="B26" s="0" t="inlineStr">
        <is>
          <t>信达澳银新能源产业股票</t>
        </is>
      </c>
      <c r="D26" s="0" t="inlineStr">
        <is>
          <t>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t>
        </is>
      </c>
      <c r="H26" s="0" t="n">
        <v>0</v>
      </c>
      <c r="I26" s="46" t="n">
        <v>3.041</v>
      </c>
      <c r="J26" s="48" t="n">
        <v>-1.073519843851656</v>
      </c>
      <c r="K26" s="46" t="n">
        <v>1</v>
      </c>
      <c r="L26" s="46" t="n">
        <v>-1.052295918367344</v>
      </c>
      <c r="M26" s="46" t="n">
        <v>3.103</v>
      </c>
      <c r="N26" s="46" t="inlineStr">
        <is>
          <t>2020-03-06</t>
        </is>
      </c>
      <c r="O26" s="30">
        <f>(P26-M26)/M26*100</f>
        <v/>
      </c>
      <c r="P26" s="0" t="n">
        <v>2.585</v>
      </c>
      <c r="Q26" s="21" t="inlineStr">
        <is>
          <t>20200203</t>
        </is>
      </c>
      <c r="R26" s="30">
        <f>(S26-M26)/M26*100</f>
        <v/>
      </c>
      <c r="S26" s="0" t="n">
        <v>3.218</v>
      </c>
      <c r="T26" s="21" t="inlineStr">
        <is>
          <t>20200225</t>
        </is>
      </c>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c r="CT26" s="50" t="n"/>
      <c r="CU26" s="50" t="n"/>
      <c r="CV26" s="50" t="n"/>
    </row>
    <row r="27">
      <c r="A27" s="0" t="inlineStr">
        <is>
          <t>005461</t>
        </is>
      </c>
      <c r="B27" s="0" t="inlineStr">
        <is>
          <t>南方希元转债</t>
        </is>
      </c>
      <c r="D27" s="0" t="inlineStr">
        <is>
          <t>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t>
        </is>
      </c>
      <c r="H27" s="0" t="n">
        <v>0</v>
      </c>
      <c r="I27" s="46" t="n">
        <v>1.2958</v>
      </c>
      <c r="J27" s="48" t="n">
        <v>-0.5449382147516988</v>
      </c>
      <c r="K27" s="46" t="n">
        <v>1</v>
      </c>
      <c r="L27" s="46" t="n">
        <v>-0.5449382147516988</v>
      </c>
      <c r="M27" s="46" t="n">
        <v>1.2958</v>
      </c>
      <c r="N27" s="46" t="inlineStr">
        <is>
          <t>2020-03-06</t>
        </is>
      </c>
      <c r="O27" s="30">
        <f>(P27-M27)/M27*100</f>
        <v/>
      </c>
      <c r="P27" s="0" t="n">
        <v>1.2131</v>
      </c>
      <c r="Q27" s="21" t="inlineStr">
        <is>
          <t>20200203</t>
        </is>
      </c>
      <c r="R27" s="30">
        <f>(S27-M27)/M27*100</f>
        <v/>
      </c>
      <c r="S27" s="0" t="n">
        <v>1.3633</v>
      </c>
      <c r="T27" s="21" t="inlineStr">
        <is>
          <t>20200224</t>
        </is>
      </c>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c r="CT27" s="50" t="n"/>
      <c r="CU27" s="50" t="n"/>
      <c r="CV27" s="50" t="n"/>
    </row>
    <row r="28">
      <c r="A28" s="0" t="inlineStr">
        <is>
          <t>150201</t>
        </is>
      </c>
      <c r="B28" s="0" t="inlineStr">
        <is>
          <t>招商中证全指证券公司分级B</t>
        </is>
      </c>
      <c r="D28" s="0" t="inlineStr">
        <is>
          <t>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t>
        </is>
      </c>
      <c r="H28" s="0" t="n">
        <v>0</v>
      </c>
      <c r="I28" s="46" t="n">
        <v>1.2568</v>
      </c>
      <c r="J28" s="48" t="n">
        <v>-5.780043481520366</v>
      </c>
      <c r="K28" s="46" t="n">
        <v>1</v>
      </c>
      <c r="L28" s="46" t="n">
        <v>-1.0932944606414</v>
      </c>
      <c r="M28" s="46" t="n">
        <v>0.1357</v>
      </c>
      <c r="N28" s="46" t="inlineStr">
        <is>
          <t>2020-03-06</t>
        </is>
      </c>
      <c r="O28" s="30">
        <f>(P28-M28)/M28*100</f>
        <v/>
      </c>
      <c r="P28" s="0" t="n">
        <v>0.1293</v>
      </c>
      <c r="Q28" s="21" t="inlineStr">
        <is>
          <t>20200204</t>
        </is>
      </c>
      <c r="R28" s="30">
        <f>(S28-M28)/M28*100</f>
        <v/>
      </c>
      <c r="S28" s="0" t="n">
        <v>0.1351</v>
      </c>
      <c r="T28" s="21" t="inlineStr">
        <is>
          <t>20200225</t>
        </is>
      </c>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c r="CT28" s="50" t="n"/>
      <c r="CU28" s="50" t="n"/>
      <c r="CV28" s="50" t="n"/>
    </row>
    <row r="29">
      <c r="A29" s="0" t="inlineStr">
        <is>
          <t>161028</t>
        </is>
      </c>
      <c r="B29" s="0" t="inlineStr">
        <is>
          <t>富国中证新能源汽车指数分级</t>
        </is>
      </c>
      <c r="D29" s="0" t="inlineStr">
        <is>
          <t>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t>
        </is>
      </c>
      <c r="H29" s="0" t="n">
        <v>105</v>
      </c>
      <c r="I29" s="46" t="n">
        <v>0.974</v>
      </c>
      <c r="J29" s="48" t="n">
        <v>-0.1025641025641026</v>
      </c>
      <c r="K29" s="46" t="n">
        <v>3</v>
      </c>
      <c r="L29" s="46" t="n">
        <v>-0.4102564102564106</v>
      </c>
      <c r="M29" s="46" t="n">
        <v>0.971</v>
      </c>
      <c r="N29" s="46" t="inlineStr">
        <is>
          <t>2020-03-06</t>
        </is>
      </c>
      <c r="O29" s="30">
        <f>(P29-M29)/M29*100</f>
        <v/>
      </c>
      <c r="P29" s="0" t="n">
        <v>0.952</v>
      </c>
      <c r="Q29" s="0" t="n">
        <v>20200228</v>
      </c>
      <c r="R29" s="30">
        <f>(S29-M29)/M29*100</f>
        <v/>
      </c>
      <c r="S29" s="0" t="n">
        <v>0.987</v>
      </c>
      <c r="T29" s="21" t="inlineStr">
        <is>
          <t>20200218</t>
        </is>
      </c>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c r="CT29" s="50" t="n"/>
      <c r="CU29" s="50" t="n"/>
      <c r="CV29" s="50" t="n"/>
    </row>
    <row r="30">
      <c r="A30" s="0" t="inlineStr">
        <is>
          <t>110003</t>
        </is>
      </c>
      <c r="B30" s="0" t="inlineStr">
        <is>
          <t>易方达上证50指数A</t>
        </is>
      </c>
      <c r="D30" s="0" t="inlineStr">
        <is>
          <t>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t>
        </is>
      </c>
      <c r="H30" s="0" t="n">
        <v>4</v>
      </c>
      <c r="I30" s="46" t="n">
        <v>1.7892</v>
      </c>
      <c r="J30" s="48" t="n">
        <v>-1.567915497606876</v>
      </c>
      <c r="K30" s="46" t="n">
        <v>1</v>
      </c>
      <c r="L30" s="46" t="n">
        <v>-0.7666030072356498</v>
      </c>
      <c r="M30" s="46" t="n">
        <v>3.6892</v>
      </c>
      <c r="N30" s="46" t="inlineStr">
        <is>
          <t>2020-03-06</t>
        </is>
      </c>
      <c r="O30" s="30">
        <f>(P30-M30)/M30*100</f>
        <v/>
      </c>
      <c r="P30" s="0" t="n">
        <v>3.5912</v>
      </c>
      <c r="Q30" s="21" t="inlineStr">
        <is>
          <t>20200203</t>
        </is>
      </c>
      <c r="R30" s="30">
        <f>(S30-M30)/M30*100</f>
        <v/>
      </c>
      <c r="S30" s="0" t="n">
        <v>3.7226</v>
      </c>
      <c r="T30" s="21" t="inlineStr">
        <is>
          <t>20200103</t>
        </is>
      </c>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c r="CT30" s="50" t="n"/>
      <c r="CU30" s="50" t="n"/>
      <c r="CV30" s="50" t="n"/>
    </row>
    <row r="31">
      <c r="A31" s="0" t="inlineStr">
        <is>
          <t>270042</t>
        </is>
      </c>
      <c r="B31" s="0" t="inlineStr">
        <is>
          <t>广发纳斯达克100指数A</t>
        </is>
      </c>
      <c r="D31" s="0" t="inlineStr">
        <is>
          <t>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t>
        </is>
      </c>
      <c r="H31" s="0" t="n">
        <v>0</v>
      </c>
      <c r="I31" s="46" t="n">
        <v>2.6886</v>
      </c>
      <c r="J31" s="48" t="n">
        <v>-3.364244123355614</v>
      </c>
      <c r="K31" s="46" t="n">
        <v>1</v>
      </c>
      <c r="L31" s="46" t="n">
        <v>-3.066640456064475</v>
      </c>
      <c r="M31" s="46" t="n">
        <v>2.9586</v>
      </c>
      <c r="N31" s="46" t="inlineStr">
        <is>
          <t>2020-03-05</t>
        </is>
      </c>
      <c r="O31" s="30">
        <f>(P31-M31)/M31*100</f>
        <v/>
      </c>
      <c r="P31" s="0" t="n">
        <v>2.9179</v>
      </c>
      <c r="Q31" s="0" t="n">
        <v>20200227</v>
      </c>
      <c r="R31" s="30">
        <f>(S31-M31)/M31*100</f>
        <v/>
      </c>
      <c r="S31" s="0" t="n">
        <v>3.2953</v>
      </c>
      <c r="T31" s="0" t="n">
        <v>20200219</v>
      </c>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c r="CT31" s="50" t="n"/>
      <c r="CU31" s="50" t="n"/>
      <c r="CV31" s="50" t="n"/>
    </row>
    <row r="32">
      <c r="A32" s="0" t="inlineStr">
        <is>
          <t>519005</t>
        </is>
      </c>
      <c r="B32" s="0" t="inlineStr">
        <is>
          <t>海富通股票混合</t>
        </is>
      </c>
      <c r="D32" s="0" t="inlineStr">
        <is>
          <t>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t>
        </is>
      </c>
      <c r="H32" s="0" t="n">
        <v>5</v>
      </c>
      <c r="I32" s="46" t="n">
        <v>1.228</v>
      </c>
      <c r="J32" s="48" t="n">
        <v>-2.15139442231075</v>
      </c>
      <c r="K32" s="46" t="n">
        <v>3</v>
      </c>
      <c r="L32" s="46" t="n">
        <v>-1.883878937615811</v>
      </c>
      <c r="M32" s="46" t="n">
        <v>3.177</v>
      </c>
      <c r="N32" s="46" t="inlineStr">
        <is>
          <t>2020-03-06</t>
        </is>
      </c>
      <c r="O32" s="30">
        <f>(P32-M32)/M32*100</f>
        <v/>
      </c>
      <c r="P32" s="0" t="n">
        <v>3.063</v>
      </c>
      <c r="Q32" s="21" t="inlineStr">
        <is>
          <t>20200203</t>
        </is>
      </c>
      <c r="R32" s="30">
        <f>(S32-M32)/M32*100</f>
        <v/>
      </c>
      <c r="S32" s="0" t="n">
        <v>3.251</v>
      </c>
      <c r="T32" s="21" t="inlineStr">
        <is>
          <t>20200225</t>
        </is>
      </c>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c r="CT32" s="50" t="n"/>
      <c r="CU32" s="50" t="n"/>
      <c r="CV32" s="50" t="n"/>
    </row>
    <row r="33">
      <c r="A33" s="0" t="inlineStr">
        <is>
          <t>162703</t>
        </is>
      </c>
      <c r="B33" s="0" t="inlineStr">
        <is>
          <t>广发小盘成长混合(LOF)</t>
        </is>
      </c>
      <c r="D33" s="0" t="inlineStr">
        <is>
          <t>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t>
        </is>
      </c>
      <c r="H33" s="0" t="n">
        <v>5</v>
      </c>
      <c r="I33" s="46" t="n">
        <v>2.7352</v>
      </c>
      <c r="J33" s="48" t="n">
        <v>-0.8626313881841263</v>
      </c>
      <c r="K33" s="46" t="n">
        <v>1</v>
      </c>
      <c r="L33" s="46" t="n">
        <v>-0.466941338041995</v>
      </c>
      <c r="M33" s="46" t="n">
        <v>5.0732</v>
      </c>
      <c r="N33" s="46" t="inlineStr">
        <is>
          <t>2020-03-06</t>
        </is>
      </c>
      <c r="O33" s="30">
        <f>(P33-M33)/M33*100</f>
        <v/>
      </c>
      <c r="P33" s="0" t="n">
        <v>4.507</v>
      </c>
      <c r="Q33" s="0" t="n">
        <v>20200203</v>
      </c>
      <c r="R33" s="30">
        <f>(S33-M33)/M33*100</f>
        <v/>
      </c>
      <c r="S33" s="0" t="n">
        <v>5.1924</v>
      </c>
      <c r="T33" s="21" t="inlineStr">
        <is>
          <t>20200225</t>
        </is>
      </c>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c r="CT33" s="50" t="n"/>
      <c r="CU33" s="50" t="n"/>
      <c r="CV33" s="50" t="n"/>
    </row>
    <row r="34">
      <c r="A34" s="0" t="inlineStr">
        <is>
          <t>007300</t>
        </is>
      </c>
      <c r="B34" s="0" t="inlineStr">
        <is>
          <t>国联安中证半导体ETF联接A</t>
        </is>
      </c>
      <c r="D34" s="0" t="inlineStr">
        <is>
          <t>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t>
        </is>
      </c>
      <c r="H34" s="0" t="n">
        <v>5</v>
      </c>
      <c r="I34" s="46" t="n">
        <v>1.9144</v>
      </c>
      <c r="J34" s="52" t="n">
        <v>-1.390748944060983</v>
      </c>
      <c r="K34" s="46" t="n">
        <v>1</v>
      </c>
      <c r="L34" s="46" t="n">
        <v>-1.390748944060983</v>
      </c>
      <c r="M34" s="46" t="n">
        <v>1.9144</v>
      </c>
      <c r="N34" s="46" t="inlineStr">
        <is>
          <t>2020-03-06</t>
        </is>
      </c>
      <c r="O34" s="30">
        <f>(P34-M34)/M34*100</f>
        <v/>
      </c>
      <c r="P34" s="0" t="n">
        <v>1.6634</v>
      </c>
      <c r="Q34" s="0" t="n">
        <v>20200203</v>
      </c>
      <c r="R34" s="30">
        <f>(S34-M34)/M34*100</f>
        <v/>
      </c>
      <c r="S34" s="0" t="n">
        <v>2.1392</v>
      </c>
      <c r="T34" s="21" t="inlineStr">
        <is>
          <t>20200225</t>
        </is>
      </c>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c r="CT34" s="50" t="n"/>
      <c r="CU34" s="50" t="n"/>
      <c r="CV34" s="50" t="n"/>
    </row>
    <row r="35">
      <c r="A35" s="0" t="inlineStr">
        <is>
          <t>161613</t>
        </is>
      </c>
      <c r="B35" s="0" t="inlineStr">
        <is>
          <t>融通创业板指数A</t>
        </is>
      </c>
      <c r="D35" s="0" t="inlineStr">
        <is>
          <t>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t>
        </is>
      </c>
      <c r="H35" s="0" t="n">
        <v>5</v>
      </c>
      <c r="I35" s="46" t="n">
        <v>1.046</v>
      </c>
      <c r="J35" s="48" t="n">
        <v>-0.8530805687203694</v>
      </c>
      <c r="K35" s="46" t="n">
        <v>1</v>
      </c>
      <c r="L35" s="46" t="n">
        <v>-0.3887688984881165</v>
      </c>
      <c r="M35" s="46" t="n">
        <v>2.306</v>
      </c>
      <c r="N35" s="46" t="inlineStr">
        <is>
          <t>2020-03-06</t>
        </is>
      </c>
      <c r="O35" s="30">
        <f>(P35-M35)/M35*100</f>
        <v/>
      </c>
      <c r="P35" s="0" t="n">
        <v>2.129</v>
      </c>
      <c r="Q35" s="0" t="n">
        <v>20200203</v>
      </c>
      <c r="R35" s="30">
        <f>(S35-M35)/M35*100</f>
        <v/>
      </c>
      <c r="S35" s="0" t="n">
        <v>2.303</v>
      </c>
      <c r="T35" s="21" t="inlineStr">
        <is>
          <t>20200225</t>
        </is>
      </c>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c r="CT35" s="50" t="n"/>
      <c r="CU35" s="50" t="n"/>
      <c r="CV35" s="50" t="n"/>
    </row>
    <row r="36">
      <c r="A36" s="0" t="inlineStr">
        <is>
          <t>161128</t>
        </is>
      </c>
      <c r="B36" s="0" t="inlineStr">
        <is>
          <t>易标普信息科技人民币</t>
        </is>
      </c>
      <c r="D36" s="0" t="inlineStr">
        <is>
          <t>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t>
        </is>
      </c>
      <c r="H36" s="0" t="n">
        <v>5</v>
      </c>
      <c r="I36" s="46" t="n">
        <v>1.7847</v>
      </c>
      <c r="J36" s="48" t="n">
        <v>-3.105488897334282</v>
      </c>
      <c r="K36" s="46" t="n">
        <v>1</v>
      </c>
      <c r="L36" s="46" t="n">
        <v>-3.105488897334282</v>
      </c>
      <c r="M36" s="46" t="n">
        <v>1.7847</v>
      </c>
      <c r="N36" s="46" t="inlineStr">
        <is>
          <t>2020-03-05</t>
        </is>
      </c>
      <c r="O36" s="30">
        <f>(P36-M36)/M36*100</f>
        <v/>
      </c>
      <c r="P36" s="0" t="n">
        <v>1.7503</v>
      </c>
      <c r="Q36" s="0" t="n">
        <v>20200227</v>
      </c>
      <c r="R36" s="30">
        <f>(S36-M36)/M36*100</f>
        <v/>
      </c>
      <c r="S36" s="0" t="n">
        <v>2.0257</v>
      </c>
      <c r="T36" s="0" t="n">
        <v>20200219</v>
      </c>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c r="CT36" s="50" t="n"/>
      <c r="CU36" s="50" t="n"/>
      <c r="CV36" s="50" t="n"/>
    </row>
    <row r="37">
      <c r="A37" s="0" t="inlineStr">
        <is>
          <t>161033</t>
        </is>
      </c>
      <c r="B37" s="0" t="inlineStr">
        <is>
          <t>富国中证智能汽车(LOF)</t>
        </is>
      </c>
      <c r="D37" s="0" t="inlineStr">
        <is>
          <t>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t>
        </is>
      </c>
      <c r="H37" s="0" t="n">
        <v>5</v>
      </c>
      <c r="I37" s="46" t="n">
        <v>1.499</v>
      </c>
      <c r="J37" s="48" t="n">
        <v>-0.6626905235254995</v>
      </c>
      <c r="K37" s="46" t="n">
        <v>3</v>
      </c>
      <c r="L37" s="46" t="n">
        <v>-3.352675693101214</v>
      </c>
      <c r="M37" s="46" t="n">
        <v>1.499</v>
      </c>
      <c r="N37" s="46" t="inlineStr">
        <is>
          <t>2020-03-06</t>
        </is>
      </c>
      <c r="O37" s="30">
        <f>(P37-M37)/M37*100</f>
        <v/>
      </c>
      <c r="P37" s="0" t="n">
        <v>1.299</v>
      </c>
      <c r="Q37" s="0" t="n">
        <v>20200203</v>
      </c>
      <c r="R37" s="30">
        <f>(S37-M37)/M37*100</f>
        <v/>
      </c>
      <c r="S37" s="0" t="n">
        <v>1.545</v>
      </c>
      <c r="T37" s="21" t="inlineStr">
        <is>
          <t>20200225</t>
        </is>
      </c>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c r="CT37" s="50" t="n"/>
      <c r="CU37" s="50" t="n"/>
      <c r="CV37" s="50" t="n"/>
    </row>
    <row r="38">
      <c r="A38" s="39" t="inlineStr">
        <is>
          <t>007301</t>
        </is>
      </c>
      <c r="B38" s="0" t="inlineStr">
        <is>
          <t>国联安中证半导体ETF联接C</t>
        </is>
      </c>
      <c r="D38" s="0" t="inlineStr">
        <is>
          <t>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t>
        </is>
      </c>
      <c r="H38" s="0" t="n">
        <v>105</v>
      </c>
      <c r="I38" s="46" t="n">
        <v>1.9064</v>
      </c>
      <c r="J38" s="52" t="n">
        <v>-1.396503568842449</v>
      </c>
      <c r="K38" s="46" t="n">
        <v>1</v>
      </c>
      <c r="L38" s="46" t="n">
        <v>-1.396503568842449</v>
      </c>
      <c r="M38" s="46" t="n">
        <v>1.9064</v>
      </c>
      <c r="N38" s="46" t="inlineStr">
        <is>
          <t>2020-03-06</t>
        </is>
      </c>
      <c r="O38" s="30">
        <f>(P38-M38)/M38*100</f>
        <v/>
      </c>
      <c r="P38" s="0" t="n">
        <v>1.7143</v>
      </c>
      <c r="Q38" s="0" t="n">
        <v>20200203</v>
      </c>
      <c r="R38" s="30">
        <f>(S38-M38)/M38*100</f>
        <v/>
      </c>
      <c r="S38" s="0" t="n">
        <v>2.1305</v>
      </c>
      <c r="T38" s="21" t="inlineStr">
        <is>
          <t>20200225</t>
        </is>
      </c>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c r="CT38" s="50" t="n"/>
      <c r="CU38" s="50" t="n"/>
      <c r="CV38" s="50" t="n"/>
    </row>
    <row r="39">
      <c r="A39" s="10" t="inlineStr">
        <is>
          <t>006021</t>
        </is>
      </c>
      <c r="B39" s="0" t="inlineStr">
        <is>
          <t>广发沪深300指数增强C</t>
        </is>
      </c>
      <c r="D39" s="0" t="inlineStr">
        <is>
          <t>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t>
        </is>
      </c>
      <c r="H39" s="0" t="n">
        <v>5</v>
      </c>
      <c r="I39" s="46" t="n">
        <v>1.3224</v>
      </c>
      <c r="J39" s="48" t="n">
        <v>-1.46050670640835</v>
      </c>
      <c r="K39" s="46" t="n">
        <v>1</v>
      </c>
      <c r="L39" s="46" t="n">
        <v>-1.46050670640835</v>
      </c>
      <c r="M39" s="46" t="n">
        <v>1.3224</v>
      </c>
      <c r="N39" s="46" t="inlineStr">
        <is>
          <t>2020-03-06</t>
        </is>
      </c>
      <c r="O39" s="30">
        <f>(P39-M39)/M39*100</f>
        <v/>
      </c>
      <c r="P39" s="0" t="n">
        <v>1.1679</v>
      </c>
      <c r="Q39" s="0" t="n">
        <v>20200203</v>
      </c>
      <c r="R39" s="30">
        <f>(S39-M39)/M39*100</f>
        <v/>
      </c>
      <c r="S39" s="0" t="n">
        <v>1.3234</v>
      </c>
      <c r="T39" s="0" t="n">
        <v>20200221</v>
      </c>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c r="CT39" s="50" t="n"/>
      <c r="CU39" s="50" t="n"/>
      <c r="CV39" s="50" t="n"/>
    </row>
    <row r="40">
      <c r="A40" s="10" t="inlineStr">
        <is>
          <t>217016</t>
        </is>
      </c>
      <c r="B40" s="0" t="inlineStr">
        <is>
          <t>招商深证100指数A</t>
        </is>
      </c>
      <c r="D40" s="0" t="inlineStr">
        <is>
          <t>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t>
        </is>
      </c>
      <c r="H40" s="0" t="n">
        <v>0</v>
      </c>
      <c r="I40" s="46" t="n">
        <v>1.6606</v>
      </c>
      <c r="J40" s="48" t="n">
        <v>-1.424670544936484</v>
      </c>
      <c r="K40" s="46" t="n">
        <v>1</v>
      </c>
      <c r="L40" s="46" t="n">
        <v>-1.424670544936484</v>
      </c>
      <c r="M40" s="46" t="n">
        <v>1.6606</v>
      </c>
      <c r="N40" s="46" t="inlineStr">
        <is>
          <t>2020-03-06</t>
        </is>
      </c>
      <c r="O40" s="30">
        <f>(P40-M40)/M40*100</f>
        <v/>
      </c>
      <c r="P40" s="0" t="n">
        <v>1.4206</v>
      </c>
      <c r="Q40" s="0" t="n">
        <v>20200203</v>
      </c>
      <c r="R40" s="30">
        <f>(S40-M40)/M40*100</f>
        <v/>
      </c>
      <c r="S40" s="0" t="n">
        <v>1.6417</v>
      </c>
      <c r="T40" s="21" t="inlineStr">
        <is>
          <t>20200225</t>
        </is>
      </c>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c r="CT40" s="50" t="n"/>
      <c r="CU40" s="50" t="n"/>
      <c r="CV40" s="50" t="n"/>
    </row>
    <row r="41">
      <c r="A41" s="10" t="inlineStr">
        <is>
          <t>005762</t>
        </is>
      </c>
      <c r="B41" s="0" t="inlineStr">
        <is>
          <t>招商MSCI中国A股国际通C</t>
        </is>
      </c>
      <c r="D41" s="0" t="inlineStr">
        <is>
          <t>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t>
        </is>
      </c>
      <c r="H41" s="0" t="n">
        <v>0</v>
      </c>
      <c r="I41" s="46" t="n">
        <v>1.1834</v>
      </c>
      <c r="J41" s="52" t="n">
        <v>-1.383333333333329</v>
      </c>
      <c r="K41" s="46" t="n">
        <v>1</v>
      </c>
      <c r="L41" s="46" t="n">
        <v>-1.383333333333329</v>
      </c>
      <c r="M41" s="46" t="n">
        <v>1.1834</v>
      </c>
      <c r="N41" s="46" t="inlineStr">
        <is>
          <t>2020-03-06</t>
        </is>
      </c>
      <c r="O41" s="30">
        <f>(P41-M41)/M41*100</f>
        <v/>
      </c>
      <c r="P41" s="0" t="n">
        <v>1.0534</v>
      </c>
      <c r="Q41" s="0" t="n">
        <v>20200203</v>
      </c>
      <c r="R41" s="30">
        <f>(S41-M41)/M41*100</f>
        <v/>
      </c>
      <c r="S41" s="0" t="n">
        <v>1.184</v>
      </c>
      <c r="T41" s="21" t="inlineStr">
        <is>
          <t>20200224</t>
        </is>
      </c>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c r="CT41" s="50" t="n"/>
      <c r="CU41" s="50" t="n"/>
      <c r="CV41" s="50" t="n"/>
    </row>
    <row r="42">
      <c r="A42" s="0" t="inlineStr">
        <is>
          <t>000311</t>
        </is>
      </c>
      <c r="B42" s="0" t="inlineStr">
        <is>
          <t>景顺长城沪深300指数增强</t>
        </is>
      </c>
      <c r="D42" s="0" t="inlineStr">
        <is>
          <t>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t>
        </is>
      </c>
      <c r="H42" s="0" t="n">
        <v>0</v>
      </c>
      <c r="I42" s="46" t="n">
        <v>2.223</v>
      </c>
      <c r="J42" s="48" t="n">
        <v>-1.593625498007969</v>
      </c>
      <c r="K42" s="46" t="n">
        <v>1</v>
      </c>
      <c r="L42" s="46" t="n">
        <v>-1.385148133897654</v>
      </c>
      <c r="M42" s="46" t="n">
        <v>2.563</v>
      </c>
      <c r="N42" s="46" t="inlineStr">
        <is>
          <t>2020-03-06</t>
        </is>
      </c>
      <c r="O42" s="30">
        <f>(P42-M42)/M42*100</f>
        <v/>
      </c>
      <c r="P42" s="0" t="n">
        <v>2.341</v>
      </c>
      <c r="Q42" s="0" t="n">
        <v>20200203</v>
      </c>
      <c r="R42" s="30">
        <f>(S42-M42)/M42*100</f>
        <v/>
      </c>
      <c r="S42" s="0" t="n">
        <v>2.585</v>
      </c>
      <c r="T42" s="21" t="inlineStr">
        <is>
          <t>20200221</t>
        </is>
      </c>
      <c r="U42" s="50" t="n"/>
      <c r="V42" s="50" t="n"/>
      <c r="W42" s="50" t="n"/>
      <c r="X42" s="50" t="n"/>
      <c r="Y42" s="50" t="n"/>
      <c r="Z42" s="50" t="n"/>
      <c r="AA42" s="50" t="n"/>
      <c r="AB42" s="50" t="n"/>
      <c r="AC42" s="50" t="n"/>
      <c r="AD42" s="50" t="n"/>
      <c r="AE42" s="50" t="n"/>
      <c r="AF42" s="50" t="n"/>
      <c r="AG42" s="50" t="n"/>
      <c r="AH42" s="50" t="n"/>
      <c r="AI42" s="50" t="n"/>
      <c r="AJ42" s="50" t="n"/>
      <c r="AK42" s="50" t="n"/>
      <c r="AL42" s="50" t="n"/>
      <c r="AM42" s="50" t="n"/>
      <c r="AN42" s="50" t="n"/>
      <c r="AO42" s="50" t="n"/>
      <c r="AP42" s="50" t="n"/>
      <c r="AQ42" s="50" t="n"/>
      <c r="AR42" s="50" t="n"/>
      <c r="AS42" s="50" t="n"/>
      <c r="AT42" s="50" t="n"/>
      <c r="AU42" s="50" t="n"/>
      <c r="AV42" s="50" t="n"/>
      <c r="AW42" s="50" t="n"/>
      <c r="AX42" s="50" t="n"/>
      <c r="AY42" s="50" t="n"/>
      <c r="AZ42" s="50" t="n"/>
      <c r="BA42" s="50" t="n"/>
      <c r="BB42" s="50" t="n"/>
      <c r="BC42" s="50" t="n"/>
      <c r="BD42" s="50" t="n"/>
      <c r="BE42" s="50" t="n"/>
      <c r="BF42" s="50" t="n"/>
      <c r="BG42" s="50" t="n"/>
      <c r="BH42" s="50" t="n"/>
      <c r="BI42" s="50" t="n"/>
      <c r="BJ42" s="50" t="n"/>
      <c r="BK42" s="50" t="n"/>
      <c r="BL42" s="50" t="n"/>
      <c r="BM42" s="50" t="n"/>
      <c r="BN42" s="50" t="n"/>
      <c r="BO42" s="50" t="n"/>
      <c r="BP42" s="50" t="n"/>
      <c r="BQ42" s="50" t="n"/>
      <c r="BR42" s="50" t="n"/>
      <c r="BS42" s="50" t="n"/>
      <c r="BT42" s="50" t="n"/>
      <c r="BU42" s="50" t="n"/>
      <c r="BV42" s="50" t="n"/>
      <c r="BW42" s="50" t="n"/>
      <c r="BX42" s="50" t="n"/>
      <c r="BY42" s="50" t="n"/>
      <c r="BZ42" s="50" t="n"/>
      <c r="CA42" s="50" t="n"/>
      <c r="CB42" s="50" t="n"/>
      <c r="CC42" s="50" t="n"/>
      <c r="CD42" s="50" t="n"/>
      <c r="CE42" s="50" t="n"/>
      <c r="CF42" s="50" t="n"/>
      <c r="CG42" s="50" t="n"/>
      <c r="CH42" s="50" t="n"/>
      <c r="CI42" s="50" t="n"/>
      <c r="CJ42" s="50" t="n"/>
      <c r="CK42" s="50" t="n"/>
      <c r="CL42" s="50" t="n"/>
      <c r="CM42" s="50" t="n"/>
      <c r="CN42" s="50" t="n"/>
      <c r="CO42" s="50" t="n"/>
      <c r="CP42" s="50" t="n"/>
      <c r="CQ42" s="50" t="n"/>
      <c r="CR42" s="50" t="n"/>
      <c r="CS42" s="50" t="n"/>
      <c r="CT42" s="50" t="n"/>
      <c r="CU42" s="50" t="n"/>
      <c r="CV42" s="50" t="n"/>
    </row>
    <row r="43">
      <c r="A43" s="0" t="inlineStr">
        <is>
          <t>007801</t>
        </is>
      </c>
      <c r="B43" s="0" t="inlineStr">
        <is>
          <t>大成中证红利指数C</t>
        </is>
      </c>
      <c r="D43" s="0" t="inlineStr">
        <is>
          <t>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t>
        </is>
      </c>
      <c r="H43" s="0" t="n">
        <v>5</v>
      </c>
      <c r="I43" s="50" t="n">
        <v>1.677</v>
      </c>
      <c r="J43" s="48" t="n">
        <v>-1.120283018867919</v>
      </c>
      <c r="K43" s="50" t="n">
        <v>1</v>
      </c>
      <c r="L43" s="50" t="n">
        <v>-1.120283018867919</v>
      </c>
      <c r="M43" s="50" t="n">
        <v>1.677</v>
      </c>
      <c r="N43" s="50" t="inlineStr">
        <is>
          <t>2020-03-06</t>
        </is>
      </c>
      <c r="O43" s="30">
        <f>(P43-M43)/M43*100</f>
        <v/>
      </c>
      <c r="P43" s="0" t="n">
        <v>1.512</v>
      </c>
      <c r="Q43" s="0" t="inlineStr">
        <is>
          <t>20200203</t>
        </is>
      </c>
      <c r="R43" s="30">
        <f>(S43-M43)/M43*100</f>
        <v/>
      </c>
      <c r="S43" s="0" t="n">
        <v>1.727</v>
      </c>
      <c r="T43" s="0" t="n">
        <v>20200114</v>
      </c>
      <c r="U43" s="50" t="n"/>
      <c r="V43" s="50" t="n"/>
      <c r="W43" s="50" t="n"/>
      <c r="X43" s="50" t="n"/>
      <c r="Y43" s="50" t="n"/>
      <c r="Z43" s="50" t="n"/>
      <c r="AA43" s="50" t="n"/>
      <c r="AB43" s="50" t="n"/>
      <c r="AC43" s="50" t="n"/>
      <c r="AD43" s="50" t="n"/>
      <c r="AE43" s="50" t="n"/>
      <c r="AF43" s="50" t="n"/>
      <c r="AG43" s="50" t="n"/>
      <c r="AH43" s="50" t="n"/>
      <c r="AI43" s="50" t="n"/>
      <c r="AJ43" s="50" t="n"/>
      <c r="AK43" s="50" t="n"/>
      <c r="AL43" s="50" t="n"/>
      <c r="AM43" s="50" t="n"/>
      <c r="AN43" s="50" t="n"/>
      <c r="AO43" s="50" t="n"/>
      <c r="AP43" s="50" t="n"/>
      <c r="AQ43" s="50" t="n"/>
      <c r="AR43" s="50" t="n"/>
      <c r="AS43" s="50" t="n"/>
      <c r="AT43" s="50" t="n"/>
      <c r="AU43" s="50" t="n"/>
      <c r="AV43" s="50" t="n"/>
      <c r="AW43" s="50" t="n"/>
      <c r="AX43" s="50" t="n"/>
      <c r="AY43" s="50" t="n"/>
      <c r="AZ43" s="50" t="n"/>
      <c r="BA43" s="50" t="n"/>
      <c r="BB43" s="50" t="n"/>
      <c r="BC43" s="50" t="n"/>
      <c r="BD43" s="50" t="n"/>
      <c r="BE43" s="50" t="n"/>
      <c r="BF43" s="50" t="n"/>
      <c r="BG43" s="50" t="n"/>
      <c r="BH43" s="50" t="n"/>
      <c r="BI43" s="50" t="n"/>
      <c r="BJ43" s="50" t="n"/>
      <c r="BK43" s="50" t="n"/>
      <c r="BL43" s="50" t="n"/>
      <c r="BM43" s="50" t="n"/>
      <c r="BN43" s="50" t="n"/>
      <c r="BO43" s="50" t="n"/>
      <c r="BP43" s="50" t="n"/>
      <c r="BQ43" s="50" t="n"/>
      <c r="BR43" s="50" t="n"/>
      <c r="BS43" s="50" t="n"/>
      <c r="BT43" s="50" t="n"/>
      <c r="BU43" s="50" t="n"/>
      <c r="BV43" s="50" t="n"/>
      <c r="BW43" s="50" t="n"/>
      <c r="BX43" s="50" t="n"/>
      <c r="BY43" s="50" t="n"/>
      <c r="BZ43" s="50" t="n"/>
      <c r="CA43" s="50" t="n"/>
      <c r="CB43" s="50" t="n"/>
      <c r="CC43" s="50" t="n"/>
      <c r="CD43" s="50" t="n"/>
      <c r="CE43" s="50" t="n"/>
      <c r="CF43" s="50" t="n"/>
      <c r="CG43" s="50" t="n"/>
      <c r="CH43" s="50" t="n"/>
      <c r="CI43" s="50" t="n"/>
      <c r="CJ43" s="50" t="n"/>
      <c r="CK43" s="50" t="n"/>
      <c r="CL43" s="50" t="n"/>
      <c r="CM43" s="50" t="n"/>
      <c r="CN43" s="50" t="n"/>
      <c r="CO43" s="50" t="n"/>
      <c r="CP43" s="50" t="n"/>
      <c r="CQ43" s="50" t="n"/>
      <c r="CR43" s="50" t="n"/>
      <c r="CS43" s="50" t="n"/>
      <c r="CT43" s="50" t="n"/>
      <c r="CU43" s="50" t="n"/>
      <c r="CV43" s="50"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t>
        </is>
      </c>
      <c r="H44" s="3" t="n">
        <v>6</v>
      </c>
      <c r="I44" s="50" t="n">
        <v>1.2158</v>
      </c>
      <c r="J44" s="48" t="n">
        <v>-1.106230681633322</v>
      </c>
      <c r="K44" s="50" t="n">
        <v>1</v>
      </c>
      <c r="L44" s="50" t="n">
        <v>-1.106230681633322</v>
      </c>
      <c r="M44" s="50" t="n">
        <v>1.2158</v>
      </c>
      <c r="N44" s="50" t="inlineStr">
        <is>
          <t>2020-03-06</t>
        </is>
      </c>
      <c r="O44" s="0">
        <f>(P44-M44)/M44*100</f>
        <v/>
      </c>
      <c r="P44" s="0" t="n">
        <v>1.0721</v>
      </c>
      <c r="Q44" s="21" t="inlineStr">
        <is>
          <t>20200207</t>
        </is>
      </c>
      <c r="R44" s="0">
        <f>(S44-M44)/M44*100</f>
        <v/>
      </c>
      <c r="S44" s="0" t="n">
        <v>1.2831</v>
      </c>
      <c r="T44" s="22" t="inlineStr">
        <is>
          <t>20200225</t>
        </is>
      </c>
      <c r="U44" s="50" t="n"/>
      <c r="V44" s="50" t="n"/>
      <c r="W44" s="50" t="n"/>
      <c r="X44" s="50" t="n"/>
      <c r="Y44" s="50" t="n"/>
      <c r="Z44" s="50" t="n"/>
      <c r="AA44" s="50" t="n"/>
      <c r="AB44" s="50" t="n"/>
      <c r="AC44" s="50" t="n"/>
      <c r="AD44" s="50" t="n"/>
      <c r="AE44" s="50" t="n"/>
      <c r="AF44" s="50" t="n"/>
      <c r="AG44" s="50" t="n"/>
      <c r="AH44" s="50" t="n"/>
      <c r="AI44" s="50" t="n"/>
      <c r="AJ44" s="50" t="n"/>
      <c r="AK44" s="50" t="n"/>
      <c r="AL44" s="50" t="n"/>
      <c r="AM44" s="50" t="n"/>
      <c r="AN44" s="50" t="n"/>
      <c r="AO44" s="50" t="n"/>
      <c r="AP44" s="50" t="n"/>
      <c r="AQ44" s="50" t="n"/>
      <c r="AR44" s="50" t="n"/>
      <c r="AS44" s="50" t="n"/>
      <c r="AT44" s="50" t="n"/>
      <c r="AU44" s="50" t="n"/>
      <c r="AV44" s="50" t="n"/>
      <c r="AW44" s="50" t="n"/>
      <c r="AX44" s="50" t="n"/>
      <c r="AY44" s="50" t="n"/>
      <c r="AZ44" s="50" t="n"/>
      <c r="BA44" s="50" t="n"/>
      <c r="BB44" s="50" t="n"/>
      <c r="BC44" s="50" t="n"/>
      <c r="BD44" s="50" t="n"/>
      <c r="BE44" s="50" t="n"/>
      <c r="BF44" s="50" t="n"/>
      <c r="BG44" s="50" t="n"/>
      <c r="BH44" s="50" t="n"/>
      <c r="BI44" s="50" t="n"/>
      <c r="BJ44" s="50" t="n"/>
      <c r="BK44" s="50" t="n"/>
      <c r="BL44" s="50" t="n"/>
      <c r="BM44" s="50" t="n"/>
      <c r="BN44" s="50" t="n"/>
      <c r="BO44" s="50" t="n"/>
      <c r="BP44" s="50" t="n"/>
      <c r="BQ44" s="50" t="n"/>
      <c r="BR44" s="50" t="n"/>
      <c r="BS44" s="50" t="n"/>
      <c r="BT44" s="50" t="n"/>
      <c r="BU44" s="50" t="n"/>
      <c r="BV44" s="50" t="n"/>
      <c r="BW44" s="50" t="n"/>
      <c r="BX44" s="50" t="n"/>
      <c r="BY44" s="50" t="n"/>
      <c r="BZ44" s="50" t="n"/>
      <c r="CA44" s="50" t="n"/>
      <c r="CB44" s="50" t="n"/>
      <c r="CC44" s="50" t="n"/>
      <c r="CD44" s="50" t="n"/>
      <c r="CE44" s="50" t="n"/>
      <c r="CF44" s="50" t="n"/>
      <c r="CG44" s="50" t="n"/>
      <c r="CH44" s="50" t="n"/>
      <c r="CI44" s="50" t="n"/>
      <c r="CJ44" s="50" t="n"/>
      <c r="CK44" s="50" t="n"/>
      <c r="CL44" s="50" t="n"/>
      <c r="CM44" s="50" t="n"/>
      <c r="CN44" s="50" t="n"/>
      <c r="CO44" s="50" t="n"/>
      <c r="CP44" s="50" t="n"/>
      <c r="CQ44" s="50" t="n"/>
      <c r="CR44" s="50" t="n"/>
      <c r="CS44" s="50" t="n"/>
      <c r="CT44" s="50" t="n"/>
      <c r="CU44" s="50" t="n"/>
      <c r="CV44" s="50" t="n"/>
    </row>
    <row r="45">
      <c r="A45" s="10" t="inlineStr">
        <is>
          <t>540008</t>
        </is>
      </c>
      <c r="B45" s="0" t="inlineStr">
        <is>
          <t>汇丰晋信低碳先锋股票</t>
        </is>
      </c>
      <c r="D45" s="0" t="inlineStr">
        <is>
          <t>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t>
        </is>
      </c>
      <c r="H45" s="3" t="n">
        <v>6</v>
      </c>
      <c r="I45" s="50" t="n">
        <v>1.6932</v>
      </c>
      <c r="J45" s="48" t="n">
        <v>-0.3765591903977384</v>
      </c>
      <c r="K45" s="50" t="n">
        <v>1</v>
      </c>
      <c r="L45" s="50" t="n">
        <v>-0.3556345854634465</v>
      </c>
      <c r="M45" s="50" t="n">
        <v>1.7932</v>
      </c>
      <c r="N45" s="50" t="inlineStr">
        <is>
          <t>2020-03-06</t>
        </is>
      </c>
      <c r="O45" s="0">
        <f>(P45-M45)/M45*100</f>
        <v/>
      </c>
      <c r="P45" s="0" t="n">
        <v>1.5614</v>
      </c>
      <c r="Q45" s="21" t="inlineStr">
        <is>
          <t>20200203</t>
        </is>
      </c>
      <c r="R45" s="0">
        <f>(S45-M45)/M45*100</f>
        <v/>
      </c>
      <c r="S45" s="0" t="n">
        <v>1.8213</v>
      </c>
      <c r="T45" s="22" t="inlineStr">
        <is>
          <t>20200225</t>
        </is>
      </c>
      <c r="U45" s="50" t="n"/>
      <c r="V45" s="50" t="n"/>
      <c r="W45" s="50" t="n"/>
      <c r="X45" s="50" t="n"/>
      <c r="Y45" s="50" t="n"/>
      <c r="Z45" s="50" t="n"/>
      <c r="AA45" s="50" t="n"/>
      <c r="AB45" s="50" t="n"/>
      <c r="AC45" s="50" t="n"/>
      <c r="AD45" s="50" t="n"/>
      <c r="AE45" s="50" t="n"/>
      <c r="AF45" s="50" t="n"/>
      <c r="AG45" s="50" t="n"/>
      <c r="AH45" s="50" t="n"/>
      <c r="AI45" s="50" t="n"/>
      <c r="AJ45" s="50" t="n"/>
      <c r="AK45" s="50" t="n"/>
      <c r="AL45" s="50" t="n"/>
      <c r="AM45" s="50" t="n"/>
      <c r="AN45" s="50" t="n"/>
      <c r="AO45" s="50" t="n"/>
      <c r="AP45" s="50" t="n"/>
      <c r="AQ45" s="50" t="n"/>
      <c r="AR45" s="50" t="n"/>
      <c r="AS45" s="50" t="n"/>
      <c r="AT45" s="50" t="n"/>
      <c r="AU45" s="50" t="n"/>
      <c r="AV45" s="50" t="n"/>
      <c r="AW45" s="50" t="n"/>
      <c r="AX45" s="50" t="n"/>
      <c r="AY45" s="50" t="n"/>
      <c r="AZ45" s="50" t="n"/>
      <c r="BA45" s="50" t="n"/>
      <c r="BB45" s="50" t="n"/>
      <c r="BC45" s="50" t="n"/>
      <c r="BD45" s="50" t="n"/>
      <c r="BE45" s="50" t="n"/>
      <c r="BF45" s="50" t="n"/>
      <c r="BG45" s="50" t="n"/>
      <c r="BH45" s="50" t="n"/>
      <c r="BI45" s="50" t="n"/>
      <c r="BJ45" s="50" t="n"/>
      <c r="BK45" s="50" t="n"/>
      <c r="BL45" s="50" t="n"/>
      <c r="BM45" s="50" t="n"/>
      <c r="BN45" s="50" t="n"/>
      <c r="BO45" s="50" t="n"/>
      <c r="BP45" s="50" t="n"/>
      <c r="BQ45" s="50" t="n"/>
      <c r="BR45" s="50" t="n"/>
      <c r="BS45" s="50" t="n"/>
      <c r="BT45" s="50" t="n"/>
      <c r="BU45" s="50" t="n"/>
      <c r="BV45" s="50" t="n"/>
      <c r="BW45" s="50" t="n"/>
      <c r="BX45" s="50" t="n"/>
      <c r="BY45" s="50" t="n"/>
      <c r="BZ45" s="50" t="n"/>
      <c r="CA45" s="50" t="n"/>
      <c r="CB45" s="50" t="n"/>
      <c r="CC45" s="50" t="n"/>
      <c r="CD45" s="50" t="n"/>
      <c r="CE45" s="50" t="n"/>
      <c r="CF45" s="50" t="n"/>
      <c r="CG45" s="50" t="n"/>
      <c r="CH45" s="50" t="n"/>
      <c r="CI45" s="50" t="n"/>
      <c r="CJ45" s="50" t="n"/>
      <c r="CK45" s="50" t="n"/>
      <c r="CL45" s="50" t="n"/>
      <c r="CM45" s="50" t="n"/>
      <c r="CN45" s="50" t="n"/>
      <c r="CO45" s="50" t="n"/>
      <c r="CP45" s="50" t="n"/>
      <c r="CQ45" s="50" t="n"/>
      <c r="CR45" s="50" t="n"/>
      <c r="CS45" s="50" t="n"/>
      <c r="CT45" s="50" t="n"/>
      <c r="CU45" s="50" t="n"/>
      <c r="CV45" s="50" t="n"/>
    </row>
    <row r="46">
      <c r="A46" s="10" t="inlineStr">
        <is>
          <t>005223</t>
        </is>
      </c>
      <c r="B46" s="0" t="inlineStr">
        <is>
          <t>广发中证基建工程指数A</t>
        </is>
      </c>
      <c r="D46" s="0" t="inlineStr">
        <is>
          <t>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t>
        </is>
      </c>
      <c r="H46" s="3" t="n">
        <v>6</v>
      </c>
      <c r="I46" s="50" t="n">
        <v>0.7826</v>
      </c>
      <c r="J46" s="48" t="n">
        <v>-2.015775635407538</v>
      </c>
      <c r="K46" s="50" t="n">
        <v>1</v>
      </c>
      <c r="L46" s="50" t="n">
        <v>-2.015775635407538</v>
      </c>
      <c r="M46" s="50" t="n">
        <v>0.7826</v>
      </c>
      <c r="N46" s="50" t="inlineStr">
        <is>
          <t>2020-03-06</t>
        </is>
      </c>
      <c r="O46" s="0">
        <f>(P46-M46)/M46*100</f>
        <v/>
      </c>
      <c r="P46" s="0" t="n">
        <v>0.6795</v>
      </c>
      <c r="Q46" s="21" t="inlineStr">
        <is>
          <t>20200204</t>
        </is>
      </c>
      <c r="R46" s="0">
        <f>(S46-M46)/M46*100</f>
        <v/>
      </c>
      <c r="S46" s="0" t="n">
        <v>0.7731</v>
      </c>
      <c r="T46" s="22" t="inlineStr">
        <is>
          <t>20200114</t>
        </is>
      </c>
      <c r="U46" s="50" t="n"/>
      <c r="V46" s="50" t="n"/>
      <c r="W46" s="50" t="n"/>
      <c r="X46" s="50" t="n"/>
      <c r="Y46" s="50" t="n"/>
      <c r="Z46" s="50" t="n"/>
      <c r="AA46" s="50" t="n"/>
      <c r="AB46" s="50" t="n"/>
      <c r="AC46" s="50" t="n"/>
      <c r="AD46" s="50" t="n"/>
      <c r="AE46" s="50" t="n"/>
      <c r="AF46" s="50" t="n"/>
      <c r="AG46" s="50" t="n"/>
      <c r="AH46" s="50" t="n"/>
      <c r="AI46" s="50" t="n"/>
      <c r="AJ46" s="50" t="n"/>
      <c r="AK46" s="50" t="n"/>
      <c r="AL46" s="50" t="n"/>
      <c r="AM46" s="50" t="n"/>
      <c r="AN46" s="50" t="n"/>
      <c r="AO46" s="50" t="n"/>
      <c r="AP46" s="50" t="n"/>
      <c r="AQ46" s="50" t="n"/>
      <c r="AR46" s="50" t="n"/>
      <c r="AS46" s="50" t="n"/>
      <c r="AT46" s="50" t="n"/>
      <c r="AU46" s="50" t="n"/>
      <c r="AV46" s="50" t="n"/>
      <c r="AW46" s="50" t="n"/>
      <c r="AX46" s="50" t="n"/>
      <c r="AY46" s="50" t="n"/>
      <c r="AZ46" s="50" t="n"/>
      <c r="BA46" s="50" t="n"/>
      <c r="BB46" s="50" t="n"/>
      <c r="BC46" s="50" t="n"/>
      <c r="BD46" s="50" t="n"/>
      <c r="BE46" s="50" t="n"/>
      <c r="BF46" s="50" t="n"/>
      <c r="BG46" s="50" t="n"/>
      <c r="BH46" s="50" t="n"/>
      <c r="BI46" s="50" t="n"/>
      <c r="BJ46" s="50" t="n"/>
      <c r="BK46" s="50" t="n"/>
      <c r="BL46" s="50" t="n"/>
      <c r="BM46" s="50" t="n"/>
      <c r="BN46" s="50" t="n"/>
      <c r="BO46" s="50" t="n"/>
      <c r="BP46" s="50" t="n"/>
      <c r="BQ46" s="50" t="n"/>
      <c r="BR46" s="50" t="n"/>
      <c r="BS46" s="50" t="n"/>
      <c r="BT46" s="50" t="n"/>
      <c r="BU46" s="50" t="n"/>
      <c r="BV46" s="50" t="n"/>
      <c r="BW46" s="50" t="n"/>
      <c r="BX46" s="50" t="n"/>
      <c r="BY46" s="50" t="n"/>
      <c r="BZ46" s="50" t="n"/>
      <c r="CA46" s="50" t="n"/>
      <c r="CB46" s="50" t="n"/>
      <c r="CC46" s="50" t="n"/>
      <c r="CD46" s="50" t="n"/>
      <c r="CE46" s="50" t="n"/>
      <c r="CF46" s="50" t="n"/>
      <c r="CG46" s="50" t="n"/>
      <c r="CH46" s="50" t="n"/>
      <c r="CI46" s="50" t="n"/>
      <c r="CJ46" s="50" t="n"/>
      <c r="CK46" s="50" t="n"/>
      <c r="CL46" s="50" t="n"/>
      <c r="CM46" s="50" t="n"/>
      <c r="CN46" s="50" t="n"/>
      <c r="CO46" s="50" t="n"/>
      <c r="CP46" s="50" t="n"/>
      <c r="CQ46" s="50" t="n"/>
      <c r="CR46" s="50" t="n"/>
      <c r="CS46" s="50" t="n"/>
      <c r="CT46" s="50" t="n"/>
      <c r="CU46" s="50" t="n"/>
      <c r="CV46" s="50" t="n"/>
    </row>
    <row r="47">
      <c r="A47" s="10" t="inlineStr">
        <is>
          <t>007874</t>
        </is>
      </c>
      <c r="B47" s="0" t="inlineStr">
        <is>
          <t>华宝科技ETF联接C</t>
        </is>
      </c>
      <c r="D47" s="0" t="inlineStr">
        <is>
          <t>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t>
        </is>
      </c>
      <c r="H47" s="3" t="n">
        <v>6</v>
      </c>
      <c r="I47" s="50" t="n">
        <v>1.3372</v>
      </c>
      <c r="J47" s="48" t="n">
        <v>-0.8011869436201887</v>
      </c>
      <c r="K47" s="50" t="n">
        <v>1</v>
      </c>
      <c r="L47" s="50" t="n">
        <v>-0.8011869436201887</v>
      </c>
      <c r="M47" s="50" t="n">
        <v>1.3372</v>
      </c>
      <c r="N47" s="50" t="inlineStr">
        <is>
          <t>2020-03-06</t>
        </is>
      </c>
      <c r="O47" s="0">
        <f>(P47-M47)/M47*100</f>
        <v/>
      </c>
      <c r="P47" s="0" t="n">
        <v>1.1874</v>
      </c>
      <c r="Q47" s="21" t="inlineStr">
        <is>
          <t>20200203</t>
        </is>
      </c>
      <c r="R47" s="0">
        <f>(S47-M47)/M47*100</f>
        <v/>
      </c>
      <c r="S47" s="0" t="n">
        <v>1.3668</v>
      </c>
      <c r="T47" s="22" t="inlineStr">
        <is>
          <t>20200225</t>
        </is>
      </c>
      <c r="U47" s="50" t="n"/>
      <c r="V47" s="50" t="n"/>
      <c r="W47" s="50" t="n"/>
      <c r="X47" s="50" t="n"/>
      <c r="Y47" s="50" t="n"/>
      <c r="Z47" s="50" t="n"/>
      <c r="AA47" s="50" t="n"/>
      <c r="AB47" s="50" t="n"/>
      <c r="AC47" s="50" t="n"/>
      <c r="AD47" s="50" t="n"/>
      <c r="AE47" s="50" t="n"/>
      <c r="AF47" s="50" t="n"/>
      <c r="AG47" s="50" t="n"/>
      <c r="AH47" s="50" t="n"/>
      <c r="AI47" s="50" t="n"/>
      <c r="AJ47" s="50" t="n"/>
      <c r="AK47" s="50" t="n"/>
      <c r="AL47" s="50" t="n"/>
      <c r="AM47" s="50" t="n"/>
      <c r="AN47" s="50" t="n"/>
      <c r="AO47" s="50" t="n"/>
      <c r="AP47" s="50" t="n"/>
      <c r="AQ47" s="50" t="n"/>
      <c r="AR47" s="50" t="n"/>
      <c r="AS47" s="50" t="n"/>
      <c r="AT47" s="50" t="n"/>
      <c r="AU47" s="50" t="n"/>
      <c r="AV47" s="50" t="n"/>
      <c r="AW47" s="50" t="n"/>
      <c r="AX47" s="50" t="n"/>
      <c r="AY47" s="50" t="n"/>
      <c r="AZ47" s="50" t="n"/>
      <c r="BA47" s="50" t="n"/>
      <c r="BB47" s="50" t="n"/>
      <c r="BC47" s="50" t="n"/>
      <c r="BD47" s="50" t="n"/>
      <c r="BE47" s="50" t="n"/>
      <c r="BF47" s="50" t="n"/>
      <c r="BG47" s="50" t="n"/>
      <c r="BH47" s="50" t="n"/>
      <c r="BI47" s="50" t="n"/>
      <c r="BJ47" s="50" t="n"/>
      <c r="BK47" s="50" t="n"/>
      <c r="BL47" s="50" t="n"/>
      <c r="BM47" s="50" t="n"/>
      <c r="BN47" s="50" t="n"/>
      <c r="BO47" s="50" t="n"/>
      <c r="BP47" s="50" t="n"/>
      <c r="BQ47" s="50" t="n"/>
      <c r="BR47" s="50" t="n"/>
      <c r="BS47" s="50" t="n"/>
      <c r="BT47" s="50" t="n"/>
      <c r="BU47" s="50" t="n"/>
      <c r="BV47" s="50" t="n"/>
      <c r="BW47" s="50" t="n"/>
      <c r="BX47" s="50" t="n"/>
      <c r="BY47" s="50" t="n"/>
      <c r="BZ47" s="50" t="n"/>
      <c r="CA47" s="50" t="n"/>
      <c r="CB47" s="50" t="n"/>
      <c r="CC47" s="50" t="n"/>
      <c r="CD47" s="50" t="n"/>
      <c r="CE47" s="50" t="n"/>
      <c r="CF47" s="50" t="n"/>
      <c r="CG47" s="50" t="n"/>
      <c r="CH47" s="50" t="n"/>
      <c r="CI47" s="50" t="n"/>
      <c r="CJ47" s="50" t="n"/>
      <c r="CK47" s="50" t="n"/>
      <c r="CL47" s="50" t="n"/>
      <c r="CM47" s="50" t="n"/>
      <c r="CN47" s="50" t="n"/>
      <c r="CO47" s="50" t="n"/>
      <c r="CP47" s="50" t="n"/>
      <c r="CQ47" s="50" t="n"/>
      <c r="CR47" s="50" t="n"/>
      <c r="CS47" s="50" t="n"/>
      <c r="CT47" s="50" t="n"/>
      <c r="CU47" s="50" t="n"/>
      <c r="CV47" s="50" t="n"/>
    </row>
    <row r="48">
      <c r="A48" s="10" t="inlineStr">
        <is>
          <t>007799</t>
        </is>
      </c>
      <c r="B48" s="0" t="inlineStr">
        <is>
          <t>申万菱信中小板指数C</t>
        </is>
      </c>
      <c r="D48" s="0" t="inlineStr">
        <is>
          <t>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t>
        </is>
      </c>
      <c r="H48" s="3" t="n">
        <v>6</v>
      </c>
      <c r="I48" s="50" t="n">
        <v>1.3405</v>
      </c>
      <c r="J48" s="48" t="n">
        <v>-0.8359224737387089</v>
      </c>
      <c r="K48" s="50" t="n">
        <v>1</v>
      </c>
      <c r="L48" s="50" t="n">
        <v>-0.8359224737387089</v>
      </c>
      <c r="M48" s="50" t="n">
        <v>1.3405</v>
      </c>
      <c r="N48" s="50" t="inlineStr">
        <is>
          <t>2020-03-06</t>
        </is>
      </c>
      <c r="O48" s="0">
        <f>(P48-M48)/M48*100</f>
        <v/>
      </c>
      <c r="P48" s="0" t="n">
        <v>1.1927</v>
      </c>
      <c r="Q48" s="21" t="inlineStr">
        <is>
          <t>20200203</t>
        </is>
      </c>
      <c r="R48" s="0">
        <f>(S48-M48)/M48*100</f>
        <v/>
      </c>
      <c r="S48" s="0" t="n">
        <v>1.3452</v>
      </c>
      <c r="T48" s="22" t="inlineStr">
        <is>
          <t>20200225</t>
        </is>
      </c>
      <c r="U48" s="50" t="n"/>
      <c r="V48" s="50" t="n"/>
      <c r="W48" s="50" t="n"/>
      <c r="X48" s="50" t="n"/>
      <c r="Y48" s="50" t="n"/>
      <c r="Z48" s="50" t="n"/>
      <c r="AA48" s="50" t="n"/>
      <c r="AB48" s="50" t="n"/>
      <c r="AC48" s="50" t="n"/>
      <c r="AD48" s="50" t="n"/>
      <c r="AE48" s="50" t="n"/>
      <c r="AF48" s="50" t="n"/>
      <c r="AG48" s="50" t="n"/>
      <c r="AH48" s="50" t="n"/>
      <c r="AI48" s="50" t="n"/>
      <c r="AJ48" s="50" t="n"/>
      <c r="AK48" s="50" t="n"/>
      <c r="AL48" s="50" t="n"/>
      <c r="AM48" s="50" t="n"/>
      <c r="AN48" s="50" t="n"/>
      <c r="AO48" s="50" t="n"/>
      <c r="AP48" s="50" t="n"/>
      <c r="AQ48" s="50" t="n"/>
      <c r="AR48" s="50" t="n"/>
      <c r="AS48" s="50" t="n"/>
      <c r="AT48" s="50" t="n"/>
      <c r="AU48" s="50" t="n"/>
      <c r="AV48" s="50" t="n"/>
      <c r="AW48" s="50" t="n"/>
      <c r="AX48" s="50" t="n"/>
      <c r="AY48" s="50" t="n"/>
      <c r="AZ48" s="50" t="n"/>
      <c r="BA48" s="50" t="n"/>
      <c r="BB48" s="50" t="n"/>
      <c r="BC48" s="50" t="n"/>
      <c r="BD48" s="50" t="n"/>
      <c r="BE48" s="50" t="n"/>
      <c r="BF48" s="50" t="n"/>
      <c r="BG48" s="50" t="n"/>
      <c r="BH48" s="50" t="n"/>
      <c r="BI48" s="50" t="n"/>
      <c r="BJ48" s="50" t="n"/>
      <c r="BK48" s="50" t="n"/>
      <c r="BL48" s="50" t="n"/>
      <c r="BM48" s="50" t="n"/>
      <c r="BN48" s="50" t="n"/>
      <c r="BO48" s="50" t="n"/>
      <c r="BP48" s="50" t="n"/>
      <c r="BQ48" s="50" t="n"/>
      <c r="BR48" s="50" t="n"/>
      <c r="BS48" s="50" t="n"/>
      <c r="BT48" s="50" t="n"/>
      <c r="BU48" s="50" t="n"/>
      <c r="BV48" s="50" t="n"/>
      <c r="BW48" s="50" t="n"/>
      <c r="BX48" s="50" t="n"/>
      <c r="BY48" s="50" t="n"/>
      <c r="BZ48" s="50" t="n"/>
      <c r="CA48" s="50" t="n"/>
      <c r="CB48" s="50" t="n"/>
      <c r="CC48" s="50" t="n"/>
      <c r="CD48" s="50" t="n"/>
      <c r="CE48" s="50" t="n"/>
      <c r="CF48" s="50" t="n"/>
      <c r="CG48" s="50" t="n"/>
      <c r="CH48" s="50" t="n"/>
      <c r="CI48" s="50" t="n"/>
      <c r="CJ48" s="50" t="n"/>
      <c r="CK48" s="50" t="n"/>
      <c r="CL48" s="50" t="n"/>
      <c r="CM48" s="50" t="n"/>
      <c r="CN48" s="50" t="n"/>
      <c r="CO48" s="50" t="n"/>
      <c r="CP48" s="50" t="n"/>
      <c r="CQ48" s="50" t="n"/>
      <c r="CR48" s="50" t="n"/>
      <c r="CS48" s="50" t="n"/>
      <c r="CT48" s="50" t="n"/>
      <c r="CU48" s="50" t="n"/>
      <c r="CV48" s="50" t="n"/>
    </row>
    <row r="49">
      <c r="A49" s="10" t="inlineStr">
        <is>
          <t>001592</t>
        </is>
      </c>
      <c r="B49" s="0" t="inlineStr">
        <is>
          <t>天弘创业板ETF联接基金A</t>
        </is>
      </c>
      <c r="D49" s="0" t="inlineStr">
        <is>
          <t>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t>
        </is>
      </c>
      <c r="H49" s="3" t="n">
        <v>6</v>
      </c>
      <c r="I49" s="50" t="n">
        <v>0.8671</v>
      </c>
      <c r="J49" s="48" t="n">
        <v>-0.7213189832837157</v>
      </c>
      <c r="K49" s="50" t="n">
        <v>1</v>
      </c>
      <c r="L49" s="50" t="n">
        <v>-0.7213189832837157</v>
      </c>
      <c r="M49" s="50" t="n">
        <v>0.8671</v>
      </c>
      <c r="N49" s="50" t="inlineStr">
        <is>
          <t>2020-03-06</t>
        </is>
      </c>
      <c r="O49" s="0">
        <f>(P49-M49)/M49*100</f>
        <v/>
      </c>
      <c r="P49" s="0" t="n">
        <v>0.7533</v>
      </c>
      <c r="Q49" s="21" t="inlineStr">
        <is>
          <t>20200203</t>
        </is>
      </c>
      <c r="R49" s="0">
        <f>(S49-M49)/M49*100</f>
        <v/>
      </c>
      <c r="S49" s="0" t="n">
        <v>0.8655</v>
      </c>
      <c r="T49" s="22" t="inlineStr">
        <is>
          <t>20200225</t>
        </is>
      </c>
      <c r="U49" s="50" t="n"/>
      <c r="V49" s="50" t="n"/>
      <c r="W49" s="50" t="n"/>
      <c r="X49" s="50" t="n"/>
      <c r="Y49" s="50" t="n"/>
      <c r="Z49" s="50" t="n"/>
      <c r="AA49" s="50" t="n"/>
      <c r="AB49" s="50" t="n"/>
      <c r="AC49" s="50" t="n"/>
      <c r="AD49" s="50" t="n"/>
      <c r="AE49" s="50" t="n"/>
      <c r="AF49" s="50" t="n"/>
      <c r="AG49" s="50" t="n"/>
      <c r="AH49" s="50" t="n"/>
      <c r="AI49" s="50" t="n"/>
      <c r="AJ49" s="50" t="n"/>
      <c r="AK49" s="50" t="n"/>
      <c r="AL49" s="50" t="n"/>
      <c r="AM49" s="50" t="n"/>
      <c r="AN49" s="50" t="n"/>
      <c r="AO49" s="50" t="n"/>
      <c r="AP49" s="50" t="n"/>
      <c r="AQ49" s="50" t="n"/>
      <c r="AR49" s="50" t="n"/>
      <c r="AS49" s="50" t="n"/>
      <c r="AT49" s="50" t="n"/>
      <c r="AU49" s="50" t="n"/>
      <c r="AV49" s="50" t="n"/>
      <c r="AW49" s="50" t="n"/>
      <c r="AX49" s="50" t="n"/>
      <c r="AY49" s="50" t="n"/>
      <c r="AZ49" s="50" t="n"/>
      <c r="BA49" s="50" t="n"/>
      <c r="BB49" s="50" t="n"/>
      <c r="BC49" s="50" t="n"/>
      <c r="BD49" s="50" t="n"/>
      <c r="BE49" s="50" t="n"/>
      <c r="BF49" s="50" t="n"/>
      <c r="BG49" s="50" t="n"/>
      <c r="BH49" s="50" t="n"/>
      <c r="BI49" s="50" t="n"/>
      <c r="BJ49" s="50" t="n"/>
      <c r="BK49" s="50" t="n"/>
      <c r="BL49" s="50" t="n"/>
      <c r="BM49" s="50" t="n"/>
      <c r="BN49" s="50" t="n"/>
      <c r="BO49" s="50" t="n"/>
      <c r="BP49" s="50" t="n"/>
      <c r="BQ49" s="50" t="n"/>
      <c r="BR49" s="50" t="n"/>
      <c r="BS49" s="50" t="n"/>
      <c r="BT49" s="50" t="n"/>
      <c r="BU49" s="50" t="n"/>
      <c r="BV49" s="50" t="n"/>
      <c r="BW49" s="50" t="n"/>
      <c r="BX49" s="50" t="n"/>
      <c r="BY49" s="50" t="n"/>
      <c r="BZ49" s="50" t="n"/>
      <c r="CA49" s="50" t="n"/>
      <c r="CB49" s="50" t="n"/>
      <c r="CC49" s="50" t="n"/>
      <c r="CD49" s="50" t="n"/>
      <c r="CE49" s="50" t="n"/>
      <c r="CF49" s="50" t="n"/>
      <c r="CG49" s="50" t="n"/>
      <c r="CH49" s="50" t="n"/>
      <c r="CI49" s="50" t="n"/>
      <c r="CJ49" s="50" t="n"/>
      <c r="CK49" s="50" t="n"/>
      <c r="CL49" s="50" t="n"/>
      <c r="CM49" s="50" t="n"/>
      <c r="CN49" s="50" t="n"/>
      <c r="CO49" s="50" t="n"/>
      <c r="CP49" s="50" t="n"/>
      <c r="CQ49" s="50" t="n"/>
      <c r="CR49" s="50" t="n"/>
      <c r="CS49" s="50" t="n"/>
      <c r="CT49" s="50" t="n"/>
      <c r="CU49" s="50" t="n"/>
      <c r="CV49" s="50" t="n"/>
    </row>
    <row r="50">
      <c r="A50" s="10" t="inlineStr">
        <is>
          <t>003834</t>
        </is>
      </c>
      <c r="B50" s="0" t="inlineStr">
        <is>
          <t>华夏能源革新股票</t>
        </is>
      </c>
      <c r="D50" s="0" t="inlineStr">
        <is>
          <t>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t>
        </is>
      </c>
      <c r="H50" s="3" t="n">
        <v>116</v>
      </c>
      <c r="I50" s="50" t="n">
        <v>1.38</v>
      </c>
      <c r="J50" s="48" t="n">
        <v>-0.6479481641468768</v>
      </c>
      <c r="K50" s="50" t="n">
        <v>1</v>
      </c>
      <c r="L50" s="50" t="n">
        <v>-0.6479481641468768</v>
      </c>
      <c r="M50" s="50" t="n">
        <v>1.38</v>
      </c>
      <c r="N50" s="50" t="inlineStr">
        <is>
          <t>2020-03-06</t>
        </is>
      </c>
      <c r="O50" s="0">
        <f>(P50-M50)/M50*100</f>
        <v/>
      </c>
      <c r="P50" s="0" t="n">
        <v>1.354</v>
      </c>
      <c r="Q50" s="21" t="inlineStr">
        <is>
          <t>20200203</t>
        </is>
      </c>
      <c r="R50" s="0">
        <f>(S50-M50)/M50*100</f>
        <v/>
      </c>
      <c r="S50" s="0" t="n">
        <v>1.494</v>
      </c>
      <c r="T50" s="21" t="inlineStr">
        <is>
          <t>20200218</t>
        </is>
      </c>
      <c r="U50" s="50" t="n"/>
      <c r="V50" s="50" t="n"/>
      <c r="W50" s="50" t="n"/>
      <c r="X50" s="50" t="n"/>
      <c r="Y50" s="50" t="n"/>
      <c r="Z50" s="50" t="n"/>
      <c r="AA50" s="50" t="n"/>
      <c r="AB50" s="50" t="n"/>
      <c r="AC50" s="50" t="n"/>
      <c r="AD50" s="50" t="n"/>
      <c r="AE50" s="50" t="n"/>
      <c r="AF50" s="50" t="n"/>
      <c r="AG50" s="50" t="n"/>
      <c r="AH50" s="50" t="n"/>
      <c r="AI50" s="50" t="n"/>
      <c r="AJ50" s="50" t="n"/>
      <c r="AK50" s="50" t="n"/>
      <c r="AL50" s="50" t="n"/>
      <c r="AM50" s="50" t="n"/>
      <c r="AN50" s="50" t="n"/>
      <c r="AO50" s="50" t="n"/>
      <c r="AP50" s="50" t="n"/>
      <c r="AQ50" s="50" t="n"/>
      <c r="AR50" s="50" t="n"/>
      <c r="AS50" s="50" t="n"/>
      <c r="AT50" s="50" t="n"/>
      <c r="AU50" s="50" t="n"/>
      <c r="AV50" s="50" t="n"/>
      <c r="AW50" s="50" t="n"/>
      <c r="AX50" s="50" t="n"/>
      <c r="AY50" s="50" t="n"/>
      <c r="AZ50" s="50" t="n"/>
      <c r="BA50" s="50" t="n"/>
      <c r="BB50" s="50" t="n"/>
      <c r="BC50" s="50" t="n"/>
      <c r="BD50" s="50" t="n"/>
      <c r="BE50" s="50" t="n"/>
      <c r="BF50" s="50" t="n"/>
      <c r="BG50" s="50" t="n"/>
      <c r="BH50" s="50" t="n"/>
      <c r="BI50" s="50" t="n"/>
      <c r="BJ50" s="50" t="n"/>
      <c r="BK50" s="50" t="n"/>
      <c r="BL50" s="50" t="n"/>
      <c r="BM50" s="50" t="n"/>
      <c r="BN50" s="50" t="n"/>
      <c r="BO50" s="50" t="n"/>
      <c r="BP50" s="50" t="n"/>
      <c r="BQ50" s="50" t="n"/>
      <c r="BR50" s="50" t="n"/>
      <c r="BS50" s="50" t="n"/>
      <c r="BT50" s="50" t="n"/>
      <c r="BU50" s="50" t="n"/>
      <c r="BV50" s="50" t="n"/>
      <c r="BW50" s="50" t="n"/>
      <c r="BX50" s="50" t="n"/>
      <c r="BY50" s="50" t="n"/>
      <c r="BZ50" s="50" t="n"/>
      <c r="CA50" s="50" t="n"/>
      <c r="CB50" s="50" t="n"/>
      <c r="CC50" s="50" t="n"/>
      <c r="CD50" s="50" t="n"/>
      <c r="CE50" s="50" t="n"/>
      <c r="CF50" s="50" t="n"/>
      <c r="CG50" s="50" t="n"/>
      <c r="CH50" s="50" t="n"/>
      <c r="CI50" s="50" t="n"/>
      <c r="CJ50" s="50" t="n"/>
      <c r="CK50" s="50" t="n"/>
      <c r="CL50" s="50" t="n"/>
      <c r="CM50" s="50" t="n"/>
      <c r="CN50" s="50" t="n"/>
      <c r="CO50" s="50" t="n"/>
      <c r="CP50" s="50" t="n"/>
      <c r="CQ50" s="50" t="n"/>
      <c r="CR50" s="50" t="n"/>
      <c r="CS50" s="50" t="n"/>
      <c r="CT50" s="50" t="n"/>
      <c r="CU50" s="50" t="n"/>
      <c r="CV50" s="50" t="n"/>
    </row>
    <row r="51">
      <c r="A51" s="10" t="inlineStr">
        <is>
          <t>004666</t>
        </is>
      </c>
      <c r="B51" s="0" t="inlineStr">
        <is>
          <t>长城久嘉创新成长混合</t>
        </is>
      </c>
      <c r="D51" s="0" t="inlineStr">
        <is>
          <t>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t>
        </is>
      </c>
      <c r="H51" s="3" t="n">
        <v>6</v>
      </c>
      <c r="I51" s="50" t="n">
        <v>1.3862</v>
      </c>
      <c r="J51" s="48" t="n">
        <v>-1.75065560989439</v>
      </c>
      <c r="K51" s="50" t="n">
        <v>1</v>
      </c>
      <c r="L51" s="50" t="n">
        <v>-1.75065560989439</v>
      </c>
      <c r="M51" s="50" t="n">
        <v>1.3862</v>
      </c>
      <c r="N51" s="50" t="inlineStr">
        <is>
          <t>2020-03-06</t>
        </is>
      </c>
      <c r="O51" s="0">
        <f>(P51-M51)/M51*100</f>
        <v/>
      </c>
      <c r="P51" s="0" t="n">
        <v>1.2426</v>
      </c>
      <c r="Q51" s="21" t="inlineStr">
        <is>
          <t>20200203</t>
        </is>
      </c>
      <c r="R51" s="0">
        <f>(S51-M51)/M51*100</f>
        <v/>
      </c>
      <c r="S51" s="0" t="n">
        <v>1.548</v>
      </c>
      <c r="T51" s="22" t="inlineStr">
        <is>
          <t>20200225</t>
        </is>
      </c>
      <c r="U51" s="50" t="n"/>
      <c r="V51" s="50" t="n"/>
      <c r="W51" s="50" t="n"/>
      <c r="X51" s="50" t="n"/>
      <c r="Y51" s="50" t="n"/>
      <c r="Z51" s="50" t="n"/>
      <c r="AA51" s="50" t="n"/>
      <c r="AB51" s="50" t="n"/>
      <c r="AC51" s="50" t="n"/>
      <c r="AD51" s="50" t="n"/>
      <c r="AE51" s="50" t="n"/>
      <c r="AF51" s="50" t="n"/>
      <c r="AG51" s="50" t="n"/>
      <c r="AH51" s="50" t="n"/>
      <c r="AI51" s="50" t="n"/>
      <c r="AJ51" s="50" t="n"/>
      <c r="AK51" s="50" t="n"/>
      <c r="AL51" s="50" t="n"/>
      <c r="AM51" s="50" t="n"/>
      <c r="AN51" s="50" t="n"/>
      <c r="AO51" s="50" t="n"/>
      <c r="AP51" s="50" t="n"/>
      <c r="AQ51" s="50" t="n"/>
      <c r="AR51" s="50" t="n"/>
      <c r="AS51" s="50" t="n"/>
      <c r="AT51" s="50" t="n"/>
      <c r="AU51" s="50" t="n"/>
      <c r="AV51" s="50" t="n"/>
      <c r="AW51" s="50" t="n"/>
      <c r="AX51" s="50" t="n"/>
      <c r="AY51" s="50" t="n"/>
      <c r="AZ51" s="50" t="n"/>
      <c r="BA51" s="50" t="n"/>
      <c r="BB51" s="50" t="n"/>
      <c r="BC51" s="50" t="n"/>
      <c r="BD51" s="50" t="n"/>
      <c r="BE51" s="50" t="n"/>
      <c r="BF51" s="50" t="n"/>
      <c r="BG51" s="50" t="n"/>
      <c r="BH51" s="50" t="n"/>
      <c r="BI51" s="50" t="n"/>
      <c r="BJ51" s="50" t="n"/>
      <c r="BK51" s="50" t="n"/>
      <c r="BL51" s="50" t="n"/>
      <c r="BM51" s="50" t="n"/>
      <c r="BN51" s="50" t="n"/>
      <c r="BO51" s="50" t="n"/>
      <c r="BP51" s="50" t="n"/>
      <c r="BQ51" s="50" t="n"/>
      <c r="BR51" s="50" t="n"/>
      <c r="BS51" s="50" t="n"/>
      <c r="BT51" s="50" t="n"/>
      <c r="BU51" s="50" t="n"/>
      <c r="BV51" s="50" t="n"/>
      <c r="BW51" s="50" t="n"/>
      <c r="BX51" s="50" t="n"/>
      <c r="BY51" s="50" t="n"/>
      <c r="BZ51" s="50" t="n"/>
      <c r="CA51" s="50" t="n"/>
      <c r="CB51" s="50" t="n"/>
      <c r="CC51" s="50" t="n"/>
      <c r="CD51" s="50" t="n"/>
      <c r="CE51" s="50" t="n"/>
      <c r="CF51" s="50" t="n"/>
      <c r="CG51" s="50" t="n"/>
      <c r="CH51" s="50" t="n"/>
      <c r="CI51" s="50" t="n"/>
      <c r="CJ51" s="50" t="n"/>
      <c r="CK51" s="50" t="n"/>
      <c r="CL51" s="50" t="n"/>
      <c r="CM51" s="50" t="n"/>
      <c r="CN51" s="50" t="n"/>
      <c r="CO51" s="50" t="n"/>
      <c r="CP51" s="50" t="n"/>
      <c r="CQ51" s="50" t="n"/>
      <c r="CR51" s="50" t="n"/>
      <c r="CS51" s="50" t="n"/>
      <c r="CT51" s="50" t="n"/>
      <c r="CU51" s="50" t="n"/>
      <c r="CV51" s="50" t="n"/>
    </row>
    <row r="52">
      <c r="A52" s="10" t="inlineStr">
        <is>
          <t>001210</t>
        </is>
      </c>
      <c r="B52" s="0" t="inlineStr">
        <is>
          <t>天弘互联网混合</t>
        </is>
      </c>
      <c r="D52" s="0" t="inlineStr">
        <is>
          <t>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t>
        </is>
      </c>
      <c r="H52" s="3" t="n">
        <v>6</v>
      </c>
      <c r="I52" s="50" t="n">
        <v>1.1311</v>
      </c>
      <c r="J52" s="48" t="n">
        <v>-1.023801190059507</v>
      </c>
      <c r="K52" s="50" t="n">
        <v>1</v>
      </c>
      <c r="L52" s="50" t="n">
        <v>-1.023801190059507</v>
      </c>
      <c r="M52" s="50" t="n">
        <v>1.1311</v>
      </c>
      <c r="N52" s="50" t="inlineStr">
        <is>
          <t>2020-03-06</t>
        </is>
      </c>
      <c r="O52" s="0">
        <f>(P52-M52)/M52*100</f>
        <v/>
      </c>
      <c r="P52" s="0" t="n">
        <v>0.9684</v>
      </c>
      <c r="Q52" s="21" t="inlineStr">
        <is>
          <t>20200203</t>
        </is>
      </c>
      <c r="R52" s="0">
        <f>(S52-M52)/M52*100</f>
        <v/>
      </c>
      <c r="S52" s="0" t="n">
        <v>1.213</v>
      </c>
      <c r="T52" s="22" t="inlineStr">
        <is>
          <t>20200225</t>
        </is>
      </c>
      <c r="U52" s="50" t="n"/>
      <c r="V52" s="50" t="n"/>
      <c r="W52" s="50" t="n"/>
      <c r="X52" s="50" t="n"/>
      <c r="Y52" s="50" t="n"/>
      <c r="Z52" s="50" t="n"/>
      <c r="AA52" s="50" t="n"/>
      <c r="AB52" s="50" t="n"/>
      <c r="AC52" s="50" t="n"/>
      <c r="AD52" s="50" t="n"/>
      <c r="AE52" s="50" t="n"/>
      <c r="AF52" s="50" t="n"/>
      <c r="AG52" s="50" t="n"/>
      <c r="AH52" s="50" t="n"/>
      <c r="AI52" s="50" t="n"/>
      <c r="AJ52" s="50" t="n"/>
      <c r="AK52" s="50" t="n"/>
      <c r="AL52" s="50" t="n"/>
      <c r="AM52" s="50" t="n"/>
      <c r="AN52" s="50" t="n"/>
      <c r="AO52" s="50" t="n"/>
      <c r="AP52" s="50" t="n"/>
      <c r="AQ52" s="50" t="n"/>
      <c r="AR52" s="50" t="n"/>
      <c r="AS52" s="50" t="n"/>
      <c r="AT52" s="50" t="n"/>
      <c r="AU52" s="50" t="n"/>
      <c r="AV52" s="50" t="n"/>
      <c r="AW52" s="50" t="n"/>
      <c r="AX52" s="50" t="n"/>
      <c r="AY52" s="50" t="n"/>
      <c r="AZ52" s="50" t="n"/>
      <c r="BA52" s="50" t="n"/>
      <c r="BB52" s="50" t="n"/>
      <c r="BC52" s="50" t="n"/>
      <c r="BD52" s="50" t="n"/>
      <c r="BE52" s="50" t="n"/>
      <c r="BF52" s="50" t="n"/>
      <c r="BG52" s="50" t="n"/>
      <c r="BH52" s="50" t="n"/>
      <c r="BI52" s="50" t="n"/>
      <c r="BJ52" s="50" t="n"/>
      <c r="BK52" s="50" t="n"/>
      <c r="BL52" s="50" t="n"/>
      <c r="BM52" s="50" t="n"/>
      <c r="BN52" s="50" t="n"/>
      <c r="BO52" s="50" t="n"/>
      <c r="BP52" s="50" t="n"/>
      <c r="BQ52" s="50" t="n"/>
      <c r="BR52" s="50" t="n"/>
      <c r="BS52" s="50" t="n"/>
      <c r="BT52" s="50" t="n"/>
      <c r="BU52" s="50" t="n"/>
      <c r="BV52" s="50" t="n"/>
      <c r="BW52" s="50" t="n"/>
      <c r="BX52" s="50" t="n"/>
      <c r="BY52" s="50" t="n"/>
      <c r="BZ52" s="50" t="n"/>
      <c r="CA52" s="50" t="n"/>
      <c r="CB52" s="50" t="n"/>
      <c r="CC52" s="50" t="n"/>
      <c r="CD52" s="50" t="n"/>
      <c r="CE52" s="50" t="n"/>
      <c r="CF52" s="50" t="n"/>
      <c r="CG52" s="50" t="n"/>
      <c r="CH52" s="50" t="n"/>
      <c r="CI52" s="50" t="n"/>
      <c r="CJ52" s="50" t="n"/>
      <c r="CK52" s="50" t="n"/>
      <c r="CL52" s="50" t="n"/>
      <c r="CM52" s="50" t="n"/>
      <c r="CN52" s="50" t="n"/>
      <c r="CO52" s="50" t="n"/>
      <c r="CP52" s="50" t="n"/>
      <c r="CQ52" s="50" t="n"/>
      <c r="CR52" s="50" t="n"/>
      <c r="CS52" s="50" t="n"/>
      <c r="CT52" s="50" t="n"/>
      <c r="CU52" s="50" t="n"/>
      <c r="CV52" s="50" t="n"/>
    </row>
    <row r="53">
      <c r="A53" s="10" t="inlineStr">
        <is>
          <t>003511</t>
        </is>
      </c>
      <c r="B53" s="0" t="inlineStr">
        <is>
          <t>长盛可转债债券C</t>
        </is>
      </c>
      <c r="D53" s="0" t="inlineStr">
        <is>
          <t>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t>
        </is>
      </c>
      <c r="H53" s="3" t="n">
        <v>6</v>
      </c>
      <c r="I53" s="50" t="n">
        <v>1.318</v>
      </c>
      <c r="J53" s="48" t="n">
        <v>-0.07581501137224336</v>
      </c>
      <c r="K53" s="50" t="n">
        <v>1</v>
      </c>
      <c r="L53" s="50" t="n">
        <v>-0.07118957784581133</v>
      </c>
      <c r="M53" s="50" t="n">
        <v>1.4037</v>
      </c>
      <c r="N53" s="50" t="inlineStr">
        <is>
          <t>2020-03-06</t>
        </is>
      </c>
      <c r="O53" s="0">
        <f>(P53-M53)/M53*100</f>
        <v/>
      </c>
      <c r="P53" s="0" t="n">
        <v>1.2603</v>
      </c>
      <c r="Q53" s="21" t="inlineStr">
        <is>
          <t>20200203</t>
        </is>
      </c>
      <c r="R53" s="0">
        <f>(S53-M53)/M53*100</f>
        <v/>
      </c>
      <c r="S53" s="0" t="n">
        <v>1.4297</v>
      </c>
      <c r="T53" s="22" t="inlineStr">
        <is>
          <t>20200225</t>
        </is>
      </c>
      <c r="U53" s="50" t="n"/>
      <c r="V53" s="50" t="n"/>
      <c r="W53" s="50" t="n"/>
      <c r="X53" s="50" t="n"/>
      <c r="Y53" s="50" t="n"/>
      <c r="Z53" s="50" t="n"/>
      <c r="AA53" s="50" t="n"/>
      <c r="AB53" s="50" t="n"/>
      <c r="AC53" s="50" t="n"/>
      <c r="AD53" s="50" t="n"/>
      <c r="AE53" s="50" t="n"/>
      <c r="AF53" s="50" t="n"/>
      <c r="AG53" s="50" t="n"/>
      <c r="AH53" s="50" t="n"/>
      <c r="AI53" s="50" t="n"/>
      <c r="AJ53" s="50" t="n"/>
      <c r="AK53" s="50" t="n"/>
      <c r="AL53" s="50" t="n"/>
      <c r="AM53" s="50" t="n"/>
      <c r="AN53" s="50" t="n"/>
      <c r="AO53" s="50" t="n"/>
      <c r="AP53" s="50" t="n"/>
      <c r="AQ53" s="50" t="n"/>
      <c r="AR53" s="50" t="n"/>
      <c r="AS53" s="50" t="n"/>
      <c r="AT53" s="50" t="n"/>
      <c r="AU53" s="50" t="n"/>
      <c r="AV53" s="50" t="n"/>
      <c r="AW53" s="50" t="n"/>
      <c r="AX53" s="50" t="n"/>
      <c r="AY53" s="50" t="n"/>
      <c r="AZ53" s="50" t="n"/>
      <c r="BA53" s="50" t="n"/>
      <c r="BB53" s="50" t="n"/>
      <c r="BC53" s="50" t="n"/>
      <c r="BD53" s="50" t="n"/>
      <c r="BE53" s="50" t="n"/>
      <c r="BF53" s="50" t="n"/>
      <c r="BG53" s="50" t="n"/>
      <c r="BH53" s="50" t="n"/>
      <c r="BI53" s="50" t="n"/>
      <c r="BJ53" s="50" t="n"/>
      <c r="BK53" s="50" t="n"/>
      <c r="BL53" s="50" t="n"/>
      <c r="BM53" s="50" t="n"/>
      <c r="BN53" s="50" t="n"/>
      <c r="BO53" s="50" t="n"/>
      <c r="BP53" s="50" t="n"/>
      <c r="BQ53" s="50" t="n"/>
      <c r="BR53" s="50" t="n"/>
      <c r="BS53" s="50" t="n"/>
      <c r="BT53" s="50" t="n"/>
      <c r="BU53" s="50" t="n"/>
      <c r="BV53" s="50" t="n"/>
      <c r="BW53" s="50" t="n"/>
      <c r="BX53" s="50" t="n"/>
      <c r="BY53" s="50" t="n"/>
      <c r="BZ53" s="50" t="n"/>
      <c r="CA53" s="50" t="n"/>
      <c r="CB53" s="50" t="n"/>
      <c r="CC53" s="50" t="n"/>
      <c r="CD53" s="50" t="n"/>
      <c r="CE53" s="50" t="n"/>
      <c r="CF53" s="50" t="n"/>
      <c r="CG53" s="50" t="n"/>
      <c r="CH53" s="50" t="n"/>
      <c r="CI53" s="50" t="n"/>
      <c r="CJ53" s="50" t="n"/>
      <c r="CK53" s="50" t="n"/>
      <c r="CL53" s="50" t="n"/>
      <c r="CM53" s="50" t="n"/>
      <c r="CN53" s="50" t="n"/>
      <c r="CO53" s="50" t="n"/>
      <c r="CP53" s="50" t="n"/>
      <c r="CQ53" s="50" t="n"/>
      <c r="CR53" s="50" t="n"/>
      <c r="CS53" s="50" t="n"/>
      <c r="CT53" s="50" t="n"/>
      <c r="CU53" s="50" t="n"/>
      <c r="CV53" s="50" t="n"/>
    </row>
    <row r="54">
      <c r="A54" s="10" t="inlineStr">
        <is>
          <t>005312</t>
        </is>
      </c>
      <c r="B54" s="0" t="inlineStr">
        <is>
          <t>万家经济新动能混合C</t>
        </is>
      </c>
      <c r="D54" s="0" t="inlineStr">
        <is>
          <t>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t>
        </is>
      </c>
      <c r="H54" s="3" t="n">
        <v>5</v>
      </c>
      <c r="I54" s="50" t="n">
        <v>1.8674</v>
      </c>
      <c r="J54" s="48" t="n">
        <v>-0.712462781794985</v>
      </c>
      <c r="K54" s="50" t="n">
        <v>3</v>
      </c>
      <c r="L54" s="50" t="n">
        <v>-5.32826362484157</v>
      </c>
      <c r="M54" s="50" t="n">
        <v>1.8674</v>
      </c>
      <c r="N54" s="50" t="inlineStr">
        <is>
          <t>2020-03-06</t>
        </is>
      </c>
      <c r="O54" s="0">
        <f>(P54-M54)/M54*100</f>
        <v/>
      </c>
      <c r="P54" s="0" t="n">
        <v>1.6575</v>
      </c>
      <c r="Q54" s="21" t="inlineStr">
        <is>
          <t>20200203</t>
        </is>
      </c>
      <c r="R54" s="0">
        <f>(S54-M54)/M54*100</f>
        <v/>
      </c>
      <c r="S54" s="0" t="n">
        <v>1.9666</v>
      </c>
      <c r="T54" s="22" t="inlineStr">
        <is>
          <t>20200225</t>
        </is>
      </c>
      <c r="U54" s="50" t="n"/>
      <c r="V54" s="50" t="n"/>
      <c r="W54" s="50" t="n"/>
      <c r="X54" s="50" t="n"/>
      <c r="Y54" s="50" t="n"/>
      <c r="Z54" s="50" t="n"/>
      <c r="AA54" s="50" t="n"/>
      <c r="AB54" s="50" t="n"/>
      <c r="AC54" s="50" t="n"/>
      <c r="AD54" s="50" t="n"/>
      <c r="AE54" s="50" t="n"/>
      <c r="AF54" s="50" t="n"/>
      <c r="AG54" s="50" t="n"/>
      <c r="AH54" s="50" t="n"/>
      <c r="AI54" s="50" t="n"/>
      <c r="AJ54" s="50" t="n"/>
      <c r="AK54" s="50" t="n"/>
      <c r="AL54" s="50" t="n"/>
      <c r="AM54" s="50" t="n"/>
      <c r="AN54" s="50" t="n"/>
      <c r="AO54" s="50" t="n"/>
      <c r="AP54" s="50" t="n"/>
      <c r="AQ54" s="50" t="n"/>
      <c r="AR54" s="50" t="n"/>
      <c r="AS54" s="50" t="n"/>
      <c r="AT54" s="50" t="n"/>
      <c r="AU54" s="50" t="n"/>
      <c r="AV54" s="50" t="n"/>
      <c r="AW54" s="50" t="n"/>
      <c r="AX54" s="50" t="n"/>
      <c r="AY54" s="50" t="n"/>
      <c r="AZ54" s="50" t="n"/>
      <c r="BA54" s="50" t="n"/>
      <c r="BB54" s="50" t="n"/>
      <c r="BC54" s="50" t="n"/>
      <c r="BD54" s="50" t="n"/>
      <c r="BE54" s="50" t="n"/>
      <c r="BF54" s="50" t="n"/>
      <c r="BG54" s="50" t="n"/>
      <c r="BH54" s="50" t="n"/>
      <c r="BI54" s="50" t="n"/>
      <c r="BJ54" s="50" t="n"/>
      <c r="BK54" s="50" t="n"/>
      <c r="BL54" s="50" t="n"/>
      <c r="BM54" s="50" t="n"/>
      <c r="BN54" s="50" t="n"/>
      <c r="BO54" s="50" t="n"/>
      <c r="BP54" s="50" t="n"/>
      <c r="BQ54" s="50" t="n"/>
      <c r="BR54" s="50" t="n"/>
      <c r="BS54" s="50" t="n"/>
      <c r="BT54" s="50" t="n"/>
      <c r="BU54" s="50" t="n"/>
      <c r="BV54" s="50" t="n"/>
      <c r="BW54" s="50" t="n"/>
      <c r="BX54" s="50" t="n"/>
      <c r="BY54" s="50" t="n"/>
      <c r="BZ54" s="50" t="n"/>
      <c r="CA54" s="50" t="n"/>
      <c r="CB54" s="50" t="n"/>
      <c r="CC54" s="50" t="n"/>
      <c r="CD54" s="50" t="n"/>
      <c r="CE54" s="50" t="n"/>
      <c r="CF54" s="50" t="n"/>
      <c r="CG54" s="50" t="n"/>
      <c r="CH54" s="50" t="n"/>
      <c r="CI54" s="50" t="n"/>
      <c r="CJ54" s="50" t="n"/>
      <c r="CK54" s="50" t="n"/>
      <c r="CL54" s="50" t="n"/>
      <c r="CM54" s="50" t="n"/>
      <c r="CN54" s="50" t="n"/>
      <c r="CO54" s="50" t="n"/>
      <c r="CP54" s="50" t="n"/>
      <c r="CQ54" s="50" t="n"/>
      <c r="CR54" s="50" t="n"/>
      <c r="CS54" s="50" t="n"/>
      <c r="CT54" s="50" t="n"/>
      <c r="CU54" s="50" t="n"/>
      <c r="CV54" s="50" t="n"/>
    </row>
    <row r="55">
      <c r="A55" s="10" t="inlineStr">
        <is>
          <t>003853</t>
        </is>
      </c>
      <c r="B55" s="0" t="inlineStr">
        <is>
          <t>金鹰信息产业股票A</t>
        </is>
      </c>
      <c r="D55" s="0" t="inlineStr">
        <is>
          <t>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t>
        </is>
      </c>
      <c r="H55" s="3" t="n">
        <v>6</v>
      </c>
      <c r="I55" s="50" t="n">
        <v>2.0636</v>
      </c>
      <c r="J55" s="48" t="n">
        <v>-0.5589822667694706</v>
      </c>
      <c r="K55" s="50" t="n">
        <v>3</v>
      </c>
      <c r="L55" s="50" t="n">
        <v>-1.903864278982092</v>
      </c>
      <c r="M55" s="50" t="n">
        <v>2.0816</v>
      </c>
      <c r="N55" s="50" t="inlineStr">
        <is>
          <t>2020-03-06</t>
        </is>
      </c>
      <c r="O55" s="0">
        <f>(P55-M55)/M55*100</f>
        <v/>
      </c>
      <c r="P55" s="0" t="n">
        <v>1.8865</v>
      </c>
      <c r="Q55" s="21" t="inlineStr">
        <is>
          <t>20200203</t>
        </is>
      </c>
      <c r="R55" s="0">
        <f>(S55-M55)/M55*100</f>
        <v/>
      </c>
      <c r="S55" s="0" t="n">
        <v>2.1486</v>
      </c>
      <c r="T55" s="22" t="inlineStr">
        <is>
          <t>20200225</t>
        </is>
      </c>
      <c r="U55" s="50" t="n"/>
      <c r="V55" s="50" t="n"/>
      <c r="W55" s="50" t="n"/>
      <c r="X55" s="50" t="n"/>
      <c r="Y55" s="50" t="n"/>
      <c r="Z55" s="50" t="n"/>
      <c r="AA55" s="50" t="n"/>
      <c r="AB55" s="50" t="n"/>
      <c r="AC55" s="50" t="n"/>
      <c r="AD55" s="50" t="n"/>
      <c r="AE55" s="50" t="n"/>
      <c r="AF55" s="50" t="n"/>
      <c r="AG55" s="50" t="n"/>
      <c r="AH55" s="50" t="n"/>
      <c r="AI55" s="50" t="n"/>
      <c r="AJ55" s="50" t="n"/>
      <c r="AK55" s="50" t="n"/>
      <c r="AL55" s="50" t="n"/>
      <c r="AM55" s="50" t="n"/>
      <c r="AN55" s="50" t="n"/>
      <c r="AO55" s="50" t="n"/>
      <c r="AP55" s="50" t="n"/>
      <c r="AQ55" s="50" t="n"/>
      <c r="AR55" s="50" t="n"/>
      <c r="AS55" s="50" t="n"/>
      <c r="AT55" s="50" t="n"/>
      <c r="AU55" s="50" t="n"/>
      <c r="AV55" s="50" t="n"/>
      <c r="AW55" s="50" t="n"/>
      <c r="AX55" s="50" t="n"/>
      <c r="AY55" s="50" t="n"/>
      <c r="AZ55" s="50" t="n"/>
      <c r="BA55" s="50" t="n"/>
      <c r="BB55" s="50" t="n"/>
      <c r="BC55" s="50" t="n"/>
      <c r="BD55" s="50" t="n"/>
      <c r="BE55" s="50" t="n"/>
      <c r="BF55" s="50" t="n"/>
      <c r="BG55" s="50" t="n"/>
      <c r="BH55" s="50" t="n"/>
      <c r="BI55" s="50" t="n"/>
      <c r="BJ55" s="50" t="n"/>
      <c r="BK55" s="50" t="n"/>
      <c r="BL55" s="50" t="n"/>
      <c r="BM55" s="50" t="n"/>
      <c r="BN55" s="50" t="n"/>
      <c r="BO55" s="50" t="n"/>
      <c r="BP55" s="50" t="n"/>
      <c r="BQ55" s="50" t="n"/>
      <c r="BR55" s="50" t="n"/>
      <c r="BS55" s="50" t="n"/>
      <c r="BT55" s="50" t="n"/>
      <c r="BU55" s="50" t="n"/>
      <c r="BV55" s="50" t="n"/>
      <c r="BW55" s="50" t="n"/>
      <c r="BX55" s="50" t="n"/>
      <c r="BY55" s="50" t="n"/>
      <c r="BZ55" s="50" t="n"/>
      <c r="CA55" s="50" t="n"/>
      <c r="CB55" s="50" t="n"/>
      <c r="CC55" s="50" t="n"/>
      <c r="CD55" s="50" t="n"/>
      <c r="CE55" s="50" t="n"/>
      <c r="CF55" s="50" t="n"/>
      <c r="CG55" s="50" t="n"/>
      <c r="CH55" s="50" t="n"/>
      <c r="CI55" s="50" t="n"/>
      <c r="CJ55" s="50" t="n"/>
      <c r="CK55" s="50" t="n"/>
      <c r="CL55" s="50" t="n"/>
      <c r="CM55" s="50" t="n"/>
      <c r="CN55" s="50" t="n"/>
      <c r="CO55" s="50" t="n"/>
      <c r="CP55" s="50" t="n"/>
      <c r="CQ55" s="50" t="n"/>
      <c r="CR55" s="50" t="n"/>
      <c r="CS55" s="50" t="n"/>
      <c r="CT55" s="50" t="n"/>
      <c r="CU55" s="50" t="n"/>
      <c r="CV55" s="50" t="n"/>
    </row>
    <row r="56">
      <c r="A56" s="10" t="inlineStr">
        <is>
          <t>519670</t>
        </is>
      </c>
      <c r="B56" s="0" t="inlineStr">
        <is>
          <t>银河行业混合</t>
        </is>
      </c>
      <c r="D56" s="0" t="inlineStr">
        <is>
          <t>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t>
        </is>
      </c>
      <c r="H56" s="3" t="n">
        <v>6</v>
      </c>
      <c r="I56" s="50" t="n">
        <v>1.621</v>
      </c>
      <c r="J56" s="48" t="n">
        <v>-0.1847290640394159</v>
      </c>
      <c r="K56" s="50" t="n">
        <v>1</v>
      </c>
      <c r="L56" s="50" t="n">
        <v>-0.08623167576890238</v>
      </c>
      <c r="M56" s="50" t="n">
        <v>3.476</v>
      </c>
      <c r="N56" s="50" t="inlineStr">
        <is>
          <t>2020-03-06</t>
        </is>
      </c>
      <c r="O56" s="0">
        <f>(P56-M56)/M56*100</f>
        <v/>
      </c>
      <c r="P56" s="0" t="n">
        <v>3.354</v>
      </c>
      <c r="Q56" s="21" t="inlineStr">
        <is>
          <t>20200203</t>
        </is>
      </c>
      <c r="R56" s="0">
        <f>(S56-M56)/M56*100</f>
        <v/>
      </c>
      <c r="S56" s="0" t="n">
        <v>3.554</v>
      </c>
      <c r="T56" s="22" t="inlineStr">
        <is>
          <t>20200225</t>
        </is>
      </c>
      <c r="U56" s="50" t="n"/>
      <c r="V56" s="50" t="n"/>
      <c r="W56" s="50" t="n"/>
      <c r="X56" s="50" t="n"/>
      <c r="Y56" s="50" t="n"/>
      <c r="Z56" s="50" t="n"/>
      <c r="AA56" s="50" t="n"/>
      <c r="AB56" s="50" t="n"/>
      <c r="AC56" s="50" t="n"/>
      <c r="AD56" s="50" t="n"/>
      <c r="AE56" s="50" t="n"/>
      <c r="AF56" s="50" t="n"/>
      <c r="AG56" s="50" t="n"/>
      <c r="AH56" s="50" t="n"/>
      <c r="AI56" s="50" t="n"/>
      <c r="AJ56" s="50" t="n"/>
      <c r="AK56" s="50" t="n"/>
      <c r="AL56" s="50" t="n"/>
      <c r="AM56" s="50" t="n"/>
      <c r="AN56" s="50" t="n"/>
      <c r="AO56" s="50" t="n"/>
      <c r="AP56" s="50" t="n"/>
      <c r="AQ56" s="50" t="n"/>
      <c r="AR56" s="50" t="n"/>
      <c r="AS56" s="50" t="n"/>
      <c r="AT56" s="50" t="n"/>
      <c r="AU56" s="50" t="n"/>
      <c r="AV56" s="50" t="n"/>
      <c r="AW56" s="50" t="n"/>
      <c r="AX56" s="50" t="n"/>
      <c r="AY56" s="50" t="n"/>
      <c r="AZ56" s="50" t="n"/>
      <c r="BA56" s="50" t="n"/>
      <c r="BB56" s="50" t="n"/>
      <c r="BC56" s="50" t="n"/>
      <c r="BD56" s="50" t="n"/>
      <c r="BE56" s="50" t="n"/>
      <c r="BF56" s="50" t="n"/>
      <c r="BG56" s="50" t="n"/>
      <c r="BH56" s="50" t="n"/>
      <c r="BI56" s="50" t="n"/>
      <c r="BJ56" s="50" t="n"/>
      <c r="BK56" s="50" t="n"/>
      <c r="BL56" s="50" t="n"/>
      <c r="BM56" s="50" t="n"/>
      <c r="BN56" s="50" t="n"/>
      <c r="BO56" s="50" t="n"/>
      <c r="BP56" s="50" t="n"/>
      <c r="BQ56" s="50" t="n"/>
      <c r="BR56" s="50" t="n"/>
      <c r="BS56" s="50" t="n"/>
      <c r="BT56" s="50" t="n"/>
      <c r="BU56" s="50" t="n"/>
      <c r="BV56" s="50" t="n"/>
      <c r="BW56" s="50" t="n"/>
      <c r="BX56" s="50" t="n"/>
      <c r="BY56" s="50" t="n"/>
      <c r="BZ56" s="50" t="n"/>
      <c r="CA56" s="50" t="n"/>
      <c r="CB56" s="50" t="n"/>
      <c r="CC56" s="50" t="n"/>
      <c r="CD56" s="50" t="n"/>
      <c r="CE56" s="50" t="n"/>
      <c r="CF56" s="50" t="n"/>
      <c r="CG56" s="50" t="n"/>
      <c r="CH56" s="50" t="n"/>
      <c r="CI56" s="50" t="n"/>
      <c r="CJ56" s="50" t="n"/>
      <c r="CK56" s="50" t="n"/>
      <c r="CL56" s="50" t="n"/>
      <c r="CM56" s="50" t="n"/>
      <c r="CN56" s="50" t="n"/>
      <c r="CO56" s="50" t="n"/>
      <c r="CP56" s="50" t="n"/>
      <c r="CQ56" s="50" t="n"/>
      <c r="CR56" s="50" t="n"/>
      <c r="CS56" s="50" t="n"/>
      <c r="CT56" s="50" t="n"/>
      <c r="CU56" s="50" t="n"/>
      <c r="CV56" s="50" t="n"/>
    </row>
    <row r="57">
      <c r="A57" s="10" t="inlineStr">
        <is>
          <t>161726</t>
        </is>
      </c>
      <c r="B57" s="0" t="inlineStr">
        <is>
          <t>招商国证生物医药指数分级</t>
        </is>
      </c>
      <c r="D57" s="0" t="inlineStr">
        <is>
          <t>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t>
        </is>
      </c>
      <c r="H57" s="3" t="n">
        <v>6</v>
      </c>
      <c r="I57" s="50" t="n">
        <v>1.0533</v>
      </c>
      <c r="J57" s="48" t="n">
        <v>0.3907739229889433</v>
      </c>
      <c r="K57" s="50" t="n">
        <v>2</v>
      </c>
      <c r="L57" s="50" t="n">
        <v>1.331081752259867</v>
      </c>
      <c r="M57" s="50" t="n">
        <v>1.0201</v>
      </c>
      <c r="N57" s="50" t="inlineStr">
        <is>
          <t>2020-03-06</t>
        </is>
      </c>
      <c r="O57" s="0">
        <f>(P57-M57)/M57*100</f>
        <v/>
      </c>
      <c r="P57" s="0" t="n">
        <v>0.9766</v>
      </c>
      <c r="Q57" s="21" t="inlineStr">
        <is>
          <t>20200228</t>
        </is>
      </c>
      <c r="R57" s="0">
        <f>(S57-M57)/M57*100</f>
        <v/>
      </c>
      <c r="S57" s="0" t="n">
        <v>0.9863</v>
      </c>
      <c r="T57" s="22" t="inlineStr">
        <is>
          <t>20200225</t>
        </is>
      </c>
      <c r="U57" s="50" t="n"/>
      <c r="V57" s="50" t="n"/>
      <c r="W57" s="50" t="n"/>
      <c r="X57" s="50" t="n"/>
      <c r="Y57" s="50" t="n"/>
      <c r="Z57" s="50" t="n"/>
      <c r="AA57" s="50" t="n"/>
      <c r="AB57" s="50" t="n"/>
      <c r="AC57" s="50" t="n"/>
      <c r="AD57" s="50" t="n"/>
      <c r="AE57" s="50" t="n"/>
      <c r="AF57" s="50" t="n"/>
      <c r="AG57" s="50" t="n"/>
      <c r="AH57" s="50" t="n"/>
      <c r="AI57" s="50" t="n"/>
      <c r="AJ57" s="50" t="n"/>
      <c r="AK57" s="50" t="n"/>
      <c r="AL57" s="50" t="n"/>
      <c r="AM57" s="50" t="n"/>
      <c r="AN57" s="50" t="n"/>
      <c r="AO57" s="50" t="n"/>
      <c r="AP57" s="50" t="n"/>
      <c r="AQ57" s="50" t="n"/>
      <c r="AR57" s="50" t="n"/>
      <c r="AS57" s="50" t="n"/>
      <c r="AT57" s="50" t="n"/>
      <c r="AU57" s="50" t="n"/>
      <c r="AV57" s="50" t="n"/>
      <c r="AW57" s="50" t="n"/>
      <c r="AX57" s="50" t="n"/>
      <c r="AY57" s="50" t="n"/>
      <c r="AZ57" s="50" t="n"/>
      <c r="BA57" s="50" t="n"/>
      <c r="BB57" s="50" t="n"/>
      <c r="BC57" s="50" t="n"/>
      <c r="BD57" s="50" t="n"/>
      <c r="BE57" s="50" t="n"/>
      <c r="BF57" s="50" t="n"/>
      <c r="BG57" s="50" t="n"/>
      <c r="BH57" s="50" t="n"/>
      <c r="BI57" s="50" t="n"/>
      <c r="BJ57" s="50" t="n"/>
      <c r="BK57" s="50" t="n"/>
      <c r="BL57" s="50" t="n"/>
      <c r="BM57" s="50" t="n"/>
      <c r="BN57" s="50" t="n"/>
      <c r="BO57" s="50" t="n"/>
      <c r="BP57" s="50" t="n"/>
      <c r="BQ57" s="50" t="n"/>
      <c r="BR57" s="50" t="n"/>
      <c r="BS57" s="50" t="n"/>
      <c r="BT57" s="50" t="n"/>
      <c r="BU57" s="50" t="n"/>
      <c r="BV57" s="50" t="n"/>
      <c r="BW57" s="50" t="n"/>
      <c r="BX57" s="50" t="n"/>
      <c r="BY57" s="50" t="n"/>
      <c r="BZ57" s="50" t="n"/>
      <c r="CA57" s="50" t="n"/>
      <c r="CB57" s="50" t="n"/>
      <c r="CC57" s="50" t="n"/>
      <c r="CD57" s="50" t="n"/>
      <c r="CE57" s="50" t="n"/>
      <c r="CF57" s="50" t="n"/>
      <c r="CG57" s="50" t="n"/>
      <c r="CH57" s="50" t="n"/>
      <c r="CI57" s="50" t="n"/>
      <c r="CJ57" s="50" t="n"/>
      <c r="CK57" s="50" t="n"/>
      <c r="CL57" s="50" t="n"/>
      <c r="CM57" s="50" t="n"/>
      <c r="CN57" s="50" t="n"/>
      <c r="CO57" s="50" t="n"/>
      <c r="CP57" s="50" t="n"/>
      <c r="CQ57" s="50" t="n"/>
      <c r="CR57" s="50" t="n"/>
      <c r="CS57" s="50" t="n"/>
      <c r="CT57" s="50" t="n"/>
      <c r="CU57" s="50" t="n"/>
      <c r="CV57" s="50" t="n"/>
    </row>
    <row r="58">
      <c r="A58" s="10" t="inlineStr">
        <is>
          <t>003956</t>
        </is>
      </c>
      <c r="B58" s="0" t="inlineStr">
        <is>
          <t>南方教育股票</t>
        </is>
      </c>
      <c r="D58" s="0" t="inlineStr">
        <is>
          <t>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t>
        </is>
      </c>
      <c r="H58" s="3" t="n">
        <v>6</v>
      </c>
      <c r="I58" s="50" t="n">
        <v>1.6993</v>
      </c>
      <c r="J58" s="48" t="n">
        <v>-0.9558780672611745</v>
      </c>
      <c r="K58" s="50" t="n">
        <v>3</v>
      </c>
      <c r="L58" s="50" t="n">
        <v>-4.086470621437039</v>
      </c>
      <c r="M58" s="50" t="n">
        <v>1.6993</v>
      </c>
      <c r="N58" s="50" t="inlineStr">
        <is>
          <t>2020-03-06</t>
        </is>
      </c>
      <c r="O58" s="0">
        <f>(P58-M58)/M58*100</f>
        <v/>
      </c>
      <c r="P58" s="0" t="n">
        <v>1.5513</v>
      </c>
      <c r="Q58" s="21" t="inlineStr">
        <is>
          <t>20200203</t>
        </is>
      </c>
      <c r="R58" s="0">
        <f>(S58-M58)/M58*100</f>
        <v/>
      </c>
      <c r="S58" s="0" t="n">
        <v>1.8202</v>
      </c>
      <c r="T58" s="22" t="inlineStr">
        <is>
          <t>20200225</t>
        </is>
      </c>
      <c r="U58" s="50" t="n"/>
      <c r="V58" s="50" t="n"/>
      <c r="W58" s="50" t="n"/>
      <c r="X58" s="50" t="n"/>
      <c r="Y58" s="50" t="n"/>
      <c r="Z58" s="50" t="n"/>
      <c r="AA58" s="50" t="n"/>
      <c r="AB58" s="50" t="n"/>
      <c r="AC58" s="50" t="n"/>
      <c r="AD58" s="50" t="n"/>
      <c r="AE58" s="50" t="n"/>
      <c r="AF58" s="50" t="n"/>
      <c r="AG58" s="50" t="n"/>
      <c r="AH58" s="50" t="n"/>
      <c r="AI58" s="50" t="n"/>
      <c r="AJ58" s="50" t="n"/>
      <c r="AK58" s="50" t="n"/>
      <c r="AL58" s="50" t="n"/>
      <c r="AM58" s="50" t="n"/>
      <c r="AN58" s="50" t="n"/>
      <c r="AO58" s="50" t="n"/>
      <c r="AP58" s="50" t="n"/>
      <c r="AQ58" s="50" t="n"/>
      <c r="AR58" s="50" t="n"/>
      <c r="AS58" s="50" t="n"/>
      <c r="AT58" s="50" t="n"/>
      <c r="AU58" s="50" t="n"/>
      <c r="AV58" s="50" t="n"/>
      <c r="AW58" s="50" t="n"/>
      <c r="AX58" s="50" t="n"/>
      <c r="AY58" s="50" t="n"/>
      <c r="AZ58" s="50" t="n"/>
      <c r="BA58" s="50" t="n"/>
      <c r="BB58" s="50" t="n"/>
      <c r="BC58" s="50" t="n"/>
      <c r="BD58" s="50" t="n"/>
      <c r="BE58" s="50" t="n"/>
      <c r="BF58" s="50" t="n"/>
      <c r="BG58" s="50" t="n"/>
      <c r="BH58" s="50" t="n"/>
      <c r="BI58" s="50" t="n"/>
      <c r="BJ58" s="50" t="n"/>
      <c r="BK58" s="50" t="n"/>
      <c r="BL58" s="50" t="n"/>
      <c r="BM58" s="50" t="n"/>
      <c r="BN58" s="50" t="n"/>
      <c r="BO58" s="50" t="n"/>
      <c r="BP58" s="50" t="n"/>
      <c r="BQ58" s="50" t="n"/>
      <c r="BR58" s="50" t="n"/>
      <c r="BS58" s="50" t="n"/>
      <c r="BT58" s="50" t="n"/>
      <c r="BU58" s="50" t="n"/>
      <c r="BV58" s="50" t="n"/>
      <c r="BW58" s="50" t="n"/>
      <c r="BX58" s="50" t="n"/>
      <c r="BY58" s="50" t="n"/>
      <c r="BZ58" s="50" t="n"/>
      <c r="CA58" s="50" t="n"/>
      <c r="CB58" s="50" t="n"/>
      <c r="CC58" s="50" t="n"/>
      <c r="CD58" s="50" t="n"/>
      <c r="CE58" s="50" t="n"/>
      <c r="CF58" s="50" t="n"/>
      <c r="CG58" s="50" t="n"/>
      <c r="CH58" s="50" t="n"/>
      <c r="CI58" s="50" t="n"/>
      <c r="CJ58" s="50" t="n"/>
      <c r="CK58" s="50" t="n"/>
      <c r="CL58" s="50" t="n"/>
      <c r="CM58" s="50" t="n"/>
      <c r="CN58" s="50" t="n"/>
      <c r="CO58" s="50" t="n"/>
      <c r="CP58" s="50" t="n"/>
      <c r="CQ58" s="50" t="n"/>
      <c r="CR58" s="50" t="n"/>
      <c r="CS58" s="50" t="n"/>
      <c r="CT58" s="50" t="n"/>
      <c r="CU58" s="50" t="n"/>
      <c r="CV58" s="50" t="n"/>
    </row>
    <row r="59">
      <c r="A59" s="10" t="inlineStr">
        <is>
          <t>005939</t>
        </is>
      </c>
      <c r="B59" s="0" t="inlineStr">
        <is>
          <t>工银新能源汽车混合A</t>
        </is>
      </c>
      <c r="D59" s="0" t="inlineStr">
        <is>
          <t>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t>
        </is>
      </c>
      <c r="H59" s="3" t="n">
        <v>6</v>
      </c>
      <c r="I59" s="50" t="n">
        <v>1.5737</v>
      </c>
      <c r="J59" s="48" t="n">
        <v>-0.3672048116492438</v>
      </c>
      <c r="K59" s="50" t="n">
        <v>1</v>
      </c>
      <c r="L59" s="50" t="n">
        <v>-0.3672048116492438</v>
      </c>
      <c r="M59" s="50" t="n">
        <v>1.5737</v>
      </c>
      <c r="N59" s="50" t="inlineStr">
        <is>
          <t>2020-03-06</t>
        </is>
      </c>
      <c r="O59" s="0">
        <f>(P59-M59)/M59*100</f>
        <v/>
      </c>
      <c r="P59" s="0" t="n">
        <v>1.5223</v>
      </c>
      <c r="Q59" s="21" t="inlineStr">
        <is>
          <t>20200203</t>
        </is>
      </c>
      <c r="R59" s="0">
        <f>(S59-M59)/M59*100</f>
        <v/>
      </c>
      <c r="S59" s="0" t="n">
        <v>1.6393</v>
      </c>
      <c r="T59" s="22" t="inlineStr">
        <is>
          <t>20200225</t>
        </is>
      </c>
      <c r="U59" s="50" t="n"/>
      <c r="V59" s="50" t="n"/>
      <c r="W59" s="50" t="n"/>
      <c r="X59" s="50" t="n"/>
      <c r="Y59" s="50" t="n"/>
      <c r="Z59" s="50" t="n"/>
      <c r="AA59" s="50" t="n"/>
      <c r="AB59" s="50" t="n"/>
      <c r="AC59" s="50" t="n"/>
      <c r="AD59" s="50" t="n"/>
      <c r="AE59" s="50" t="n"/>
      <c r="AF59" s="50" t="n"/>
      <c r="AG59" s="50" t="n"/>
      <c r="AH59" s="50" t="n"/>
      <c r="AI59" s="50" t="n"/>
      <c r="AJ59" s="50" t="n"/>
      <c r="AK59" s="50" t="n"/>
      <c r="AL59" s="50" t="n"/>
      <c r="AM59" s="50" t="n"/>
      <c r="AN59" s="50" t="n"/>
      <c r="AO59" s="50" t="n"/>
      <c r="AP59" s="50" t="n"/>
      <c r="AQ59" s="50" t="n"/>
      <c r="AR59" s="50" t="n"/>
      <c r="AS59" s="50" t="n"/>
      <c r="AT59" s="50" t="n"/>
      <c r="AU59" s="50" t="n"/>
      <c r="AV59" s="50" t="n"/>
      <c r="AW59" s="50" t="n"/>
      <c r="AX59" s="50" t="n"/>
      <c r="AY59" s="50" t="n"/>
      <c r="AZ59" s="50" t="n"/>
      <c r="BA59" s="50" t="n"/>
      <c r="BB59" s="50" t="n"/>
      <c r="BC59" s="50" t="n"/>
      <c r="BD59" s="50" t="n"/>
      <c r="BE59" s="50" t="n"/>
      <c r="BF59" s="50" t="n"/>
      <c r="BG59" s="50" t="n"/>
      <c r="BH59" s="50" t="n"/>
      <c r="BI59" s="50" t="n"/>
      <c r="BJ59" s="50" t="n"/>
      <c r="BK59" s="50" t="n"/>
      <c r="BL59" s="50" t="n"/>
      <c r="BM59" s="50" t="n"/>
      <c r="BN59" s="50" t="n"/>
      <c r="BO59" s="50" t="n"/>
      <c r="BP59" s="50" t="n"/>
      <c r="BQ59" s="50" t="n"/>
      <c r="BR59" s="50" t="n"/>
      <c r="BS59" s="50" t="n"/>
      <c r="BT59" s="50" t="n"/>
      <c r="BU59" s="50" t="n"/>
      <c r="BV59" s="50" t="n"/>
      <c r="BW59" s="50" t="n"/>
      <c r="BX59" s="50" t="n"/>
      <c r="BY59" s="50" t="n"/>
      <c r="BZ59" s="50" t="n"/>
      <c r="CA59" s="50" t="n"/>
      <c r="CB59" s="50" t="n"/>
      <c r="CC59" s="50" t="n"/>
      <c r="CD59" s="50" t="n"/>
      <c r="CE59" s="50" t="n"/>
      <c r="CF59" s="50" t="n"/>
      <c r="CG59" s="50" t="n"/>
      <c r="CH59" s="50" t="n"/>
      <c r="CI59" s="50" t="n"/>
      <c r="CJ59" s="50" t="n"/>
      <c r="CK59" s="50" t="n"/>
      <c r="CL59" s="50" t="n"/>
      <c r="CM59" s="50" t="n"/>
      <c r="CN59" s="50" t="n"/>
      <c r="CO59" s="50" t="n"/>
      <c r="CP59" s="50" t="n"/>
      <c r="CQ59" s="50" t="n"/>
      <c r="CR59" s="50" t="n"/>
      <c r="CS59" s="50" t="n"/>
      <c r="CT59" s="50" t="n"/>
      <c r="CU59" s="50" t="n"/>
      <c r="CV59" s="50" t="n"/>
    </row>
    <row r="60">
      <c r="A60" s="10" t="inlineStr">
        <is>
          <t>001156</t>
        </is>
      </c>
      <c r="B60" s="0" t="inlineStr">
        <is>
          <t>申万菱信新能源汽车混合</t>
        </is>
      </c>
      <c r="D60" s="0" t="inlineStr">
        <is>
          <t>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t>
        </is>
      </c>
      <c r="H60" s="3" t="n">
        <v>6</v>
      </c>
      <c r="I60" s="50" t="n">
        <v>1.315</v>
      </c>
      <c r="J60" s="48" t="n">
        <v>-0.3787878787878875</v>
      </c>
      <c r="K60" s="50" t="n">
        <v>3</v>
      </c>
      <c r="L60" s="50" t="n">
        <v>-1.424287856071973</v>
      </c>
      <c r="M60" s="50" t="n">
        <v>1.315</v>
      </c>
      <c r="N60" s="50" t="inlineStr">
        <is>
          <t>2020-03-06</t>
        </is>
      </c>
      <c r="O60" s="0">
        <f>(P60-M60)/M60*100</f>
        <v/>
      </c>
      <c r="P60" s="0" t="n">
        <v>1.266</v>
      </c>
      <c r="Q60" s="21" t="inlineStr">
        <is>
          <t>20200203</t>
        </is>
      </c>
      <c r="R60" s="0">
        <f>(S60-M60)/M60*100</f>
        <v/>
      </c>
      <c r="S60" s="0" t="n">
        <v>1.365</v>
      </c>
      <c r="T60" s="22" t="inlineStr">
        <is>
          <t>20200225</t>
        </is>
      </c>
      <c r="U60" s="50" t="n"/>
      <c r="V60" s="50" t="n"/>
      <c r="W60" s="50" t="n"/>
      <c r="X60" s="50" t="n"/>
      <c r="Y60" s="50" t="n"/>
      <c r="Z60" s="50" t="n"/>
      <c r="AA60" s="50" t="n"/>
      <c r="AB60" s="50" t="n"/>
      <c r="AC60" s="50" t="n"/>
      <c r="AD60" s="50" t="n"/>
      <c r="AE60" s="50" t="n"/>
      <c r="AF60" s="50" t="n"/>
      <c r="AG60" s="50" t="n"/>
      <c r="AH60" s="50" t="n"/>
      <c r="AI60" s="50" t="n"/>
      <c r="AJ60" s="50" t="n"/>
      <c r="AK60" s="50" t="n"/>
      <c r="AL60" s="50" t="n"/>
      <c r="AM60" s="50" t="n"/>
      <c r="AN60" s="50" t="n"/>
      <c r="AO60" s="50" t="n"/>
      <c r="AP60" s="50" t="n"/>
      <c r="AQ60" s="50" t="n"/>
      <c r="AR60" s="50" t="n"/>
      <c r="AS60" s="50" t="n"/>
      <c r="AT60" s="50" t="n"/>
      <c r="AU60" s="50" t="n"/>
      <c r="AV60" s="50" t="n"/>
      <c r="AW60" s="50" t="n"/>
      <c r="AX60" s="50" t="n"/>
      <c r="AY60" s="50" t="n"/>
      <c r="AZ60" s="50" t="n"/>
      <c r="BA60" s="50" t="n"/>
      <c r="BB60" s="50" t="n"/>
      <c r="BC60" s="50" t="n"/>
      <c r="BD60" s="50" t="n"/>
      <c r="BE60" s="50" t="n"/>
      <c r="BF60" s="50" t="n"/>
      <c r="BG60" s="50" t="n"/>
      <c r="BH60" s="50" t="n"/>
      <c r="BI60" s="50" t="n"/>
      <c r="BJ60" s="50" t="n"/>
      <c r="BK60" s="50" t="n"/>
      <c r="BL60" s="50" t="n"/>
      <c r="BM60" s="50" t="n"/>
      <c r="BN60" s="50" t="n"/>
      <c r="BO60" s="50" t="n"/>
      <c r="BP60" s="50" t="n"/>
      <c r="BQ60" s="50" t="n"/>
      <c r="BR60" s="50" t="n"/>
      <c r="BS60" s="50" t="n"/>
      <c r="BT60" s="50" t="n"/>
      <c r="BU60" s="50" t="n"/>
      <c r="BV60" s="50" t="n"/>
      <c r="BW60" s="50" t="n"/>
      <c r="BX60" s="50" t="n"/>
      <c r="BY60" s="50" t="n"/>
      <c r="BZ60" s="50" t="n"/>
      <c r="CA60" s="50" t="n"/>
      <c r="CB60" s="50" t="n"/>
      <c r="CC60" s="50" t="n"/>
      <c r="CD60" s="50" t="n"/>
      <c r="CE60" s="50" t="n"/>
      <c r="CF60" s="50" t="n"/>
      <c r="CG60" s="50" t="n"/>
      <c r="CH60" s="50" t="n"/>
      <c r="CI60" s="50" t="n"/>
      <c r="CJ60" s="50" t="n"/>
      <c r="CK60" s="50" t="n"/>
      <c r="CL60" s="50" t="n"/>
      <c r="CM60" s="50" t="n"/>
      <c r="CN60" s="50" t="n"/>
      <c r="CO60" s="50" t="n"/>
      <c r="CP60" s="50" t="n"/>
      <c r="CQ60" s="50" t="n"/>
      <c r="CR60" s="50" t="n"/>
      <c r="CS60" s="50" t="n"/>
      <c r="CT60" s="50" t="n"/>
      <c r="CU60" s="50" t="n"/>
      <c r="CV60" s="50" t="n"/>
    </row>
    <row r="61">
      <c r="A61" s="10" t="inlineStr">
        <is>
          <t>000220</t>
        </is>
      </c>
      <c r="B61" s="0" t="inlineStr">
        <is>
          <t>富国医疗保健行业混合</t>
        </is>
      </c>
      <c r="D61" s="0" t="inlineStr">
        <is>
          <t>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t>
        </is>
      </c>
      <c r="H61" s="3" t="n">
        <v>6</v>
      </c>
      <c r="I61" s="50" t="n">
        <v>3.428</v>
      </c>
      <c r="J61" s="48" t="n">
        <v>0.5278592375366509</v>
      </c>
      <c r="K61" s="50" t="n">
        <v>2</v>
      </c>
      <c r="L61" s="50" t="n">
        <v>2.727000299670355</v>
      </c>
      <c r="M61" s="50" t="n">
        <v>3.428</v>
      </c>
      <c r="N61" s="50" t="inlineStr">
        <is>
          <t>2020-03-06</t>
        </is>
      </c>
      <c r="O61" s="0">
        <f>(P61-M61)/M61*100</f>
        <v/>
      </c>
      <c r="P61" s="0" t="n">
        <v>2.922</v>
      </c>
      <c r="Q61" s="21" t="inlineStr">
        <is>
          <t>20200203</t>
        </is>
      </c>
      <c r="R61" s="0">
        <f>(S61-M61)/M61*100</f>
        <v/>
      </c>
      <c r="S61" s="0" t="n">
        <v>3.199</v>
      </c>
      <c r="T61" s="22" t="inlineStr">
        <is>
          <t>20200225</t>
        </is>
      </c>
      <c r="U61" s="50" t="n"/>
      <c r="V61" s="50" t="n"/>
      <c r="W61" s="50" t="n"/>
      <c r="X61" s="50" t="n"/>
      <c r="Y61" s="50" t="n"/>
      <c r="Z61" s="50" t="n"/>
      <c r="AA61" s="50" t="n"/>
      <c r="AB61" s="50" t="n"/>
      <c r="AC61" s="50" t="n"/>
      <c r="AD61" s="50" t="n"/>
      <c r="AE61" s="50" t="n"/>
      <c r="AF61" s="50" t="n"/>
      <c r="AG61" s="50" t="n"/>
      <c r="AH61" s="50" t="n"/>
      <c r="AI61" s="50" t="n"/>
      <c r="AJ61" s="50" t="n"/>
      <c r="AK61" s="50" t="n"/>
      <c r="AL61" s="50" t="n"/>
      <c r="AM61" s="50" t="n"/>
      <c r="AN61" s="50" t="n"/>
      <c r="AO61" s="50" t="n"/>
      <c r="AP61" s="50" t="n"/>
      <c r="AQ61" s="50" t="n"/>
      <c r="AR61" s="50" t="n"/>
      <c r="AS61" s="50" t="n"/>
      <c r="AT61" s="50" t="n"/>
      <c r="AU61" s="50" t="n"/>
      <c r="AV61" s="50" t="n"/>
      <c r="AW61" s="50" t="n"/>
      <c r="AX61" s="50" t="n"/>
      <c r="AY61" s="50" t="n"/>
      <c r="AZ61" s="50" t="n"/>
      <c r="BA61" s="50" t="n"/>
      <c r="BB61" s="50" t="n"/>
      <c r="BC61" s="50" t="n"/>
      <c r="BD61" s="50" t="n"/>
      <c r="BE61" s="50" t="n"/>
      <c r="BF61" s="50" t="n"/>
      <c r="BG61" s="50" t="n"/>
      <c r="BH61" s="50" t="n"/>
      <c r="BI61" s="50" t="n"/>
      <c r="BJ61" s="50" t="n"/>
      <c r="BK61" s="50" t="n"/>
      <c r="BL61" s="50" t="n"/>
      <c r="BM61" s="50" t="n"/>
      <c r="BN61" s="50" t="n"/>
      <c r="BO61" s="50" t="n"/>
      <c r="BP61" s="50" t="n"/>
      <c r="BQ61" s="50" t="n"/>
      <c r="BR61" s="50" t="n"/>
      <c r="BS61" s="50" t="n"/>
      <c r="BT61" s="50" t="n"/>
      <c r="BU61" s="50" t="n"/>
      <c r="BV61" s="50" t="n"/>
      <c r="BW61" s="50" t="n"/>
      <c r="BX61" s="50" t="n"/>
      <c r="BY61" s="50" t="n"/>
      <c r="BZ61" s="50" t="n"/>
      <c r="CA61" s="50" t="n"/>
      <c r="CB61" s="50" t="n"/>
      <c r="CC61" s="50" t="n"/>
      <c r="CD61" s="50" t="n"/>
      <c r="CE61" s="50" t="n"/>
      <c r="CF61" s="50" t="n"/>
      <c r="CG61" s="50" t="n"/>
      <c r="CH61" s="50" t="n"/>
      <c r="CI61" s="50" t="n"/>
      <c r="CJ61" s="50" t="n"/>
      <c r="CK61" s="50" t="n"/>
      <c r="CL61" s="50" t="n"/>
      <c r="CM61" s="50" t="n"/>
      <c r="CN61" s="50" t="n"/>
      <c r="CO61" s="50" t="n"/>
      <c r="CP61" s="50" t="n"/>
      <c r="CQ61" s="50" t="n"/>
      <c r="CR61" s="50" t="n"/>
      <c r="CS61" s="50" t="n"/>
      <c r="CT61" s="50" t="n"/>
      <c r="CU61" s="50" t="n"/>
      <c r="CV61" s="50"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3034.5113</v>
      </c>
      <c r="G2" s="12" t="n">
        <v>-1.209951397560628</v>
      </c>
      <c r="H2" s="0" t="n">
        <v>1</v>
      </c>
      <c r="I2" s="12" t="n">
        <v>-1.209951397560628</v>
      </c>
      <c r="J2" s="12" t="n">
        <v>3.773885427</v>
      </c>
      <c r="K2" s="0" t="inlineStr">
        <is>
          <t>20200307 15:12:22</t>
        </is>
      </c>
      <c r="L2" s="53">
        <f>(M2-F2)/F2*100</f>
        <v/>
      </c>
      <c r="M2" s="0" t="n">
        <v>2870</v>
      </c>
      <c r="N2" s="0" t="inlineStr">
        <is>
          <t>20191204</t>
        </is>
      </c>
      <c r="O2" s="53">
        <f>(P2-F2)/F2*100</f>
        <v/>
      </c>
      <c r="P2" s="0" t="n">
        <v>3263</v>
      </c>
      <c r="Q2" s="0" t="inlineStr"/>
      <c r="R2" s="51" t="n"/>
      <c r="S2" s="44" t="n"/>
      <c r="T2" s="44" t="n"/>
      <c r="U2" s="51" t="n"/>
      <c r="V2" s="44" t="n"/>
      <c r="W2" s="44" t="n"/>
      <c r="X2" s="51" t="n"/>
      <c r="Y2" s="44" t="n"/>
      <c r="Z2" s="44" t="n"/>
      <c r="AA2" s="51" t="n"/>
      <c r="AB2" s="44" t="n"/>
      <c r="AC2" s="44" t="n"/>
      <c r="AD2" s="51" t="n"/>
      <c r="AE2" s="44" t="n"/>
      <c r="AF2" s="44" t="n"/>
      <c r="AG2" s="51" t="n"/>
      <c r="AH2" s="44" t="n"/>
      <c r="AI2" s="44" t="n"/>
      <c r="AJ2" s="51" t="n"/>
      <c r="AK2" s="44" t="n"/>
      <c r="AL2" s="44" t="n"/>
      <c r="AM2" s="51" t="n"/>
      <c r="AN2" s="44" t="n"/>
      <c r="AO2" s="44" t="n"/>
      <c r="AP2" s="51" t="n"/>
      <c r="AQ2" s="44" t="n"/>
      <c r="AR2" s="44" t="n"/>
      <c r="AS2" s="51" t="n"/>
      <c r="AT2" s="44" t="n"/>
      <c r="AU2" s="44" t="n"/>
      <c r="AV2" s="51" t="n"/>
      <c r="AW2" s="44" t="n"/>
      <c r="AX2" s="44" t="n"/>
      <c r="AY2" s="51" t="n"/>
      <c r="AZ2" s="44" t="n"/>
      <c r="BA2" s="44" t="n"/>
      <c r="BB2" s="51" t="n"/>
      <c r="BC2" s="44" t="n"/>
      <c r="BD2" s="44" t="n"/>
      <c r="BE2" s="51" t="n"/>
      <c r="BF2" s="44" t="n"/>
      <c r="BG2" s="44" t="n"/>
      <c r="BH2" s="51" t="n"/>
      <c r="BI2" s="44" t="n"/>
      <c r="BJ2" s="44" t="n"/>
      <c r="BK2" s="44"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4" t="n"/>
      <c r="CM2" s="44" t="n"/>
      <c r="CN2" s="44" t="n"/>
      <c r="CO2" s="44" t="n"/>
      <c r="CP2" s="44" t="n"/>
      <c r="CQ2" s="44" t="n"/>
      <c r="CR2" s="44" t="n"/>
      <c r="CS2" s="44" t="n"/>
    </row>
    <row r="3" ht="15.15" customHeight="1" s="1">
      <c r="A3" s="16" t="inlineStr">
        <is>
          <t>399001.SZ</t>
        </is>
      </c>
      <c r="B3" s="16" t="inlineStr">
        <is>
          <t>深证成指</t>
        </is>
      </c>
      <c r="C3" s="16" t="inlineStr">
        <is>
          <t>规模指数</t>
        </is>
      </c>
      <c r="D3" s="10" t="inlineStr"/>
      <c r="E3" s="0" t="n">
        <v>0</v>
      </c>
      <c r="F3" s="12" t="n">
        <v>11582.8159</v>
      </c>
      <c r="G3" s="12" t="n">
        <v>-1.097708222518691</v>
      </c>
      <c r="H3" s="0" t="n">
        <v>1</v>
      </c>
      <c r="I3" s="12" t="n">
        <v>-1.097708222518691</v>
      </c>
      <c r="J3" s="12" t="n">
        <v>5.801043479</v>
      </c>
      <c r="K3" s="0" t="inlineStr">
        <is>
          <t>20200306</t>
        </is>
      </c>
      <c r="L3" s="0">
        <f>(M3-F3)/F3*100</f>
        <v/>
      </c>
      <c r="M3" s="0" t="n">
        <v>9779</v>
      </c>
      <c r="N3" s="0" t="n">
        <v>20200203</v>
      </c>
      <c r="O3" s="0">
        <f>(P3-F3)/F3*100</f>
        <v/>
      </c>
      <c r="P3" s="0" t="n">
        <v>11115</v>
      </c>
      <c r="Q3" s="0" t="n">
        <v>20200120</v>
      </c>
      <c r="R3" s="51" t="n"/>
      <c r="S3" s="44" t="n"/>
      <c r="T3" s="44" t="n"/>
      <c r="U3" s="51" t="n"/>
      <c r="V3" s="44" t="n"/>
      <c r="W3" s="44" t="n"/>
      <c r="X3" s="51" t="n"/>
      <c r="Y3" s="44" t="n"/>
      <c r="Z3" s="44" t="n"/>
      <c r="AA3" s="51" t="n"/>
      <c r="AB3" s="44" t="n"/>
      <c r="AC3" s="44" t="n"/>
      <c r="AD3" s="51" t="n"/>
      <c r="AE3" s="44" t="n"/>
      <c r="AF3" s="44" t="n"/>
      <c r="AG3" s="51" t="n"/>
      <c r="AH3" s="44" t="n"/>
      <c r="AI3" s="44" t="n"/>
      <c r="AJ3" s="51" t="n"/>
      <c r="AK3" s="44" t="n"/>
      <c r="AL3" s="44" t="n"/>
      <c r="AM3" s="51" t="n"/>
      <c r="AN3" s="44" t="n"/>
      <c r="AO3" s="44" t="n"/>
      <c r="AP3" s="51" t="n"/>
      <c r="AQ3" s="44" t="n"/>
      <c r="AR3" s="44" t="n"/>
      <c r="AS3" s="51" t="n"/>
      <c r="AT3" s="44" t="n"/>
      <c r="AU3" s="44" t="n"/>
      <c r="AV3" s="51" t="n"/>
      <c r="AW3" s="44" t="n"/>
      <c r="AX3" s="44" t="n"/>
      <c r="AY3" s="51" t="n"/>
      <c r="AZ3" s="44" t="n"/>
      <c r="BA3" s="44" t="n"/>
      <c r="BB3" s="51" t="n"/>
      <c r="BC3" s="44" t="n"/>
      <c r="BD3" s="44" t="n"/>
      <c r="BE3" s="51" t="n"/>
      <c r="BF3" s="44" t="n"/>
      <c r="BG3" s="44" t="n"/>
      <c r="BH3" s="51" t="n"/>
      <c r="BI3" s="44" t="n"/>
      <c r="BJ3" s="44" t="n"/>
      <c r="BK3" s="44"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4" t="n"/>
      <c r="CM3" s="44" t="n"/>
      <c r="CN3" s="44" t="n"/>
      <c r="CO3" s="44" t="n"/>
      <c r="CP3" s="44" t="n"/>
      <c r="CQ3" s="44" t="n"/>
      <c r="CR3" s="44" t="n"/>
      <c r="CS3" s="44" t="n"/>
    </row>
    <row r="4" ht="15.15" customHeight="1" s="1">
      <c r="A4" s="0" t="inlineStr">
        <is>
          <t>399006.SZ</t>
        </is>
      </c>
      <c r="B4" s="0" t="inlineStr">
        <is>
          <t>创业版指</t>
        </is>
      </c>
      <c r="D4" s="10" t="inlineStr"/>
      <c r="E4" s="0" t="n">
        <v>0</v>
      </c>
      <c r="F4" s="12" t="n">
        <v>2192.936</v>
      </c>
      <c r="G4" s="12" t="n">
        <v>-0.7536246576284829</v>
      </c>
      <c r="H4" s="0" t="n">
        <v>1</v>
      </c>
      <c r="I4" s="12" t="n">
        <v>-0.7536381324973408</v>
      </c>
      <c r="J4" s="12" t="n">
        <v>1.798194148</v>
      </c>
      <c r="K4" s="0" t="inlineStr">
        <is>
          <t>20200307 15:12:23</t>
        </is>
      </c>
      <c r="L4" s="53">
        <f>(M4-F4)/F4*100</f>
        <v/>
      </c>
      <c r="M4" s="0" t="n">
        <v>1416</v>
      </c>
      <c r="N4" s="0" t="inlineStr"/>
      <c r="O4" s="53">
        <f>(P4-F4)/F4*100</f>
        <v/>
      </c>
      <c r="P4" s="0" t="n">
        <v>1768</v>
      </c>
      <c r="Q4" s="0" t="inlineStr"/>
      <c r="R4" s="51" t="n"/>
      <c r="S4" s="44" t="n"/>
      <c r="T4" s="44" t="n"/>
      <c r="U4" s="51" t="n"/>
      <c r="V4" s="44" t="n"/>
      <c r="W4" s="44" t="n"/>
      <c r="X4" s="51" t="n"/>
      <c r="Y4" s="44" t="n"/>
      <c r="Z4" s="44" t="n"/>
      <c r="AA4" s="51" t="n"/>
      <c r="AB4" s="44" t="n"/>
      <c r="AC4" s="44" t="n"/>
      <c r="AD4" s="51" t="n"/>
      <c r="AE4" s="44" t="n"/>
      <c r="AF4" s="44" t="n"/>
      <c r="AG4" s="51" t="n"/>
      <c r="AH4" s="44" t="n"/>
      <c r="AI4" s="44" t="n"/>
      <c r="AJ4" s="51" t="n"/>
      <c r="AK4" s="44" t="n"/>
      <c r="AL4" s="44" t="n"/>
      <c r="AM4" s="51" t="n"/>
      <c r="AN4" s="44" t="n"/>
      <c r="AO4" s="44" t="n"/>
      <c r="AP4" s="51" t="n"/>
      <c r="AQ4" s="44" t="n"/>
      <c r="AR4" s="44" t="n"/>
      <c r="AS4" s="51" t="n"/>
      <c r="AT4" s="44" t="n"/>
      <c r="AU4" s="44" t="n"/>
      <c r="AV4" s="51" t="n"/>
      <c r="AW4" s="44" t="n"/>
      <c r="AX4" s="44" t="n"/>
      <c r="AY4" s="51" t="n"/>
      <c r="AZ4" s="44" t="n"/>
      <c r="BA4" s="44" t="n"/>
      <c r="BB4" s="51" t="n"/>
      <c r="BC4" s="44" t="n"/>
      <c r="BD4" s="44" t="n"/>
      <c r="BE4" s="51" t="n"/>
      <c r="BF4" s="44" t="n"/>
      <c r="BG4" s="44" t="n"/>
      <c r="BH4" s="51" t="n"/>
      <c r="BI4" s="44" t="n"/>
      <c r="BJ4" s="44" t="n"/>
      <c r="BK4" s="44"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4" t="n"/>
      <c r="CM4" s="44" t="n"/>
      <c r="CN4" s="44" t="n"/>
      <c r="CO4" s="44" t="n"/>
      <c r="CP4" s="44" t="n"/>
      <c r="CQ4" s="44" t="n"/>
      <c r="CR4" s="44" t="n"/>
      <c r="CS4" s="44" t="n"/>
    </row>
    <row r="5" ht="15.15" customHeight="1" s="1">
      <c r="A5" s="0" t="inlineStr">
        <is>
          <t>000016.SH</t>
        </is>
      </c>
      <c r="B5" s="0" t="inlineStr">
        <is>
          <t>上证50</t>
        </is>
      </c>
      <c r="D5" s="10" t="inlineStr">
        <is>
          <t>004746</t>
        </is>
      </c>
      <c r="E5" s="0" t="n">
        <v>3</v>
      </c>
      <c r="F5" s="12" t="n">
        <v>2964.8348</v>
      </c>
      <c r="G5" s="12" t="n">
        <v>-1.763885471049855</v>
      </c>
      <c r="H5" s="0" t="n">
        <v>1</v>
      </c>
      <c r="I5" s="12" t="n">
        <v>-1.763885471049855</v>
      </c>
      <c r="J5" s="12" t="n">
        <v>0.6969606840000001</v>
      </c>
      <c r="K5" s="0" t="inlineStr">
        <is>
          <t>20200307 15:12:23</t>
        </is>
      </c>
      <c r="L5" s="53">
        <f>(M5-F5)/F5*100</f>
        <v/>
      </c>
      <c r="M5" s="0" t="n">
        <v>2747</v>
      </c>
      <c r="N5" s="0" t="inlineStr"/>
      <c r="O5" s="53">
        <f>(P5-F5)/F5*100</f>
        <v/>
      </c>
      <c r="P5" s="0" t="n">
        <v>3042</v>
      </c>
      <c r="Q5" s="0" t="inlineStr"/>
      <c r="R5" s="51" t="n"/>
      <c r="S5" s="44" t="n"/>
      <c r="T5" s="44" t="n"/>
      <c r="U5" s="51" t="n"/>
      <c r="V5" s="44" t="n"/>
      <c r="W5" s="44" t="n"/>
      <c r="X5" s="51" t="n"/>
      <c r="Y5" s="44" t="n"/>
      <c r="Z5" s="44" t="n"/>
      <c r="AA5" s="51" t="n"/>
      <c r="AB5" s="44" t="n"/>
      <c r="AC5" s="44" t="n"/>
      <c r="AD5" s="51" t="n"/>
      <c r="AE5" s="44" t="n"/>
      <c r="AF5" s="44" t="n"/>
      <c r="AG5" s="51" t="n"/>
      <c r="AH5" s="44" t="n"/>
      <c r="AI5" s="44" t="n"/>
      <c r="AJ5" s="51" t="n"/>
      <c r="AK5" s="44" t="n"/>
      <c r="AL5" s="44" t="n"/>
      <c r="AM5" s="51" t="n"/>
      <c r="AN5" s="44" t="n"/>
      <c r="AO5" s="44" t="n"/>
      <c r="AP5" s="51" t="n"/>
      <c r="AQ5" s="44" t="n"/>
      <c r="AR5" s="44" t="n"/>
      <c r="AS5" s="51" t="n"/>
      <c r="AT5" s="44" t="n"/>
      <c r="AU5" s="44" t="n"/>
      <c r="AV5" s="51" t="n"/>
      <c r="AW5" s="44" t="n"/>
      <c r="AX5" s="44" t="n"/>
      <c r="AY5" s="51" t="n"/>
      <c r="AZ5" s="44" t="n"/>
      <c r="BA5" s="44" t="n"/>
      <c r="BB5" s="51" t="n"/>
      <c r="BC5" s="44" t="n"/>
      <c r="BD5" s="44" t="n"/>
      <c r="BE5" s="51" t="n"/>
      <c r="BF5" s="44" t="n"/>
      <c r="BG5" s="44" t="n"/>
      <c r="BH5" s="51" t="n"/>
      <c r="BI5" s="44" t="n"/>
      <c r="BJ5" s="44" t="n"/>
      <c r="BK5" s="44"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4" t="n"/>
      <c r="CM5" s="44" t="n"/>
      <c r="CN5" s="44" t="n"/>
      <c r="CO5" s="44" t="n"/>
      <c r="CP5" s="44" t="n"/>
      <c r="CQ5" s="44" t="n"/>
      <c r="CR5" s="44" t="n"/>
      <c r="CS5" s="44" t="n"/>
    </row>
    <row r="6" ht="15.15" customHeight="1" s="1">
      <c r="A6" s="0" t="inlineStr">
        <is>
          <t>000300.SH</t>
        </is>
      </c>
      <c r="B6" s="0" t="inlineStr">
        <is>
          <t>沪深300</t>
        </is>
      </c>
      <c r="D6" s="37" t="inlineStr">
        <is>
          <t>006021</t>
        </is>
      </c>
      <c r="E6" s="0" t="n">
        <v>3</v>
      </c>
      <c r="F6" s="12" t="n">
        <v>4138.5072</v>
      </c>
      <c r="G6" s="12" t="n">
        <v>-1.621639122556396</v>
      </c>
      <c r="H6" s="0" t="n">
        <v>1</v>
      </c>
      <c r="I6" s="12" t="n">
        <v>-1.621639122556396</v>
      </c>
      <c r="J6" s="12" t="n">
        <v>2.53168632</v>
      </c>
      <c r="K6" s="0" t="inlineStr">
        <is>
          <t>20200307 15:12:23</t>
        </is>
      </c>
      <c r="L6" s="53">
        <f>(M6-F6)/F6*100</f>
        <v/>
      </c>
      <c r="M6" s="0" t="n">
        <v>3633</v>
      </c>
      <c r="N6" s="0" t="inlineStr"/>
      <c r="O6" s="53">
        <f>(P6-F6)/F6*100</f>
        <v/>
      </c>
      <c r="P6" s="0" t="n">
        <v>4120</v>
      </c>
      <c r="Q6" s="0" t="inlineStr"/>
      <c r="R6" s="51" t="n"/>
      <c r="S6" s="44" t="n"/>
      <c r="T6" s="44" t="n"/>
      <c r="U6" s="51" t="n"/>
      <c r="V6" s="44" t="n"/>
      <c r="W6" s="44" t="n"/>
      <c r="X6" s="51" t="n"/>
      <c r="Y6" s="44" t="n"/>
      <c r="Z6" s="44" t="n"/>
      <c r="AA6" s="51" t="n"/>
      <c r="AB6" s="44" t="n"/>
      <c r="AC6" s="44" t="n"/>
      <c r="AD6" s="51" t="n"/>
      <c r="AE6" s="44" t="n"/>
      <c r="AF6" s="44" t="n"/>
      <c r="AG6" s="51" t="n"/>
      <c r="AH6" s="44" t="n"/>
      <c r="AI6" s="44" t="n"/>
      <c r="AJ6" s="51" t="n"/>
      <c r="AK6" s="44" t="n"/>
      <c r="AL6" s="44" t="n"/>
      <c r="AM6" s="51" t="n"/>
      <c r="AN6" s="44" t="n"/>
      <c r="AO6" s="44" t="n"/>
      <c r="AP6" s="51" t="n"/>
      <c r="AQ6" s="44" t="n"/>
      <c r="AR6" s="44" t="n"/>
      <c r="AS6" s="51" t="n"/>
      <c r="AT6" s="44" t="n"/>
      <c r="AU6" s="44" t="n"/>
      <c r="AV6" s="51" t="n"/>
      <c r="AW6" s="44" t="n"/>
      <c r="AX6" s="44" t="n"/>
      <c r="AY6" s="51" t="n"/>
      <c r="AZ6" s="44" t="n"/>
      <c r="BA6" s="44" t="n"/>
      <c r="BB6" s="51" t="n"/>
      <c r="BC6" s="44" t="n"/>
      <c r="BD6" s="44" t="n"/>
      <c r="BE6" s="51" t="n"/>
      <c r="BF6" s="44" t="n"/>
      <c r="BG6" s="44" t="n"/>
      <c r="BH6" s="51"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4" t="n"/>
      <c r="CM6" s="44" t="n"/>
      <c r="CN6" s="44" t="n"/>
      <c r="CO6" s="44" t="n"/>
      <c r="CP6" s="44" t="n"/>
      <c r="CQ6" s="44" t="n"/>
      <c r="CR6" s="44" t="n"/>
      <c r="CS6" s="4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4411.637</v>
      </c>
      <c r="G7" s="12" t="n">
        <v>-1.186464746737014</v>
      </c>
      <c r="H7" s="0" t="n">
        <v>1</v>
      </c>
      <c r="I7" s="12" t="n">
        <v>-1.186464746737014</v>
      </c>
      <c r="J7" s="12" t="n">
        <v>0.367444882</v>
      </c>
      <c r="K7" s="0" t="inlineStr">
        <is>
          <t>20200306</t>
        </is>
      </c>
      <c r="L7" s="53">
        <f>(M7-F7)/F7*100</f>
        <v/>
      </c>
      <c r="M7" s="0" t="n">
        <v>4091</v>
      </c>
      <c r="N7" s="0" t="inlineStr"/>
      <c r="O7" s="53">
        <f>(P7-F7)/F7*100</f>
        <v/>
      </c>
      <c r="P7" s="0" t="n">
        <v>5080</v>
      </c>
      <c r="Q7" s="0" t="inlineStr"/>
      <c r="R7" s="51" t="n"/>
      <c r="S7" s="44" t="n"/>
      <c r="T7" s="44" t="n"/>
      <c r="U7" s="51" t="n"/>
      <c r="V7" s="44" t="n"/>
      <c r="W7" s="44" t="n"/>
      <c r="X7" s="51" t="n"/>
      <c r="Y7" s="44" t="n"/>
      <c r="Z7" s="44" t="n"/>
      <c r="AA7" s="51" t="n"/>
      <c r="AB7" s="44" t="n"/>
      <c r="AC7" s="44" t="n"/>
      <c r="AD7" s="51" t="n"/>
      <c r="AE7" s="44" t="n"/>
      <c r="AF7" s="44" t="n"/>
      <c r="AG7" s="51" t="n"/>
      <c r="AH7" s="44" t="n"/>
      <c r="AI7" s="44" t="n"/>
      <c r="AJ7" s="51" t="n"/>
      <c r="AK7" s="44" t="n"/>
      <c r="AL7" s="44" t="n"/>
      <c r="AM7" s="51" t="n"/>
      <c r="AN7" s="44" t="n"/>
      <c r="AO7" s="44" t="n"/>
      <c r="AP7" s="51" t="n"/>
      <c r="AQ7" s="44" t="n"/>
      <c r="AR7" s="44" t="n"/>
      <c r="AS7" s="51" t="n"/>
      <c r="AT7" s="44" t="n"/>
      <c r="AU7" s="44" t="n"/>
      <c r="AV7" s="51" t="n"/>
      <c r="AW7" s="44" t="n"/>
      <c r="AX7" s="44" t="n"/>
      <c r="AY7" s="51" t="n"/>
      <c r="AZ7" s="44" t="n"/>
      <c r="BA7" s="44" t="n"/>
      <c r="BB7" s="51" t="n"/>
      <c r="BC7" s="44" t="n"/>
      <c r="BD7" s="44" t="n"/>
      <c r="BE7" s="51" t="n"/>
      <c r="BF7" s="44" t="n"/>
      <c r="BG7" s="44" t="n"/>
      <c r="BH7" s="51" t="n"/>
      <c r="BI7" s="44" t="n"/>
      <c r="BJ7" s="44" t="n"/>
      <c r="BK7" s="44"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4" t="n"/>
      <c r="CM7" s="44" t="n"/>
      <c r="CN7" s="44" t="n"/>
      <c r="CO7" s="44" t="n"/>
      <c r="CP7" s="44" t="n"/>
      <c r="CQ7" s="44" t="n"/>
      <c r="CR7" s="44" t="n"/>
      <c r="CS7" s="44" t="n"/>
    </row>
    <row r="8" ht="15.15" customHeight="1" s="1">
      <c r="A8" s="0" t="inlineStr">
        <is>
          <t>000905.SH</t>
        </is>
      </c>
      <c r="B8" s="0" t="inlineStr">
        <is>
          <t>中证500</t>
        </is>
      </c>
      <c r="D8" s="10" t="inlineStr"/>
      <c r="E8" s="0" t="n">
        <v>0</v>
      </c>
      <c r="F8" s="12" t="n">
        <v>5763.8602</v>
      </c>
      <c r="G8" s="12" t="n">
        <v>-0.6422846043916385</v>
      </c>
      <c r="H8" s="0" t="n">
        <v>1</v>
      </c>
      <c r="I8" s="12" t="n">
        <v>-0.6422846043916385</v>
      </c>
      <c r="J8" s="12" t="n">
        <v>1.774964993</v>
      </c>
      <c r="K8" s="0" t="inlineStr">
        <is>
          <t>20200307 15:12:23</t>
        </is>
      </c>
      <c r="L8" s="53">
        <f>(M8-F8)/F8*100</f>
        <v/>
      </c>
      <c r="M8" s="0" t="n">
        <v>4600</v>
      </c>
      <c r="N8" s="0" t="inlineStr"/>
      <c r="O8" s="53">
        <f>(P8-F8)/F8*100</f>
        <v/>
      </c>
      <c r="P8" s="0" t="n">
        <v>5850</v>
      </c>
      <c r="Q8" s="0" t="inlineStr"/>
      <c r="R8" s="51" t="n"/>
      <c r="S8" s="44" t="n"/>
      <c r="T8" s="44" t="n"/>
      <c r="U8" s="51" t="n"/>
      <c r="V8" s="44" t="n"/>
      <c r="W8" s="44" t="n"/>
      <c r="X8" s="51" t="n"/>
      <c r="Y8" s="44" t="n"/>
      <c r="Z8" s="44" t="n"/>
      <c r="AA8" s="51" t="n"/>
      <c r="AB8" s="44" t="n"/>
      <c r="AC8" s="44" t="n"/>
      <c r="AD8" s="51" t="n"/>
      <c r="AE8" s="44" t="n"/>
      <c r="AF8" s="44" t="n"/>
      <c r="AG8" s="51" t="n"/>
      <c r="AH8" s="44" t="n"/>
      <c r="AI8" s="44" t="n"/>
      <c r="AJ8" s="51" t="n"/>
      <c r="AK8" s="44" t="n"/>
      <c r="AL8" s="44" t="n"/>
      <c r="AM8" s="51" t="n"/>
      <c r="AN8" s="44" t="n"/>
      <c r="AO8" s="44" t="n"/>
      <c r="AP8" s="51" t="n"/>
      <c r="AQ8" s="44" t="n"/>
      <c r="AR8" s="44" t="n"/>
      <c r="AS8" s="51" t="n"/>
      <c r="AT8" s="44" t="n"/>
      <c r="AU8" s="44" t="n"/>
      <c r="AV8" s="51" t="n"/>
      <c r="AW8" s="44" t="n"/>
      <c r="AX8" s="44" t="n"/>
      <c r="AY8" s="51" t="n"/>
      <c r="AZ8" s="44" t="n"/>
      <c r="BA8" s="44" t="n"/>
      <c r="BB8" s="51" t="n"/>
      <c r="BC8" s="44" t="n"/>
      <c r="BD8" s="44" t="n"/>
      <c r="BE8" s="51" t="n"/>
      <c r="BF8" s="44" t="n"/>
      <c r="BG8" s="44" t="n"/>
      <c r="BH8" s="51"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4" t="n"/>
      <c r="CM8" s="44" t="n"/>
      <c r="CN8" s="44" t="n"/>
      <c r="CO8" s="44" t="n"/>
      <c r="CP8" s="44" t="n"/>
      <c r="CQ8" s="44" t="n"/>
      <c r="CR8" s="44" t="n"/>
      <c r="CS8" s="44" t="n"/>
    </row>
    <row r="9" ht="15.15" customHeight="1" s="1">
      <c r="A9" s="0" t="inlineStr">
        <is>
          <t>000942.CSI</t>
        </is>
      </c>
      <c r="B9" s="0" t="inlineStr">
        <is>
          <t>内地消费</t>
        </is>
      </c>
      <c r="C9" s="17" t="inlineStr">
        <is>
          <t>https://finance.sina.com.cn/realstock/company/sh000942/nc.shtml</t>
        </is>
      </c>
      <c r="D9" s="10" t="inlineStr"/>
      <c r="E9" s="0" t="n">
        <v>0</v>
      </c>
      <c r="F9" s="12" t="n">
        <v>9950.823</v>
      </c>
      <c r="G9" s="12" t="n">
        <v>-1.537111106229592</v>
      </c>
      <c r="H9" s="0" t="n">
        <v>1</v>
      </c>
      <c r="I9" s="12" t="n">
        <v>-1.537111106229592</v>
      </c>
      <c r="J9" s="12" t="n">
        <v>0.456356619</v>
      </c>
      <c r="K9" s="0" t="inlineStr">
        <is>
          <t>20200306</t>
        </is>
      </c>
      <c r="L9" s="53">
        <f>(M9-F9)/F9*100</f>
        <v/>
      </c>
      <c r="M9" s="0" t="n">
        <v>6203</v>
      </c>
      <c r="N9" s="0" t="inlineStr"/>
      <c r="O9" s="53">
        <f>(P9-F9)/F9*100</f>
        <v/>
      </c>
      <c r="P9" s="0" t="n">
        <v>9472</v>
      </c>
      <c r="Q9" s="0" t="inlineStr"/>
      <c r="R9" s="51" t="n"/>
      <c r="S9" s="44" t="n"/>
      <c r="T9" s="44" t="n"/>
      <c r="U9" s="51" t="n"/>
      <c r="V9" s="44" t="n"/>
      <c r="W9" s="44" t="n"/>
      <c r="X9" s="51" t="n"/>
      <c r="Y9" s="44" t="n"/>
      <c r="Z9" s="44" t="n"/>
      <c r="AA9" s="51" t="n"/>
      <c r="AB9" s="44" t="n"/>
      <c r="AC9" s="44" t="n"/>
      <c r="AD9" s="51" t="n"/>
      <c r="AE9" s="44" t="n"/>
      <c r="AF9" s="44" t="n"/>
      <c r="AG9" s="51" t="n"/>
      <c r="AH9" s="44" t="n"/>
      <c r="AI9" s="44" t="n"/>
      <c r="AJ9" s="51" t="n"/>
      <c r="AK9" s="44" t="n"/>
      <c r="AL9" s="44" t="n"/>
      <c r="AM9" s="51" t="n"/>
      <c r="AN9" s="44" t="n"/>
      <c r="AO9" s="44" t="n"/>
      <c r="AP9" s="51" t="n"/>
      <c r="AQ9" s="44" t="n"/>
      <c r="AR9" s="44" t="n"/>
      <c r="AS9" s="51" t="n"/>
      <c r="AT9" s="44" t="n"/>
      <c r="AU9" s="44" t="n"/>
      <c r="AV9" s="51" t="n"/>
      <c r="AW9" s="44" t="n"/>
      <c r="AX9" s="44" t="n"/>
      <c r="AY9" s="51" t="n"/>
      <c r="AZ9" s="44" t="n"/>
      <c r="BA9" s="44" t="n"/>
      <c r="BB9" s="51" t="n"/>
      <c r="BC9" s="44" t="n"/>
      <c r="BD9" s="44" t="n"/>
      <c r="BE9" s="51" t="n"/>
      <c r="BF9" s="44" t="n"/>
      <c r="BG9" s="44" t="n"/>
      <c r="BH9" s="51"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4" t="n"/>
      <c r="CM9" s="44" t="n"/>
      <c r="CN9" s="44" t="n"/>
      <c r="CO9" s="44" t="n"/>
      <c r="CP9" s="44" t="n"/>
      <c r="CQ9" s="44" t="n"/>
      <c r="CR9" s="44" t="n"/>
      <c r="CS9" s="44" t="n"/>
    </row>
    <row r="10" ht="15.15" customHeight="1" s="1">
      <c r="A10" s="0" t="inlineStr">
        <is>
          <t>000932.SH</t>
        </is>
      </c>
      <c r="B10" s="0" t="inlineStr">
        <is>
          <t>中证主要消费</t>
        </is>
      </c>
      <c r="D10" s="10" t="inlineStr"/>
      <c r="E10" s="0" t="n">
        <v>0</v>
      </c>
      <c r="F10" s="12" t="n">
        <v>16976.3137</v>
      </c>
      <c r="G10" s="12" t="n">
        <v>-1.570000222240346</v>
      </c>
      <c r="H10" s="0" t="n">
        <v>1</v>
      </c>
      <c r="I10" s="12" t="n">
        <v>-1.570000222240346</v>
      </c>
      <c r="J10" s="12" t="n">
        <v>0.366569752</v>
      </c>
      <c r="K10" s="0" t="inlineStr">
        <is>
          <t>20200307 15:12:24</t>
        </is>
      </c>
      <c r="L10" s="53">
        <f>(M10-F10)/F10*100</f>
        <v/>
      </c>
      <c r="M10" s="0" t="n">
        <v>14809</v>
      </c>
      <c r="N10" s="0" t="n">
        <v>20190809</v>
      </c>
      <c r="O10" s="53">
        <f>(P10-F10)/F10*100</f>
        <v/>
      </c>
      <c r="P10" s="0" t="n">
        <v>16617</v>
      </c>
      <c r="Q10" s="0" t="n">
        <v>20191105</v>
      </c>
      <c r="R10" s="51" t="n"/>
      <c r="S10" s="44" t="n"/>
      <c r="T10" s="44" t="n"/>
      <c r="U10" s="51" t="n"/>
      <c r="V10" s="44" t="n"/>
      <c r="W10" s="44" t="n"/>
      <c r="X10" s="51" t="n"/>
      <c r="Y10" s="44" t="n"/>
      <c r="Z10" s="44" t="n"/>
      <c r="AA10" s="51" t="n"/>
      <c r="AB10" s="44" t="n"/>
      <c r="AC10" s="44" t="n"/>
      <c r="AD10" s="51" t="n"/>
      <c r="AE10" s="44" t="n"/>
      <c r="AF10" s="44" t="n"/>
      <c r="AG10" s="51" t="n"/>
      <c r="AH10" s="44" t="n"/>
      <c r="AI10" s="44" t="n"/>
      <c r="AJ10" s="51" t="n"/>
      <c r="AK10" s="44" t="n"/>
      <c r="AL10" s="44" t="n"/>
      <c r="AM10" s="51" t="n"/>
      <c r="AN10" s="44" t="n"/>
      <c r="AO10" s="44" t="n"/>
      <c r="AP10" s="51" t="n"/>
      <c r="AQ10" s="44" t="n"/>
      <c r="AR10" s="44" t="n"/>
      <c r="AS10" s="51" t="n"/>
      <c r="AT10" s="44" t="n"/>
      <c r="AU10" s="44" t="n"/>
      <c r="AV10" s="51" t="n"/>
      <c r="AW10" s="44" t="n"/>
      <c r="AX10" s="44" t="n"/>
      <c r="AY10" s="51" t="n"/>
      <c r="AZ10" s="44" t="n"/>
      <c r="BA10" s="44" t="n"/>
      <c r="BB10" s="51" t="n"/>
      <c r="BC10" s="44" t="n"/>
      <c r="BD10" s="44" t="n"/>
      <c r="BE10" s="51" t="n"/>
      <c r="BF10" s="44" t="n"/>
      <c r="BG10" s="44" t="n"/>
      <c r="BH10" s="51"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4" t="n"/>
      <c r="CM10" s="44" t="n"/>
      <c r="CN10" s="44" t="n"/>
      <c r="CO10" s="44" t="n"/>
      <c r="CP10" s="44" t="n"/>
      <c r="CQ10" s="44" t="n"/>
      <c r="CR10" s="44" t="n"/>
      <c r="CS10" s="44" t="n"/>
    </row>
    <row r="11" ht="15.15" customHeight="1" s="1">
      <c r="A11" s="0" t="inlineStr">
        <is>
          <t>000991.SH</t>
        </is>
      </c>
      <c r="B11" s="0" t="inlineStr">
        <is>
          <t>全指医药卫生</t>
        </is>
      </c>
      <c r="D11" s="10" t="inlineStr"/>
      <c r="E11" s="0" t="n">
        <v>0</v>
      </c>
      <c r="F11" s="12" t="n">
        <v>11462.6388</v>
      </c>
      <c r="G11" s="12" t="n">
        <v>0.6067357485076457</v>
      </c>
      <c r="H11" s="0" t="n">
        <v>2</v>
      </c>
      <c r="I11" s="12" t="n">
        <v>2.576543009490344</v>
      </c>
      <c r="J11" s="12" t="n">
        <v>0.7179234320000001</v>
      </c>
      <c r="K11" s="0" t="inlineStr">
        <is>
          <t>20200307 15:12:24</t>
        </is>
      </c>
      <c r="L11" s="53">
        <f>(M11-F11)/F11*100</f>
        <v/>
      </c>
      <c r="M11" s="0" t="n">
        <v>8517</v>
      </c>
      <c r="N11" s="0" t="n">
        <v>20190806</v>
      </c>
      <c r="O11" s="53">
        <f>(P11-F11)/F11*100</f>
        <v/>
      </c>
      <c r="P11" s="0" t="n">
        <v>10352</v>
      </c>
      <c r="Q11" s="0" t="n">
        <v>20191119</v>
      </c>
      <c r="R11" s="51" t="n"/>
      <c r="S11" s="44" t="n"/>
      <c r="T11" s="44" t="n"/>
      <c r="U11" s="51" t="n"/>
      <c r="V11" s="44" t="n"/>
      <c r="W11" s="44" t="n"/>
      <c r="X11" s="51" t="n"/>
      <c r="Y11" s="44" t="n"/>
      <c r="Z11" s="44" t="n"/>
      <c r="AA11" s="51" t="n"/>
      <c r="AB11" s="44" t="n"/>
      <c r="AC11" s="44" t="n"/>
      <c r="AD11" s="51" t="n"/>
      <c r="AE11" s="44" t="n"/>
      <c r="AF11" s="44" t="n"/>
      <c r="AG11" s="51" t="n"/>
      <c r="AH11" s="44" t="n"/>
      <c r="AI11" s="44" t="n"/>
      <c r="AJ11" s="51" t="n"/>
      <c r="AK11" s="44" t="n"/>
      <c r="AL11" s="44" t="n"/>
      <c r="AM11" s="51" t="n"/>
      <c r="AN11" s="44" t="n"/>
      <c r="AO11" s="44" t="n"/>
      <c r="AP11" s="51" t="n"/>
      <c r="AQ11" s="44" t="n"/>
      <c r="AR11" s="44" t="n"/>
      <c r="AS11" s="51" t="n"/>
      <c r="AT11" s="44" t="n"/>
      <c r="AU11" s="44" t="n"/>
      <c r="AV11" s="51" t="n"/>
      <c r="AW11" s="44" t="n"/>
      <c r="AX11" s="44" t="n"/>
      <c r="AY11" s="51" t="n"/>
      <c r="AZ11" s="44" t="n"/>
      <c r="BA11" s="44" t="n"/>
      <c r="BB11" s="51" t="n"/>
      <c r="BC11" s="44" t="n"/>
      <c r="BD11" s="44" t="n"/>
      <c r="BE11" s="51" t="n"/>
      <c r="BF11" s="44" t="n"/>
      <c r="BG11" s="44" t="n"/>
      <c r="BH11" s="51"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4" t="n"/>
      <c r="CM11" s="44" t="n"/>
      <c r="CN11" s="44" t="n"/>
      <c r="CO11" s="44" t="n"/>
      <c r="CP11" s="44" t="n"/>
      <c r="CQ11" s="44" t="n"/>
      <c r="CR11" s="44" t="n"/>
      <c r="CS11" s="44" t="n"/>
    </row>
    <row r="12" ht="15.15" customHeight="1" s="1">
      <c r="A12" s="40" t="inlineStr">
        <is>
          <t>000913.SH</t>
        </is>
      </c>
      <c r="B12" s="0" t="inlineStr">
        <is>
          <t>沪深300医药</t>
        </is>
      </c>
      <c r="D12" s="10" t="inlineStr"/>
      <c r="E12" s="0" t="n">
        <v>0</v>
      </c>
      <c r="F12" s="12" t="n">
        <v>11843.1345</v>
      </c>
      <c r="G12" s="12" t="n">
        <v>0.1284018244518338</v>
      </c>
      <c r="H12" s="0" t="n">
        <v>5</v>
      </c>
      <c r="I12" s="12" t="n">
        <v>8.191144092231347</v>
      </c>
      <c r="J12" s="12" t="n">
        <v>0.187589171</v>
      </c>
      <c r="K12" s="0" t="inlineStr">
        <is>
          <t>20200307 15:12:24</t>
        </is>
      </c>
      <c r="L12" s="53">
        <f>(M12-F12)/F12*100</f>
        <v/>
      </c>
      <c r="M12" s="0" t="n">
        <v>9107</v>
      </c>
      <c r="N12" s="0" t="n">
        <v>20190806</v>
      </c>
      <c r="O12" s="53">
        <f>(P12-F12)/F12*100</f>
        <v/>
      </c>
      <c r="P12" s="0" t="n">
        <v>11566</v>
      </c>
      <c r="Q12" s="0" t="n">
        <v>20191119</v>
      </c>
      <c r="R12" s="51" t="n"/>
      <c r="S12" s="44" t="n"/>
      <c r="T12" s="44" t="n"/>
      <c r="U12" s="51" t="n"/>
      <c r="V12" s="44" t="n"/>
      <c r="W12" s="44" t="n"/>
      <c r="X12" s="51" t="n"/>
      <c r="Y12" s="44" t="n"/>
      <c r="Z12" s="44" t="n"/>
      <c r="AA12" s="51" t="n"/>
      <c r="AB12" s="44" t="n"/>
      <c r="AC12" s="44" t="n"/>
      <c r="AD12" s="51" t="n"/>
      <c r="AE12" s="44" t="n"/>
      <c r="AF12" s="44" t="n"/>
      <c r="AG12" s="51" t="n"/>
      <c r="AH12" s="44" t="n"/>
      <c r="AI12" s="44" t="n"/>
      <c r="AJ12" s="51" t="n"/>
      <c r="AK12" s="44" t="n"/>
      <c r="AL12" s="44" t="n"/>
      <c r="AM12" s="51" t="n"/>
      <c r="AN12" s="44" t="n"/>
      <c r="AO12" s="44" t="n"/>
      <c r="AP12" s="51" t="n"/>
      <c r="AQ12" s="44" t="n"/>
      <c r="AR12" s="44" t="n"/>
      <c r="AS12" s="51" t="n"/>
      <c r="AT12" s="44" t="n"/>
      <c r="AU12" s="44" t="n"/>
      <c r="AV12" s="51" t="n"/>
      <c r="AW12" s="44" t="n"/>
      <c r="AX12" s="44" t="n"/>
      <c r="AY12" s="51" t="n"/>
      <c r="AZ12" s="44" t="n"/>
      <c r="BA12" s="44" t="n"/>
      <c r="BB12" s="51" t="n"/>
      <c r="BC12" s="44" t="n"/>
      <c r="BD12" s="44" t="n"/>
      <c r="BE12" s="51" t="n"/>
      <c r="BF12" s="44" t="n"/>
      <c r="BG12" s="44" t="n"/>
      <c r="BH12" s="51" t="n"/>
      <c r="BI12" s="44" t="n"/>
      <c r="BJ12" s="44" t="n"/>
      <c r="BK12" s="44"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4" t="n"/>
      <c r="CM12" s="44" t="n"/>
      <c r="CN12" s="44" t="n"/>
      <c r="CO12" s="44" t="n"/>
      <c r="CP12" s="44" t="n"/>
      <c r="CQ12" s="44" t="n"/>
      <c r="CR12" s="44" t="n"/>
      <c r="CS12" s="44" t="n"/>
    </row>
    <row r="13" ht="15.15" customHeight="1" s="1">
      <c r="A13" s="19" t="inlineStr">
        <is>
          <t>399975.SZ</t>
        </is>
      </c>
      <c r="B13" s="0" t="inlineStr">
        <is>
          <t>证券公司指数</t>
        </is>
      </c>
      <c r="D13" s="10" t="inlineStr">
        <is>
          <t>501016</t>
        </is>
      </c>
      <c r="E13" s="0" t="n">
        <v>3</v>
      </c>
      <c r="F13" s="12" t="n">
        <v>806.967</v>
      </c>
      <c r="G13" s="12" t="n">
        <v>-3.475964293019251</v>
      </c>
      <c r="H13" s="0" t="n">
        <v>1</v>
      </c>
      <c r="I13" s="12" t="n">
        <v>-3.475998929700022</v>
      </c>
      <c r="J13" s="12" t="n">
        <v>0.621984534</v>
      </c>
      <c r="K13" s="0" t="inlineStr">
        <is>
          <t>20200307 15:12:24</t>
        </is>
      </c>
      <c r="L13" s="53">
        <f>(M13-F13)/F13*100</f>
        <v/>
      </c>
      <c r="M13" s="0" t="n">
        <v>677</v>
      </c>
      <c r="N13" s="0" t="n">
        <v>20190815</v>
      </c>
      <c r="O13" s="53">
        <f>(P13-F13)/F13*100</f>
        <v/>
      </c>
      <c r="P13" s="0" t="n">
        <v>785</v>
      </c>
      <c r="Q13" s="0" t="n">
        <v>20190912</v>
      </c>
      <c r="R13" s="51" t="n"/>
      <c r="S13" s="44" t="n"/>
      <c r="T13" s="44" t="n"/>
      <c r="U13" s="51" t="n"/>
      <c r="V13" s="44" t="n"/>
      <c r="W13" s="44" t="n"/>
      <c r="X13" s="51" t="n"/>
      <c r="Y13" s="44" t="n"/>
      <c r="Z13" s="44" t="n"/>
      <c r="AA13" s="51" t="n"/>
      <c r="AB13" s="44" t="n"/>
      <c r="AC13" s="44" t="n"/>
      <c r="AD13" s="51" t="n"/>
      <c r="AE13" s="44" t="n"/>
      <c r="AF13" s="44" t="n"/>
      <c r="AG13" s="51" t="n"/>
      <c r="AH13" s="44" t="n"/>
      <c r="AI13" s="44" t="n"/>
      <c r="AJ13" s="51" t="n"/>
      <c r="AK13" s="44" t="n"/>
      <c r="AL13" s="44" t="n"/>
      <c r="AM13" s="51" t="n"/>
      <c r="AN13" s="44" t="n"/>
      <c r="AO13" s="44" t="n"/>
      <c r="AP13" s="51" t="n"/>
      <c r="AQ13" s="44" t="n"/>
      <c r="AR13" s="44" t="n"/>
      <c r="AS13" s="51" t="n"/>
      <c r="AT13" s="44" t="n"/>
      <c r="AU13" s="44" t="n"/>
      <c r="AV13" s="51" t="n"/>
      <c r="AW13" s="44" t="n"/>
      <c r="AX13" s="44" t="n"/>
      <c r="AY13" s="51" t="n"/>
      <c r="AZ13" s="44" t="n"/>
      <c r="BA13" s="44" t="n"/>
      <c r="BB13" s="51" t="n"/>
      <c r="BC13" s="44" t="n"/>
      <c r="BD13" s="44" t="n"/>
      <c r="BE13" s="51" t="n"/>
      <c r="BF13" s="44" t="n"/>
      <c r="BG13" s="44" t="n"/>
      <c r="BH13" s="51"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4" t="n"/>
      <c r="CM13" s="44" t="n"/>
      <c r="CN13" s="44" t="n"/>
      <c r="CO13" s="44" t="n"/>
      <c r="CP13" s="44" t="n"/>
      <c r="CQ13" s="44" t="n"/>
      <c r="CR13" s="44" t="n"/>
      <c r="CS13" s="4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6332.716</v>
      </c>
      <c r="G14" s="12" t="n">
        <v>-1.550298658144855</v>
      </c>
      <c r="H14" s="0" t="n">
        <v>1</v>
      </c>
      <c r="I14" s="12" t="n">
        <v>-1.550313963334902</v>
      </c>
      <c r="J14" s="12" t="n">
        <v>0.154328062</v>
      </c>
      <c r="K14" s="0" t="inlineStr">
        <is>
          <t>20200307 15:12:24</t>
        </is>
      </c>
      <c r="L14" s="53">
        <f>(M14-F14)/F14*100</f>
        <v/>
      </c>
      <c r="M14" s="0" t="n">
        <v>6343</v>
      </c>
      <c r="N14" s="0" t="n">
        <v>20190925</v>
      </c>
      <c r="O14" s="53">
        <f>(P14-F14)/F14*100</f>
        <v/>
      </c>
      <c r="P14" s="0" t="n">
        <v>6932</v>
      </c>
      <c r="Q14" s="0" t="n">
        <v>20191106</v>
      </c>
      <c r="R14" s="51" t="n"/>
      <c r="S14" s="44" t="n"/>
      <c r="T14" s="44" t="n"/>
      <c r="U14" s="51" t="n"/>
      <c r="V14" s="44" t="n"/>
      <c r="W14" s="44" t="n"/>
      <c r="X14" s="51" t="n"/>
      <c r="Y14" s="44" t="n"/>
      <c r="Z14" s="44" t="n"/>
      <c r="AA14" s="51" t="n"/>
      <c r="AB14" s="44" t="n"/>
      <c r="AC14" s="44" t="n"/>
      <c r="AD14" s="51" t="n"/>
      <c r="AE14" s="44" t="n"/>
      <c r="AF14" s="44" t="n"/>
      <c r="AG14" s="51" t="n"/>
      <c r="AH14" s="44" t="n"/>
      <c r="AI14" s="44" t="n"/>
      <c r="AJ14" s="51" t="n"/>
      <c r="AK14" s="44" t="n"/>
      <c r="AL14" s="44" t="n"/>
      <c r="AM14" s="51" t="n"/>
      <c r="AN14" s="44" t="n"/>
      <c r="AO14" s="44" t="n"/>
      <c r="AP14" s="51" t="n"/>
      <c r="AQ14" s="44" t="n"/>
      <c r="AR14" s="44" t="n"/>
      <c r="AS14" s="51" t="n"/>
      <c r="AT14" s="44" t="n"/>
      <c r="AU14" s="44" t="n"/>
      <c r="AV14" s="51" t="n"/>
      <c r="AW14" s="44" t="n"/>
      <c r="AX14" s="44" t="n"/>
      <c r="AY14" s="51" t="n"/>
      <c r="AZ14" s="44" t="n"/>
      <c r="BA14" s="44" t="n"/>
      <c r="BB14" s="51" t="n"/>
      <c r="BC14" s="44" t="n"/>
      <c r="BD14" s="44" t="n"/>
      <c r="BE14" s="51" t="n"/>
      <c r="BF14" s="44" t="n"/>
      <c r="BG14" s="44" t="n"/>
      <c r="BH14" s="51"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4" t="n"/>
      <c r="CM14" s="44" t="n"/>
      <c r="CN14" s="44" t="n"/>
      <c r="CO14" s="44" t="n"/>
      <c r="CP14" s="44" t="n"/>
      <c r="CQ14" s="44" t="n"/>
      <c r="CR14" s="44" t="n"/>
      <c r="CS14" s="44" t="n"/>
    </row>
    <row r="15" ht="15.15" customHeight="1" s="1">
      <c r="A15" s="19" t="inlineStr">
        <is>
          <t>399989.CSI</t>
        </is>
      </c>
      <c r="B15" s="0" t="inlineStr">
        <is>
          <t>中证医疗</t>
        </is>
      </c>
      <c r="C15" s="17" t="inlineStr">
        <is>
          <t>https://finance.sina.com.cn/realstock/company/sz399989/nc.shtml</t>
        </is>
      </c>
      <c r="D15" s="10" t="inlineStr"/>
      <c r="E15" s="0" t="n">
        <v>0</v>
      </c>
      <c r="F15" s="11" t="n">
        <v>11551.589</v>
      </c>
      <c r="G15" s="11" t="n">
        <v>0.9849265542807965</v>
      </c>
      <c r="H15" s="0" t="n">
        <v>2</v>
      </c>
      <c r="I15" s="11" t="n">
        <v>2.305108564885994</v>
      </c>
      <c r="J15" s="11" t="n">
        <v>0.184352024</v>
      </c>
      <c r="K15" s="0" t="inlineStr">
        <is>
          <t>20200306</t>
        </is>
      </c>
      <c r="L15" s="53">
        <f>(M15-F15)/F15*100</f>
        <v/>
      </c>
      <c r="M15" s="0" t="n">
        <v>8937</v>
      </c>
      <c r="N15" s="0" t="n">
        <v>20191025</v>
      </c>
      <c r="O15" s="53">
        <f>(P15-F15)/F15*100</f>
        <v/>
      </c>
      <c r="P15" s="0" t="n">
        <v>9898</v>
      </c>
      <c r="Q15" s="0" t="n">
        <v>20191119</v>
      </c>
      <c r="R15" s="51" t="n"/>
      <c r="S15" s="44" t="n"/>
      <c r="T15" s="44" t="n"/>
      <c r="U15" s="51" t="n"/>
      <c r="V15" s="44" t="n"/>
      <c r="W15" s="44" t="n"/>
      <c r="X15" s="51" t="n"/>
      <c r="Y15" s="44" t="n"/>
      <c r="Z15" s="44" t="n"/>
      <c r="AA15" s="51" t="n"/>
      <c r="AB15" s="44" t="n"/>
      <c r="AC15" s="44" t="n"/>
      <c r="AD15" s="51" t="n"/>
      <c r="AE15" s="44" t="n"/>
      <c r="AF15" s="44" t="n"/>
      <c r="AG15" s="51" t="n"/>
      <c r="AH15" s="44" t="n"/>
      <c r="AI15" s="44" t="n"/>
      <c r="AJ15" s="51" t="n"/>
      <c r="AK15" s="44" t="n"/>
      <c r="AL15" s="44" t="n"/>
      <c r="AM15" s="51" t="n"/>
      <c r="AN15" s="44" t="n"/>
      <c r="AO15" s="44" t="n"/>
      <c r="AP15" s="51" t="n"/>
      <c r="AQ15" s="44" t="n"/>
      <c r="AR15" s="44" t="n"/>
      <c r="AS15" s="51" t="n"/>
      <c r="AT15" s="44" t="n"/>
      <c r="AU15" s="44" t="n"/>
      <c r="AV15" s="51" t="n"/>
      <c r="AW15" s="44" t="n"/>
      <c r="AX15" s="44" t="n"/>
      <c r="AY15" s="51" t="n"/>
      <c r="AZ15" s="44" t="n"/>
      <c r="BA15" s="44" t="n"/>
      <c r="BB15" s="51" t="n"/>
      <c r="BC15" s="44" t="n"/>
      <c r="BD15" s="44" t="n"/>
      <c r="BE15" s="51" t="n"/>
      <c r="BF15" s="44" t="n"/>
      <c r="BG15" s="44" t="n"/>
      <c r="BH15" s="51"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4" t="n"/>
      <c r="CM15" s="44" t="n"/>
      <c r="CN15" s="44" t="n"/>
      <c r="CO15" s="44" t="n"/>
      <c r="CP15" s="44" t="n"/>
      <c r="CQ15" s="44" t="n"/>
      <c r="CR15" s="44" t="n"/>
      <c r="CS15" s="44" t="n"/>
    </row>
    <row r="16" ht="15.15" customHeight="1" s="1">
      <c r="A16" s="0" t="inlineStr">
        <is>
          <t>000170.SH</t>
        </is>
      </c>
      <c r="B16" s="0" t="inlineStr">
        <is>
          <t>50AH优选</t>
        </is>
      </c>
      <c r="D16" s="10" t="n">
        <v>501050</v>
      </c>
      <c r="E16" s="0" t="n">
        <v>2</v>
      </c>
      <c r="F16" s="12" t="n">
        <v>5526.1113</v>
      </c>
      <c r="G16" s="12" t="n">
        <v>-1.882709658053576</v>
      </c>
      <c r="H16" s="0" t="n">
        <v>1</v>
      </c>
      <c r="I16" s="12" t="n">
        <v>-1.960444692505111</v>
      </c>
      <c r="J16" s="12" t="n">
        <v>0.416621509</v>
      </c>
      <c r="K16" s="0" t="inlineStr">
        <is>
          <t>20200307 15:12:24</t>
        </is>
      </c>
      <c r="L16" s="53">
        <f>(M16-F16)/F16*100</f>
        <v/>
      </c>
      <c r="M16" s="0" t="n">
        <v>4308</v>
      </c>
      <c r="N16" s="0" t="inlineStr"/>
      <c r="O16" s="53">
        <f>(P16-F16)/F16*100</f>
        <v/>
      </c>
      <c r="P16" s="0" t="n">
        <v>5623</v>
      </c>
      <c r="Q16" s="0" t="inlineStr"/>
      <c r="R16" s="51" t="n"/>
      <c r="S16" s="44" t="n"/>
      <c r="T16" s="44" t="n"/>
      <c r="U16" s="51" t="n"/>
      <c r="V16" s="44" t="n"/>
      <c r="W16" s="44" t="n"/>
      <c r="X16" s="51" t="n"/>
      <c r="Y16" s="44" t="n"/>
      <c r="Z16" s="44" t="n"/>
      <c r="AA16" s="51" t="n"/>
      <c r="AB16" s="44" t="n"/>
      <c r="AC16" s="44" t="n"/>
      <c r="AD16" s="51" t="n"/>
      <c r="AE16" s="44" t="n"/>
      <c r="AF16" s="44" t="n"/>
      <c r="AG16" s="51" t="n"/>
      <c r="AH16" s="44" t="n"/>
      <c r="AI16" s="44" t="n"/>
      <c r="AJ16" s="51" t="n"/>
      <c r="AK16" s="44" t="n"/>
      <c r="AL16" s="44" t="n"/>
      <c r="AM16" s="51" t="n"/>
      <c r="AN16" s="44" t="n"/>
      <c r="AO16" s="44" t="n"/>
      <c r="AP16" s="51" t="n"/>
      <c r="AQ16" s="44" t="n"/>
      <c r="AR16" s="44" t="n"/>
      <c r="AS16" s="51" t="n"/>
      <c r="AT16" s="44" t="n"/>
      <c r="AU16" s="44" t="n"/>
      <c r="AV16" s="51" t="n"/>
      <c r="AW16" s="44" t="n"/>
      <c r="AX16" s="44" t="n"/>
      <c r="AY16" s="51" t="n"/>
      <c r="AZ16" s="44" t="n"/>
      <c r="BA16" s="44" t="n"/>
      <c r="BB16" s="51" t="n"/>
      <c r="BC16" s="44" t="n"/>
      <c r="BD16" s="44" t="n"/>
      <c r="BE16" s="51" t="n"/>
      <c r="BF16" s="44" t="n"/>
      <c r="BG16" s="44" t="n"/>
      <c r="BH16" s="51" t="n"/>
      <c r="BI16" s="44" t="n"/>
      <c r="BJ16" s="44" t="n"/>
      <c r="BK16" s="44"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4" t="n"/>
      <c r="CM16" s="44" t="n"/>
      <c r="CN16" s="44" t="n"/>
      <c r="CO16" s="44" t="n"/>
      <c r="CP16" s="44" t="n"/>
      <c r="CQ16" s="44" t="n"/>
      <c r="CR16" s="44" t="n"/>
      <c r="CS16" s="44" t="n"/>
    </row>
    <row r="17">
      <c r="A17" s="0" t="inlineStr">
        <is>
          <t>100.HSI</t>
        </is>
      </c>
      <c r="B17" s="0" t="inlineStr">
        <is>
          <t>恒生指数</t>
        </is>
      </c>
      <c r="C17" s="0" t="inlineStr">
        <is>
          <t xml:space="preserve">http://stock.finance.sina.com.cn/hkstock/quotes/HSI.html   </t>
        </is>
      </c>
      <c r="D17" s="10" t="inlineStr"/>
      <c r="E17" s="0" t="n">
        <v>3</v>
      </c>
      <c r="F17" s="12" t="n">
        <v>26146.67</v>
      </c>
      <c r="G17" s="12" t="n">
        <v>-2.32</v>
      </c>
      <c r="H17" s="0" t="inlineStr"/>
      <c r="I17" s="11" t="inlineStr"/>
      <c r="J17" s="11" t="inlineStr"/>
      <c r="K17" s="0" t="inlineStr">
        <is>
          <t>20200307 15:12:25</t>
        </is>
      </c>
      <c r="L17" s="53">
        <f>(M17-F17)/F17*100</f>
        <v/>
      </c>
      <c r="M17" s="0" t="n">
        <v>25302</v>
      </c>
      <c r="N17" s="0" t="inlineStr"/>
      <c r="O17" s="53">
        <f>(P17-F17)/F17*100</f>
        <v/>
      </c>
      <c r="P17" s="0" t="n">
        <v>30157</v>
      </c>
      <c r="Q17" s="0" t="inlineStr"/>
      <c r="R17" s="51" t="n"/>
      <c r="S17" s="44" t="n"/>
      <c r="T17" s="44" t="n"/>
      <c r="U17" s="51" t="n"/>
      <c r="V17" s="44" t="n"/>
      <c r="W17" s="44" t="n"/>
      <c r="X17" s="51" t="n"/>
      <c r="Y17" s="44" t="n"/>
      <c r="Z17" s="44" t="n"/>
      <c r="AA17" s="51" t="n"/>
      <c r="AB17" s="44" t="n"/>
      <c r="AC17" s="44" t="n"/>
      <c r="AD17" s="51" t="n"/>
      <c r="AE17" s="44" t="n"/>
      <c r="AF17" s="44" t="n"/>
      <c r="AG17" s="51" t="n"/>
      <c r="AH17" s="44" t="n"/>
      <c r="AI17" s="44" t="n"/>
      <c r="AJ17" s="51" t="n"/>
      <c r="AK17" s="44" t="n"/>
      <c r="AL17" s="44" t="n"/>
      <c r="AM17" s="51" t="n"/>
      <c r="AN17" s="44" t="n"/>
      <c r="AO17" s="44" t="n"/>
      <c r="AP17" s="51" t="n"/>
      <c r="AQ17" s="44" t="n"/>
      <c r="AR17" s="44" t="n"/>
      <c r="AS17" s="51" t="n"/>
      <c r="AT17" s="44" t="n"/>
      <c r="AU17" s="44" t="n"/>
      <c r="AV17" s="51" t="n"/>
      <c r="AW17" s="44" t="n"/>
      <c r="AX17" s="44" t="n"/>
      <c r="AY17" s="51" t="n"/>
      <c r="AZ17" s="44" t="n"/>
      <c r="BA17" s="44" t="n"/>
      <c r="BB17" s="51" t="n"/>
      <c r="BC17" s="44" t="n"/>
      <c r="BD17" s="44" t="n"/>
      <c r="BE17" s="51" t="n"/>
      <c r="BF17" s="44" t="n"/>
      <c r="BG17" s="44" t="n"/>
      <c r="BH17" s="51" t="n"/>
      <c r="BI17" s="44" t="n"/>
      <c r="BJ17" s="44" t="n"/>
      <c r="BK17" s="44"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4" t="n"/>
      <c r="CM17" s="44" t="n"/>
      <c r="CN17" s="44" t="n"/>
      <c r="CO17" s="44" t="n"/>
      <c r="CP17" s="44" t="n"/>
      <c r="CQ17" s="44" t="n"/>
      <c r="CR17" s="44" t="n"/>
      <c r="CS17" s="4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51" t="n"/>
      <c r="S18" s="44" t="n"/>
      <c r="T18" s="44" t="n"/>
      <c r="U18" s="51" t="n"/>
      <c r="V18" s="44" t="n"/>
      <c r="W18" s="44" t="n"/>
      <c r="X18" s="51" t="n"/>
      <c r="Y18" s="44" t="n"/>
      <c r="Z18" s="44" t="n"/>
      <c r="AA18" s="51" t="n"/>
      <c r="AB18" s="44" t="n"/>
      <c r="AC18" s="44" t="n"/>
      <c r="AD18" s="51" t="n"/>
      <c r="AE18" s="44" t="n"/>
      <c r="AF18" s="44" t="n"/>
      <c r="AG18" s="51" t="n"/>
      <c r="AH18" s="44" t="n"/>
      <c r="AI18" s="44" t="n"/>
      <c r="AJ18" s="51" t="n"/>
      <c r="AK18" s="44" t="n"/>
      <c r="AL18" s="44" t="n"/>
      <c r="AM18" s="51" t="n"/>
      <c r="AN18" s="44" t="n"/>
      <c r="AO18" s="44" t="n"/>
      <c r="AP18" s="51" t="n"/>
      <c r="AQ18" s="44" t="n"/>
      <c r="AR18" s="44" t="n"/>
      <c r="AS18" s="51" t="n"/>
      <c r="AT18" s="44" t="n"/>
      <c r="AU18" s="44" t="n"/>
      <c r="AV18" s="51" t="n"/>
      <c r="AW18" s="44" t="n"/>
      <c r="AX18" s="44" t="n"/>
      <c r="AY18" s="51" t="n"/>
      <c r="AZ18" s="44" t="n"/>
      <c r="BA18" s="44" t="n"/>
      <c r="BB18" s="51" t="n"/>
      <c r="BC18" s="44" t="n"/>
      <c r="BD18" s="44" t="n"/>
      <c r="BE18" s="51" t="n"/>
      <c r="BF18" s="44" t="n"/>
      <c r="BG18" s="44" t="n"/>
      <c r="BH18" s="51" t="n"/>
      <c r="BI18" s="44" t="n"/>
      <c r="BJ18" s="44" t="n"/>
      <c r="BK18" s="44"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4" t="n"/>
      <c r="CM18" s="44" t="n"/>
      <c r="CN18" s="44" t="n"/>
      <c r="CO18" s="44" t="n"/>
      <c r="CP18" s="44" t="n"/>
      <c r="CQ18" s="44" t="n"/>
      <c r="CR18" s="44" t="n"/>
      <c r="CS18" s="44" t="n"/>
    </row>
    <row r="19">
      <c r="A19" s="0" t="inlineStr">
        <is>
          <t>NDX</t>
        </is>
      </c>
      <c r="B19" s="0" t="inlineStr">
        <is>
          <t>纳斯达克100</t>
        </is>
      </c>
      <c r="C19" s="0" t="inlineStr">
        <is>
          <t>https://stock.finance.sina.com.cn/usstock/quotes/.NDX.html</t>
        </is>
      </c>
      <c r="D19" s="10" t="inlineStr">
        <is>
          <t>040046</t>
        </is>
      </c>
      <c r="E19" s="0" t="n">
        <v>0</v>
      </c>
      <c r="F19" s="12" t="n">
        <v>8530.336799999999</v>
      </c>
      <c r="G19" s="12" t="n">
        <v>-1.63</v>
      </c>
      <c r="H19" s="0" t="inlineStr"/>
      <c r="I19" s="11" t="inlineStr"/>
      <c r="J19" s="11" t="inlineStr"/>
      <c r="K19" s="0" t="inlineStr">
        <is>
          <t>20200307 15:12:26</t>
        </is>
      </c>
      <c r="L19" s="53">
        <f>(M19-F19)/F19*100</f>
        <v/>
      </c>
      <c r="M19" s="0" t="n">
        <v>7166</v>
      </c>
      <c r="N19" s="0" t="inlineStr"/>
      <c r="O19" s="53">
        <f>(P19-F19)/F19*100</f>
        <v/>
      </c>
      <c r="P19" s="0" t="n">
        <v>8010</v>
      </c>
      <c r="Q19" s="0" t="inlineStr"/>
      <c r="R19" s="51" t="n"/>
      <c r="S19" s="44" t="n"/>
      <c r="T19" s="44" t="n"/>
      <c r="U19" s="51" t="n"/>
      <c r="V19" s="44" t="n"/>
      <c r="W19" s="44" t="n"/>
      <c r="X19" s="51" t="n"/>
      <c r="Y19" s="44" t="n"/>
      <c r="Z19" s="44" t="n"/>
      <c r="AA19" s="51" t="n"/>
      <c r="AB19" s="44" t="n"/>
      <c r="AC19" s="44" t="n"/>
      <c r="AD19" s="51" t="n"/>
      <c r="AE19" s="44" t="n"/>
      <c r="AF19" s="44" t="n"/>
      <c r="AG19" s="51" t="n"/>
      <c r="AH19" s="44" t="n"/>
      <c r="AI19" s="44" t="n"/>
      <c r="AJ19" s="51" t="n"/>
      <c r="AK19" s="44" t="n"/>
      <c r="AL19" s="44" t="n"/>
      <c r="AM19" s="51" t="n"/>
      <c r="AN19" s="44" t="n"/>
      <c r="AO19" s="44" t="n"/>
      <c r="AP19" s="51" t="n"/>
      <c r="AQ19" s="44" t="n"/>
      <c r="AR19" s="44" t="n"/>
      <c r="AS19" s="51" t="n"/>
      <c r="AT19" s="44" t="n"/>
      <c r="AU19" s="44" t="n"/>
      <c r="AV19" s="51" t="n"/>
      <c r="AW19" s="44" t="n"/>
      <c r="AX19" s="44" t="n"/>
      <c r="AY19" s="51" t="n"/>
      <c r="AZ19" s="44" t="n"/>
      <c r="BA19" s="44" t="n"/>
      <c r="BB19" s="51" t="n"/>
      <c r="BC19" s="44" t="n"/>
      <c r="BD19" s="44" t="n"/>
      <c r="BE19" s="51" t="n"/>
      <c r="BF19" s="44" t="n"/>
      <c r="BG19" s="44" t="n"/>
      <c r="BH19" s="51" t="n"/>
      <c r="BI19" s="44" t="n"/>
      <c r="BJ19" s="44" t="n"/>
      <c r="BK19" s="44" t="n"/>
      <c r="BL19" s="44" t="n"/>
      <c r="BM19" s="44" t="n"/>
      <c r="BN19" s="44" t="n"/>
      <c r="BO19" s="44" t="n"/>
      <c r="BP19" s="44" t="n"/>
      <c r="BQ19" s="44" t="n"/>
      <c r="BR19" s="44" t="n"/>
      <c r="BS19" s="44" t="n"/>
      <c r="BT19" s="44" t="n"/>
      <c r="BU19" s="44" t="n"/>
      <c r="BV19" s="44" t="n"/>
      <c r="BW19" s="44" t="n"/>
      <c r="BX19" s="44" t="n"/>
      <c r="BY19" s="44" t="n"/>
      <c r="BZ19" s="44" t="n"/>
      <c r="CA19" s="44" t="n"/>
      <c r="CB19" s="44" t="n"/>
      <c r="CC19" s="44" t="n"/>
      <c r="CD19" s="44" t="n"/>
      <c r="CE19" s="44" t="n"/>
      <c r="CF19" s="44" t="n"/>
      <c r="CG19" s="44" t="n"/>
      <c r="CH19" s="44" t="n"/>
      <c r="CI19" s="44" t="n"/>
      <c r="CJ19" s="44" t="n"/>
      <c r="CK19" s="44" t="n"/>
      <c r="CL19" s="44" t="n"/>
      <c r="CM19" s="44" t="n"/>
      <c r="CN19" s="44" t="n"/>
      <c r="CO19" s="44" t="n"/>
      <c r="CP19" s="44" t="n"/>
      <c r="CQ19" s="44" t="n"/>
      <c r="CR19" s="44" t="n"/>
      <c r="CS19" s="4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50" t="n"/>
      <c r="S20" s="50" t="n"/>
      <c r="T20" s="50" t="n"/>
      <c r="U20" s="50" t="n"/>
      <c r="V20" s="50" t="n"/>
      <c r="W20" s="50" t="n"/>
      <c r="X20" s="50" t="n"/>
      <c r="Y20" s="50" t="n"/>
      <c r="Z20" s="50" t="n"/>
      <c r="AA20" s="50" t="n"/>
      <c r="AB20" s="50" t="n"/>
      <c r="AC20" s="50" t="n"/>
      <c r="AD20" s="50" t="n"/>
      <c r="AE20" s="50" t="n"/>
      <c r="AF20" s="50" t="n"/>
      <c r="AG20" s="50" t="n"/>
      <c r="AH20" s="50" t="n"/>
      <c r="AI20" s="50" t="n"/>
      <c r="AJ20" s="50" t="n"/>
      <c r="AK20" s="50" t="n"/>
      <c r="AL20" s="50" t="n"/>
      <c r="AM20" s="50" t="n"/>
      <c r="AN20" s="50" t="n"/>
      <c r="AO20" s="50" t="n"/>
      <c r="AP20" s="50" t="n"/>
      <c r="AQ20" s="50" t="n"/>
      <c r="AR20" s="50" t="n"/>
      <c r="AS20" s="50" t="n"/>
      <c r="AT20" s="50" t="n"/>
      <c r="AU20" s="50" t="n"/>
      <c r="AV20" s="50" t="n"/>
      <c r="AW20" s="50" t="n"/>
      <c r="AX20" s="50" t="n"/>
      <c r="AY20" s="50" t="n"/>
      <c r="AZ20" s="50" t="n"/>
      <c r="BA20" s="50" t="n"/>
      <c r="BB20" s="50" t="n"/>
      <c r="BC20" s="50" t="n"/>
      <c r="BD20" s="50" t="n"/>
      <c r="BE20" s="50" t="n"/>
      <c r="BF20" s="50" t="n"/>
      <c r="BG20" s="50" t="n"/>
      <c r="BH20" s="50"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row>
    <row r="21">
      <c r="A21" s="16" t="inlineStr">
        <is>
          <t>399976.CSI</t>
        </is>
      </c>
      <c r="B21" s="16" t="inlineStr">
        <is>
          <t>CS新能车(CSI)</t>
        </is>
      </c>
      <c r="C21" s="17" t="inlineStr">
        <is>
          <t>https://finance.sina.com.cn/realstock/company/sz399976/nc.shtml</t>
        </is>
      </c>
      <c r="D21" s="15" t="inlineStr">
        <is>
          <t>161028</t>
        </is>
      </c>
      <c r="E21" s="0" t="n">
        <v>100</v>
      </c>
      <c r="F21" s="0" t="n">
        <v>2421.621</v>
      </c>
      <c r="G21" s="11" t="n">
        <v>-0.1286323482105169</v>
      </c>
      <c r="H21" s="0" t="n">
        <v>3</v>
      </c>
      <c r="I21" s="11" t="n">
        <v>-0.6666467039095126</v>
      </c>
      <c r="J21" s="11" t="n">
        <v>0.175853494</v>
      </c>
      <c r="K21" s="0" t="inlineStr">
        <is>
          <t>20200306</t>
        </is>
      </c>
      <c r="L21" s="0">
        <f>(M21-F21)/F21*100</f>
        <v/>
      </c>
      <c r="M21" s="0" t="n">
        <v>2106</v>
      </c>
      <c r="N21" s="0" t="n">
        <v>20200203</v>
      </c>
      <c r="O21" s="0">
        <f>(P21-F21)/F21*100</f>
        <v/>
      </c>
      <c r="P21" s="0" t="n">
        <v>2333</v>
      </c>
      <c r="Q21" s="0" t="n">
        <v>20200122</v>
      </c>
      <c r="R21" s="50" t="n"/>
      <c r="S21" s="50" t="n"/>
      <c r="T21" s="50" t="n"/>
      <c r="U21" s="50" t="n"/>
      <c r="V21" s="50" t="n"/>
      <c r="W21" s="50" t="n"/>
      <c r="X21" s="50" t="n"/>
      <c r="Y21" s="50" t="n"/>
      <c r="Z21" s="50" t="n"/>
      <c r="AA21" s="50" t="n"/>
      <c r="AB21" s="50" t="n"/>
      <c r="AC21" s="50" t="n"/>
      <c r="AD21" s="50" t="n"/>
      <c r="AE21" s="50" t="n"/>
      <c r="AF21" s="50" t="n"/>
      <c r="AG21" s="50" t="n"/>
      <c r="AH21" s="50" t="n"/>
      <c r="AI21" s="50" t="n"/>
      <c r="AJ21" s="50" t="n"/>
      <c r="AK21" s="50" t="n"/>
      <c r="AL21" s="50" t="n"/>
      <c r="AM21" s="50" t="n"/>
      <c r="AN21" s="50" t="n"/>
      <c r="AO21" s="50" t="n"/>
      <c r="AP21" s="50" t="n"/>
      <c r="AQ21" s="50" t="n"/>
      <c r="AR21" s="50" t="n"/>
      <c r="AS21" s="50" t="n"/>
      <c r="AT21" s="50" t="n"/>
      <c r="AU21" s="50" t="n"/>
      <c r="AV21" s="50" t="n"/>
      <c r="AW21" s="50" t="n"/>
      <c r="AX21" s="50" t="n"/>
      <c r="AY21" s="50" t="n"/>
      <c r="AZ21" s="50" t="n"/>
      <c r="BA21" s="50" t="n"/>
      <c r="BB21" s="50" t="n"/>
      <c r="BC21" s="50" t="n"/>
      <c r="BD21" s="50" t="n"/>
      <c r="BE21" s="50" t="n"/>
      <c r="BF21" s="50" t="n"/>
      <c r="BG21" s="50" t="n"/>
      <c r="BH21" s="50" t="n"/>
      <c r="BI21" s="50" t="n"/>
      <c r="BJ21" s="50"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row>
    <row r="22">
      <c r="A22" s="16" t="inlineStr">
        <is>
          <t>930651.CSI</t>
        </is>
      </c>
      <c r="B22" s="16" t="inlineStr">
        <is>
          <t>CS计算机</t>
        </is>
      </c>
      <c r="C22" s="0" t="inlineStr">
        <is>
          <t>no_stock_link</t>
        </is>
      </c>
      <c r="D22" s="15" t="inlineStr">
        <is>
          <t>001630</t>
        </is>
      </c>
      <c r="E22" s="0" t="n">
        <v>0</v>
      </c>
      <c r="F22" s="0" t="n">
        <v>9470.204</v>
      </c>
      <c r="G22" s="11" t="n">
        <v>-1.447760529252638</v>
      </c>
      <c r="H22" s="0" t="n">
        <v>3</v>
      </c>
      <c r="I22" s="11" t="n">
        <v>-2.787405871596318</v>
      </c>
      <c r="J22" s="11" t="n">
        <v>0.5534102160000001</v>
      </c>
      <c r="K22" s="0" t="inlineStr">
        <is>
          <t>20200306</t>
        </is>
      </c>
      <c r="L22" s="0">
        <f>(M22-F22)/F22*100</f>
        <v/>
      </c>
      <c r="M22" s="0" t="n">
        <v>7537</v>
      </c>
      <c r="N22" s="0" t="n">
        <v>20200203</v>
      </c>
      <c r="O22" s="0">
        <f>(P22-F22)/F22*100</f>
        <v/>
      </c>
      <c r="P22" s="0" t="n">
        <v>8676</v>
      </c>
      <c r="Q22" s="0" t="n">
        <v>20200122</v>
      </c>
      <c r="R22" s="50" t="n"/>
      <c r="S22" s="50" t="n"/>
      <c r="T22" s="50" t="n"/>
      <c r="U22" s="50" t="n"/>
      <c r="V22" s="50" t="n"/>
      <c r="W22" s="50" t="n"/>
      <c r="X22" s="50" t="n"/>
      <c r="Y22" s="50" t="n"/>
      <c r="Z22" s="50" t="n"/>
      <c r="AA22" s="50" t="n"/>
      <c r="AB22" s="50" t="n"/>
      <c r="AC22" s="50" t="n"/>
      <c r="AD22" s="50" t="n"/>
      <c r="AE22" s="50" t="n"/>
      <c r="AF22" s="50" t="n"/>
      <c r="AG22" s="50" t="n"/>
      <c r="AH22" s="50" t="n"/>
      <c r="AI22" s="50" t="n"/>
      <c r="AJ22" s="50" t="n"/>
      <c r="AK22" s="50" t="n"/>
      <c r="AL22" s="50" t="n"/>
      <c r="AM22" s="50" t="n"/>
      <c r="AN22" s="50" t="n"/>
      <c r="AO22" s="50" t="n"/>
      <c r="AP22" s="50" t="n"/>
      <c r="AQ22" s="50" t="n"/>
      <c r="AR22" s="50" t="n"/>
      <c r="AS22" s="50" t="n"/>
      <c r="AT22" s="50" t="n"/>
      <c r="AU22" s="50" t="n"/>
      <c r="AV22" s="50" t="n"/>
      <c r="AW22" s="50" t="n"/>
      <c r="AX22" s="50" t="n"/>
      <c r="AY22" s="50" t="n"/>
      <c r="AZ22" s="50" t="n"/>
      <c r="BA22" s="50" t="n"/>
      <c r="BB22" s="50" t="n"/>
      <c r="BC22" s="50" t="n"/>
      <c r="BD22" s="50"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row>
    <row r="23">
      <c r="A23" s="16" t="inlineStr">
        <is>
          <t>931087.CSI</t>
        </is>
      </c>
      <c r="B23" s="16" t="inlineStr">
        <is>
          <t>科技龙头</t>
        </is>
      </c>
      <c r="C23" s="0" t="inlineStr">
        <is>
          <t>no_stock_link</t>
        </is>
      </c>
      <c r="D23" s="15" t="inlineStr">
        <is>
          <t>007874</t>
        </is>
      </c>
      <c r="E23" s="0" t="n">
        <v>0</v>
      </c>
      <c r="F23" s="0" t="n">
        <v>4174.038</v>
      </c>
      <c r="G23" s="11" t="n">
        <v>-0.8463379279971526</v>
      </c>
      <c r="H23" s="0" t="n">
        <v>1</v>
      </c>
      <c r="I23" s="11" t="n">
        <v>-0.8463379279971526</v>
      </c>
      <c r="J23" s="11" t="n">
        <v>0.624682819</v>
      </c>
      <c r="K23" s="0" t="inlineStr">
        <is>
          <t>20200306</t>
        </is>
      </c>
      <c r="L23" s="0">
        <f>(M23-F23)/F23*100</f>
        <v/>
      </c>
      <c r="M23" s="0" t="n">
        <v>3511</v>
      </c>
      <c r="N23" s="0" t="n">
        <v>20200203</v>
      </c>
      <c r="O23" s="0">
        <f>(P23-F23)/F23*100</f>
        <v/>
      </c>
      <c r="P23" s="0" t="n">
        <v>3969</v>
      </c>
      <c r="Q23" s="0" t="n">
        <v>20200122</v>
      </c>
      <c r="R23" s="50" t="n"/>
      <c r="S23" s="50" t="n"/>
      <c r="T23" s="50" t="n"/>
      <c r="U23" s="50" t="n"/>
      <c r="V23" s="50" t="n"/>
      <c r="W23" s="50" t="n"/>
      <c r="X23" s="50" t="n"/>
      <c r="Y23" s="50" t="n"/>
      <c r="Z23" s="50" t="n"/>
      <c r="AA23" s="50" t="n"/>
      <c r="AB23" s="50" t="n"/>
      <c r="AC23" s="50" t="n"/>
      <c r="AD23" s="50" t="n"/>
      <c r="AE23" s="50" t="n"/>
      <c r="AF23" s="50" t="n"/>
      <c r="AG23" s="50" t="n"/>
      <c r="AH23" s="50" t="n"/>
      <c r="AI23" s="50" t="n"/>
      <c r="AJ23" s="50" t="n"/>
      <c r="AK23" s="50" t="n"/>
      <c r="AL23" s="50" t="n"/>
      <c r="AM23" s="50" t="n"/>
      <c r="AN23" s="50" t="n"/>
      <c r="AO23" s="50" t="n"/>
      <c r="AP23" s="50" t="n"/>
      <c r="AQ23" s="50" t="n"/>
      <c r="AR23" s="50" t="n"/>
      <c r="AS23" s="50" t="n"/>
      <c r="AT23" s="50" t="n"/>
      <c r="AU23" s="50" t="n"/>
      <c r="AV23" s="50" t="n"/>
      <c r="AW23" s="50" t="n"/>
      <c r="AX23" s="50" t="n"/>
      <c r="AY23" s="50" t="n"/>
      <c r="AZ23" s="50" t="n"/>
      <c r="BA23" s="50" t="n"/>
      <c r="BB23" s="50" t="n"/>
      <c r="BC23" s="50" t="n"/>
      <c r="BD23" s="50" t="n"/>
      <c r="BE23" s="50" t="n"/>
      <c r="BF23" s="50" t="n"/>
      <c r="BG23" s="50" t="n"/>
      <c r="BH23" s="50" t="n"/>
      <c r="BI23" s="50" t="n"/>
      <c r="BJ23" s="50"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50" t="n"/>
      <c r="S24" s="50" t="n"/>
      <c r="T24" s="50" t="n"/>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row>
    <row r="25">
      <c r="A25" s="16" t="inlineStr">
        <is>
          <t>399007.SZ</t>
        </is>
      </c>
      <c r="B25" s="16" t="inlineStr">
        <is>
          <t>深证300</t>
        </is>
      </c>
      <c r="C25" s="16" t="inlineStr">
        <is>
          <t>规模指数</t>
        </is>
      </c>
      <c r="D25" s="15" t="inlineStr">
        <is>
          <t>470068,700002</t>
        </is>
      </c>
      <c r="E25" s="0" t="n">
        <v>0</v>
      </c>
      <c r="F25" s="0" t="n">
        <v>4940.637</v>
      </c>
      <c r="G25" s="11" t="n">
        <v>-1.222645999297211</v>
      </c>
      <c r="H25" s="0" t="n">
        <v>1</v>
      </c>
      <c r="I25" s="11" t="n">
        <v>-1.222645999297211</v>
      </c>
      <c r="J25" s="11" t="n">
        <v>2.176095334</v>
      </c>
      <c r="K25" s="0" t="inlineStr">
        <is>
          <t>20200306</t>
        </is>
      </c>
      <c r="L25" s="0">
        <f>(M25-F25)/F25*100</f>
        <v/>
      </c>
      <c r="M25" s="0" t="n">
        <v>4182</v>
      </c>
      <c r="N25" s="0" t="n">
        <v>20200203</v>
      </c>
      <c r="O25" s="0">
        <f>(P25-F25)/F25*100</f>
        <v/>
      </c>
      <c r="P25" s="0" t="n">
        <v>4761</v>
      </c>
      <c r="Q25" s="0" t="n">
        <v>20200120</v>
      </c>
      <c r="R25" s="50" t="n"/>
      <c r="S25" s="50" t="n"/>
      <c r="T25" s="50" t="n"/>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row>
    <row r="26">
      <c r="A26" s="16" t="inlineStr">
        <is>
          <t>399004.SZ</t>
        </is>
      </c>
      <c r="B26" s="16" t="inlineStr">
        <is>
          <t>深证100R</t>
        </is>
      </c>
      <c r="D26" s="10" t="inlineStr">
        <is>
          <t>217016</t>
        </is>
      </c>
      <c r="E26" s="0" t="n">
        <v>0</v>
      </c>
      <c r="F26" s="0" t="n">
        <v>6487.8464</v>
      </c>
      <c r="G26" s="11" t="n">
        <v>-1.496102832122413</v>
      </c>
      <c r="H26" s="0" t="n">
        <v>1</v>
      </c>
      <c r="I26" s="11" t="n">
        <v>-1.496102832122413</v>
      </c>
      <c r="J26" s="11" t="n">
        <v>1.164914515</v>
      </c>
      <c r="K26" s="0" t="inlineStr">
        <is>
          <t>20200306</t>
        </is>
      </c>
      <c r="L26" s="0">
        <f>(M26-F26)/F26*100</f>
        <v/>
      </c>
      <c r="M26" s="0" t="n">
        <v>5503</v>
      </c>
      <c r="N26" s="0" t="n">
        <v>20200203</v>
      </c>
      <c r="O26" s="0">
        <f>(P26-F26)/F26*100</f>
        <v/>
      </c>
      <c r="P26" s="0" t="n">
        <v>6291</v>
      </c>
      <c r="Q26" s="0" t="n">
        <v>20200120</v>
      </c>
      <c r="R26" s="50" t="n"/>
      <c r="S26" s="50" t="n"/>
      <c r="T26" s="50" t="n"/>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50" t="n"/>
      <c r="S27" s="50" t="n"/>
      <c r="T27" s="50" t="n"/>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row>
    <row r="28">
      <c r="A28" s="16" t="inlineStr">
        <is>
          <t>930719.CSI</t>
        </is>
      </c>
      <c r="B28" s="16" t="inlineStr">
        <is>
          <t>CS精准医</t>
        </is>
      </c>
      <c r="C28" s="0" t="inlineStr">
        <is>
          <t>no_stock_link</t>
        </is>
      </c>
      <c r="D28" s="15" t="n">
        <v>501006</v>
      </c>
      <c r="E28" s="0" t="n">
        <v>0</v>
      </c>
      <c r="F28" s="0" t="n">
        <v>3685.941</v>
      </c>
      <c r="G28" s="11" t="n">
        <v>0.5621585579057423</v>
      </c>
      <c r="H28" s="0" t="n">
        <v>5</v>
      </c>
      <c r="I28" s="11" t="n">
        <v>8.182813684552524</v>
      </c>
      <c r="J28" s="11" t="n">
        <v>0.179214372</v>
      </c>
      <c r="K28" s="0" t="inlineStr">
        <is>
          <t>20200306</t>
        </is>
      </c>
      <c r="L28" s="0">
        <f>(M28-F28)/F28*100</f>
        <v/>
      </c>
      <c r="M28" s="0" t="inlineStr"/>
      <c r="N28" s="0" t="inlineStr"/>
      <c r="O28" s="0">
        <f>(P28-F28)/F28*100</f>
        <v/>
      </c>
      <c r="P28" s="0" t="inlineStr"/>
      <c r="Q28" s="0" t="inlineStr"/>
      <c r="R28" s="50" t="n"/>
      <c r="S28" s="50" t="n"/>
      <c r="T28" s="50" t="n"/>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row>
    <row r="29">
      <c r="A29" s="16" t="inlineStr">
        <is>
          <t>399970.CSI</t>
        </is>
      </c>
      <c r="B29" s="16" t="inlineStr">
        <is>
          <t>中证移动互联(CSI)</t>
        </is>
      </c>
      <c r="C29" s="17" t="inlineStr">
        <is>
          <t>https://finance.sina.com.cn/realstock/company/sz399970/nc.shtml</t>
        </is>
      </c>
      <c r="D29" s="15" t="inlineStr">
        <is>
          <t>160636</t>
        </is>
      </c>
      <c r="E29" s="0" t="n">
        <v>3</v>
      </c>
      <c r="F29" s="0" t="n">
        <v>3221.995</v>
      </c>
      <c r="G29" s="11" t="n">
        <v>-1.181529688985094</v>
      </c>
      <c r="H29" s="0" t="n">
        <v>1</v>
      </c>
      <c r="I29" s="11" t="n">
        <v>-1.181529688985094</v>
      </c>
      <c r="J29" s="11" t="n">
        <v>1.041962192</v>
      </c>
      <c r="K29" s="0" t="inlineStr">
        <is>
          <t>20200306</t>
        </is>
      </c>
      <c r="L29" s="0">
        <f>(M29-F29)/F29*100</f>
        <v/>
      </c>
      <c r="M29" s="0" t="n">
        <v>2648</v>
      </c>
      <c r="N29" s="0" t="n">
        <v>20200203</v>
      </c>
      <c r="O29" s="0">
        <f>(P29-F29)/F29*100</f>
        <v/>
      </c>
      <c r="P29" s="0" t="n">
        <v>3023</v>
      </c>
      <c r="Q29" s="0" t="n">
        <v>20200122</v>
      </c>
      <c r="R29" s="50" t="n"/>
      <c r="S29" s="50" t="n"/>
      <c r="T29" s="50" t="n"/>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row>
    <row r="30">
      <c r="A30" s="16" t="inlineStr">
        <is>
          <t>399996.SZ</t>
        </is>
      </c>
      <c r="B30" s="16" t="inlineStr">
        <is>
          <t>中证智能家居</t>
        </is>
      </c>
      <c r="D30" s="15" t="inlineStr">
        <is>
          <t>165524</t>
        </is>
      </c>
      <c r="E30" s="0" t="n">
        <v>3</v>
      </c>
      <c r="F30" s="0" t="n">
        <v>3372.8978</v>
      </c>
      <c r="G30" s="11" t="n">
        <v>-0.9628185596779733</v>
      </c>
      <c r="H30" s="0" t="n">
        <v>1</v>
      </c>
      <c r="I30" s="11" t="n">
        <v>-0.9628185596779733</v>
      </c>
      <c r="J30" s="11" t="n">
        <v>0.949751406</v>
      </c>
      <c r="K30" s="0" t="inlineStr">
        <is>
          <t>20200306</t>
        </is>
      </c>
      <c r="L30" s="0">
        <f>(M30-F30)/F30*100</f>
        <v/>
      </c>
      <c r="M30" s="0" t="n">
        <v>2744</v>
      </c>
      <c r="N30" s="0" t="n">
        <v>20200203</v>
      </c>
      <c r="O30" s="0">
        <f>(P30-F30)/F30*100</f>
        <v/>
      </c>
      <c r="P30" s="0" t="n">
        <v>3148</v>
      </c>
      <c r="Q30" s="0" t="n">
        <v>20200122</v>
      </c>
      <c r="R30" s="50" t="n"/>
      <c r="S30" s="50" t="n"/>
      <c r="T30" s="50" t="n"/>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row>
    <row r="31">
      <c r="A31" s="16" t="inlineStr">
        <is>
          <t>000993.SH</t>
        </is>
      </c>
      <c r="B31" s="16" t="inlineStr">
        <is>
          <t>全指信息</t>
        </is>
      </c>
      <c r="D31" s="15" t="inlineStr">
        <is>
          <t>002974</t>
        </is>
      </c>
      <c r="E31" s="0" t="n">
        <v>3</v>
      </c>
      <c r="F31" s="0" t="n">
        <v>7067.5797</v>
      </c>
      <c r="G31" s="11" t="n">
        <v>-1.101860478666906</v>
      </c>
      <c r="H31" s="0" t="n">
        <v>1</v>
      </c>
      <c r="I31" s="11" t="n">
        <v>-1.101860478666906</v>
      </c>
      <c r="J31" s="11" t="n">
        <v>1.849966814</v>
      </c>
      <c r="K31" s="0" t="inlineStr">
        <is>
          <t>20200306</t>
        </is>
      </c>
      <c r="L31" s="0">
        <f>(M31-F31)/F31*100</f>
        <v/>
      </c>
      <c r="M31" s="0" t="n">
        <v>5860</v>
      </c>
      <c r="N31" s="0" t="n">
        <v>20200203</v>
      </c>
      <c r="O31" s="0">
        <f>(P31-F31)/F31*100</f>
        <v/>
      </c>
      <c r="P31" s="0" t="n">
        <v>6729</v>
      </c>
      <c r="Q31" s="0" t="n">
        <v>20200122</v>
      </c>
      <c r="R31" s="50" t="n"/>
      <c r="S31" s="50" t="n"/>
      <c r="T31" s="50" t="n"/>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row>
    <row r="32">
      <c r="A32" s="16" t="inlineStr">
        <is>
          <t>399993.SZ</t>
        </is>
      </c>
      <c r="B32" s="16" t="inlineStr">
        <is>
          <t>CSWD生科</t>
        </is>
      </c>
      <c r="D32" s="15" t="inlineStr">
        <is>
          <t>161122</t>
        </is>
      </c>
      <c r="E32" s="0" t="n">
        <v>0</v>
      </c>
      <c r="F32" s="0" t="n">
        <v>3665.2585</v>
      </c>
      <c r="G32" s="11" t="n">
        <v>0.1131458245751815</v>
      </c>
      <c r="H32" s="0" t="n">
        <v>2</v>
      </c>
      <c r="I32" s="11" t="n">
        <v>2.077638926084178</v>
      </c>
      <c r="J32" s="11" t="n">
        <v>0.134484141</v>
      </c>
      <c r="K32" s="0" t="inlineStr">
        <is>
          <t>20200306</t>
        </is>
      </c>
      <c r="L32" s="0">
        <f>(M32-F32)/F32*100</f>
        <v/>
      </c>
      <c r="M32" s="0" t="inlineStr"/>
      <c r="N32" s="0" t="inlineStr"/>
      <c r="O32" s="0">
        <f>(P32-F32)/F32*100</f>
        <v/>
      </c>
      <c r="P32" s="0" t="inlineStr"/>
      <c r="Q32" s="0" t="inlineStr"/>
      <c r="R32" s="50" t="n"/>
      <c r="S32" s="50" t="n"/>
      <c r="T32" s="50" t="n"/>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row>
    <row r="33">
      <c r="A33" s="16" t="inlineStr">
        <is>
          <t>000998.SH</t>
        </is>
      </c>
      <c r="B33" s="16" t="inlineStr">
        <is>
          <t>中证TMT(数字媒体)</t>
        </is>
      </c>
      <c r="D33" s="15" t="inlineStr">
        <is>
          <t>165522</t>
        </is>
      </c>
      <c r="E33" s="0" t="n">
        <v>0</v>
      </c>
      <c r="F33" s="0" t="n">
        <v>2405.9116</v>
      </c>
      <c r="G33" s="11" t="n">
        <v>-1.030696625931868</v>
      </c>
      <c r="H33" s="0" t="n">
        <v>1</v>
      </c>
      <c r="I33" s="11" t="n">
        <v>-1.030696625931868</v>
      </c>
      <c r="J33" s="11" t="n">
        <v>0.9911822990000001</v>
      </c>
      <c r="K33" s="0" t="inlineStr">
        <is>
          <t>20200306</t>
        </is>
      </c>
      <c r="L33" s="0">
        <f>(M33-F33)/F33*100</f>
        <v/>
      </c>
      <c r="M33" s="0" t="n">
        <v>1994</v>
      </c>
      <c r="N33" s="0" t="n">
        <v>20200203</v>
      </c>
      <c r="O33" s="0">
        <f>(P33-F33)/F33*100</f>
        <v/>
      </c>
      <c r="P33" s="0" t="n">
        <v>2280</v>
      </c>
      <c r="Q33" s="0" t="n">
        <v>20200122</v>
      </c>
      <c r="R33" s="50" t="n"/>
      <c r="S33" s="50" t="n"/>
      <c r="T33" s="50" t="n"/>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row>
    <row r="34">
      <c r="A34" s="16" t="inlineStr">
        <is>
          <t>399324.SZ</t>
        </is>
      </c>
      <c r="B34" s="16" t="inlineStr">
        <is>
          <t>深证红利</t>
        </is>
      </c>
      <c r="D34" s="15" t="inlineStr">
        <is>
          <t>006724</t>
        </is>
      </c>
      <c r="E34" s="0" t="n">
        <v>5</v>
      </c>
      <c r="F34" s="0" t="n">
        <v>10083.0581</v>
      </c>
      <c r="G34" s="11" t="n">
        <v>-2.138640300770297</v>
      </c>
      <c r="H34" s="0" t="n">
        <v>1</v>
      </c>
      <c r="I34" s="11" t="n">
        <v>-2.138640300770297</v>
      </c>
      <c r="J34" s="11" t="n">
        <v>0.376461349</v>
      </c>
      <c r="K34" s="0" t="inlineStr">
        <is>
          <t>20200306</t>
        </is>
      </c>
      <c r="L34" s="0">
        <f>(M34-F34)/F34*100</f>
        <v/>
      </c>
      <c r="M34" s="0" t="n">
        <v>8877</v>
      </c>
      <c r="N34" s="0" t="n">
        <v>20200203</v>
      </c>
      <c r="O34" s="0">
        <f>(P34-F34)/F34*100</f>
        <v/>
      </c>
      <c r="P34" s="0" t="n">
        <v>10599</v>
      </c>
      <c r="Q34" s="0" t="n">
        <v>20200113</v>
      </c>
      <c r="R34" s="50" t="n"/>
      <c r="S34" s="50" t="n"/>
      <c r="T34" s="50" t="n"/>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row>
    <row r="35">
      <c r="A35" s="16" t="inlineStr">
        <is>
          <t>399330.SZ</t>
        </is>
      </c>
      <c r="B35" s="16" t="inlineStr">
        <is>
          <t>深证100</t>
        </is>
      </c>
      <c r="D35" s="15" t="inlineStr">
        <is>
          <t>004742</t>
        </is>
      </c>
      <c r="E35" s="0" t="n">
        <v>0</v>
      </c>
      <c r="F35" s="0" t="n">
        <v>5054.4676</v>
      </c>
      <c r="G35" s="11" t="n">
        <v>-1.496103414611869</v>
      </c>
      <c r="H35" s="0" t="n">
        <v>1</v>
      </c>
      <c r="I35" s="11" t="n">
        <v>-1.496103414611869</v>
      </c>
      <c r="J35" s="11" t="n">
        <v>1.164914515</v>
      </c>
      <c r="K35" s="0" t="inlineStr">
        <is>
          <t>20200306</t>
        </is>
      </c>
      <c r="L35" s="0">
        <f>(M35-F35)/F35*100</f>
        <v/>
      </c>
      <c r="M35" s="0" t="n">
        <v>4287</v>
      </c>
      <c r="N35" s="0" t="n">
        <v>20200203</v>
      </c>
      <c r="O35" s="0">
        <f>(P35-F35)/F35*100</f>
        <v/>
      </c>
      <c r="P35" s="0" t="n">
        <v>4901</v>
      </c>
      <c r="Q35" s="0" t="n">
        <v>20200120</v>
      </c>
      <c r="R35" s="50" t="n"/>
      <c r="S35" s="50" t="n"/>
      <c r="T35" s="50" t="n"/>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row>
    <row r="36">
      <c r="A36" s="16" t="inlineStr">
        <is>
          <t>399441.SZ</t>
        </is>
      </c>
      <c r="B36" s="16" t="inlineStr">
        <is>
          <t>生物医药</t>
        </is>
      </c>
      <c r="D36" s="15" t="inlineStr">
        <is>
          <t>161726</t>
        </is>
      </c>
      <c r="E36" s="0" t="n">
        <v>0</v>
      </c>
      <c r="F36" s="0" t="n">
        <v>3841.1129</v>
      </c>
      <c r="G36" s="11" t="n">
        <v>0.4089407076622508</v>
      </c>
      <c r="H36" s="0" t="n">
        <v>2</v>
      </c>
      <c r="I36" s="11" t="n">
        <v>2.163914935946623</v>
      </c>
      <c r="J36" s="11" t="n">
        <v>0.123923003</v>
      </c>
      <c r="K36" s="0" t="inlineStr">
        <is>
          <t>20200306</t>
        </is>
      </c>
      <c r="L36" s="0">
        <f>(M36-F36)/F36*100</f>
        <v/>
      </c>
      <c r="M36" s="0" t="inlineStr"/>
      <c r="N36" s="0" t="inlineStr"/>
      <c r="O36" s="0">
        <f>(P36-F36)/F36*100</f>
        <v/>
      </c>
      <c r="P36" s="0" t="inlineStr"/>
      <c r="Q36" s="0" t="inlineStr"/>
      <c r="R36" s="50" t="n"/>
      <c r="S36" s="50" t="n"/>
      <c r="T36" s="50" t="n"/>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row>
    <row r="37">
      <c r="A37" s="16" t="inlineStr">
        <is>
          <t>930653.CSI</t>
        </is>
      </c>
      <c r="B37" s="16" t="inlineStr">
        <is>
          <t>CS食品饮</t>
        </is>
      </c>
      <c r="C37" s="0" t="inlineStr">
        <is>
          <t>no_stock_link</t>
        </is>
      </c>
      <c r="D37" s="15" t="inlineStr">
        <is>
          <t>001632</t>
        </is>
      </c>
      <c r="E37" s="0" t="n">
        <v>0</v>
      </c>
      <c r="F37" s="0" t="n">
        <v>15269.131</v>
      </c>
      <c r="G37" s="11" t="n">
        <v>-1.637484448400648</v>
      </c>
      <c r="H37" s="0" t="n">
        <v>1</v>
      </c>
      <c r="I37" s="11" t="n">
        <v>-1.637484448400648</v>
      </c>
      <c r="J37" s="11" t="n">
        <v>0.282512152</v>
      </c>
      <c r="K37" s="0" t="inlineStr">
        <is>
          <t>20200306</t>
        </is>
      </c>
      <c r="L37" s="0">
        <f>(M37-F37)/F37*100</f>
        <v/>
      </c>
      <c r="M37" s="0" t="n">
        <v>13434</v>
      </c>
      <c r="N37" s="0" t="n">
        <v>20200203</v>
      </c>
      <c r="O37" s="0">
        <f>(P37-F37)/F37*100</f>
        <v/>
      </c>
      <c r="P37" s="0" t="n">
        <v>15692</v>
      </c>
      <c r="Q37" s="0" t="n">
        <v>20200113</v>
      </c>
      <c r="R37" s="50" t="n"/>
      <c r="S37" s="50" t="n"/>
      <c r="T37" s="50" t="n"/>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row>
    <row r="38">
      <c r="A38" s="16" t="inlineStr">
        <is>
          <t>930713.CSI</t>
        </is>
      </c>
      <c r="B38" s="16" t="inlineStr">
        <is>
          <t>CS人工智</t>
        </is>
      </c>
      <c r="C38" s="0" t="inlineStr">
        <is>
          <t>no_stock_link</t>
        </is>
      </c>
      <c r="D38" s="15" t="inlineStr">
        <is>
          <t>161631</t>
        </is>
      </c>
      <c r="E38" s="0" t="n">
        <v>3</v>
      </c>
      <c r="F38" s="0" t="n">
        <v>3714.759</v>
      </c>
      <c r="G38" s="11" t="n">
        <v>-1.104559362278693</v>
      </c>
      <c r="H38" s="0" t="n">
        <v>3</v>
      </c>
      <c r="I38" s="11" t="n">
        <v>-3.255236275676136</v>
      </c>
      <c r="J38" s="11" t="n">
        <v>0.6498965170000001</v>
      </c>
      <c r="K38" s="0" t="inlineStr">
        <is>
          <t>20200306</t>
        </is>
      </c>
      <c r="L38" s="0">
        <f>(M38-F38)/F38*100</f>
        <v/>
      </c>
      <c r="M38" s="0" t="n">
        <v>2975</v>
      </c>
      <c r="N38" s="0" t="n">
        <v>20200203</v>
      </c>
      <c r="O38" s="0">
        <f>(P38-F38)/F38*100</f>
        <v/>
      </c>
      <c r="P38" s="0" t="n">
        <v>3404</v>
      </c>
      <c r="Q38" s="0" t="n">
        <v>20200122</v>
      </c>
      <c r="R38" s="50" t="n"/>
      <c r="S38" s="50" t="n"/>
      <c r="T38" s="50" t="n"/>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row>
    <row r="39">
      <c r="A39" s="16" t="inlineStr">
        <is>
          <t>931009.CSI</t>
        </is>
      </c>
      <c r="B39" s="16" t="inlineStr">
        <is>
          <t>中证全指建筑材料</t>
        </is>
      </c>
      <c r="C39" s="0" t="inlineStr">
        <is>
          <t>no_stock_link</t>
        </is>
      </c>
      <c r="D39" s="15" t="inlineStr">
        <is>
          <t>004857</t>
        </is>
      </c>
      <c r="E39" s="0" t="n">
        <v>2</v>
      </c>
      <c r="F39" s="0" t="n">
        <v>9206.525</v>
      </c>
      <c r="G39" s="11" t="n">
        <v>-3.235121776899581</v>
      </c>
      <c r="H39" s="0" t="n">
        <v>1</v>
      </c>
      <c r="I39" s="11" t="n">
        <v>-3.235121776899581</v>
      </c>
      <c r="J39" s="11" t="n">
        <v>0.150273406</v>
      </c>
      <c r="K39" s="0" t="inlineStr">
        <is>
          <t>20200306</t>
        </is>
      </c>
      <c r="L39" s="0">
        <f>(M39-F39)/F39*100</f>
        <v/>
      </c>
      <c r="M39" s="0" t="n">
        <v>7151</v>
      </c>
      <c r="N39" s="0" t="n">
        <v>20200203</v>
      </c>
      <c r="O39" s="0">
        <f>(P39-F39)/F39*100</f>
        <v/>
      </c>
      <c r="P39" s="0" t="n">
        <v>8535</v>
      </c>
      <c r="Q39" s="0" t="n">
        <v>20200102</v>
      </c>
      <c r="R39" s="50" t="n"/>
      <c r="S39" s="50" t="n"/>
      <c r="T39" s="50" t="n"/>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50" t="n"/>
      <c r="S40" s="50" t="n"/>
      <c r="T40" s="50" t="n"/>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row>
    <row r="41">
      <c r="A41" s="16" t="inlineStr">
        <is>
          <t>399967.SZ</t>
        </is>
      </c>
      <c r="B41" s="16" t="inlineStr">
        <is>
          <t>中证军工</t>
        </is>
      </c>
      <c r="D41" s="15" t="inlineStr">
        <is>
          <t>502003</t>
        </is>
      </c>
      <c r="E41" s="0" t="n">
        <v>2</v>
      </c>
      <c r="F41" s="0" t="n">
        <v>8920.581399999999</v>
      </c>
      <c r="G41" s="11" t="n">
        <v>-0.4240909370630999</v>
      </c>
      <c r="H41" s="0" t="n">
        <v>1</v>
      </c>
      <c r="I41" s="11" t="n">
        <v>-0.4240909370630999</v>
      </c>
      <c r="J41" s="11" t="n">
        <v>0.142104416</v>
      </c>
      <c r="K41" s="0" t="inlineStr">
        <is>
          <t>20200306</t>
        </is>
      </c>
      <c r="L41" s="0">
        <f>(M41-F41)/F41*100</f>
        <v/>
      </c>
      <c r="M41" s="0" t="n">
        <v>7326</v>
      </c>
      <c r="N41" s="0" t="n">
        <v>20200203</v>
      </c>
      <c r="O41" s="0">
        <f>(P41-F41)/F41*100</f>
        <v/>
      </c>
      <c r="P41" s="0" t="n">
        <v>8846</v>
      </c>
      <c r="Q41" s="0" t="n">
        <v>20190909</v>
      </c>
      <c r="R41" s="50" t="n"/>
      <c r="S41" s="50" t="n"/>
      <c r="T41" s="50" t="n"/>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t="inlineStr"/>
      <c r="X1" s="0" t="inlineStr">
        <is>
          <t>基金</t>
        </is>
      </c>
      <c r="Y1" t="inlineStr"/>
      <c r="Z1" s="0" t="inlineStr">
        <is>
          <t>基金</t>
        </is>
      </c>
      <c r="AA1" t="inlineStr"/>
      <c r="AB1" s="0" t="inlineStr">
        <is>
          <t>基金</t>
        </is>
      </c>
      <c r="AC1" t="inlineStr"/>
      <c r="AD1" s="0" t="inlineStr">
        <is>
          <t>基金</t>
        </is>
      </c>
      <c r="AE1" t="inlineStr"/>
      <c r="AF1" s="0" t="inlineStr">
        <is>
          <t>基金</t>
        </is>
      </c>
      <c r="AG1"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24000</v>
      </c>
      <c r="C3" s="0" t="inlineStr"/>
      <c r="D3" s="0" t="n">
        <v>13000</v>
      </c>
      <c r="E3" s="0" t="n">
        <v>1.1178</v>
      </c>
      <c r="F3" s="0" t="n">
        <v>10000</v>
      </c>
      <c r="G3" s="0" t="n">
        <v>0.9926</v>
      </c>
      <c r="H3" s="0" t="n">
        <v>10000</v>
      </c>
      <c r="I3" s="0" t="n">
        <v>1.2663</v>
      </c>
      <c r="J3" s="0" t="n">
        <v>10000</v>
      </c>
      <c r="K3" s="0" t="n">
        <v>1.607</v>
      </c>
      <c r="L3" s="0" t="n">
        <v>1000</v>
      </c>
      <c r="M3" s="0" t="n">
        <v>0.974</v>
      </c>
      <c r="N3" s="0" t="n">
        <v>5000</v>
      </c>
      <c r="O3" s="0" t="n">
        <v>2.6402</v>
      </c>
      <c r="P3" s="0" t="n">
        <v>5000</v>
      </c>
      <c r="Q3" s="0" t="n">
        <v>2.251</v>
      </c>
      <c r="R3" s="0" t="n">
        <v>5000</v>
      </c>
      <c r="S3" s="0" t="n">
        <v>1.275</v>
      </c>
      <c r="T3" s="0" t="n">
        <v>3000</v>
      </c>
      <c r="U3" s="0" t="n">
        <v>1.262</v>
      </c>
      <c r="V3" t="n">
        <v>10000</v>
      </c>
      <c r="W3" t="n">
        <v>1.38</v>
      </c>
      <c r="X3" t="inlineStr"/>
      <c r="Y3" t="inlineStr"/>
      <c r="Z3" t="inlineStr"/>
      <c r="AA3" t="inlineStr"/>
      <c r="AB3" t="inlineStr"/>
      <c r="AC3" t="inlineStr"/>
      <c r="AD3" t="n">
        <v>5000</v>
      </c>
      <c r="AE3" t="n">
        <v>1.0642</v>
      </c>
      <c r="AF3" t="inlineStr"/>
      <c r="AG3" t="inlineStr"/>
      <c r="AH3" s="0" t="n">
        <v>3000</v>
      </c>
      <c r="AI3" s="0" t="n">
        <v>0.976</v>
      </c>
      <c r="AJ3" s="0" t="n">
        <v>2000</v>
      </c>
      <c r="AK3" s="0" t="n">
        <v>1.8266</v>
      </c>
      <c r="AL3" s="0" t="n">
        <v>2000</v>
      </c>
      <c r="AM3" s="0" t="n">
        <v>4.9348</v>
      </c>
      <c r="AN3" s="0" t="n">
        <v>3000</v>
      </c>
      <c r="AO3" s="0" t="n">
        <v>1.727</v>
      </c>
      <c r="AP3" s="0" t="n">
        <v>3000</v>
      </c>
      <c r="AQ3" s="0" t="n">
        <v>2.645</v>
      </c>
      <c r="AR3" s="0" t="n">
        <v>3000</v>
      </c>
      <c r="AS3" s="0" t="n">
        <v>1.9064</v>
      </c>
      <c r="AT3" s="0" t="n">
        <v>10000</v>
      </c>
      <c r="AU3" s="0" t="n">
        <v>26129.93</v>
      </c>
      <c r="AV3" s="0" t="n">
        <v>14000</v>
      </c>
      <c r="AW3" s="0" t="n">
        <v>4503.087</v>
      </c>
      <c r="AX3" s="0" t="inlineStr"/>
      <c r="AY3" s="0" t="inlineStr"/>
      <c r="AZ3" s="0" t="inlineStr"/>
      <c r="BA3" s="0" t="inlineStr"/>
    </row>
    <row r="4">
      <c r="A4" s="0" t="n">
        <v>4</v>
      </c>
      <c r="B4" s="11" t="n">
        <v>-675.5319551438751</v>
      </c>
      <c r="C4" s="11" t="n">
        <v>-2.814716479766146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-290.0874635568514</v>
      </c>
      <c r="M4" s="11" t="n">
        <v>-29.00874635568514</v>
      </c>
      <c r="N4" s="11" t="n">
        <v>-86.53738787359956</v>
      </c>
      <c r="O4" s="11" t="n">
        <v>-1.730747757471991</v>
      </c>
      <c r="P4" s="11" t="n">
        <v>153.388278388278</v>
      </c>
      <c r="Q4" s="11" t="n">
        <v>3.06776556776556</v>
      </c>
      <c r="R4" s="11" t="n">
        <v>-27.3010920436822</v>
      </c>
      <c r="S4" s="11" t="n">
        <v>-0.546021840873644</v>
      </c>
      <c r="T4" s="12" t="n">
        <v>43.4083601286174</v>
      </c>
      <c r="U4" s="12" t="n">
        <v>1.44694533762058</v>
      </c>
      <c r="V4" s="12" t="n">
        <v>-121.6893342877604</v>
      </c>
      <c r="W4" s="12" t="n">
        <v>-1.216893342877604</v>
      </c>
      <c r="X4" s="12" t="inlineStr"/>
      <c r="Y4" s="12" t="inlineStr"/>
      <c r="Z4" s="12" t="inlineStr"/>
      <c r="AA4" s="12" t="inlineStr"/>
      <c r="AB4" s="12" t="inlineStr"/>
      <c r="AC4" s="12" t="inlineStr"/>
      <c r="AD4" s="12" t="n">
        <v>56.54281098546052</v>
      </c>
      <c r="AE4" s="12" t="n">
        <v>1.13085621970921</v>
      </c>
      <c r="AF4" s="12" t="inlineStr"/>
      <c r="AG4" s="12" t="inlineStr"/>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40.2298850574714</v>
      </c>
      <c r="AQ4" s="12" t="n">
        <v>1.34099616858238</v>
      </c>
      <c r="AR4" s="12" t="n">
        <v>-233.7605804111243</v>
      </c>
      <c r="AS4" s="12" t="n">
        <v>-7.792019347037475</v>
      </c>
      <c r="AT4" s="12" t="n">
        <v>-245.199677153697</v>
      </c>
      <c r="AU4" s="12" t="n">
        <v>-2.45199677153697</v>
      </c>
      <c r="AV4" s="0" t="n">
        <v>1053.2994269341</v>
      </c>
      <c r="AW4" s="0" t="n">
        <v>7.52356733524356</v>
      </c>
      <c r="AX4" s="0" t="inlineStr"/>
      <c r="AY4" s="0" t="inlineStr"/>
      <c r="AZ4" s="0" t="inlineStr"/>
      <c r="BA4" s="0" t="inlineStr"/>
    </row>
    <row r="5">
      <c r="A5" s="0" t="n">
        <v>5</v>
      </c>
      <c r="B5" s="11" t="n">
        <v>-231.478589678345</v>
      </c>
      <c r="C5" s="11" t="n">
        <v>-0.9644941236597709</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-1.025641025641026</v>
      </c>
      <c r="M5" s="11" t="n">
        <v>-0.1025641025641026</v>
      </c>
      <c r="N5" s="11" t="n">
        <v>-50.61487702459451</v>
      </c>
      <c r="O5" s="11" t="n">
        <v>-1.01229754049189</v>
      </c>
      <c r="P5" s="11" t="n">
        <v>125.227686703096</v>
      </c>
      <c r="Q5" s="11" t="n">
        <v>2.50455373406192</v>
      </c>
      <c r="R5" s="11" t="n">
        <v>128.720836685438</v>
      </c>
      <c r="S5" s="11" t="n">
        <v>2.57441673370875</v>
      </c>
      <c r="T5" s="12" t="n">
        <v>53.2258064516129</v>
      </c>
      <c r="U5" s="12" t="n">
        <v>1.7741935483871</v>
      </c>
      <c r="V5" s="12" t="n">
        <v>-64.79481641468769</v>
      </c>
      <c r="W5" s="12" t="n">
        <v>-0.6479481641468768</v>
      </c>
      <c r="X5" s="12" t="inlineStr"/>
      <c r="Y5" s="12" t="inlineStr"/>
      <c r="Z5" s="12" t="inlineStr"/>
      <c r="AA5" s="12" t="inlineStr"/>
      <c r="AB5" s="12" t="inlineStr"/>
      <c r="AC5" s="12" t="inlineStr"/>
      <c r="AD5" s="12" t="n">
        <v>-73.14814814814832</v>
      </c>
      <c r="AE5" s="12" t="n">
        <v>-1.462962962962966</v>
      </c>
      <c r="AF5" s="12" t="inlineStr"/>
      <c r="AG5" s="12" t="inlineStr"/>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-131.236442516269</v>
      </c>
      <c r="AQ5" s="12" t="n">
        <v>-4.37454808387563</v>
      </c>
      <c r="AR5" s="12" t="n">
        <v>-41.89510706527348</v>
      </c>
      <c r="AS5" s="12" t="n">
        <v>-1.396503568842449</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t="inlineStr"/>
      <c r="W6" t="inlineStr"/>
      <c r="X6" t="inlineStr"/>
      <c r="Y6" t="inlineStr"/>
      <c r="Z6" t="inlineStr"/>
      <c r="AA6" t="inlineStr"/>
      <c r="AB6" t="inlineStr"/>
      <c r="AC6" t="inlineStr"/>
      <c r="AD6" t="inlineStr"/>
      <c r="AE6" t="inlineStr"/>
      <c r="AF6" t="inlineStr"/>
      <c r="AG6"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t="inlineStr"/>
      <c r="W7" t="inlineStr"/>
      <c r="X7" t="inlineStr"/>
      <c r="Y7" t="inlineStr"/>
      <c r="Z7" t="inlineStr"/>
      <c r="AA7" t="inlineStr"/>
      <c r="AB7" t="inlineStr"/>
      <c r="AC7" t="inlineStr"/>
      <c r="AD7" t="inlineStr"/>
      <c r="AE7" t="inlineStr"/>
      <c r="AF7" t="inlineStr"/>
      <c r="AG7"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t="inlineStr"/>
      <c r="W8" t="inlineStr"/>
      <c r="X8" t="inlineStr"/>
      <c r="Y8" t="inlineStr"/>
      <c r="Z8" t="inlineStr"/>
      <c r="AA8" t="inlineStr"/>
      <c r="AB8" t="inlineStr"/>
      <c r="AC8" t="inlineStr"/>
      <c r="AD8" t="inlineStr"/>
      <c r="AE8" t="inlineStr"/>
      <c r="AF8" t="inlineStr"/>
      <c r="AG8"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t="inlineStr"/>
      <c r="W9" t="inlineStr"/>
      <c r="X9" t="inlineStr"/>
      <c r="Y9" t="inlineStr"/>
      <c r="Z9" t="inlineStr"/>
      <c r="AA9" t="inlineStr"/>
      <c r="AB9" t="inlineStr"/>
      <c r="AC9" t="inlineStr"/>
      <c r="AD9" t="inlineStr"/>
      <c r="AE9" t="inlineStr"/>
      <c r="AF9" t="inlineStr"/>
      <c r="AG9"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t="inlineStr"/>
      <c r="W10" t="inlineStr"/>
      <c r="X10" t="inlineStr"/>
      <c r="Y10" t="inlineStr"/>
      <c r="Z10" t="inlineStr"/>
      <c r="AA10" t="inlineStr"/>
      <c r="AB10" t="inlineStr"/>
      <c r="AC10" t="inlineStr"/>
      <c r="AD10" t="inlineStr"/>
      <c r="AE10" t="inlineStr"/>
      <c r="AF10" t="inlineStr"/>
      <c r="AG1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t="inlineStr"/>
      <c r="W11" t="inlineStr"/>
      <c r="X11" t="inlineStr"/>
      <c r="Y11" t="inlineStr"/>
      <c r="Z11" t="inlineStr"/>
      <c r="AA11" t="inlineStr"/>
      <c r="AB11" t="inlineStr"/>
      <c r="AC11" t="inlineStr"/>
      <c r="AD11" t="inlineStr"/>
      <c r="AE11" t="inlineStr"/>
      <c r="AF11" t="inlineStr"/>
      <c r="AG11"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t="inlineStr"/>
      <c r="W12" t="inlineStr"/>
      <c r="X12" t="inlineStr"/>
      <c r="Y12" t="inlineStr"/>
      <c r="Z12" t="inlineStr"/>
      <c r="AA12" t="inlineStr"/>
      <c r="AB12" t="inlineStr"/>
      <c r="AC12" t="inlineStr"/>
      <c r="AD12" t="inlineStr"/>
      <c r="AE12" t="inlineStr"/>
      <c r="AF12" t="inlineStr"/>
      <c r="AG12"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t="inlineStr"/>
      <c r="W13" t="inlineStr"/>
      <c r="X13" t="inlineStr"/>
      <c r="Y13" t="inlineStr"/>
      <c r="Z13" t="inlineStr"/>
      <c r="AA13" t="inlineStr"/>
      <c r="AB13" t="inlineStr"/>
      <c r="AC13" t="inlineStr"/>
      <c r="AD13" t="inlineStr"/>
      <c r="AE13" t="inlineStr"/>
      <c r="AF13" t="inlineStr"/>
      <c r="AG13"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t="inlineStr"/>
      <c r="W14" t="inlineStr"/>
      <c r="X14" t="inlineStr"/>
      <c r="Y14" t="inlineStr"/>
      <c r="Z14" t="inlineStr"/>
      <c r="AA14" t="inlineStr"/>
      <c r="AB14" t="inlineStr"/>
      <c r="AC14" t="inlineStr"/>
      <c r="AD14" t="inlineStr"/>
      <c r="AE14" t="inlineStr"/>
      <c r="AF14" t="inlineStr"/>
      <c r="AG14"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t="inlineStr"/>
      <c r="W15" t="inlineStr"/>
      <c r="X15" t="inlineStr"/>
      <c r="Y15" t="inlineStr"/>
      <c r="Z15" t="inlineStr"/>
      <c r="AA15" t="inlineStr"/>
      <c r="AB15" t="inlineStr"/>
      <c r="AC15" t="inlineStr"/>
      <c r="AD15" t="inlineStr"/>
      <c r="AE15" t="inlineStr"/>
      <c r="AF15" t="inlineStr"/>
      <c r="AG15"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t="inlineStr"/>
      <c r="W16" t="inlineStr"/>
      <c r="X16" t="inlineStr"/>
      <c r="Y16" t="inlineStr"/>
      <c r="Z16" t="inlineStr"/>
      <c r="AA16" t="inlineStr"/>
      <c r="AB16" t="inlineStr"/>
      <c r="AC16" t="inlineStr"/>
      <c r="AD16" t="inlineStr"/>
      <c r="AE16" t="inlineStr"/>
      <c r="AF16" t="inlineStr"/>
      <c r="AG16"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t="inlineStr"/>
      <c r="W17" t="inlineStr"/>
      <c r="X17" t="inlineStr"/>
      <c r="Y17" t="inlineStr"/>
      <c r="Z17" t="inlineStr"/>
      <c r="AA17" t="inlineStr"/>
      <c r="AB17" t="inlineStr"/>
      <c r="AC17" t="inlineStr"/>
      <c r="AD17" t="inlineStr"/>
      <c r="AE17" t="inlineStr"/>
      <c r="AF17" t="inlineStr"/>
      <c r="AG17"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t="inlineStr"/>
      <c r="W18" t="inlineStr"/>
      <c r="X18" t="inlineStr"/>
      <c r="Y18" t="inlineStr"/>
      <c r="Z18" t="inlineStr"/>
      <c r="AA18" t="inlineStr"/>
      <c r="AB18" t="inlineStr"/>
      <c r="AC18" t="inlineStr"/>
      <c r="AD18" t="inlineStr"/>
      <c r="AE18" t="inlineStr"/>
      <c r="AF18" t="inlineStr"/>
      <c r="AG18"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t="inlineStr"/>
      <c r="W19" t="inlineStr"/>
      <c r="X19" t="inlineStr"/>
      <c r="Y19" t="inlineStr"/>
      <c r="Z19" t="inlineStr"/>
      <c r="AA19" t="inlineStr"/>
      <c r="AB19" t="inlineStr"/>
      <c r="AC19" t="inlineStr"/>
      <c r="AD19" t="inlineStr"/>
      <c r="AE19" t="inlineStr"/>
      <c r="AF19" t="inlineStr"/>
      <c r="AG19"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t="inlineStr"/>
      <c r="W20" t="inlineStr"/>
      <c r="X20" t="inlineStr"/>
      <c r="Y20" t="inlineStr"/>
      <c r="Z20" t="inlineStr"/>
      <c r="AA20" t="inlineStr"/>
      <c r="AB20" t="inlineStr"/>
      <c r="AC20" t="inlineStr"/>
      <c r="AD20" t="inlineStr"/>
      <c r="AE20" t="inlineStr"/>
      <c r="AF20" t="inlineStr"/>
      <c r="AG2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t="inlineStr"/>
      <c r="W21" t="inlineStr"/>
      <c r="X21" t="inlineStr"/>
      <c r="Y21" t="inlineStr"/>
      <c r="Z21" t="inlineStr"/>
      <c r="AA21" t="inlineStr"/>
      <c r="AB21" t="inlineStr"/>
      <c r="AC21" t="inlineStr"/>
      <c r="AD21" t="inlineStr"/>
      <c r="AE21" t="inlineStr"/>
      <c r="AF21" t="inlineStr"/>
      <c r="AG21"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t="inlineStr"/>
      <c r="W22" t="inlineStr"/>
      <c r="X22" t="inlineStr"/>
      <c r="Y22" t="inlineStr"/>
      <c r="Z22" t="inlineStr"/>
      <c r="AA22" t="inlineStr"/>
      <c r="AB22" t="inlineStr"/>
      <c r="AC22" t="inlineStr"/>
      <c r="AD22" t="inlineStr"/>
      <c r="AE22" t="inlineStr"/>
      <c r="AF22" t="inlineStr"/>
      <c r="AG22"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t="inlineStr"/>
      <c r="W24" t="inlineStr"/>
      <c r="X24" t="inlineStr"/>
      <c r="Y24" t="inlineStr"/>
      <c r="Z24" t="inlineStr"/>
      <c r="AA24" t="inlineStr"/>
      <c r="AB24" t="inlineStr"/>
      <c r="AC24" t="inlineStr"/>
      <c r="AD24" t="inlineStr"/>
      <c r="AE24" t="inlineStr"/>
      <c r="AF24" t="inlineStr"/>
      <c r="AG24"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t="inlineStr"/>
      <c r="W25" t="inlineStr"/>
      <c r="X25" t="inlineStr"/>
      <c r="Y25" t="inlineStr"/>
      <c r="Z25" t="inlineStr"/>
      <c r="AA25" t="inlineStr"/>
      <c r="AB25" t="inlineStr"/>
      <c r="AC25" t="inlineStr"/>
      <c r="AD25" t="inlineStr"/>
      <c r="AE25" t="inlineStr"/>
      <c r="AF25" t="inlineStr"/>
      <c r="AG25"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t="inlineStr"/>
      <c r="W26" t="inlineStr"/>
      <c r="X26" t="inlineStr"/>
      <c r="Y26" t="inlineStr"/>
      <c r="Z26" t="inlineStr"/>
      <c r="AA26" t="inlineStr"/>
      <c r="AB26" t="inlineStr"/>
      <c r="AC26" t="inlineStr"/>
      <c r="AD26" t="inlineStr"/>
      <c r="AE26" t="inlineStr"/>
      <c r="AF26" t="inlineStr"/>
      <c r="AG26"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t="inlineStr"/>
      <c r="W27" t="inlineStr"/>
      <c r="X27" t="inlineStr"/>
      <c r="Y27" t="inlineStr"/>
      <c r="Z27" t="inlineStr"/>
      <c r="AA27" t="inlineStr"/>
      <c r="AB27" t="inlineStr"/>
      <c r="AC27" t="inlineStr"/>
      <c r="AD27" t="inlineStr"/>
      <c r="AE27" t="inlineStr"/>
      <c r="AF27" t="inlineStr"/>
      <c r="AG27"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t="inlineStr"/>
      <c r="W29" t="inlineStr"/>
      <c r="X29" t="inlineStr"/>
      <c r="Y29" t="inlineStr"/>
      <c r="Z29" t="inlineStr"/>
      <c r="AA29" t="inlineStr"/>
      <c r="AB29" t="inlineStr"/>
      <c r="AC29" t="inlineStr"/>
      <c r="AD29" t="inlineStr"/>
      <c r="AE29" t="inlineStr"/>
      <c r="AF29" t="inlineStr"/>
      <c r="AG29"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t="inlineStr"/>
      <c r="W30" t="inlineStr"/>
      <c r="X30" t="inlineStr"/>
      <c r="Y30" t="inlineStr"/>
      <c r="Z30" t="inlineStr"/>
      <c r="AA30" t="inlineStr"/>
      <c r="AB30" t="inlineStr"/>
      <c r="AC30" t="inlineStr"/>
      <c r="AD30" t="inlineStr"/>
      <c r="AE30" t="inlineStr"/>
      <c r="AF30" t="inlineStr"/>
      <c r="AG3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t="inlineStr"/>
      <c r="W31" t="inlineStr"/>
      <c r="X31" t="inlineStr"/>
      <c r="Y31" t="inlineStr"/>
      <c r="Z31" t="inlineStr"/>
      <c r="AA31" t="inlineStr"/>
      <c r="AB31" t="inlineStr"/>
      <c r="AC31" t="inlineStr"/>
      <c r="AD31" t="inlineStr"/>
      <c r="AE31" t="inlineStr"/>
      <c r="AF31" t="inlineStr"/>
      <c r="AG31"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t="inlineStr"/>
      <c r="W32" t="inlineStr"/>
      <c r="X32" t="inlineStr"/>
      <c r="Y32" t="inlineStr"/>
      <c r="Z32" t="inlineStr"/>
      <c r="AA32" t="inlineStr"/>
      <c r="AB32" t="inlineStr"/>
      <c r="AC32" t="inlineStr"/>
      <c r="AD32" t="inlineStr"/>
      <c r="AE32" t="inlineStr"/>
      <c r="AF32" t="inlineStr"/>
      <c r="AG32"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-290.0874635568514</v>
      </c>
      <c r="M33" s="12" t="n">
        <v>-29.00874635568514</v>
      </c>
      <c r="N33" s="0" t="inlineStr"/>
      <c r="O33" s="0" t="inlineStr"/>
      <c r="P33" s="0" t="inlineStr"/>
      <c r="Q33" s="0" t="inlineStr"/>
      <c r="R33" s="0" t="inlineStr"/>
      <c r="S33" s="0" t="inlineStr"/>
      <c r="T33" s="0" t="inlineStr"/>
      <c r="U33" s="0" t="inlineStr"/>
      <c r="V33" t="inlineStr"/>
      <c r="W33" t="inlineStr"/>
      <c r="X33" t="inlineStr"/>
      <c r="Y33" t="inlineStr"/>
      <c r="Z33" t="inlineStr"/>
      <c r="AA33" t="inlineStr"/>
      <c r="AB33" t="inlineStr"/>
      <c r="AC33" t="inlineStr"/>
      <c r="AD33" t="inlineStr"/>
      <c r="AE33" t="inlineStr"/>
      <c r="AF33" t="inlineStr"/>
      <c r="AG33"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t="inlineStr"/>
      <c r="W34" t="inlineStr"/>
      <c r="X34" t="inlineStr"/>
      <c r="Y34" t="inlineStr"/>
      <c r="Z34" t="inlineStr"/>
      <c r="AA34" t="inlineStr"/>
      <c r="AB34" t="inlineStr"/>
      <c r="AC34" t="inlineStr"/>
      <c r="AD34" t="inlineStr"/>
      <c r="AE34" t="inlineStr"/>
      <c r="AF34" t="inlineStr"/>
      <c r="AG34"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t="inlineStr"/>
      <c r="W35" t="inlineStr"/>
      <c r="X35" t="inlineStr"/>
      <c r="Y35" t="inlineStr"/>
      <c r="Z35" t="inlineStr"/>
      <c r="AA35" t="inlineStr"/>
      <c r="AB35" t="inlineStr"/>
      <c r="AC35" t="inlineStr"/>
      <c r="AD35" t="inlineStr"/>
      <c r="AE35" t="inlineStr"/>
      <c r="AF35" t="inlineStr"/>
      <c r="AG35"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t="inlineStr"/>
      <c r="W36" t="inlineStr"/>
      <c r="X36" t="inlineStr"/>
      <c r="Y36" t="inlineStr"/>
      <c r="Z36" t="inlineStr"/>
      <c r="AA36" t="inlineStr"/>
      <c r="AB36" t="inlineStr"/>
      <c r="AC36" t="inlineStr"/>
      <c r="AD36" t="inlineStr"/>
      <c r="AE36" t="inlineStr"/>
      <c r="AF36" t="inlineStr"/>
      <c r="AG36"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t="inlineStr"/>
      <c r="W37" t="inlineStr"/>
      <c r="X37" t="inlineStr"/>
      <c r="Y37" t="inlineStr"/>
      <c r="Z37" t="inlineStr"/>
      <c r="AA37" t="inlineStr"/>
      <c r="AB37" t="inlineStr"/>
      <c r="AC37" t="inlineStr"/>
      <c r="AD37" t="inlineStr"/>
      <c r="AE37" t="inlineStr"/>
      <c r="AF37" t="inlineStr"/>
      <c r="AG37"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t="inlineStr"/>
      <c r="W38" t="inlineStr"/>
      <c r="X38" t="inlineStr"/>
      <c r="Y38" t="inlineStr"/>
      <c r="Z38" t="inlineStr"/>
      <c r="AA38" t="inlineStr"/>
      <c r="AB38" s="0" t="n">
        <v>3000</v>
      </c>
      <c r="AC38" t="inlineStr"/>
      <c r="AD38" t="inlineStr"/>
      <c r="AE38" t="inlineStr"/>
      <c r="AF38" t="inlineStr"/>
      <c r="AG38"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t="inlineStr"/>
      <c r="W39" t="inlineStr"/>
      <c r="X39" t="inlineStr"/>
      <c r="Y39" t="inlineStr"/>
      <c r="Z39" t="inlineStr"/>
      <c r="AA39" t="inlineStr"/>
      <c r="AB39" t="inlineStr"/>
      <c r="AC39" t="inlineStr"/>
      <c r="AD39" t="inlineStr"/>
      <c r="AE39" t="inlineStr"/>
      <c r="AF39" t="inlineStr"/>
      <c r="AG39" t="inlineStr"/>
      <c r="AH39" s="0" t="inlineStr"/>
      <c r="AI39" s="0" t="inlineStr"/>
      <c r="AJ39" s="0" t="inlineStr"/>
      <c r="AK39" s="0" t="inlineStr"/>
      <c r="AL39" s="0" t="inlineStr"/>
      <c r="AM39" s="0" t="inlineStr"/>
      <c r="AN39" s="0" t="inlineStr"/>
      <c r="AO39" s="0" t="inlineStr"/>
      <c r="AP39" s="0" t="inlineStr"/>
      <c r="AQ39" s="0" t="inlineStr"/>
      <c r="AR39" s="11" t="n">
        <v>-233.7605804111243</v>
      </c>
      <c r="AS39" s="11" t="n">
        <v>-7.792019347037475</v>
      </c>
      <c r="AT39" s="0" t="inlineStr"/>
      <c r="AU39" s="0" t="inlineStr"/>
      <c r="AV39" s="0" t="inlineStr"/>
      <c r="AW39" s="0" t="inlineStr"/>
      <c r="AX39" s="0" t="inlineStr"/>
      <c r="AY39" s="0" t="inlineStr"/>
      <c r="AZ39" s="0" t="inlineStr"/>
      <c r="BA39" s="0" t="inlineStr"/>
    </row>
    <row r="40">
      <c r="A40" t="n">
        <v>38</v>
      </c>
      <c r="B40" s="10" t="inlineStr">
        <is>
          <t>20200303</t>
        </is>
      </c>
      <c r="C40" s="10" t="inlineStr">
        <is>
          <t>投资</t>
        </is>
      </c>
      <c r="D40" t="inlineStr"/>
      <c r="E40" t="inlineStr"/>
      <c r="F40" t="inlineStr"/>
      <c r="G40" t="inlineStr"/>
      <c r="H40" t="inlineStr"/>
      <c r="I40" t="inlineStr"/>
      <c r="J40" t="inlineStr"/>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s="0" t="n">
        <v>5000</v>
      </c>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row>
    <row r="41">
      <c r="A41" t="n">
        <v>39</v>
      </c>
      <c r="B41" t="inlineStr"/>
      <c r="C41" t="inlineStr"/>
      <c r="D41" t="inlineStr"/>
      <c r="E41" t="inlineStr"/>
      <c r="F41" t="inlineStr"/>
      <c r="G41" t="inlineStr"/>
      <c r="H41" t="inlineStr"/>
      <c r="I41" t="inlineStr"/>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row>
    <row r="42">
      <c r="A42" t="n">
        <v>40</v>
      </c>
      <c r="B42" s="10" t="inlineStr">
        <is>
          <t>20200302</t>
        </is>
      </c>
      <c r="C42" s="10" t="inlineStr">
        <is>
          <t>投资</t>
        </is>
      </c>
      <c r="D42" t="inlineStr"/>
      <c r="E42" t="inlineStr"/>
      <c r="F42" t="inlineStr"/>
      <c r="G42" t="inlineStr"/>
      <c r="H42" t="inlineStr"/>
      <c r="I42" t="inlineStr"/>
      <c r="J42" t="inlineStr"/>
      <c r="K42" t="inlineStr"/>
      <c r="L42" t="inlineStr"/>
      <c r="M42" t="inlineStr"/>
      <c r="N42" t="n">
        <v>5000</v>
      </c>
      <c r="O42" t="n">
        <v>2.6867</v>
      </c>
      <c r="P42" t="inlineStr"/>
      <c r="Q42" t="inlineStr"/>
      <c r="R42" t="inlineStr"/>
      <c r="S42" t="inlineStr"/>
      <c r="T42" t="inlineStr"/>
      <c r="U42" t="inlineStr"/>
      <c r="V42" s="0" t="n">
        <v>10000</v>
      </c>
      <c r="W42" t="n">
        <v>1.397</v>
      </c>
      <c r="X42" s="0" t="n">
        <v>10000</v>
      </c>
      <c r="Y42" t="inlineStr"/>
      <c r="Z42" s="0" t="n">
        <v>5000</v>
      </c>
      <c r="AA42" t="inlineStr"/>
      <c r="AB42" t="inlineStr"/>
      <c r="AC42" t="inlineStr"/>
      <c r="AD42" s="0" t="n">
        <v>5000</v>
      </c>
      <c r="AE42" t="n">
        <v>1.0523</v>
      </c>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row>
    <row r="43">
      <c r="A43" t="n">
        <v>41</v>
      </c>
      <c r="B43" t="inlineStr"/>
      <c r="C43" t="inlineStr"/>
      <c r="D43" t="inlineStr"/>
      <c r="E43" t="inlineStr"/>
      <c r="F43" t="inlineStr"/>
      <c r="G43" t="inlineStr"/>
      <c r="H43" t="inlineStr"/>
      <c r="I43" t="inlineStr"/>
      <c r="J43" t="inlineStr"/>
      <c r="K43" t="inlineStr"/>
      <c r="L43" t="inlineStr"/>
      <c r="M43" t="inlineStr"/>
      <c r="N43" s="11" t="n">
        <v>-86.53738787359956</v>
      </c>
      <c r="O43" s="11" t="n">
        <v>-1.730747757471991</v>
      </c>
      <c r="P43" t="inlineStr"/>
      <c r="Q43" t="inlineStr"/>
      <c r="R43" t="inlineStr"/>
      <c r="S43" t="inlineStr"/>
      <c r="T43" t="inlineStr"/>
      <c r="U43" t="inlineStr"/>
      <c r="V43" s="11" t="n">
        <v>-121.6893342877604</v>
      </c>
      <c r="W43" s="11" t="n">
        <v>-1.216893342877604</v>
      </c>
      <c r="X43" t="inlineStr"/>
      <c r="Y43" t="inlineStr"/>
      <c r="Z43" t="inlineStr"/>
      <c r="AA43" t="inlineStr"/>
      <c r="AB43" t="inlineStr"/>
      <c r="AC43" t="inlineStr"/>
      <c r="AD43" s="11" t="n">
        <v>56.54281098546052</v>
      </c>
      <c r="AE43" s="11" t="n">
        <v>1.13085621970921</v>
      </c>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row>
    <row r="44">
      <c r="A44" t="n">
        <v>42</v>
      </c>
      <c r="B44" s="10" t="inlineStr">
        <is>
          <t>20200304</t>
        </is>
      </c>
      <c r="C44" s="10" t="inlineStr">
        <is>
          <t>投资</t>
        </is>
      </c>
      <c r="D44" t="inlineStr"/>
      <c r="E44" t="inlineStr"/>
      <c r="F44" t="inlineStr"/>
      <c r="G44" t="inlineStr"/>
      <c r="H44" t="inlineStr"/>
      <c r="I44" t="inlineStr"/>
      <c r="J44" t="inlineStr"/>
      <c r="K44" t="inlineStr"/>
      <c r="L44" t="inlineStr"/>
      <c r="M44" t="inlineStr"/>
      <c r="N44" t="inlineStr"/>
      <c r="O44" t="inlineStr"/>
      <c r="P44" t="inlineStr"/>
      <c r="Q44" t="inlineStr"/>
      <c r="R44" t="inlineStr"/>
      <c r="S44" t="inlineStr"/>
      <c r="T44" t="inlineStr"/>
      <c r="U44" t="inlineStr"/>
      <c r="V44" t="inlineStr"/>
      <c r="W44" t="inlineStr"/>
      <c r="X44" t="inlineStr"/>
      <c r="Y44" t="inlineStr"/>
      <c r="Z44" t="inlineStr"/>
      <c r="AA44" s="0" t="n">
        <v>5000</v>
      </c>
      <c r="AB44" t="inlineStr"/>
      <c r="AC44" s="0" t="n">
        <v>5000</v>
      </c>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row>
    <row r="45">
      <c r="A45" t="n">
        <v>43</v>
      </c>
      <c r="B45" t="inlineStr"/>
      <c r="C45" t="inlineStr"/>
      <c r="D45" t="inlineStr"/>
      <c r="E45" t="inlineStr"/>
      <c r="F45" t="inlineStr"/>
      <c r="G45" t="inlineStr"/>
      <c r="H45" t="inlineStr"/>
      <c r="I45" t="inlineStr"/>
      <c r="J45" t="inlineStr"/>
      <c r="K45" t="inlineStr"/>
      <c r="L45" t="inlineStr"/>
      <c r="M45" t="inlineStr"/>
      <c r="N45" t="inlineStr"/>
      <c r="O45" t="inlineStr"/>
      <c r="P45" t="inlineStr"/>
      <c r="Q45" t="inlineStr"/>
      <c r="R45" t="inlineStr"/>
      <c r="S45" t="inlineStr"/>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