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<sst xmlns="http://schemas.openxmlformats.org/spreadsheetml/2006/main" count="2254" uniqueCount="588">
  <si>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</si>
  <si>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</si>
  <si>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</si>
  <si>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</si>
  <si>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</si>
  <si>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</si>
  <si>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</si>
  <si>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</si>
  <si>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</si>
  <si>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</si>
  <si>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</si>
  <si>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</si>
  <si>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</si>
  <si>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</si>
  <si>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</si>
  <si>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</si>
  <si>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</si>
  <si>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</si>
  <si>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</si>
  <si>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</si>
  <si>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</si>
  <si>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</si>
  <si>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</si>
  <si>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</si>
  <si>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</si>
  <si>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</si>
  <si>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</si>
  <si>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</si>
  <si>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</si>
  <si>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</si>
  <si>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</si>
  <si>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</si>
  <si>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</si>
  <si>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</si>
  <si>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</si>
  <si>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</si>
  <si>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</si>
  <si>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</si>
  <si>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</si>
  <si>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</si>
  <si>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</si>
  <si>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</si>
  <si>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</si>
  <si>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</si>
  <si>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</si>
  <si>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</si>
  <si>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</si>
  <si>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</si>
  <si>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</si>
  <si>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</si>
  <si>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</si>
  <si>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</si>
  <si>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</si>
  <si>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</si>
  <si>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</si>
  <si>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</si>
  <si>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</si>
  <si>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</si>
  <si>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</si>
  <si>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</si>
  <si>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</si>
  <si>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</si>
  <si>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</si>
  <si>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</si>
  <si>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</si>
  <si>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</si>
  <si>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</si>
  <si>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t>
  </si>
  <si>
    <t>回撤时买</t>
  </si>
  <si>
    <t>中</t>
  </si>
  <si>
    <t>2020-03-03</t>
  </si>
  <si>
    <t>20200203</t>
  </si>
  <si>
    <t>20200225</t>
  </si>
  <si>
    <t>诺安成长混合</t>
  </si>
  <si>
    <t>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t>
  </si>
  <si>
    <t>银河创新成长混合</t>
  </si>
  <si>
    <t>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t>
  </si>
  <si>
    <t>003745</t>
  </si>
  <si>
    <t>广发多元新兴股票</t>
  </si>
  <si>
    <t>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t>
  </si>
  <si>
    <t>银华内需精选混合(LOF)</t>
  </si>
  <si>
    <t>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t>
  </si>
  <si>
    <t>有机会</t>
  </si>
  <si>
    <t>华宝中证医疗指数分级</t>
  </si>
  <si>
    <t>中证医疗指数</t>
  </si>
  <si>
    <t>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t>
  </si>
  <si>
    <t>本次回撤结束就买，同类前4，指数到8700左右时买</t>
  </si>
  <si>
    <t>006113</t>
  </si>
  <si>
    <t>汇添富创新医药混合</t>
  </si>
  <si>
    <t>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t>
  </si>
  <si>
    <t>1808成立</t>
  </si>
  <si>
    <t>001480</t>
  </si>
  <si>
    <t>财通成长优选混合</t>
  </si>
  <si>
    <t>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t>
  </si>
  <si>
    <t>最近涨了不少</t>
  </si>
  <si>
    <t>006879</t>
  </si>
  <si>
    <t>华安智能生活混合</t>
  </si>
  <si>
    <t>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t>
  </si>
  <si>
    <t>1905成立</t>
  </si>
  <si>
    <t>20200218</t>
  </si>
  <si>
    <t>007873</t>
  </si>
  <si>
    <t>华宝科技ETF联接A</t>
  </si>
  <si>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t>
  </si>
  <si>
    <t>1908成立</t>
  </si>
  <si>
    <t>007490</t>
  </si>
  <si>
    <t>南方信息创新混合A</t>
  </si>
  <si>
    <t>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t>
  </si>
  <si>
    <t>1906成立</t>
  </si>
  <si>
    <t>050026</t>
  </si>
  <si>
    <t>博时医疗保健行业混合A</t>
  </si>
  <si>
    <t>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t>
  </si>
  <si>
    <t>易方达中小盘混合</t>
  </si>
  <si>
    <t>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t>
  </si>
  <si>
    <t>11月大幅下降，是因为分红,盘子太大</t>
  </si>
  <si>
    <t>20200221</t>
  </si>
  <si>
    <t>招商中证白酒指数分级</t>
  </si>
  <si>
    <t>中证白酒指数</t>
  </si>
  <si>
    <t>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t>
  </si>
  <si>
    <t>当前估值太高，近三月表现不佳</t>
  </si>
  <si>
    <t>20200204</t>
  </si>
  <si>
    <t>20200113</t>
  </si>
  <si>
    <t>003096</t>
  </si>
  <si>
    <t>中欧医疗健康混合C</t>
  </si>
  <si>
    <t>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t>
  </si>
  <si>
    <t>回撤时可买少量</t>
  </si>
  <si>
    <t>少</t>
  </si>
  <si>
    <t>004851</t>
  </si>
  <si>
    <t>广发医疗保健股票</t>
  </si>
  <si>
    <t>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t>
  </si>
  <si>
    <t>似乎回撤结束</t>
  </si>
  <si>
    <t>000913</t>
  </si>
  <si>
    <t>农银医疗保健股票</t>
  </si>
  <si>
    <t>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t>
  </si>
  <si>
    <t>似乎回撤结束，盈利空间太小</t>
  </si>
  <si>
    <t>招商中证银行指数分级</t>
  </si>
  <si>
    <t>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t>
  </si>
  <si>
    <t>盈利空间太小</t>
  </si>
  <si>
    <t>20200103</t>
  </si>
  <si>
    <t>001071</t>
  </si>
  <si>
    <t>华安媒体互联网混合</t>
  </si>
  <si>
    <t>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t>
  </si>
  <si>
    <t>在高点</t>
  </si>
  <si>
    <t>004070</t>
  </si>
  <si>
    <t>南方中证全指证券ETF联接C</t>
  </si>
  <si>
    <t>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t>
  </si>
  <si>
    <t>040046</t>
  </si>
  <si>
    <t>华安纳斯达克100指数</t>
  </si>
  <si>
    <t>宽基</t>
  </si>
  <si>
    <t>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t>
  </si>
  <si>
    <t>2020-03-02</t>
  </si>
  <si>
    <t>20191008</t>
  </si>
  <si>
    <t>20200219</t>
  </si>
  <si>
    <t>国泰中证申万证券行业指数</t>
  </si>
  <si>
    <t>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t>
  </si>
  <si>
    <t>519727</t>
  </si>
  <si>
    <t>交银成长30混合</t>
  </si>
  <si>
    <t>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t>
  </si>
  <si>
    <t>002939</t>
  </si>
  <si>
    <t>广发创新升级混合</t>
  </si>
  <si>
    <t>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t>
  </si>
  <si>
    <t>001410</t>
  </si>
  <si>
    <t>信达澳银新能源产业股票</t>
  </si>
  <si>
    <t>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t>
  </si>
  <si>
    <t>005461</t>
  </si>
  <si>
    <t>南方希元转债</t>
  </si>
  <si>
    <t>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t>
  </si>
  <si>
    <t>20200224</t>
  </si>
  <si>
    <t>150201</t>
  </si>
  <si>
    <t>招商中证全指证券公司分级B</t>
  </si>
  <si>
    <t>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t>
  </si>
  <si>
    <t>161028</t>
  </si>
  <si>
    <t>富国中证新能源汽车指数分级</t>
  </si>
  <si>
    <t>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t>
  </si>
  <si>
    <t>110003</t>
  </si>
  <si>
    <t>易方达上证50指数A</t>
  </si>
  <si>
    <t>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t>
  </si>
  <si>
    <t>270042</t>
  </si>
  <si>
    <t>广发纳斯达克100指数A</t>
  </si>
  <si>
    <t>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t>
  </si>
  <si>
    <t>519005</t>
  </si>
  <si>
    <t>海富通股票混合</t>
  </si>
  <si>
    <t>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t>
  </si>
  <si>
    <t>162703</t>
  </si>
  <si>
    <t>广发小盘成长混合(LOF)</t>
  </si>
  <si>
    <t>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t>
  </si>
  <si>
    <t>007300</t>
  </si>
  <si>
    <t>国联安中证半导体ETF联接A</t>
  </si>
  <si>
    <t>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t>
  </si>
  <si>
    <t>161613</t>
  </si>
  <si>
    <t>融通创业板指数A</t>
  </si>
  <si>
    <t>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t>
  </si>
  <si>
    <t>161128</t>
  </si>
  <si>
    <t>易标普信息科技人民币</t>
  </si>
  <si>
    <t>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t>
  </si>
  <si>
    <t>161033</t>
  </si>
  <si>
    <t>富国中证智能汽车(LOF)</t>
  </si>
  <si>
    <t>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t>
  </si>
  <si>
    <t>007301</t>
  </si>
  <si>
    <t>国联安中证半导体ETF联接C</t>
  </si>
  <si>
    <t>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t>
  </si>
  <si>
    <t>006021</t>
  </si>
  <si>
    <t>广发沪深300指数增强C</t>
  </si>
  <si>
    <t>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t>
  </si>
  <si>
    <t>217016</t>
  </si>
  <si>
    <t>招商深证100指数A</t>
  </si>
  <si>
    <t>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t>
  </si>
  <si>
    <t>005762</t>
  </si>
  <si>
    <t>招商MSCI中国A股国际通C</t>
  </si>
  <si>
    <t>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t>
  </si>
  <si>
    <t>000311</t>
  </si>
  <si>
    <t>景顺长城沪深300指数增强</t>
  </si>
  <si>
    <t>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t>
  </si>
  <si>
    <t>007801</t>
  </si>
  <si>
    <t>大成中证红利指数C</t>
  </si>
  <si>
    <t>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t>
  </si>
  <si>
    <t>008086</t>
  </si>
  <si>
    <t>华夏中证5G通信主题ETF联接A</t>
  </si>
  <si>
    <t>1, 1.0001, 0.9955, 0.9861, 0.9984, 1.0283, 1.0526, 1.076, 1.0963, 1.0721, 1.072, 1.0926, 1.1065, 1.1074, 1.1199, 1.1713, 1.1915, 1.1841, 1.2231, 1.2568, 1.3165, 1.3537, 1.2831, 1.2702, 1.2124, 1.2633, 1.2598</t>
  </si>
  <si>
    <t>20200207</t>
  </si>
  <si>
    <t>540008</t>
  </si>
  <si>
    <t>汇丰晋信低碳先锋股票</t>
  </si>
  <si>
    <t>1.1016, 1.1289, 1.1491, 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t>
  </si>
  <si>
    <t>005223</t>
  </si>
  <si>
    <t>广发中证基建工程指数A</t>
  </si>
  <si>
    <t>0.7497, 0.764, 0.7709, 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t>
  </si>
  <si>
    <t>20200114</t>
  </si>
  <si>
    <t>007874</t>
  </si>
  <si>
    <t>华宝科技ETF联接C</t>
  </si>
  <si>
    <t>1, 1.0025, 1.0107, 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t>
  </si>
  <si>
    <t>007799</t>
  </si>
  <si>
    <t>申万菱信中小板指数C</t>
  </si>
  <si>
    <t>1.061, 1.08, 1.093, 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t>
  </si>
  <si>
    <t>001592</t>
  </si>
  <si>
    <t>天弘创业板ETF联接基金A</t>
  </si>
  <si>
    <t>0.6496, 0.6652, 0.6683, 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t>
  </si>
  <si>
    <t>003834</t>
  </si>
  <si>
    <t>华夏能源革新股票</t>
  </si>
  <si>
    <t>0.939, 0.958, 0.958, 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t>
  </si>
  <si>
    <t>004666</t>
  </si>
  <si>
    <t>长城久嘉创新成长混合</t>
  </si>
  <si>
    <t>0.9419, 0.9556, 0.9568, 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t>
  </si>
  <si>
    <t>001210</t>
  </si>
  <si>
    <t>天弘互联网混合</t>
  </si>
  <si>
    <t>0.7166, 0.7402, 0.7598, 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t>
  </si>
  <si>
    <t>003511</t>
  </si>
  <si>
    <t>长盛可转债债券C</t>
  </si>
  <si>
    <t>1.1565, 1.1677, 1.1765, 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t>
  </si>
  <si>
    <t>005312</t>
  </si>
  <si>
    <t>万家经济新动能混合C</t>
  </si>
  <si>
    <t>1.1179, 1.1376, 1.152, 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t>
  </si>
  <si>
    <t>003853</t>
  </si>
  <si>
    <t>金鹰信息产业股票A</t>
  </si>
  <si>
    <t>1.3873, 1.422, 1.4417, 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t>
  </si>
  <si>
    <t>519670</t>
  </si>
  <si>
    <t>银河行业混合</t>
  </si>
  <si>
    <t>3.049, 3.074, 3.075, 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t>
  </si>
  <si>
    <t>161726</t>
  </si>
  <si>
    <t>招商国证生物医药指数分级</t>
  </si>
  <si>
    <t>0.7938, 0.8083, 0.8011, 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t>
  </si>
  <si>
    <t>20200228</t>
  </si>
  <si>
    <t>003956</t>
  </si>
  <si>
    <t>南方教育股票</t>
  </si>
  <si>
    <t>1.0866, 1.118, 1.1394, 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t>
  </si>
  <si>
    <t>005939</t>
  </si>
  <si>
    <t>工银新能源汽车混合A</t>
  </si>
  <si>
    <t>1.0908, 1.123, 1.1369, 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t>
  </si>
  <si>
    <t>001156</t>
  </si>
  <si>
    <t>申万菱信新能源汽车混合</t>
  </si>
  <si>
    <t>0.897, 0.927, 0.941, 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t>
  </si>
  <si>
    <t>000220</t>
  </si>
  <si>
    <t>富国医疗保健行业混合</t>
  </si>
  <si>
    <t>2.509, 2.536, 2.526, 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</si>
  <si>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</si>
  <si>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</si>
  <si>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</si>
  <si>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</si>
  <si>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</si>
  <si>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</si>
  <si>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</si>
  <si>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</si>
  <si>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</si>
  <si>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</si>
  <si>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</si>
  <si>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</si>
  <si>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</si>
  <si>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</si>
  <si>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</si>
  <si>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</si>
  <si>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</si>
  <si>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</si>
  <si>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</si>
  <si>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</si>
  <si>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</si>
  <si>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</si>
  <si>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</si>
  <si>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</si>
  <si>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</si>
  <si>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</si>
  <si>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</si>
  <si>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</si>
  <si>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</si>
  <si>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</si>
  <si>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</si>
  <si>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
  </si>
  <si>
    <t>20200304 05:31:20</t>
  </si>
  <si>
    <t>20191204</t>
  </si>
  <si>
    <t>399001.SZ</t>
  </si>
  <si>
    <t>深证成指</t>
  </si>
  <si>
    <t>20200303</t>
  </si>
  <si>
    <t>399006.SZ</t>
  </si>
  <si>
    <t>创业版指</t>
  </si>
  <si>
    <t>000016.SH</t>
  </si>
  <si>
    <t>上证50</t>
  </si>
  <si>
    <t>004746</t>
  </si>
  <si>
    <t>20200304 05:31:21</t>
  </si>
  <si>
    <t>000300.SH</t>
  </si>
  <si>
    <t>沪深300</t>
  </si>
  <si>
    <t>000922.CSI</t>
  </si>
  <si>
    <t xml:space="preserve">中证红利 </t>
  </si>
  <si>
    <t>https://finance.sina.com.cn/realstock/company/sh000922/nc.shtml</t>
  </si>
  <si>
    <t>090010</t>
  </si>
  <si>
    <t>000905.SH</t>
  </si>
  <si>
    <t>中证500</t>
  </si>
  <si>
    <t>000942.CSI</t>
  </si>
  <si>
    <t>内地消费</t>
  </si>
  <si>
    <t>https://finance.sina.com.cn/realstock/company/sh000942/nc.shtml</t>
  </si>
  <si>
    <t>000932.SH</t>
  </si>
  <si>
    <t>中证主要消费</t>
  </si>
  <si>
    <t>000991.SH</t>
  </si>
  <si>
    <t>全指医药卫生</t>
  </si>
  <si>
    <t>000913.SH</t>
  </si>
  <si>
    <t>沪深300医药</t>
  </si>
  <si>
    <t>399975.SZ</t>
  </si>
  <si>
    <t>证券公司指数</t>
  </si>
  <si>
    <t>501016</t>
  </si>
  <si>
    <t>20200304 05:31:22</t>
  </si>
  <si>
    <t>399986.CSI</t>
  </si>
  <si>
    <t>中证银行</t>
  </si>
  <si>
    <t>https://finance.sina.com.cn/realstock/company/sz399986/nc.shtml</t>
  </si>
  <si>
    <t>160517</t>
  </si>
  <si>
    <t>399989.CSI</t>
  </si>
  <si>
    <t>中证医疗</t>
  </si>
  <si>
    <t>https://finance.sina.com.cn/realstock/company/sz399989/nc.shtml</t>
  </si>
  <si>
    <t>000170.SH</t>
  </si>
  <si>
    <t>50AH优选</t>
  </si>
  <si>
    <t>100.HSI</t>
  </si>
  <si>
    <t>恒生指数</t>
  </si>
  <si>
    <t>http://stock.finance.sina.com.cn/hkstock/quotes/HSI.html   </t>
  </si>
  <si>
    <t>HSSI</t>
  </si>
  <si>
    <t>恒生综合小型股指数</t>
  </si>
  <si>
    <t>http://stock.finance.sina.com.cn/hkstock/quotes/HSSI.html</t>
  </si>
  <si>
    <t>006263</t>
  </si>
  <si>
    <t>NDX</t>
  </si>
  <si>
    <t>纳斯达克100</t>
  </si>
  <si>
    <t>https://stock.finance.sina.com.cn/usstock/quotes/.NDX.html</t>
  </si>
  <si>
    <t>20200304 05:31:23</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</si>
  <si>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</si>
  <si>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</si>
  <si>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</si>
  <si>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</si>
  <si>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</si>
  <si>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</si>
  <si>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</si>
  <si>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</si>
  <si>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</si>
  <si>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</si>
  <si>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</si>
  <si>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</si>
  <si>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</si>
  <si>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</si>
  <si>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</si>
  <si>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</si>
  <si>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</si>
  <si>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</si>
  <si>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</si>
  <si>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</si>
  <si>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</si>
  <si>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</si>
  <si>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</si>
  <si>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</si>
  <si>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</si>
  <si>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</si>
  <si>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</si>
  <si>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</si>
  <si>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</si>
  <si>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</si>
  <si>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</si>
  <si>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</si>
  <si>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</si>
  <si>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</si>
  <si>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</si>
  <si>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</si>
  <si>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</si>
  <si>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</si>
  <si>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</si>
  <si>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</si>
  <si>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</si>
  <si>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</si>
  <si>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</si>
  <si>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</si>
  <si>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</si>
  <si>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</si>
  <si>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</si>
  <si>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</si>
  <si>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</si>
  <si>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</si>
  <si>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</si>
  <si>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</si>
  <si>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</si>
  <si>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</si>
  <si>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</si>
  <si>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</si>
  <si>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</si>
  <si>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</si>
  <si>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</si>
  <si>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</si>
  <si>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</si>
  <si>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</si>
  <si>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</si>
  <si>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</si>
  <si>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</si>
  <si>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</si>
  <si>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</si>
  <si>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</si>
  <si>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</si>
  <si>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000071</t>
  </si>
  <si>
    <t>华夏恒生ETF联接A</t>
  </si>
  <si>
    <t>008087</t>
  </si>
  <si>
    <t>华夏中证5G通信主题ETF联接C</t>
  </si>
  <si>
    <t>008282</t>
  </si>
  <si>
    <t>国泰CES半导体行业ETF联接C</t>
  </si>
  <si>
    <t>005224</t>
  </si>
  <si>
    <t>广发中证基建工程指数C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</si>
  <si>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</si>
  <si>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</si>
  <si>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</si>
  <si>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</si>
  <si>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</si>
  <si>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</si>
  <si>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</si>
  <si>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</si>
  <si>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</si>
  <si>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</si>
  <si>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</si>
  <si>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</si>
  <si>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</si>
  <si>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</si>
  <si>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</si>
  <si>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</si>
  <si>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</si>
  <si>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</si>
  <si>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</si>
  <si>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</si>
  <si>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</si>
  <si>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</si>
  <si>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</si>
  <si>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</si>
  <si>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</si>
  <si>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</si>
  <si>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</si>
  <si>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</si>
  <si>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</si>
  <si>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</si>
  <si>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</si>
  <si>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</si>
  <si>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</si>
  <si>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</si>
  <si>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</si>
  <si>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</si>
  <si>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</si>
  <si>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</si>
  <si>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</si>
  <si>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</si>
  <si>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</si>
  <si>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</si>
  <si>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</si>
  <si>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</si>
  <si>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投资</t>
  </si>
  <si>
    <t>1000</t>
  </si>
  <si>
    <t>31</t>
  </si>
  <si>
    <t>20200226</t>
  </si>
  <si>
    <t>20200302</t>
  </si>
  <si>
    <t>20200304</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</si>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</sst>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b/>
      <sz val="11"/>
      <color rgb="FFFFFFFF"/>
      <name val="宋体"/>
      <charset val="0"/>
      <scheme val="minor"/>
    </font>
    <font>
      <sz val="11"/>
      <color rgb="FF3F3F76"/>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sz val="11"/>
      <color rgb="FFFA7D00"/>
      <name val="宋体"/>
      <charset val="0"/>
      <scheme val="minor"/>
    </font>
    <font>
      <b/>
      <sz val="11"/>
      <color theme="1"/>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 fillId="0" borderId="0">
      <alignment vertical="center"/>
    </xf>
    <xf numFmtId="0" fontId="8" fillId="23" borderId="0">
      <alignment vertical="center"/>
    </xf>
    <xf numFmtId="0" fontId="13" fillId="20" borderId="3">
      <alignment vertical="center"/>
    </xf>
    <xf numFmtId="44" fontId="3" fillId="0" borderId="0">
      <alignment vertical="center"/>
    </xf>
    <xf numFmtId="41" fontId="3" fillId="0" borderId="0">
      <alignment vertical="center"/>
    </xf>
    <xf numFmtId="0" fontId="8" fillId="15" borderId="0">
      <alignment vertical="center"/>
    </xf>
    <xf numFmtId="0" fontId="10" fillId="11" borderId="0">
      <alignment vertical="center"/>
    </xf>
    <xf numFmtId="43" fontId="3" fillId="0" borderId="0">
      <alignment vertical="center"/>
    </xf>
    <xf numFmtId="0" fontId="7" fillId="26" borderId="0">
      <alignment vertical="center"/>
    </xf>
    <xf numFmtId="0" fontId="4" fillId="0" borderId="0">
      <alignment vertical="center"/>
    </xf>
    <xf numFmtId="0" fontId="3" fillId="0" borderId="0">
      <alignment vertical="center"/>
    </xf>
    <xf numFmtId="0" fontId="18" fillId="0" borderId="0">
      <alignment vertical="center"/>
    </xf>
    <xf numFmtId="0" fontId="3" fillId="27" borderId="7">
      <alignment vertical="center"/>
    </xf>
    <xf numFmtId="0" fontId="7" fillId="14" borderId="0">
      <alignment vertical="center"/>
    </xf>
    <xf numFmtId="0" fontId="15" fillId="0" borderId="0">
      <alignment vertical="center"/>
    </xf>
    <xf numFmtId="0" fontId="6" fillId="0" borderId="0">
      <alignment vertical="center"/>
    </xf>
    <xf numFmtId="0" fontId="16" fillId="0" borderId="0">
      <alignment vertical="center"/>
    </xf>
    <xf numFmtId="0" fontId="17" fillId="0" borderId="0">
      <alignment vertical="center"/>
    </xf>
    <xf numFmtId="0" fontId="19" fillId="0" borderId="2">
      <alignment vertical="center"/>
    </xf>
    <xf numFmtId="0" fontId="5" fillId="0" borderId="2">
      <alignment vertical="center"/>
    </xf>
    <xf numFmtId="0" fontId="7" fillId="31" borderId="0">
      <alignment vertical="center"/>
    </xf>
    <xf numFmtId="0" fontId="15" fillId="0" borderId="6">
      <alignment vertical="center"/>
    </xf>
    <xf numFmtId="0" fontId="7" fillId="19" borderId="0">
      <alignment vertical="center"/>
    </xf>
    <xf numFmtId="0" fontId="14" fillId="13" borderId="5">
      <alignment vertical="center"/>
    </xf>
    <xf numFmtId="0" fontId="11" fillId="13" borderId="3">
      <alignment vertical="center"/>
    </xf>
    <xf numFmtId="0" fontId="12" fillId="18" borderId="4">
      <alignment vertical="center"/>
    </xf>
    <xf numFmtId="0" fontId="8" fillId="34" borderId="0">
      <alignment vertical="center"/>
    </xf>
    <xf numFmtId="0" fontId="7" fillId="37" borderId="0">
      <alignment vertical="center"/>
    </xf>
    <xf numFmtId="0" fontId="21" fillId="0" borderId="8">
      <alignment vertical="center"/>
    </xf>
    <xf numFmtId="0" fontId="22" fillId="0" borderId="9">
      <alignment vertical="center"/>
    </xf>
    <xf numFmtId="0" fontId="20" fillId="30" borderId="0">
      <alignment vertical="center"/>
    </xf>
    <xf numFmtId="0" fontId="9" fillId="10" borderId="0">
      <alignment vertical="center"/>
    </xf>
    <xf numFmtId="0" fontId="8" fillId="9" borderId="0">
      <alignment vertical="center"/>
    </xf>
    <xf numFmtId="0" fontId="7" fillId="29" borderId="0">
      <alignment vertical="center"/>
    </xf>
    <xf numFmtId="0" fontId="8" fillId="22" borderId="0">
      <alignment vertical="center"/>
    </xf>
    <xf numFmtId="0" fontId="8" fillId="25" borderId="0">
      <alignment vertical="center"/>
    </xf>
    <xf numFmtId="0" fontId="8" fillId="33" borderId="0">
      <alignment vertical="center"/>
    </xf>
    <xf numFmtId="0" fontId="8" fillId="24" borderId="0">
      <alignment vertical="center"/>
    </xf>
    <xf numFmtId="0" fontId="7" fillId="36" borderId="0">
      <alignment vertical="center"/>
    </xf>
    <xf numFmtId="0" fontId="7" fillId="32" borderId="0">
      <alignment vertical="center"/>
    </xf>
    <xf numFmtId="0" fontId="8" fillId="17" borderId="0">
      <alignment vertical="center"/>
    </xf>
    <xf numFmtId="0" fontId="8" fillId="21" borderId="0">
      <alignment vertical="center"/>
    </xf>
    <xf numFmtId="0" fontId="7" fillId="8" borderId="0">
      <alignment vertical="center"/>
    </xf>
    <xf numFmtId="0" fontId="8" fillId="28" borderId="0">
      <alignment vertical="center"/>
    </xf>
    <xf numFmtId="0" fontId="7" fillId="12" borderId="0">
      <alignment vertical="center"/>
    </xf>
    <xf numFmtId="0" fontId="7" fillId="16" borderId="0">
      <alignment vertical="center"/>
    </xf>
    <xf numFmtId="0" fontId="8" fillId="35" borderId="0">
      <alignment vertical="center"/>
    </xf>
    <xf numFmtId="0" fontId="7" fillId="7"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0006"/>
      </font>
      <fill>
        <patternFill patternType="solid">
          <bgColor rgb="FFFFC7CE"/>
        </patternFill>
      </fill>
    </dxf>
    <dxf>
      <font>
        <sz val="11"/>
        <color rgb="FF9C6500"/>
      </font>
      <fill>
        <patternFill patternType="solid">
          <bgColor rgb="FFFFEB9C"/>
        </patternFill>
      </fill>
    </dxf>
    <dxf>
      <font>
        <sz val="11"/>
        <color rgb="FF006100"/>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0" Type="http://schemas.openxmlformats.org/officeDocument/2006/relationships/hyperlink" Target="http://fund.eastmoney.com/000220.html" TargetMode="External"/><Relationship Id="rId6" Type="http://schemas.openxmlformats.org/officeDocument/2006/relationships/hyperlink" Target="http://fund.eastmoney.com/162412.html" TargetMode="External"/><Relationship Id="rId59" Type="http://schemas.openxmlformats.org/officeDocument/2006/relationships/hyperlink" Target="http://fund.eastmoney.com/001156.html" TargetMode="External"/><Relationship Id="rId58" Type="http://schemas.openxmlformats.org/officeDocument/2006/relationships/hyperlink" Target="http://fund.eastmoney.com/005939.html" TargetMode="External"/><Relationship Id="rId57" Type="http://schemas.openxmlformats.org/officeDocument/2006/relationships/hyperlink" Target="http://fund.eastmoney.com/003956.html" TargetMode="External"/><Relationship Id="rId56" Type="http://schemas.openxmlformats.org/officeDocument/2006/relationships/hyperlink" Target="http://fund.eastmoney.com/161726.html" TargetMode="External"/><Relationship Id="rId55" Type="http://schemas.openxmlformats.org/officeDocument/2006/relationships/hyperlink" Target="http://fund.eastmoney.com/519670.html" TargetMode="External"/><Relationship Id="rId54" Type="http://schemas.openxmlformats.org/officeDocument/2006/relationships/hyperlink" Target="http://fund.eastmoney.com/003853.html" TargetMode="External"/><Relationship Id="rId53" Type="http://schemas.openxmlformats.org/officeDocument/2006/relationships/hyperlink" Target="http://fund.eastmoney.com/005312.html" TargetMode="External"/><Relationship Id="rId52" Type="http://schemas.openxmlformats.org/officeDocument/2006/relationships/hyperlink" Target="http://fund.eastmoney.com/003511.html" TargetMode="External"/><Relationship Id="rId51" Type="http://schemas.openxmlformats.org/officeDocument/2006/relationships/hyperlink" Target="http://fund.eastmoney.com/001210.html" TargetMode="External"/><Relationship Id="rId50" Type="http://schemas.openxmlformats.org/officeDocument/2006/relationships/hyperlink" Target="http://fund.eastmoney.com/004666.html" TargetMode="External"/><Relationship Id="rId5" Type="http://schemas.openxmlformats.org/officeDocument/2006/relationships/hyperlink" Target="http://fund.eastmoney.com/161810.html" TargetMode="External"/><Relationship Id="rId49" Type="http://schemas.openxmlformats.org/officeDocument/2006/relationships/hyperlink" Target="http://fund.eastmoney.com/003834.html" TargetMode="External"/><Relationship Id="rId48" Type="http://schemas.openxmlformats.org/officeDocument/2006/relationships/hyperlink" Target="http://fund.eastmoney.com/001592.html" TargetMode="External"/><Relationship Id="rId47" Type="http://schemas.openxmlformats.org/officeDocument/2006/relationships/hyperlink" Target="http://fund.eastmoney.com/007799.html" TargetMode="External"/><Relationship Id="rId46" Type="http://schemas.openxmlformats.org/officeDocument/2006/relationships/hyperlink" Target="http://fund.eastmoney.com/007874.html" TargetMode="External"/><Relationship Id="rId45" Type="http://schemas.openxmlformats.org/officeDocument/2006/relationships/hyperlink" Target="http://fund.eastmoney.com/005223.html" TargetMode="External"/><Relationship Id="rId44" Type="http://schemas.openxmlformats.org/officeDocument/2006/relationships/hyperlink" Target="http://fund.eastmoney.com/540008.html" TargetMode="External"/><Relationship Id="rId43" Type="http://schemas.openxmlformats.org/officeDocument/2006/relationships/hyperlink" Target="http://fund.eastmoney.com/008086.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1"/>
  <sheetViews>
    <sheetView topLeftCell="A34" workbookViewId="0">
      <selection activeCell="J60" sqref="J6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5.33333333333333"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5</v>
      </c>
      <c r="I2" s="3">
        <v>2.6867</v>
      </c>
      <c r="J2" s="30">
        <v>0.799129586553617</v>
      </c>
      <c r="K2">
        <v>1</v>
      </c>
      <c r="L2">
        <v>0.761176428545906</v>
      </c>
      <c r="M2">
        <v>2.8196</v>
      </c>
      <c r="N2" s="31" t="s">
        <v>70</v>
      </c>
      <c r="O2" s="30">
        <f t="shared" ref="O2:O61" si="0">(P2-M2)/M2*100</f>
        <v>-15.129805646191</v>
      </c>
      <c r="P2">
        <v>2.393</v>
      </c>
      <c r="Q2" s="21" t="s">
        <v>71</v>
      </c>
      <c r="R2" s="30">
        <f t="shared" ref="R2:R61" si="1">(S2-M2)/M2*100</f>
        <v>2.93658674989361</v>
      </c>
      <c r="S2">
        <v>2.9024</v>
      </c>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5</v>
      </c>
      <c r="I3" s="3">
        <v>1.591</v>
      </c>
      <c r="J3" s="30">
        <v>0.951776649746187</v>
      </c>
      <c r="K3">
        <v>1</v>
      </c>
      <c r="L3">
        <v>0.742206828302827</v>
      </c>
      <c r="M3">
        <v>2.036</v>
      </c>
      <c r="N3" s="31" t="s">
        <v>70</v>
      </c>
      <c r="O3" s="30">
        <f t="shared" si="0"/>
        <v>-9.77406679764244</v>
      </c>
      <c r="P3">
        <v>1.837</v>
      </c>
      <c r="Q3" s="21" t="s">
        <v>71</v>
      </c>
      <c r="R3" s="30">
        <f t="shared" si="1"/>
        <v>4.91159135559922</v>
      </c>
      <c r="S3">
        <v>2.136</v>
      </c>
      <c r="T3" s="21" t="s">
        <v>72</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75</v>
      </c>
      <c r="D4" t="s">
        <v>76</v>
      </c>
      <c r="H4" s="3">
        <v>5</v>
      </c>
      <c r="I4" s="3">
        <v>5.8141</v>
      </c>
      <c r="J4" s="30">
        <v>0.293250073312509</v>
      </c>
      <c r="K4">
        <v>2</v>
      </c>
      <c r="L4">
        <v>2.01965257062642</v>
      </c>
      <c r="M4">
        <v>5.8141</v>
      </c>
      <c r="N4" s="31" t="s">
        <v>70</v>
      </c>
      <c r="O4" s="30">
        <f t="shared" si="0"/>
        <v>-15.9027192514749</v>
      </c>
      <c r="P4">
        <v>4.8895</v>
      </c>
      <c r="Q4" s="21" t="s">
        <v>71</v>
      </c>
      <c r="R4" s="30">
        <f t="shared" si="1"/>
        <v>6.21936327204555</v>
      </c>
      <c r="S4">
        <v>6.1757</v>
      </c>
      <c r="T4" s="21" t="s">
        <v>72</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77</v>
      </c>
      <c r="B5" t="s">
        <v>78</v>
      </c>
      <c r="D5" t="s">
        <v>79</v>
      </c>
      <c r="H5" s="3">
        <v>5</v>
      </c>
      <c r="I5" s="3">
        <v>2.0695</v>
      </c>
      <c r="J5" s="30">
        <v>0.407549366842946</v>
      </c>
      <c r="K5">
        <v>2</v>
      </c>
      <c r="L5">
        <v>2.62831638978428</v>
      </c>
      <c r="M5">
        <v>2.0695</v>
      </c>
      <c r="N5" s="31" t="s">
        <v>70</v>
      </c>
      <c r="O5" s="30">
        <f t="shared" si="0"/>
        <v>-16.5112345977289</v>
      </c>
      <c r="P5">
        <v>1.7278</v>
      </c>
      <c r="Q5" s="21" t="s">
        <v>71</v>
      </c>
      <c r="R5" s="30">
        <f t="shared" si="1"/>
        <v>3.0103889828461</v>
      </c>
      <c r="S5">
        <v>2.1318</v>
      </c>
      <c r="T5" s="21" t="s">
        <v>72</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80</v>
      </c>
      <c r="D6" t="s">
        <v>81</v>
      </c>
      <c r="E6" t="s">
        <v>82</v>
      </c>
      <c r="H6" s="3">
        <v>5</v>
      </c>
      <c r="I6" s="3">
        <v>2.715</v>
      </c>
      <c r="J6" s="30">
        <v>1.64732309996256</v>
      </c>
      <c r="K6">
        <v>2</v>
      </c>
      <c r="L6">
        <v>5.56237218813907</v>
      </c>
      <c r="M6">
        <v>2.581</v>
      </c>
      <c r="N6" s="31" t="s">
        <v>70</v>
      </c>
      <c r="O6" s="30">
        <f t="shared" si="0"/>
        <v>-20.5346764819837</v>
      </c>
      <c r="P6">
        <v>2.051</v>
      </c>
      <c r="Q6" s="21" t="s">
        <v>71</v>
      </c>
      <c r="R6" s="30">
        <f t="shared" si="1"/>
        <v>-0.77489345215033</v>
      </c>
      <c r="S6">
        <v>2.561</v>
      </c>
      <c r="T6" s="21" t="s">
        <v>72</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83</v>
      </c>
      <c r="C7" s="19" t="s">
        <v>84</v>
      </c>
      <c r="D7" t="s">
        <v>85</v>
      </c>
      <c r="E7" s="26" t="s">
        <v>86</v>
      </c>
      <c r="G7" t="s">
        <v>69</v>
      </c>
      <c r="H7" s="3">
        <v>5</v>
      </c>
      <c r="I7" s="3">
        <v>1.3629</v>
      </c>
      <c r="J7" s="30">
        <v>3.07820299500832</v>
      </c>
      <c r="K7">
        <v>2</v>
      </c>
      <c r="L7">
        <v>6.19206525769373</v>
      </c>
      <c r="M7">
        <v>0.5728</v>
      </c>
      <c r="N7" s="31" t="s">
        <v>70</v>
      </c>
      <c r="O7" s="30">
        <f t="shared" si="0"/>
        <v>-13.5474860335196</v>
      </c>
      <c r="P7">
        <v>0.4952</v>
      </c>
      <c r="Q7" s="21" t="s">
        <v>71</v>
      </c>
      <c r="R7" s="30">
        <f t="shared" si="1"/>
        <v>-5.21997206703909</v>
      </c>
      <c r="S7">
        <v>0.5429</v>
      </c>
      <c r="T7" s="21"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87</v>
      </c>
      <c r="B8" t="s">
        <v>88</v>
      </c>
      <c r="D8" t="s">
        <v>89</v>
      </c>
      <c r="E8" s="3" t="s">
        <v>90</v>
      </c>
      <c r="H8" s="3">
        <v>5</v>
      </c>
      <c r="I8" s="3">
        <v>1.8769</v>
      </c>
      <c r="J8" s="30">
        <v>2.62452840505222</v>
      </c>
      <c r="K8">
        <v>2</v>
      </c>
      <c r="L8">
        <v>4.90163201430808</v>
      </c>
      <c r="M8">
        <v>1.8769</v>
      </c>
      <c r="N8" s="31" t="s">
        <v>70</v>
      </c>
      <c r="O8" s="30">
        <f t="shared" si="0"/>
        <v>-10.2935691832277</v>
      </c>
      <c r="P8">
        <v>1.6837</v>
      </c>
      <c r="Q8" s="21" t="s">
        <v>71</v>
      </c>
      <c r="R8" s="30">
        <f t="shared" si="1"/>
        <v>-2.87175661995845</v>
      </c>
      <c r="S8">
        <v>1.823</v>
      </c>
      <c r="T8" s="21" t="s">
        <v>72</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91</v>
      </c>
      <c r="B9" t="s">
        <v>92</v>
      </c>
      <c r="D9" t="s">
        <v>93</v>
      </c>
      <c r="E9" s="3" t="s">
        <v>94</v>
      </c>
      <c r="H9" s="3">
        <v>4</v>
      </c>
      <c r="I9" s="3">
        <v>1.655</v>
      </c>
      <c r="J9" s="30">
        <v>0</v>
      </c>
      <c r="K9">
        <v>1</v>
      </c>
      <c r="L9">
        <v>0</v>
      </c>
      <c r="M9">
        <v>1.655</v>
      </c>
      <c r="N9" s="31" t="s">
        <v>70</v>
      </c>
      <c r="O9" s="30">
        <f t="shared" si="0"/>
        <v>-15.5287009063444</v>
      </c>
      <c r="P9">
        <v>1.398</v>
      </c>
      <c r="Q9" s="21" t="s">
        <v>71</v>
      </c>
      <c r="R9" s="30">
        <f t="shared" si="1"/>
        <v>4.29003021148036</v>
      </c>
      <c r="S9">
        <v>1.726</v>
      </c>
      <c r="T9" s="21" t="s">
        <v>72</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95</v>
      </c>
      <c r="B10" t="s">
        <v>96</v>
      </c>
      <c r="D10" t="s">
        <v>97</v>
      </c>
      <c r="E10" t="s">
        <v>98</v>
      </c>
      <c r="G10" t="s">
        <v>69</v>
      </c>
      <c r="H10" s="3">
        <v>3</v>
      </c>
      <c r="I10" s="3">
        <v>1.7347</v>
      </c>
      <c r="J10" s="30">
        <v>0.813622362991806</v>
      </c>
      <c r="K10">
        <v>2</v>
      </c>
      <c r="L10">
        <v>3.08414547183265</v>
      </c>
      <c r="M10">
        <v>1.7347</v>
      </c>
      <c r="N10" s="31" t="s">
        <v>70</v>
      </c>
      <c r="O10" s="30">
        <f t="shared" si="0"/>
        <v>-4.68668934109644</v>
      </c>
      <c r="P10">
        <v>1.6534</v>
      </c>
      <c r="Q10" s="21" t="s">
        <v>71</v>
      </c>
      <c r="R10" s="30">
        <f t="shared" si="1"/>
        <v>5.90303798927769</v>
      </c>
      <c r="S10">
        <v>1.8371</v>
      </c>
      <c r="T10" s="21" t="s">
        <v>99</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100</v>
      </c>
      <c r="B11" t="s">
        <v>101</v>
      </c>
      <c r="D11" t="s">
        <v>102</v>
      </c>
      <c r="E11" s="3" t="s">
        <v>103</v>
      </c>
      <c r="H11" s="3">
        <v>3</v>
      </c>
      <c r="I11" s="3">
        <v>1.3696</v>
      </c>
      <c r="J11" s="30">
        <v>1.45185185185184</v>
      </c>
      <c r="K11">
        <v>2</v>
      </c>
      <c r="L11">
        <v>4.66946885747038</v>
      </c>
      <c r="M11">
        <v>1.3696</v>
      </c>
      <c r="N11" s="31" t="s">
        <v>70</v>
      </c>
      <c r="O11" s="30">
        <f t="shared" si="0"/>
        <v>-13.1644275700935</v>
      </c>
      <c r="P11">
        <v>1.1893</v>
      </c>
      <c r="Q11" s="21" t="s">
        <v>71</v>
      </c>
      <c r="R11" s="30">
        <f t="shared" si="1"/>
        <v>-0.0146028037383161</v>
      </c>
      <c r="S11">
        <v>1.3694</v>
      </c>
      <c r="T11" s="21" t="s">
        <v>72</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104</v>
      </c>
      <c r="B12" t="s">
        <v>105</v>
      </c>
      <c r="D12" t="s">
        <v>106</v>
      </c>
      <c r="E12" s="3" t="s">
        <v>107</v>
      </c>
      <c r="H12" s="3">
        <v>3</v>
      </c>
      <c r="I12" s="3">
        <v>1.8888</v>
      </c>
      <c r="J12" s="30">
        <v>-0.432261465471797</v>
      </c>
      <c r="K12">
        <v>1</v>
      </c>
      <c r="L12">
        <v>-0.432261465471797</v>
      </c>
      <c r="M12">
        <v>1.8888</v>
      </c>
      <c r="N12" s="31" t="s">
        <v>70</v>
      </c>
      <c r="O12" s="30">
        <f t="shared" si="0"/>
        <v>-12.4894112664125</v>
      </c>
      <c r="P12">
        <v>1.6529</v>
      </c>
      <c r="Q12" s="21" t="s">
        <v>71</v>
      </c>
      <c r="R12" s="30">
        <f t="shared" si="1"/>
        <v>0.709445150360009</v>
      </c>
      <c r="S12">
        <v>1.9022</v>
      </c>
      <c r="T12" s="21" t="s">
        <v>72</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108</v>
      </c>
      <c r="B13" t="s">
        <v>109</v>
      </c>
      <c r="D13" t="s">
        <v>110</v>
      </c>
      <c r="H13" s="3">
        <v>5</v>
      </c>
      <c r="I13" s="3">
        <v>2.706</v>
      </c>
      <c r="J13" s="30">
        <v>3.79746835443037</v>
      </c>
      <c r="K13">
        <v>2</v>
      </c>
      <c r="L13">
        <v>6.31539611360239</v>
      </c>
      <c r="M13">
        <v>2.845</v>
      </c>
      <c r="N13" s="31" t="s">
        <v>70</v>
      </c>
      <c r="O13" s="30">
        <f t="shared" si="0"/>
        <v>-12.1616871704745</v>
      </c>
      <c r="P13">
        <v>2.499</v>
      </c>
      <c r="Q13" s="21" t="s">
        <v>71</v>
      </c>
      <c r="R13" s="30">
        <f t="shared" si="1"/>
        <v>-4.53427065026362</v>
      </c>
      <c r="S13">
        <v>2.716</v>
      </c>
      <c r="T13" s="21"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111</v>
      </c>
      <c r="D14" t="s">
        <v>112</v>
      </c>
      <c r="E14" s="3" t="s">
        <v>113</v>
      </c>
      <c r="H14" s="3">
        <v>4</v>
      </c>
      <c r="I14" s="3">
        <v>4.9876</v>
      </c>
      <c r="J14" s="30">
        <v>1.40696161353285</v>
      </c>
      <c r="K14">
        <v>2</v>
      </c>
      <c r="L14">
        <v>3.32243434236895</v>
      </c>
      <c r="M14">
        <v>5.8776</v>
      </c>
      <c r="N14" s="31" t="s">
        <v>70</v>
      </c>
      <c r="O14" s="30">
        <f t="shared" si="0"/>
        <v>-6.85313733496665</v>
      </c>
      <c r="P14">
        <v>5.4748</v>
      </c>
      <c r="Q14" s="21" t="s">
        <v>71</v>
      </c>
      <c r="R14" s="30">
        <f t="shared" si="1"/>
        <v>0.905131346127662</v>
      </c>
      <c r="S14">
        <v>5.9308</v>
      </c>
      <c r="T14" s="21" t="s">
        <v>114</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115</v>
      </c>
      <c r="C15" t="s">
        <v>116</v>
      </c>
      <c r="D15" t="s">
        <v>117</v>
      </c>
      <c r="E15" s="28" t="s">
        <v>118</v>
      </c>
      <c r="H15" s="3">
        <v>1</v>
      </c>
      <c r="I15" s="3">
        <v>0.9371</v>
      </c>
      <c r="J15" s="30">
        <v>0.676837129351105</v>
      </c>
      <c r="K15">
        <v>2</v>
      </c>
      <c r="L15">
        <v>1.40568170647793</v>
      </c>
      <c r="M15">
        <v>2.0632</v>
      </c>
      <c r="N15" s="31" t="s">
        <v>70</v>
      </c>
      <c r="O15" s="30">
        <f t="shared" si="0"/>
        <v>-2.15684373788291</v>
      </c>
      <c r="P15">
        <v>2.0187</v>
      </c>
      <c r="Q15" s="21" t="s">
        <v>119</v>
      </c>
      <c r="R15" s="30">
        <f t="shared" si="1"/>
        <v>4.65781310585498</v>
      </c>
      <c r="S15">
        <v>2.1593</v>
      </c>
      <c r="T15" s="21" t="s">
        <v>120</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121</v>
      </c>
      <c r="B16" t="s">
        <v>122</v>
      </c>
      <c r="D16" t="s">
        <v>123</v>
      </c>
      <c r="E16" s="24" t="s">
        <v>124</v>
      </c>
      <c r="G16" t="s">
        <v>125</v>
      </c>
      <c r="H16" s="3">
        <v>5</v>
      </c>
      <c r="I16" s="3">
        <v>2.06</v>
      </c>
      <c r="J16" s="30">
        <v>2.58964143426295</v>
      </c>
      <c r="K16">
        <v>2</v>
      </c>
      <c r="L16">
        <v>4.40097799511002</v>
      </c>
      <c r="M16">
        <v>2.135</v>
      </c>
      <c r="N16" s="31" t="s">
        <v>70</v>
      </c>
      <c r="O16" s="30">
        <f t="shared" si="0"/>
        <v>-10.0234192037471</v>
      </c>
      <c r="P16">
        <v>1.921</v>
      </c>
      <c r="Q16" s="21" t="s">
        <v>71</v>
      </c>
      <c r="R16" s="30">
        <f t="shared" si="1"/>
        <v>-3.27868852459016</v>
      </c>
      <c r="S16">
        <v>2.065</v>
      </c>
      <c r="T16" s="21"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126</v>
      </c>
      <c r="B17" t="s">
        <v>127</v>
      </c>
      <c r="D17" t="s">
        <v>128</v>
      </c>
      <c r="E17" s="3" t="s">
        <v>129</v>
      </c>
      <c r="G17" t="s">
        <v>125</v>
      </c>
      <c r="H17" s="3">
        <v>5</v>
      </c>
      <c r="I17" s="3">
        <v>2.0745</v>
      </c>
      <c r="J17" s="30">
        <v>2.9273133217564</v>
      </c>
      <c r="K17">
        <v>2</v>
      </c>
      <c r="L17">
        <v>4.82566953006569</v>
      </c>
      <c r="M17">
        <v>2.0745</v>
      </c>
      <c r="N17" s="31" t="s">
        <v>70</v>
      </c>
      <c r="O17" s="30">
        <f t="shared" si="0"/>
        <v>-12.1908893709327</v>
      </c>
      <c r="P17">
        <v>1.8216</v>
      </c>
      <c r="Q17" s="21" t="s">
        <v>71</v>
      </c>
      <c r="R17" s="30">
        <f t="shared" si="1"/>
        <v>-4.03952759701133</v>
      </c>
      <c r="S17">
        <v>1.9907</v>
      </c>
      <c r="T17" s="21"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130</v>
      </c>
      <c r="B18" t="s">
        <v>131</v>
      </c>
      <c r="D18" t="s">
        <v>132</v>
      </c>
      <c r="E18" s="24" t="s">
        <v>133</v>
      </c>
      <c r="G18" t="s">
        <v>69</v>
      </c>
      <c r="H18" s="3">
        <v>5</v>
      </c>
      <c r="I18" s="3">
        <v>1.87</v>
      </c>
      <c r="J18" s="30">
        <v>3.07573586153677</v>
      </c>
      <c r="K18">
        <v>2</v>
      </c>
      <c r="L18">
        <v>4.80300397915149</v>
      </c>
      <c r="M18">
        <v>1.87</v>
      </c>
      <c r="N18" s="31" t="s">
        <v>70</v>
      </c>
      <c r="O18" s="30">
        <f t="shared" si="0"/>
        <v>-9.68449197860963</v>
      </c>
      <c r="P18">
        <v>1.6889</v>
      </c>
      <c r="Q18" s="21" t="s">
        <v>71</v>
      </c>
      <c r="R18" s="30">
        <f t="shared" si="1"/>
        <v>-2.59893048128343</v>
      </c>
      <c r="S18">
        <v>1.8214</v>
      </c>
      <c r="T18" s="21"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134</v>
      </c>
      <c r="D19" t="s">
        <v>135</v>
      </c>
      <c r="E19" s="3" t="s">
        <v>136</v>
      </c>
      <c r="H19" s="3">
        <v>2</v>
      </c>
      <c r="I19">
        <v>1.0523</v>
      </c>
      <c r="J19" s="11">
        <v>0.199961912016758</v>
      </c>
      <c r="K19">
        <v>2</v>
      </c>
      <c r="L19">
        <v>1.74035334446691</v>
      </c>
      <c r="M19">
        <v>1.1575</v>
      </c>
      <c r="N19" t="s">
        <v>70</v>
      </c>
      <c r="O19" s="30">
        <f t="shared" si="0"/>
        <v>-1.29589632829373</v>
      </c>
      <c r="P19">
        <v>1.1425</v>
      </c>
      <c r="Q19" s="21" t="s">
        <v>71</v>
      </c>
      <c r="R19" s="30">
        <f t="shared" si="1"/>
        <v>8.07775377969762</v>
      </c>
      <c r="S19">
        <v>1.251</v>
      </c>
      <c r="T19" s="21" t="s">
        <v>137</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138</v>
      </c>
      <c r="B20" t="s">
        <v>139</v>
      </c>
      <c r="D20" t="s">
        <v>140</v>
      </c>
      <c r="E20" s="3" t="s">
        <v>141</v>
      </c>
      <c r="H20" s="3">
        <v>3</v>
      </c>
      <c r="I20">
        <v>2.16</v>
      </c>
      <c r="J20" s="11">
        <v>0.793280447970152</v>
      </c>
      <c r="K20">
        <v>2</v>
      </c>
      <c r="L20">
        <v>3.10262529832935</v>
      </c>
      <c r="M20">
        <v>2.16</v>
      </c>
      <c r="N20" t="s">
        <v>70</v>
      </c>
      <c r="O20" s="30">
        <f t="shared" si="0"/>
        <v>-5.69444444444445</v>
      </c>
      <c r="P20">
        <v>2.037</v>
      </c>
      <c r="Q20" s="21" t="s">
        <v>71</v>
      </c>
      <c r="R20" s="30">
        <f t="shared" si="1"/>
        <v>5.64814814814814</v>
      </c>
      <c r="S20">
        <v>2.282</v>
      </c>
      <c r="T20" s="21" t="s">
        <v>99</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142</v>
      </c>
      <c r="B21" t="s">
        <v>143</v>
      </c>
      <c r="D21" t="s">
        <v>144</v>
      </c>
      <c r="H21" s="3">
        <v>4</v>
      </c>
      <c r="I21">
        <v>1.047</v>
      </c>
      <c r="J21" s="11">
        <v>0.915662650602394</v>
      </c>
      <c r="K21">
        <v>2</v>
      </c>
      <c r="L21">
        <v>5.48055611525286</v>
      </c>
      <c r="M21">
        <v>1.047</v>
      </c>
      <c r="N21" t="s">
        <v>70</v>
      </c>
      <c r="O21" s="30">
        <f t="shared" si="0"/>
        <v>-13.1423113658071</v>
      </c>
      <c r="P21">
        <v>0.9094</v>
      </c>
      <c r="Q21" s="21" t="s">
        <v>119</v>
      </c>
      <c r="R21" s="30">
        <f t="shared" si="1"/>
        <v>0.697230181470877</v>
      </c>
      <c r="S21">
        <v>1.0543</v>
      </c>
      <c r="T21" s="21" t="s">
        <v>72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145</v>
      </c>
      <c r="B22" s="3" t="s">
        <v>146</v>
      </c>
      <c r="C22" s="3" t="s">
        <v>147</v>
      </c>
      <c r="D22" t="s">
        <v>148</v>
      </c>
      <c r="H22" s="3">
        <v>3</v>
      </c>
      <c r="I22">
        <v>2.763</v>
      </c>
      <c r="J22" s="11">
        <v>4.30351075877689</v>
      </c>
      <c r="K22">
        <v>2</v>
      </c>
      <c r="L22">
        <v>4.46124763705104</v>
      </c>
      <c r="M22">
        <v>2.763</v>
      </c>
      <c r="N22" t="s">
        <v>149</v>
      </c>
      <c r="O22" s="30">
        <f t="shared" si="0"/>
        <v>-12.8845457835686</v>
      </c>
      <c r="P22">
        <v>2.407</v>
      </c>
      <c r="Q22" s="21" t="s">
        <v>150</v>
      </c>
      <c r="R22" s="30">
        <f t="shared" si="1"/>
        <v>7.5280492218603</v>
      </c>
      <c r="S22">
        <v>2.971</v>
      </c>
      <c r="T22" s="21" t="s">
        <v>151</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152</v>
      </c>
      <c r="D23" t="s">
        <v>153</v>
      </c>
      <c r="H23" s="3">
        <v>4</v>
      </c>
      <c r="I23">
        <v>1.1043</v>
      </c>
      <c r="J23" s="11">
        <v>0.849315068493159</v>
      </c>
      <c r="K23">
        <v>2</v>
      </c>
      <c r="L23">
        <v>5.35203205495135</v>
      </c>
      <c r="M23">
        <v>1.1043</v>
      </c>
      <c r="N23" t="s">
        <v>70</v>
      </c>
      <c r="O23" s="30">
        <f t="shared" si="0"/>
        <v>-11.6544417277914</v>
      </c>
      <c r="P23">
        <v>0.9756</v>
      </c>
      <c r="Q23" s="21" t="s">
        <v>119</v>
      </c>
      <c r="R23" s="30">
        <f t="shared" si="1"/>
        <v>0.525219596124244</v>
      </c>
      <c r="S23">
        <v>1.1101</v>
      </c>
      <c r="T23" s="21" t="s">
        <v>72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154</v>
      </c>
      <c r="B24" t="s">
        <v>155</v>
      </c>
      <c r="D24" t="s">
        <v>156</v>
      </c>
      <c r="H24">
        <v>0</v>
      </c>
      <c r="I24">
        <v>1.906</v>
      </c>
      <c r="J24" s="11">
        <v>0.474433315761724</v>
      </c>
      <c r="K24">
        <v>2</v>
      </c>
      <c r="L24">
        <v>2.33564013840832</v>
      </c>
      <c r="M24">
        <v>2.366</v>
      </c>
      <c r="N24" t="s">
        <v>70</v>
      </c>
      <c r="O24" s="30">
        <f t="shared" si="0"/>
        <v>-10.3550295857988</v>
      </c>
      <c r="P24">
        <v>2.121</v>
      </c>
      <c r="Q24" s="21" t="s">
        <v>71</v>
      </c>
      <c r="R24" s="30">
        <f t="shared" si="1"/>
        <v>2.70498732037194</v>
      </c>
      <c r="S24">
        <v>2.43</v>
      </c>
      <c r="T24" s="21" t="s">
        <v>72</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157</v>
      </c>
      <c r="B25" t="s">
        <v>158</v>
      </c>
      <c r="D25" t="s">
        <v>159</v>
      </c>
      <c r="H25">
        <v>0</v>
      </c>
      <c r="I25">
        <v>2.4615</v>
      </c>
      <c r="J25" s="11">
        <v>0.539149614017885</v>
      </c>
      <c r="K25">
        <v>2</v>
      </c>
      <c r="L25">
        <v>2.36461651555991</v>
      </c>
      <c r="M25">
        <v>2.5065</v>
      </c>
      <c r="N25" t="s">
        <v>70</v>
      </c>
      <c r="O25" s="30">
        <f t="shared" si="0"/>
        <v>-17.0556552962298</v>
      </c>
      <c r="P25">
        <v>2.079</v>
      </c>
      <c r="Q25" s="21" t="s">
        <v>71</v>
      </c>
      <c r="R25" s="30">
        <f t="shared" si="1"/>
        <v>3.06403351286655</v>
      </c>
      <c r="S25">
        <v>2.5833</v>
      </c>
      <c r="T25" s="21" t="s">
        <v>72</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160</v>
      </c>
      <c r="B26" t="s">
        <v>161</v>
      </c>
      <c r="D26" t="s">
        <v>162</v>
      </c>
      <c r="H26">
        <v>0</v>
      </c>
      <c r="I26">
        <v>3.09</v>
      </c>
      <c r="J26" s="11">
        <v>0.717079530638846</v>
      </c>
      <c r="K26">
        <v>2</v>
      </c>
      <c r="L26">
        <v>4.40543226233852</v>
      </c>
      <c r="M26">
        <v>3.152</v>
      </c>
      <c r="N26" t="s">
        <v>70</v>
      </c>
      <c r="O26" s="30">
        <f t="shared" si="0"/>
        <v>-17.988578680203</v>
      </c>
      <c r="P26">
        <v>2.585</v>
      </c>
      <c r="Q26" s="21" t="s">
        <v>71</v>
      </c>
      <c r="R26" s="30">
        <f t="shared" si="1"/>
        <v>2.09390862944162</v>
      </c>
      <c r="S26">
        <v>3.218</v>
      </c>
      <c r="T26" s="21" t="s">
        <v>72</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163</v>
      </c>
      <c r="B27" t="s">
        <v>164</v>
      </c>
      <c r="D27" t="s">
        <v>165</v>
      </c>
      <c r="H27">
        <v>0</v>
      </c>
      <c r="I27">
        <v>1.3003</v>
      </c>
      <c r="J27" s="11">
        <v>0.978488778442179</v>
      </c>
      <c r="K27">
        <v>2</v>
      </c>
      <c r="L27">
        <v>1.96032306124048</v>
      </c>
      <c r="M27">
        <v>1.3003</v>
      </c>
      <c r="N27" t="s">
        <v>70</v>
      </c>
      <c r="O27" s="30">
        <f t="shared" si="0"/>
        <v>-6.70614473583019</v>
      </c>
      <c r="P27">
        <v>1.2131</v>
      </c>
      <c r="Q27" s="21" t="s">
        <v>71</v>
      </c>
      <c r="R27" s="30">
        <f t="shared" si="1"/>
        <v>4.84503576097823</v>
      </c>
      <c r="S27">
        <v>1.3633</v>
      </c>
      <c r="T27" s="21"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167</v>
      </c>
      <c r="B28" t="s">
        <v>168</v>
      </c>
      <c r="D28" t="s">
        <v>169</v>
      </c>
      <c r="H28">
        <v>0</v>
      </c>
      <c r="I28">
        <v>1.2136</v>
      </c>
      <c r="J28" s="11">
        <v>1.71821305841924</v>
      </c>
      <c r="K28">
        <v>2</v>
      </c>
      <c r="L28">
        <v>1.73584905660377</v>
      </c>
      <c r="M28">
        <v>0.1348</v>
      </c>
      <c r="N28" t="s">
        <v>70</v>
      </c>
      <c r="O28" s="30">
        <f t="shared" si="0"/>
        <v>-4.08011869436202</v>
      </c>
      <c r="P28">
        <v>0.1293</v>
      </c>
      <c r="Q28" s="21" t="s">
        <v>119</v>
      </c>
      <c r="R28" s="30">
        <f t="shared" si="1"/>
        <v>0.222551928783379</v>
      </c>
      <c r="S28">
        <v>0.1351</v>
      </c>
      <c r="T28" s="21" t="s">
        <v>72</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170</v>
      </c>
      <c r="B29" t="s">
        <v>171</v>
      </c>
      <c r="D29" t="s">
        <v>172</v>
      </c>
      <c r="H29">
        <v>105</v>
      </c>
      <c r="I29">
        <v>0.98</v>
      </c>
      <c r="J29" s="11">
        <v>2.2964509394572</v>
      </c>
      <c r="K29">
        <v>2</v>
      </c>
      <c r="L29">
        <v>2.41596638655462</v>
      </c>
      <c r="M29">
        <v>0.975</v>
      </c>
      <c r="N29" t="s">
        <v>70</v>
      </c>
      <c r="O29" s="30">
        <f t="shared" si="0"/>
        <v>-2.35897435897436</v>
      </c>
      <c r="P29">
        <v>0.952</v>
      </c>
      <c r="Q29">
        <v>20200228</v>
      </c>
      <c r="R29" s="30">
        <f t="shared" si="1"/>
        <v>1.23076923076923</v>
      </c>
      <c r="S29">
        <v>0.987</v>
      </c>
      <c r="T29" s="21" t="s">
        <v>99</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173</v>
      </c>
      <c r="B30" t="s">
        <v>174</v>
      </c>
      <c r="D30" t="s">
        <v>175</v>
      </c>
      <c r="H30">
        <v>4</v>
      </c>
      <c r="I30">
        <v>1.7578</v>
      </c>
      <c r="J30" s="11">
        <v>0.721980288792112</v>
      </c>
      <c r="K30">
        <v>2</v>
      </c>
      <c r="L30">
        <v>1.57451889700369</v>
      </c>
      <c r="M30">
        <v>3.6578</v>
      </c>
      <c r="N30" t="s">
        <v>70</v>
      </c>
      <c r="O30" s="30">
        <f t="shared" si="0"/>
        <v>-1.82076658100497</v>
      </c>
      <c r="P30">
        <v>3.5912</v>
      </c>
      <c r="Q30" s="21" t="s">
        <v>71</v>
      </c>
      <c r="R30" s="30">
        <f t="shared" si="1"/>
        <v>1.77155667341025</v>
      </c>
      <c r="S30">
        <v>3.7226</v>
      </c>
      <c r="T30" s="21" t="s">
        <v>137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176</v>
      </c>
      <c r="B31" t="s">
        <v>177</v>
      </c>
      <c r="D31" t="s">
        <v>178</v>
      </c>
      <c r="H31">
        <v>0</v>
      </c>
      <c r="I31">
        <v>2.7741</v>
      </c>
      <c r="J31" s="11">
        <v>4.66722004225777</v>
      </c>
      <c r="K31">
        <v>2</v>
      </c>
      <c r="L31">
        <v>4.32502827375852</v>
      </c>
      <c r="M31">
        <v>3.0441</v>
      </c>
      <c r="N31" t="s">
        <v>149</v>
      </c>
      <c r="O31" s="30">
        <f t="shared" si="0"/>
        <v>-4.14572451627738</v>
      </c>
      <c r="P31">
        <v>2.9179</v>
      </c>
      <c r="Q31">
        <v>20200227</v>
      </c>
      <c r="R31" s="30">
        <f t="shared" si="1"/>
        <v>8.25202851417497</v>
      </c>
      <c r="S31">
        <v>3.2953</v>
      </c>
      <c r="T31">
        <v>20200219</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179</v>
      </c>
      <c r="B32" t="s">
        <v>180</v>
      </c>
      <c r="D32" t="s">
        <v>181</v>
      </c>
      <c r="H32">
        <v>5</v>
      </c>
      <c r="I32">
        <v>1.289</v>
      </c>
      <c r="J32" s="11">
        <v>2.46422893481716</v>
      </c>
      <c r="K32">
        <v>2</v>
      </c>
      <c r="L32">
        <v>1.98425196850394</v>
      </c>
      <c r="M32">
        <v>3.238</v>
      </c>
      <c r="N32" t="s">
        <v>70</v>
      </c>
      <c r="O32" s="30">
        <f t="shared" si="0"/>
        <v>-5.40457072266831</v>
      </c>
      <c r="P32">
        <v>3.063</v>
      </c>
      <c r="Q32" s="21" t="s">
        <v>71</v>
      </c>
      <c r="R32" s="30">
        <f t="shared" si="1"/>
        <v>0.401482396541072</v>
      </c>
      <c r="S32">
        <v>3.251</v>
      </c>
      <c r="T32" s="21" t="s">
        <v>72</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182</v>
      </c>
      <c r="B33" t="s">
        <v>183</v>
      </c>
      <c r="D33" t="s">
        <v>184</v>
      </c>
      <c r="H33">
        <v>5</v>
      </c>
      <c r="I33">
        <v>2.8032</v>
      </c>
      <c r="J33" s="11">
        <v>0.588488589062723</v>
      </c>
      <c r="K33">
        <v>2</v>
      </c>
      <c r="L33">
        <v>1.50444225074038</v>
      </c>
      <c r="M33">
        <v>5.1412</v>
      </c>
      <c r="N33" t="s">
        <v>70</v>
      </c>
      <c r="O33" s="30">
        <f t="shared" si="0"/>
        <v>-12.3356414844783</v>
      </c>
      <c r="P33">
        <v>4.507</v>
      </c>
      <c r="Q33">
        <v>20200203</v>
      </c>
      <c r="R33" s="30">
        <f t="shared" si="1"/>
        <v>0.99587644907803</v>
      </c>
      <c r="S33">
        <v>5.1924</v>
      </c>
      <c r="T33" s="21" t="s">
        <v>72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185</v>
      </c>
      <c r="B34" t="s">
        <v>186</v>
      </c>
      <c r="D34" t="s">
        <v>187</v>
      </c>
      <c r="H34">
        <v>5</v>
      </c>
      <c r="I34">
        <v>1.9806</v>
      </c>
      <c r="J34" s="12">
        <v>0.476866883116876</v>
      </c>
      <c r="K34">
        <v>1</v>
      </c>
      <c r="L34">
        <v>0.476866883116876</v>
      </c>
      <c r="M34">
        <v>1.9806</v>
      </c>
      <c r="N34" t="s">
        <v>70</v>
      </c>
      <c r="O34" s="30">
        <f t="shared" si="0"/>
        <v>-16.0153488841765</v>
      </c>
      <c r="P34">
        <v>1.6634</v>
      </c>
      <c r="Q34">
        <v>20200203</v>
      </c>
      <c r="R34" s="30">
        <f t="shared" si="1"/>
        <v>8.00767444208827</v>
      </c>
      <c r="S34">
        <v>2.1392</v>
      </c>
      <c r="T34" s="21" t="s">
        <v>72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188</v>
      </c>
      <c r="B35" t="s">
        <v>189</v>
      </c>
      <c r="D35" t="s">
        <v>190</v>
      </c>
      <c r="H35">
        <v>5</v>
      </c>
      <c r="I35">
        <v>1.039</v>
      </c>
      <c r="J35" s="11">
        <v>1.66340508806261</v>
      </c>
      <c r="K35">
        <v>2</v>
      </c>
      <c r="L35">
        <v>2.04172214824677</v>
      </c>
      <c r="M35">
        <v>2.299</v>
      </c>
      <c r="N35" t="s">
        <v>70</v>
      </c>
      <c r="O35" s="30">
        <f t="shared" si="0"/>
        <v>-7.39451935624184</v>
      </c>
      <c r="P35">
        <v>2.129</v>
      </c>
      <c r="Q35">
        <v>20200203</v>
      </c>
      <c r="R35" s="30">
        <f t="shared" si="1"/>
        <v>0.173988690735102</v>
      </c>
      <c r="S35">
        <v>2.303</v>
      </c>
      <c r="T35" s="21" t="s">
        <v>72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191</v>
      </c>
      <c r="B36" t="s">
        <v>192</v>
      </c>
      <c r="D36" t="s">
        <v>193</v>
      </c>
      <c r="H36">
        <v>5</v>
      </c>
      <c r="I36">
        <v>1.8554</v>
      </c>
      <c r="J36" s="11">
        <v>5.39051405850611</v>
      </c>
      <c r="K36">
        <v>2</v>
      </c>
      <c r="L36">
        <v>6.00468491115809</v>
      </c>
      <c r="M36">
        <v>1.8554</v>
      </c>
      <c r="N36" t="s">
        <v>149</v>
      </c>
      <c r="O36" s="30">
        <f t="shared" si="0"/>
        <v>-5.66454672846825</v>
      </c>
      <c r="P36">
        <v>1.7503</v>
      </c>
      <c r="Q36">
        <v>20200227</v>
      </c>
      <c r="R36" s="30">
        <f t="shared" si="1"/>
        <v>9.17861377600518</v>
      </c>
      <c r="S36">
        <v>2.0257</v>
      </c>
      <c r="T36">
        <v>20200219</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194</v>
      </c>
      <c r="B37" t="s">
        <v>195</v>
      </c>
      <c r="D37" t="s">
        <v>196</v>
      </c>
      <c r="H37">
        <v>5</v>
      </c>
      <c r="I37">
        <v>1.551</v>
      </c>
      <c r="J37" s="11">
        <v>0.453367875647662</v>
      </c>
      <c r="K37">
        <v>2</v>
      </c>
      <c r="L37">
        <v>4.65587044534413</v>
      </c>
      <c r="M37">
        <v>1.551</v>
      </c>
      <c r="N37" t="s">
        <v>70</v>
      </c>
      <c r="O37" s="30">
        <f t="shared" si="0"/>
        <v>-16.247582205029</v>
      </c>
      <c r="P37">
        <v>1.299</v>
      </c>
      <c r="Q37">
        <v>20200203</v>
      </c>
      <c r="R37" s="30">
        <f t="shared" si="1"/>
        <v>-0.386847195357834</v>
      </c>
      <c r="S37">
        <v>1.545</v>
      </c>
      <c r="T37" s="21" t="s">
        <v>72</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197</v>
      </c>
      <c r="B38" t="s">
        <v>198</v>
      </c>
      <c r="D38" t="s">
        <v>199</v>
      </c>
      <c r="H38">
        <v>105</v>
      </c>
      <c r="I38">
        <v>1.9725</v>
      </c>
      <c r="J38" s="12">
        <v>0.478834496459674</v>
      </c>
      <c r="K38">
        <v>1</v>
      </c>
      <c r="L38">
        <v>0.478834496459674</v>
      </c>
      <c r="M38">
        <v>1.9725</v>
      </c>
      <c r="N38" t="s">
        <v>70</v>
      </c>
      <c r="O38" s="30">
        <f t="shared" si="0"/>
        <v>-13.0899873257288</v>
      </c>
      <c r="P38">
        <v>1.7143</v>
      </c>
      <c r="Q38">
        <v>20200203</v>
      </c>
      <c r="R38" s="30">
        <f t="shared" si="1"/>
        <v>8.01013941698353</v>
      </c>
      <c r="S38">
        <v>2.1305</v>
      </c>
      <c r="T38" s="21" t="s">
        <v>72</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s="10" t="s">
        <v>200</v>
      </c>
      <c r="B39" t="s">
        <v>201</v>
      </c>
      <c r="D39" t="s">
        <v>202</v>
      </c>
      <c r="H39">
        <v>5</v>
      </c>
      <c r="I39">
        <v>1.3098</v>
      </c>
      <c r="J39" s="11">
        <v>0.413983440662379</v>
      </c>
      <c r="K39">
        <v>2</v>
      </c>
      <c r="L39">
        <v>3.43520492774225</v>
      </c>
      <c r="M39">
        <v>1.3098</v>
      </c>
      <c r="N39" t="s">
        <v>70</v>
      </c>
      <c r="O39" s="30">
        <f t="shared" si="0"/>
        <v>-10.8337150710032</v>
      </c>
      <c r="P39">
        <v>1.1679</v>
      </c>
      <c r="Q39">
        <v>20200203</v>
      </c>
      <c r="R39" s="30">
        <f t="shared" si="1"/>
        <v>1.03832646205526</v>
      </c>
      <c r="S39">
        <v>1.3234</v>
      </c>
      <c r="T39">
        <v>20200221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203</v>
      </c>
      <c r="B40" t="s">
        <v>204</v>
      </c>
      <c r="D40" t="s">
        <v>205</v>
      </c>
      <c r="H40">
        <v>0</v>
      </c>
      <c r="I40">
        <v>1.6417</v>
      </c>
      <c r="J40" s="11">
        <v>0.656039239730223</v>
      </c>
      <c r="K40">
        <v>2</v>
      </c>
      <c r="L40">
        <v>3.86562065038592</v>
      </c>
      <c r="M40">
        <v>1.6417</v>
      </c>
      <c r="N40" t="s">
        <v>70</v>
      </c>
      <c r="O40" s="30">
        <f t="shared" si="0"/>
        <v>-13.4677468477797</v>
      </c>
      <c r="P40">
        <v>1.4206</v>
      </c>
      <c r="Q40">
        <v>20200203</v>
      </c>
      <c r="R40" s="30">
        <f t="shared" si="1"/>
        <v>0</v>
      </c>
      <c r="S40">
        <v>1.6417</v>
      </c>
      <c r="T40" s="21" t="s">
        <v>72</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206</v>
      </c>
      <c r="B41" t="s">
        <v>207</v>
      </c>
      <c r="D41" t="s">
        <v>208</v>
      </c>
      <c r="H41">
        <v>0</v>
      </c>
      <c r="I41">
        <v>1.1722</v>
      </c>
      <c r="J41" s="12">
        <v>0.687167153410068</v>
      </c>
      <c r="K41">
        <v>2</v>
      </c>
      <c r="L41">
        <v>3.8171995394562</v>
      </c>
      <c r="M41">
        <v>1.1722</v>
      </c>
      <c r="N41" t="s">
        <v>70</v>
      </c>
      <c r="O41" s="30">
        <f t="shared" si="0"/>
        <v>-10.1347892851049</v>
      </c>
      <c r="P41">
        <v>1.0534</v>
      </c>
      <c r="Q41">
        <v>20200203</v>
      </c>
      <c r="R41" s="30">
        <f t="shared" si="1"/>
        <v>1.00665415458113</v>
      </c>
      <c r="S41">
        <v>1.184</v>
      </c>
      <c r="T41" s="21" t="s">
        <v>166</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t="s">
        <v>209</v>
      </c>
      <c r="B42" t="s">
        <v>210</v>
      </c>
      <c r="D42" t="s">
        <v>211</v>
      </c>
      <c r="H42">
        <v>0</v>
      </c>
      <c r="I42">
        <v>2.204</v>
      </c>
      <c r="J42" s="11">
        <v>0.410022779043296</v>
      </c>
      <c r="K42">
        <v>2</v>
      </c>
      <c r="L42">
        <v>3.20486815415822</v>
      </c>
      <c r="M42">
        <v>2.544</v>
      </c>
      <c r="N42" t="s">
        <v>70</v>
      </c>
      <c r="O42" s="30">
        <f t="shared" si="0"/>
        <v>-7.97955974842767</v>
      </c>
      <c r="P42">
        <v>2.341</v>
      </c>
      <c r="Q42">
        <v>20200203</v>
      </c>
      <c r="R42" s="30">
        <f t="shared" si="1"/>
        <v>1.61163522012578</v>
      </c>
      <c r="S42">
        <v>2.585</v>
      </c>
      <c r="T42" s="21" t="s">
        <v>114</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212</v>
      </c>
      <c r="B43" t="s">
        <v>213</v>
      </c>
      <c r="D43" t="s">
        <v>214</v>
      </c>
      <c r="H43">
        <v>5</v>
      </c>
      <c r="I43" s="1">
        <v>1.657</v>
      </c>
      <c r="J43" s="11">
        <v>-0.120554550934298</v>
      </c>
      <c r="K43" s="1">
        <v>1</v>
      </c>
      <c r="L43" s="1">
        <v>-0.120554550934298</v>
      </c>
      <c r="M43" s="1">
        <v>1.657</v>
      </c>
      <c r="N43" s="1" t="s">
        <v>70</v>
      </c>
      <c r="O43" s="30">
        <f t="shared" si="0"/>
        <v>-8.75075437537719</v>
      </c>
      <c r="P43">
        <v>1.512</v>
      </c>
      <c r="Q43" t="s">
        <v>71</v>
      </c>
      <c r="R43" s="30">
        <f t="shared" si="1"/>
        <v>4.22450211225106</v>
      </c>
      <c r="S43">
        <v>1.727</v>
      </c>
      <c r="T43">
        <v>20200114</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c r="A44" s="10" t="s">
        <v>215</v>
      </c>
      <c r="B44" t="s">
        <v>216</v>
      </c>
      <c r="D44" t="s">
        <v>217</v>
      </c>
      <c r="H44" s="3">
        <v>6</v>
      </c>
      <c r="I44" s="1">
        <v>1.2598</v>
      </c>
      <c r="J44" s="11">
        <v>-0.277052164964779</v>
      </c>
      <c r="K44" s="1">
        <v>1</v>
      </c>
      <c r="L44" s="1">
        <v>-0.277052164964779</v>
      </c>
      <c r="M44" s="1">
        <v>1.2598</v>
      </c>
      <c r="N44" s="1" t="s">
        <v>70</v>
      </c>
      <c r="O44">
        <f t="shared" si="0"/>
        <v>-14.8991903476742</v>
      </c>
      <c r="P44">
        <v>1.0721</v>
      </c>
      <c r="Q44" s="21" t="s">
        <v>218</v>
      </c>
      <c r="R44">
        <f t="shared" si="1"/>
        <v>1.84949992062231</v>
      </c>
      <c r="S44">
        <v>1.2831</v>
      </c>
      <c r="T44" s="22" t="s">
        <v>72</v>
      </c>
      <c r="U44" s="1"/>
      <c r="V44" s="1"/>
      <c r="W44" s="1"/>
      <c r="X44" s="1"/>
      <c r="Y44" s="1"/>
      <c r="AA44" s="1"/>
      <c r="AB44" s="1"/>
      <c r="AD44" s="1"/>
      <c r="AG44" s="1"/>
      <c r="AJ44" s="1"/>
      <c r="AM44" s="1"/>
      <c r="AP44" s="1"/>
      <c r="AS44" s="1"/>
      <c r="AV44" s="1"/>
      <c r="AY44" s="1"/>
      <c r="BB44" s="1"/>
      <c r="BE44" s="1"/>
      <c r="BH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c r="A45" s="10" t="s">
        <v>219</v>
      </c>
      <c r="B45" t="s">
        <v>220</v>
      </c>
      <c r="D45" t="s">
        <v>221</v>
      </c>
      <c r="H45" s="3">
        <v>6</v>
      </c>
      <c r="I45" s="1">
        <v>1.6968</v>
      </c>
      <c r="J45" s="11">
        <v>2.02020202020202</v>
      </c>
      <c r="K45" s="1">
        <v>2</v>
      </c>
      <c r="L45" s="1">
        <v>5.05144995322732</v>
      </c>
      <c r="M45" s="1">
        <v>1.7968</v>
      </c>
      <c r="N45" s="1" t="s">
        <v>70</v>
      </c>
      <c r="O45">
        <f t="shared" si="0"/>
        <v>-13.1010685663402</v>
      </c>
      <c r="P45">
        <v>1.5614</v>
      </c>
      <c r="Q45" s="21" t="s">
        <v>71</v>
      </c>
      <c r="R45">
        <f t="shared" si="1"/>
        <v>1.36353517364203</v>
      </c>
      <c r="S45">
        <v>1.8213</v>
      </c>
      <c r="T45" s="22" t="s">
        <v>72</v>
      </c>
      <c r="U45" s="1"/>
      <c r="V45" s="1"/>
      <c r="W45" s="1"/>
      <c r="X45" s="1"/>
      <c r="Y45" s="1"/>
      <c r="AA45" s="1"/>
      <c r="AB45" s="1"/>
      <c r="AD45" s="1"/>
      <c r="AG45" s="1"/>
      <c r="AJ45" s="1"/>
      <c r="AM45" s="1"/>
      <c r="AP45" s="1"/>
      <c r="AS45" s="1"/>
      <c r="AV45" s="1"/>
      <c r="AY45" s="1"/>
      <c r="BB45" s="1"/>
      <c r="BE45" s="1"/>
      <c r="BH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c r="A46" s="10" t="s">
        <v>222</v>
      </c>
      <c r="B46" t="s">
        <v>223</v>
      </c>
      <c r="D46" t="s">
        <v>224</v>
      </c>
      <c r="H46" s="3">
        <v>6</v>
      </c>
      <c r="I46" s="1">
        <v>0.7861</v>
      </c>
      <c r="J46" s="11">
        <v>-0.0381485249236988</v>
      </c>
      <c r="K46" s="1">
        <v>1</v>
      </c>
      <c r="L46" s="1">
        <v>-0.0381485249236988</v>
      </c>
      <c r="M46" s="1">
        <v>0.7861</v>
      </c>
      <c r="N46" s="1" t="s">
        <v>70</v>
      </c>
      <c r="O46">
        <f t="shared" si="0"/>
        <v>-13.5606156977484</v>
      </c>
      <c r="P46">
        <v>0.6795</v>
      </c>
      <c r="Q46" s="21" t="s">
        <v>119</v>
      </c>
      <c r="R46">
        <f t="shared" si="1"/>
        <v>-1.65373362167663</v>
      </c>
      <c r="S46">
        <v>0.7731</v>
      </c>
      <c r="T46" s="22" t="s">
        <v>225</v>
      </c>
      <c r="U46" s="1"/>
      <c r="V46" s="1"/>
      <c r="W46" s="1"/>
      <c r="X46" s="1"/>
      <c r="Y46" s="1"/>
      <c r="AA46" s="1"/>
      <c r="AB46" s="1"/>
      <c r="AD46" s="1"/>
      <c r="AG46" s="1"/>
      <c r="AJ46" s="1"/>
      <c r="AM46" s="1"/>
      <c r="AP46" s="1"/>
      <c r="AS46" s="1"/>
      <c r="AV46" s="1"/>
      <c r="AY46" s="1"/>
      <c r="BB46" s="1"/>
      <c r="BE46" s="1"/>
      <c r="BH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c r="A47" s="10" t="s">
        <v>226</v>
      </c>
      <c r="B47" t="s">
        <v>227</v>
      </c>
      <c r="D47" t="s">
        <v>228</v>
      </c>
      <c r="H47" s="3">
        <v>6</v>
      </c>
      <c r="I47" s="1">
        <v>1.3669</v>
      </c>
      <c r="J47" s="11">
        <v>1.45476137460106</v>
      </c>
      <c r="K47" s="1">
        <v>2</v>
      </c>
      <c r="L47" s="1">
        <v>4.66309341500765</v>
      </c>
      <c r="M47" s="1">
        <v>1.3669</v>
      </c>
      <c r="N47" s="1" t="s">
        <v>70</v>
      </c>
      <c r="O47">
        <f t="shared" si="0"/>
        <v>-13.1319043090204</v>
      </c>
      <c r="P47">
        <v>1.1874</v>
      </c>
      <c r="Q47" s="21" t="s">
        <v>71</v>
      </c>
      <c r="R47">
        <f t="shared" si="1"/>
        <v>-0.00731582412758717</v>
      </c>
      <c r="S47">
        <v>1.3668</v>
      </c>
      <c r="T47" s="22" t="s">
        <v>72</v>
      </c>
      <c r="U47" s="1"/>
      <c r="V47" s="1"/>
      <c r="W47" s="1"/>
      <c r="X47" s="1"/>
      <c r="Y47" s="1"/>
      <c r="AA47" s="1"/>
      <c r="AB47" s="1"/>
      <c r="AD47" s="1"/>
      <c r="AG47" s="1"/>
      <c r="AJ47" s="1"/>
      <c r="AM47" s="1"/>
      <c r="AP47" s="1"/>
      <c r="AS47" s="1"/>
      <c r="AV47" s="1"/>
      <c r="AY47" s="1"/>
      <c r="BB47" s="1"/>
      <c r="BE47" s="1"/>
      <c r="BH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c r="A48" s="10" t="s">
        <v>229</v>
      </c>
      <c r="B48" t="s">
        <v>230</v>
      </c>
      <c r="D48" t="s">
        <v>231</v>
      </c>
      <c r="H48" s="3">
        <v>6</v>
      </c>
      <c r="I48" s="1">
        <v>1.3403</v>
      </c>
      <c r="J48" s="11">
        <v>0.65334935416042</v>
      </c>
      <c r="K48" s="1">
        <v>2</v>
      </c>
      <c r="L48" s="1">
        <v>3.91533571096294</v>
      </c>
      <c r="M48" s="1">
        <v>1.3403</v>
      </c>
      <c r="N48" s="1" t="s">
        <v>70</v>
      </c>
      <c r="O48">
        <f t="shared" si="0"/>
        <v>-11.012459897038</v>
      </c>
      <c r="P48">
        <v>1.1927</v>
      </c>
      <c r="Q48" s="21" t="s">
        <v>71</v>
      </c>
      <c r="R48">
        <f t="shared" si="1"/>
        <v>0.365589793329844</v>
      </c>
      <c r="S48">
        <v>1.3452</v>
      </c>
      <c r="T48" s="22" t="s">
        <v>72</v>
      </c>
      <c r="U48" s="1"/>
      <c r="V48" s="1"/>
      <c r="W48" s="1"/>
      <c r="X48" s="1"/>
      <c r="Y48" s="1"/>
      <c r="AA48" s="1"/>
      <c r="AB48" s="1"/>
      <c r="AD48" s="1"/>
      <c r="AG48" s="1"/>
      <c r="AJ48" s="1"/>
      <c r="AM48" s="1"/>
      <c r="AP48" s="1"/>
      <c r="AS48" s="1"/>
      <c r="AV48" s="1"/>
      <c r="AY48" s="1"/>
      <c r="BB48" s="1"/>
      <c r="BE48" s="1"/>
      <c r="BH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c r="A49" s="10" t="s">
        <v>232</v>
      </c>
      <c r="B49" t="s">
        <v>233</v>
      </c>
      <c r="D49" t="s">
        <v>234</v>
      </c>
      <c r="H49" s="3">
        <v>6</v>
      </c>
      <c r="I49" s="1">
        <v>0.8598</v>
      </c>
      <c r="J49" s="11">
        <v>1.55917788802268</v>
      </c>
      <c r="K49" s="1">
        <v>2</v>
      </c>
      <c r="L49" s="1">
        <v>4.34466019417476</v>
      </c>
      <c r="M49" s="1">
        <v>0.8598</v>
      </c>
      <c r="N49" s="1" t="s">
        <v>70</v>
      </c>
      <c r="O49">
        <f t="shared" si="0"/>
        <v>-12.3866015352408</v>
      </c>
      <c r="P49">
        <v>0.7533</v>
      </c>
      <c r="Q49" s="21" t="s">
        <v>71</v>
      </c>
      <c r="R49">
        <f t="shared" si="1"/>
        <v>0.662944870900214</v>
      </c>
      <c r="S49">
        <v>0.8655</v>
      </c>
      <c r="T49" s="22" t="s">
        <v>72</v>
      </c>
      <c r="U49" s="1"/>
      <c r="V49" s="1"/>
      <c r="W49" s="1"/>
      <c r="X49" s="1"/>
      <c r="Y49" s="1"/>
      <c r="AA49" s="1"/>
      <c r="AB49" s="1"/>
      <c r="AD49" s="1"/>
      <c r="AG49" s="1"/>
      <c r="AJ49" s="1"/>
      <c r="AM49" s="1"/>
      <c r="AP49" s="1"/>
      <c r="AS49" s="1"/>
      <c r="AV49" s="1"/>
      <c r="AY49" s="1"/>
      <c r="BB49" s="1"/>
      <c r="BE49" s="1"/>
      <c r="BH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c r="A50" s="10" t="s">
        <v>235</v>
      </c>
      <c r="B50" t="s">
        <v>236</v>
      </c>
      <c r="D50" t="s">
        <v>237</v>
      </c>
      <c r="H50" s="3">
        <v>16</v>
      </c>
      <c r="I50" s="1">
        <v>1.397</v>
      </c>
      <c r="J50" s="11">
        <v>1.74799708667152</v>
      </c>
      <c r="K50" s="1">
        <v>2</v>
      </c>
      <c r="L50" s="1">
        <v>4.02084884586746</v>
      </c>
      <c r="M50" s="1">
        <v>1.397</v>
      </c>
      <c r="N50" s="1" t="s">
        <v>70</v>
      </c>
      <c r="O50">
        <f t="shared" si="0"/>
        <v>-3.07802433786685</v>
      </c>
      <c r="P50">
        <v>1.354</v>
      </c>
      <c r="Q50" s="21" t="s">
        <v>71</v>
      </c>
      <c r="R50">
        <f t="shared" si="1"/>
        <v>6.94345025053686</v>
      </c>
      <c r="S50">
        <v>1.494</v>
      </c>
      <c r="T50" s="21" t="s">
        <v>99</v>
      </c>
      <c r="U50" s="1"/>
      <c r="V50" s="1"/>
      <c r="W50" s="1"/>
      <c r="X50" s="1"/>
      <c r="Y50" s="1"/>
      <c r="AA50" s="1"/>
      <c r="AB50" s="1"/>
      <c r="AD50" s="1"/>
      <c r="AG50" s="1"/>
      <c r="AJ50" s="1"/>
      <c r="AM50" s="1"/>
      <c r="AP50" s="1"/>
      <c r="AS50" s="1"/>
      <c r="AV50" s="1"/>
      <c r="AY50" s="1"/>
      <c r="BB50" s="1"/>
      <c r="BE50" s="1"/>
      <c r="BH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c r="A51" s="10" t="s">
        <v>238</v>
      </c>
      <c r="B51" t="s">
        <v>239</v>
      </c>
      <c r="D51" t="s">
        <v>240</v>
      </c>
      <c r="H51" s="3">
        <v>6</v>
      </c>
      <c r="I51" s="1">
        <v>1.4505</v>
      </c>
      <c r="J51" s="11">
        <v>0.290396183364446</v>
      </c>
      <c r="K51" s="1">
        <v>2</v>
      </c>
      <c r="L51" s="1">
        <v>0.505820399113073</v>
      </c>
      <c r="M51" s="1">
        <v>1.4505</v>
      </c>
      <c r="N51" s="1" t="s">
        <v>70</v>
      </c>
      <c r="O51">
        <f t="shared" si="0"/>
        <v>-14.3329886246122</v>
      </c>
      <c r="P51">
        <v>1.2426</v>
      </c>
      <c r="Q51" s="21" t="s">
        <v>71</v>
      </c>
      <c r="R51">
        <f t="shared" si="1"/>
        <v>6.72182006204758</v>
      </c>
      <c r="S51">
        <v>1.548</v>
      </c>
      <c r="T51" s="22" t="s">
        <v>72</v>
      </c>
      <c r="U51" s="1"/>
      <c r="V51" s="1"/>
      <c r="W51" s="1"/>
      <c r="X51" s="1"/>
      <c r="Y51" s="1"/>
      <c r="AA51" s="1"/>
      <c r="AB51" s="1"/>
      <c r="AD51" s="1"/>
      <c r="AG51" s="1"/>
      <c r="AJ51" s="1"/>
      <c r="AM51" s="1"/>
      <c r="AP51" s="1"/>
      <c r="AS51" s="1"/>
      <c r="AV51" s="1"/>
      <c r="AY51" s="1"/>
      <c r="BB51" s="1"/>
      <c r="BE51" s="1"/>
      <c r="BH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c r="A52" s="10" t="s">
        <v>241</v>
      </c>
      <c r="B52" t="s">
        <v>242</v>
      </c>
      <c r="D52" t="s">
        <v>243</v>
      </c>
      <c r="H52" s="3">
        <v>6</v>
      </c>
      <c r="I52" s="1">
        <v>1.1743</v>
      </c>
      <c r="J52" s="11">
        <v>-0.229396771452859</v>
      </c>
      <c r="K52" s="1">
        <v>1</v>
      </c>
      <c r="L52" s="1">
        <v>-0.229396771452859</v>
      </c>
      <c r="M52" s="1">
        <v>1.1743</v>
      </c>
      <c r="N52" s="1" t="s">
        <v>70</v>
      </c>
      <c r="O52">
        <f t="shared" si="0"/>
        <v>-17.5338499531636</v>
      </c>
      <c r="P52">
        <v>0.9684</v>
      </c>
      <c r="Q52" s="21" t="s">
        <v>71</v>
      </c>
      <c r="R52">
        <f t="shared" si="1"/>
        <v>3.2955803457379</v>
      </c>
      <c r="S52">
        <v>1.213</v>
      </c>
      <c r="T52" s="22" t="s">
        <v>72</v>
      </c>
      <c r="U52" s="1"/>
      <c r="V52" s="1"/>
      <c r="W52" s="1"/>
      <c r="X52" s="1"/>
      <c r="Y52" s="1"/>
      <c r="AA52" s="1"/>
      <c r="AB52" s="1"/>
      <c r="AD52" s="1"/>
      <c r="AG52" s="1"/>
      <c r="AJ52" s="1"/>
      <c r="AM52" s="1"/>
      <c r="AP52" s="1"/>
      <c r="AS52" s="1"/>
      <c r="AV52" s="1"/>
      <c r="AY52" s="1"/>
      <c r="BB52" s="1"/>
      <c r="BE52" s="1"/>
      <c r="BH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c r="A53" s="10" t="s">
        <v>244</v>
      </c>
      <c r="B53" t="s">
        <v>245</v>
      </c>
      <c r="D53" t="s">
        <v>246</v>
      </c>
      <c r="H53" s="3">
        <v>6</v>
      </c>
      <c r="I53" s="1">
        <v>1.3156</v>
      </c>
      <c r="J53" s="11">
        <v>0.804536050877341</v>
      </c>
      <c r="K53" s="1">
        <v>2</v>
      </c>
      <c r="L53" s="1">
        <v>1.60237819025522</v>
      </c>
      <c r="M53" s="1">
        <v>1.4013</v>
      </c>
      <c r="N53" s="1" t="s">
        <v>70</v>
      </c>
      <c r="O53">
        <f t="shared" si="0"/>
        <v>-10.0620852065939</v>
      </c>
      <c r="P53">
        <v>1.2603</v>
      </c>
      <c r="Q53" s="21" t="s">
        <v>71</v>
      </c>
      <c r="R53">
        <f t="shared" si="1"/>
        <v>2.02668950260472</v>
      </c>
      <c r="S53">
        <v>1.4297</v>
      </c>
      <c r="T53" s="22" t="s">
        <v>72</v>
      </c>
      <c r="U53" s="1"/>
      <c r="V53" s="1"/>
      <c r="W53" s="1"/>
      <c r="X53" s="1"/>
      <c r="Y53" s="1"/>
      <c r="AA53" s="1"/>
      <c r="AB53" s="1"/>
      <c r="AD53" s="1"/>
      <c r="AG53" s="1"/>
      <c r="AJ53" s="1"/>
      <c r="AM53" s="1"/>
      <c r="AP53" s="1"/>
      <c r="AS53" s="1"/>
      <c r="AV53" s="1"/>
      <c r="AY53" s="1"/>
      <c r="BB53" s="1"/>
      <c r="BE53" s="1"/>
      <c r="BH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c r="A54" s="10" t="s">
        <v>247</v>
      </c>
      <c r="B54" t="s">
        <v>248</v>
      </c>
      <c r="D54" t="s">
        <v>249</v>
      </c>
      <c r="H54" s="3">
        <v>5</v>
      </c>
      <c r="I54" s="1">
        <v>1.9725</v>
      </c>
      <c r="J54" s="11">
        <v>2.87904866218119</v>
      </c>
      <c r="K54" s="1">
        <v>2</v>
      </c>
      <c r="L54" s="1">
        <v>4.26577862353314</v>
      </c>
      <c r="M54" s="1">
        <v>1.9725</v>
      </c>
      <c r="N54" s="1" t="s">
        <v>70</v>
      </c>
      <c r="O54">
        <f t="shared" si="0"/>
        <v>-15.9695817490494</v>
      </c>
      <c r="P54">
        <v>1.6575</v>
      </c>
      <c r="Q54" s="21" t="s">
        <v>71</v>
      </c>
      <c r="R54">
        <f t="shared" si="1"/>
        <v>-0.299112801013943</v>
      </c>
      <c r="S54">
        <v>1.9666</v>
      </c>
      <c r="T54" s="22" t="s">
        <v>72</v>
      </c>
      <c r="U54" s="1"/>
      <c r="V54" s="1"/>
      <c r="W54" s="1"/>
      <c r="X54" s="1"/>
      <c r="Y54" s="1"/>
      <c r="AA54" s="1"/>
      <c r="AB54" s="1"/>
      <c r="AD54" s="1"/>
      <c r="AG54" s="1"/>
      <c r="AJ54" s="1"/>
      <c r="AM54" s="1"/>
      <c r="AP54" s="1"/>
      <c r="AS54" s="1"/>
      <c r="AV54" s="1"/>
      <c r="AY54" s="1"/>
      <c r="BB54" s="1"/>
      <c r="BE54" s="1"/>
      <c r="BH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c r="A55" s="10" t="s">
        <v>250</v>
      </c>
      <c r="B55" t="s">
        <v>251</v>
      </c>
      <c r="D55" t="s">
        <v>252</v>
      </c>
      <c r="H55" s="3">
        <v>6</v>
      </c>
      <c r="I55" s="1">
        <v>2.104</v>
      </c>
      <c r="J55" s="11">
        <v>1.57871867909044</v>
      </c>
      <c r="K55" s="1">
        <v>2</v>
      </c>
      <c r="L55" s="1">
        <v>5.01831139265564</v>
      </c>
      <c r="M55" s="1">
        <v>2.122</v>
      </c>
      <c r="N55" s="1" t="s">
        <v>70</v>
      </c>
      <c r="O55">
        <f t="shared" si="0"/>
        <v>-11.0980207351555</v>
      </c>
      <c r="P55">
        <v>1.8865</v>
      </c>
      <c r="Q55" s="21" t="s">
        <v>71</v>
      </c>
      <c r="R55">
        <f t="shared" si="1"/>
        <v>1.25353440150802</v>
      </c>
      <c r="S55">
        <v>2.1486</v>
      </c>
      <c r="T55" s="22" t="s">
        <v>72</v>
      </c>
      <c r="U55" s="1"/>
      <c r="V55" s="1"/>
      <c r="W55" s="1"/>
      <c r="X55" s="1"/>
      <c r="Y55" s="1"/>
      <c r="AA55" s="1"/>
      <c r="AB55" s="1"/>
      <c r="AD55" s="1"/>
      <c r="AG55" s="1"/>
      <c r="AJ55" s="1"/>
      <c r="AM55" s="1"/>
      <c r="AP55" s="1"/>
      <c r="AS55" s="1"/>
      <c r="AV55" s="1"/>
      <c r="AY55" s="1"/>
      <c r="BB55" s="1"/>
      <c r="BE55" s="1"/>
      <c r="BH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c r="A56" s="10" t="s">
        <v>253</v>
      </c>
      <c r="B56" t="s">
        <v>254</v>
      </c>
      <c r="D56" t="s">
        <v>255</v>
      </c>
      <c r="H56" s="3">
        <v>6</v>
      </c>
      <c r="I56" s="1">
        <v>1.63</v>
      </c>
      <c r="J56" s="11">
        <v>0.679431747992582</v>
      </c>
      <c r="K56" s="1">
        <v>2</v>
      </c>
      <c r="L56" s="1">
        <v>0.92673037938025</v>
      </c>
      <c r="M56" s="1">
        <v>3.485</v>
      </c>
      <c r="N56" s="1" t="s">
        <v>70</v>
      </c>
      <c r="O56">
        <f t="shared" si="0"/>
        <v>-3.75896700143471</v>
      </c>
      <c r="P56">
        <v>3.354</v>
      </c>
      <c r="Q56" s="21" t="s">
        <v>71</v>
      </c>
      <c r="R56">
        <f t="shared" si="1"/>
        <v>1.97991391678623</v>
      </c>
      <c r="S56">
        <v>3.554</v>
      </c>
      <c r="T56" s="22" t="s">
        <v>72</v>
      </c>
      <c r="U56" s="1"/>
      <c r="V56" s="1"/>
      <c r="W56" s="1"/>
      <c r="X56" s="1"/>
      <c r="Y56" s="1"/>
      <c r="AA56" s="1"/>
      <c r="AB56" s="1"/>
      <c r="AD56" s="1"/>
      <c r="AG56" s="1"/>
      <c r="AJ56" s="1"/>
      <c r="AM56" s="1"/>
      <c r="AP56" s="1"/>
      <c r="AS56" s="1"/>
      <c r="AV56" s="1"/>
      <c r="AY56" s="1"/>
      <c r="BB56" s="1"/>
      <c r="BE56" s="1"/>
      <c r="BH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c r="A57" s="10" t="s">
        <v>256</v>
      </c>
      <c r="B57" t="s">
        <v>257</v>
      </c>
      <c r="D57" t="s">
        <v>258</v>
      </c>
      <c r="H57" s="3">
        <v>6</v>
      </c>
      <c r="I57" s="1">
        <v>1.0354</v>
      </c>
      <c r="J57" s="11">
        <v>2.86111663024043</v>
      </c>
      <c r="K57" s="1">
        <v>2</v>
      </c>
      <c r="L57" s="1">
        <v>3.28691378251074</v>
      </c>
      <c r="M57" s="1">
        <v>1.0087</v>
      </c>
      <c r="N57" s="1" t="s">
        <v>70</v>
      </c>
      <c r="O57">
        <f t="shared" si="0"/>
        <v>-3.18231386933676</v>
      </c>
      <c r="P57">
        <v>0.9766</v>
      </c>
      <c r="Q57" s="21" t="s">
        <v>259</v>
      </c>
      <c r="R57">
        <f t="shared" si="1"/>
        <v>-2.2206800832755</v>
      </c>
      <c r="S57">
        <v>0.9863</v>
      </c>
      <c r="T57" s="22" t="s">
        <v>72</v>
      </c>
      <c r="U57" s="1"/>
      <c r="V57" s="1"/>
      <c r="W57" s="1"/>
      <c r="X57" s="1"/>
      <c r="Y57" s="1"/>
      <c r="AA57" s="1"/>
      <c r="AB57" s="1"/>
      <c r="AD57" s="1"/>
      <c r="AG57" s="1"/>
      <c r="AJ57" s="1"/>
      <c r="AM57" s="1"/>
      <c r="AP57" s="1"/>
      <c r="AS57" s="1"/>
      <c r="AV57" s="1"/>
      <c r="AY57" s="1"/>
      <c r="BB57" s="1"/>
      <c r="BE57" s="1"/>
      <c r="BH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c r="A58" s="10" t="s">
        <v>260</v>
      </c>
      <c r="B58" t="s">
        <v>261</v>
      </c>
      <c r="D58" t="s">
        <v>262</v>
      </c>
      <c r="H58" s="3">
        <v>6</v>
      </c>
      <c r="I58" s="1">
        <v>1.7717</v>
      </c>
      <c r="J58" s="11">
        <v>1.11288665677434</v>
      </c>
      <c r="K58" s="1">
        <v>2</v>
      </c>
      <c r="L58" s="1">
        <v>3.2639738882089</v>
      </c>
      <c r="M58" s="1">
        <v>1.7717</v>
      </c>
      <c r="N58" s="1" t="s">
        <v>70</v>
      </c>
      <c r="O58">
        <f t="shared" si="0"/>
        <v>-12.4400293503415</v>
      </c>
      <c r="P58">
        <v>1.5513</v>
      </c>
      <c r="Q58" s="21" t="s">
        <v>71</v>
      </c>
      <c r="R58">
        <f t="shared" si="1"/>
        <v>2.73748377264774</v>
      </c>
      <c r="S58">
        <v>1.8202</v>
      </c>
      <c r="T58" s="22" t="s">
        <v>72</v>
      </c>
      <c r="U58" s="1"/>
      <c r="V58" s="1"/>
      <c r="W58" s="1"/>
      <c r="X58" s="1"/>
      <c r="Y58" s="1"/>
      <c r="AA58" s="1"/>
      <c r="AB58" s="1"/>
      <c r="AD58" s="1"/>
      <c r="AG58" s="1"/>
      <c r="AJ58" s="1"/>
      <c r="AM58" s="1"/>
      <c r="AP58" s="1"/>
      <c r="AS58" s="1"/>
      <c r="AV58" s="1"/>
      <c r="AY58" s="1"/>
      <c r="BB58" s="1"/>
      <c r="BE58" s="1"/>
      <c r="BH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c r="A59" s="10" t="s">
        <v>263</v>
      </c>
      <c r="B59" t="s">
        <v>264</v>
      </c>
      <c r="D59" t="s">
        <v>265</v>
      </c>
      <c r="H59" s="3">
        <v>6</v>
      </c>
      <c r="I59" s="1">
        <v>1.5853</v>
      </c>
      <c r="J59" s="11">
        <v>1.84376204548374</v>
      </c>
      <c r="K59" s="1">
        <v>2</v>
      </c>
      <c r="L59" s="1">
        <v>3.46560501240046</v>
      </c>
      <c r="M59" s="1">
        <v>1.5853</v>
      </c>
      <c r="N59" s="1" t="s">
        <v>70</v>
      </c>
      <c r="O59">
        <f t="shared" si="0"/>
        <v>-3.9740112281587</v>
      </c>
      <c r="P59">
        <v>1.5223</v>
      </c>
      <c r="Q59" s="21" t="s">
        <v>71</v>
      </c>
      <c r="R59">
        <f t="shared" si="1"/>
        <v>3.40629533842175</v>
      </c>
      <c r="S59">
        <v>1.6393</v>
      </c>
      <c r="T59" s="22" t="s">
        <v>72</v>
      </c>
      <c r="U59" s="1"/>
      <c r="V59" s="1"/>
      <c r="W59" s="1"/>
      <c r="X59" s="1"/>
      <c r="Y59" s="1"/>
      <c r="AA59" s="1"/>
      <c r="AB59" s="1"/>
      <c r="AD59" s="1"/>
      <c r="AG59" s="1"/>
      <c r="AJ59" s="1"/>
      <c r="AM59" s="1"/>
      <c r="AP59" s="1"/>
      <c r="AS59" s="1"/>
      <c r="AV59" s="1"/>
      <c r="AY59" s="1"/>
      <c r="BB59" s="1"/>
      <c r="BE59" s="1"/>
      <c r="BH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c r="A60" s="10" t="s">
        <v>266</v>
      </c>
      <c r="B60" t="s">
        <v>267</v>
      </c>
      <c r="D60" t="s">
        <v>268</v>
      </c>
      <c r="H60" s="3">
        <v>6</v>
      </c>
      <c r="I60" s="1">
        <v>1.334</v>
      </c>
      <c r="J60" s="11">
        <v>2.06579954093345</v>
      </c>
      <c r="K60" s="1">
        <v>2</v>
      </c>
      <c r="L60" s="1">
        <v>4.38184663536777</v>
      </c>
      <c r="M60" s="1">
        <v>1.334</v>
      </c>
      <c r="N60" s="1" t="s">
        <v>70</v>
      </c>
      <c r="O60">
        <f t="shared" si="0"/>
        <v>-5.09745127436282</v>
      </c>
      <c r="P60">
        <v>1.266</v>
      </c>
      <c r="Q60" s="21" t="s">
        <v>71</v>
      </c>
      <c r="R60">
        <f t="shared" si="1"/>
        <v>2.32383808095951</v>
      </c>
      <c r="S60">
        <v>1.365</v>
      </c>
      <c r="T60" s="22" t="s">
        <v>72</v>
      </c>
      <c r="U60" s="1"/>
      <c r="V60" s="1"/>
      <c r="W60" s="1"/>
      <c r="X60" s="1"/>
      <c r="Y60" s="1"/>
      <c r="AA60" s="1"/>
      <c r="AB60" s="1"/>
      <c r="AD60" s="1"/>
      <c r="AG60" s="1"/>
      <c r="AJ60" s="1"/>
      <c r="AM60" s="1"/>
      <c r="AP60" s="1"/>
      <c r="AS60" s="1"/>
      <c r="AV60" s="1"/>
      <c r="AY60" s="1"/>
      <c r="BB60" s="1"/>
      <c r="BE60" s="1"/>
      <c r="BH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c r="A61" s="10" t="s">
        <v>269</v>
      </c>
      <c r="B61" t="s">
        <v>270</v>
      </c>
      <c r="D61" t="s">
        <v>271</v>
      </c>
      <c r="H61" s="3">
        <v>6</v>
      </c>
      <c r="I61" s="1">
        <v>3.343</v>
      </c>
      <c r="J61" s="11">
        <v>2.95657530027718</v>
      </c>
      <c r="K61" s="1">
        <v>2</v>
      </c>
      <c r="L61" s="1">
        <v>5.8581380620646</v>
      </c>
      <c r="M61" s="1">
        <v>3.343</v>
      </c>
      <c r="N61" s="1" t="s">
        <v>70</v>
      </c>
      <c r="O61">
        <f t="shared" si="0"/>
        <v>-12.5934789111576</v>
      </c>
      <c r="P61">
        <v>2.922</v>
      </c>
      <c r="Q61" s="21" t="s">
        <v>71</v>
      </c>
      <c r="R61">
        <f t="shared" si="1"/>
        <v>-4.30750822614419</v>
      </c>
      <c r="S61">
        <v>3.199</v>
      </c>
      <c r="T61" s="22" t="s">
        <v>72</v>
      </c>
      <c r="U61" s="1"/>
      <c r="V61" s="1"/>
      <c r="W61" s="1"/>
      <c r="X61" s="1"/>
      <c r="Y61" s="1"/>
      <c r="AA61" s="1"/>
      <c r="AB61" s="1"/>
      <c r="AD61" s="1"/>
      <c r="AG61" s="1"/>
      <c r="AJ61" s="1"/>
      <c r="AM61" s="1"/>
      <c r="AP61" s="1"/>
      <c r="AS61" s="1"/>
      <c r="AV61" s="1"/>
      <c r="AY61" s="1"/>
      <c r="BB61" s="1"/>
      <c r="BE61" s="1"/>
      <c r="BH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sheetData>
  <conditionalFormatting sqref="H2:H65535">
    <cfRule type="cellIs" dxfId="0" priority="7" operator="greaterThanOrEqual">
      <formula>4</formula>
    </cfRule>
    <cfRule type="cellIs" dxfId="1" priority="8" operator="greaterThanOrEqual">
      <formula>3</formula>
    </cfRule>
    <cfRule type="cellIs" dxfId="2" priority="9" operator="greaterThanOrEqual">
      <formula>2</formula>
    </cfRule>
    <cfRule type="cellIs" dxfId="3" priority="10" operator="greaterThanOrEqual">
      <formula>1</formula>
    </cfRule>
  </conditionalFormatting>
  <conditionalFormatting sqref="J2:J65535">
    <cfRule type="cellIs" dxfId="2" priority="15" operator="lessThan">
      <formula>0</formula>
    </cfRule>
    <cfRule type="cellIs" dxfId="0" priority="16" operator="greaterThan">
      <formula>0</formula>
    </cfRule>
  </conditionalFormatting>
  <conditionalFormatting sqref="L2:L1048576">
    <cfRule type="cellIs" dxfId="4" priority="1" operator="lessThan">
      <formula>0</formula>
    </cfRule>
    <cfRule type="cellIs" dxfId="5" priority="2" operator="greaterThan">
      <formula>0</formula>
    </cfRule>
  </conditionalFormatting>
  <conditionalFormatting sqref="BH2:BH65535">
    <cfRule type="cellIs" dxfId="1" priority="4" operator="lessThan">
      <formula>3</formula>
    </cfRule>
  </conditionalFormatting>
  <conditionalFormatting sqref="BK2:BK65535">
    <cfRule type="cellIs" dxfId="1" priority="3" operator="greaterThan">
      <formula>-3</formula>
    </cfRule>
  </conditionalFormatting>
  <conditionalFormatting sqref="O2:O65535 BE2:BE65535 AY2:AY65535 U2:U65535 AS2:AS65535 AM2:AM65535 AA2:AA65535 AG2:AG65535">
    <cfRule type="cellIs" dxfId="1" priority="12" operator="greaterThan">
      <formula>-3</formula>
    </cfRule>
  </conditionalFormatting>
  <conditionalFormatting sqref="O2:O65535 AG2:AG65535 AA2:AA65535 AD2:AD65535 BB2:BB65535 AM2:AM65535 BE2:BE65535 U2:U65535 AV2:AV65535 AJ2:AJ65535 AS2:AS65535 R2:R65535 X2:X65535 AP2:AP65535 AY2:AY65535">
    <cfRule type="cellIs" dxfId="2" priority="13" operator="lessThan">
      <formula>0</formula>
    </cfRule>
    <cfRule type="cellIs" dxfId="0" priority="14" operator="greaterThan">
      <formula>0</formula>
    </cfRule>
  </conditionalFormatting>
  <conditionalFormatting sqref="R2:R65535 AJ2:AJ65535 AD2:AD65535 AV2:AV65535 BB2:BB65535 AP2:AP65535 X2:X65535">
    <cfRule type="cellIs" dxfId="1" priority="11" operator="lessThan">
      <formula>3</formula>
    </cfRule>
  </conditionalFormatting>
  <conditionalFormatting sqref="BH2:BH65535 BK2:BK65535">
    <cfRule type="cellIs" dxfId="2" priority="5" operator="lessThan">
      <formula>0</formula>
    </cfRule>
    <cfRule type="cellIs" dxfId="0"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39" r:id="rId38" display="广发沪深300指数增强C"/>
    <hyperlink ref="B40" r:id="rId39" display="招商深证100指数A"/>
    <hyperlink ref="B41" r:id="rId40" display="招商MSCI中国A股国际通C"/>
    <hyperlink ref="B42" r:id="rId41" display="景顺长城沪深300指数增强"/>
    <hyperlink ref="B43" r:id="rId42" display="大成中证红利指数C"/>
    <hyperlink ref="B44" r:id="rId43" display="华夏中证5G通信主题ETF联接A"/>
    <hyperlink ref="B45" r:id="rId44" display="汇丰晋信低碳先锋股票"/>
    <hyperlink ref="B46" r:id="rId45" display="广发中证基建工程指数A"/>
    <hyperlink ref="B47" r:id="rId46" display="华宝科技ETF联接C"/>
    <hyperlink ref="B48" r:id="rId47" display="申万菱信中小板指数C"/>
    <hyperlink ref="B49" r:id="rId48" display="天弘创业板ETF联接基金A"/>
    <hyperlink ref="B50" r:id="rId49" display="华夏能源革新股票"/>
    <hyperlink ref="B51" r:id="rId50" display="长城久嘉创新成长混合"/>
    <hyperlink ref="B52" r:id="rId51" display="天弘互联网混合"/>
    <hyperlink ref="B53" r:id="rId52" display="长盛可转债债券C"/>
    <hyperlink ref="B54" r:id="rId53" display="万家经济新动能混合C"/>
    <hyperlink ref="B55" r:id="rId54" display="金鹰信息产业股票A"/>
    <hyperlink ref="B56" r:id="rId55" display="银河行业混合"/>
    <hyperlink ref="B57" r:id="rId56" display="招商国证生物医药指数分级"/>
    <hyperlink ref="B58" r:id="rId57" display="南方教育股票"/>
    <hyperlink ref="B59" r:id="rId58" display="工银新能源汽车混合A"/>
    <hyperlink ref="B60" r:id="rId59" display="申万菱信新能源汽车混合"/>
    <hyperlink ref="B61" r:id="rId60" display="富国医疗保健行业混合"/>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272</v>
      </c>
      <c r="B1" t="s">
        <v>273</v>
      </c>
      <c r="C1" t="s">
        <v>274</v>
      </c>
      <c r="D1" t="s">
        <v>275</v>
      </c>
      <c r="E1" t="s">
        <v>276</v>
      </c>
      <c r="F1" t="s">
        <v>277</v>
      </c>
      <c r="G1" t="s">
        <v>9</v>
      </c>
      <c r="H1" t="s">
        <v>10</v>
      </c>
      <c r="I1" t="s">
        <v>278</v>
      </c>
      <c r="J1" t="s">
        <v>279</v>
      </c>
      <c r="K1" t="s">
        <v>280</v>
      </c>
      <c r="L1" t="s">
        <v>14</v>
      </c>
      <c r="M1" t="s">
        <v>281</v>
      </c>
      <c r="N1" t="s">
        <v>282</v>
      </c>
      <c r="O1" t="s">
        <v>17</v>
      </c>
      <c r="P1" t="s">
        <v>283</v>
      </c>
      <c r="Q1" t="s">
        <v>284</v>
      </c>
      <c r="R1" t="s">
        <v>20</v>
      </c>
      <c r="S1" t="s">
        <v>285</v>
      </c>
      <c r="T1" t="s">
        <v>22</v>
      </c>
      <c r="U1" t="s">
        <v>23</v>
      </c>
      <c r="V1" t="s">
        <v>286</v>
      </c>
      <c r="W1" t="s">
        <v>25</v>
      </c>
      <c r="X1" t="s">
        <v>26</v>
      </c>
      <c r="Y1" t="s">
        <v>287</v>
      </c>
      <c r="Z1" t="s">
        <v>28</v>
      </c>
      <c r="AA1" t="s">
        <v>29</v>
      </c>
      <c r="AB1" t="s">
        <v>288</v>
      </c>
      <c r="AC1" t="s">
        <v>31</v>
      </c>
      <c r="AD1" t="s">
        <v>32</v>
      </c>
      <c r="AE1" t="s">
        <v>289</v>
      </c>
      <c r="AF1" t="s">
        <v>34</v>
      </c>
      <c r="AG1" t="s">
        <v>35</v>
      </c>
      <c r="AH1" t="s">
        <v>290</v>
      </c>
      <c r="AI1" t="s">
        <v>37</v>
      </c>
      <c r="AJ1" t="s">
        <v>38</v>
      </c>
      <c r="AK1" t="s">
        <v>291</v>
      </c>
      <c r="AL1" t="s">
        <v>40</v>
      </c>
      <c r="AM1" t="s">
        <v>41</v>
      </c>
      <c r="AN1" t="s">
        <v>292</v>
      </c>
      <c r="AO1" t="s">
        <v>43</v>
      </c>
      <c r="AP1" t="s">
        <v>44</v>
      </c>
      <c r="AQ1" t="s">
        <v>293</v>
      </c>
      <c r="AR1" t="s">
        <v>46</v>
      </c>
      <c r="AS1" t="s">
        <v>47</v>
      </c>
      <c r="AT1" t="s">
        <v>294</v>
      </c>
      <c r="AU1" t="s">
        <v>49</v>
      </c>
      <c r="AV1" t="s">
        <v>50</v>
      </c>
      <c r="AW1" t="s">
        <v>295</v>
      </c>
      <c r="AX1" t="s">
        <v>52</v>
      </c>
      <c r="AY1" t="s">
        <v>53</v>
      </c>
      <c r="AZ1" t="s">
        <v>296</v>
      </c>
      <c r="BA1" t="s">
        <v>55</v>
      </c>
      <c r="BB1" t="s">
        <v>56</v>
      </c>
      <c r="BC1" t="s">
        <v>297</v>
      </c>
      <c r="BD1" t="s">
        <v>58</v>
      </c>
      <c r="BE1" t="s">
        <v>59</v>
      </c>
      <c r="BF1" t="s">
        <v>298</v>
      </c>
      <c r="BG1" t="s">
        <v>61</v>
      </c>
      <c r="BH1" t="s">
        <v>62</v>
      </c>
      <c r="BI1" t="s">
        <v>299</v>
      </c>
      <c r="BJ1" t="s">
        <v>64</v>
      </c>
    </row>
    <row r="2" ht="15.15" customHeight="1" spans="1:97">
      <c r="A2" t="s">
        <v>300</v>
      </c>
      <c r="B2" t="s">
        <v>301</v>
      </c>
      <c r="C2" s="16" t="s">
        <v>302</v>
      </c>
      <c r="D2" s="10" t="s">
        <v>303</v>
      </c>
      <c r="E2">
        <v>0</v>
      </c>
      <c r="F2" s="12">
        <v>2980.9937</v>
      </c>
      <c r="G2" s="12">
        <v>-0.397711675190404</v>
      </c>
      <c r="H2">
        <v>1</v>
      </c>
      <c r="I2" s="12">
        <v>0.338698519844552</v>
      </c>
      <c r="J2" s="12">
        <v>4.470536815</v>
      </c>
      <c r="K2" t="s">
        <v>304</v>
      </c>
      <c r="L2" s="13">
        <f t="shared" ref="L2:L41" si="0">(M2-F2)/F2*100</f>
        <v>-3.72337922082828</v>
      </c>
      <c r="M2">
        <v>2870</v>
      </c>
      <c r="N2" t="s">
        <v>305</v>
      </c>
      <c r="O2" s="13">
        <f t="shared" ref="O2:O41" si="1">(P2-F2)/F2*100</f>
        <v>9.46014411234751</v>
      </c>
      <c r="P2">
        <v>3263</v>
      </c>
      <c r="Q2" t="s">
        <v>303</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306</v>
      </c>
      <c r="B3" s="16" t="s">
        <v>307</v>
      </c>
      <c r="C3" s="16" t="s">
        <v>302</v>
      </c>
      <c r="D3" s="10" t="s">
        <v>303</v>
      </c>
      <c r="E3">
        <v>0</v>
      </c>
      <c r="F3" s="12">
        <v>11484.2118</v>
      </c>
      <c r="G3" s="12">
        <v>0.900128699764587</v>
      </c>
      <c r="H3">
        <v>2</v>
      </c>
      <c r="I3" s="12">
        <v>4.58471481602034</v>
      </c>
      <c r="J3" s="12">
        <v>7.289503497</v>
      </c>
      <c r="K3" t="s">
        <v>308</v>
      </c>
      <c r="L3">
        <f t="shared" si="0"/>
        <v>-14.8483137519285</v>
      </c>
      <c r="M3">
        <v>9779</v>
      </c>
      <c r="N3">
        <v>20200203</v>
      </c>
      <c r="O3">
        <f t="shared" si="1"/>
        <v>-3.21495115581201</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309</v>
      </c>
      <c r="B4" t="s">
        <v>310</v>
      </c>
      <c r="D4" s="10" t="s">
        <v>303</v>
      </c>
      <c r="E4">
        <v>0</v>
      </c>
      <c r="F4" s="12">
        <v>2134.211</v>
      </c>
      <c r="G4" s="12">
        <v>-1.80067968929016</v>
      </c>
      <c r="H4">
        <v>1</v>
      </c>
      <c r="I4" s="12">
        <v>-0.0563918436096235</v>
      </c>
      <c r="J4" s="12">
        <v>2.444978852</v>
      </c>
      <c r="K4" t="s">
        <v>304</v>
      </c>
      <c r="L4" s="13">
        <f t="shared" si="0"/>
        <v>-33.6522958601563</v>
      </c>
      <c r="M4">
        <v>1416</v>
      </c>
      <c r="N4" t="s">
        <v>303</v>
      </c>
      <c r="O4" s="13">
        <f t="shared" si="1"/>
        <v>-17.1590812717205</v>
      </c>
      <c r="P4">
        <v>1768</v>
      </c>
      <c r="Q4" t="s">
        <v>303</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311</v>
      </c>
      <c r="B5" t="s">
        <v>312</v>
      </c>
      <c r="D5" s="10" t="s">
        <v>313</v>
      </c>
      <c r="E5">
        <v>3</v>
      </c>
      <c r="F5" s="12">
        <v>2925.9695</v>
      </c>
      <c r="G5" s="12">
        <v>0.154923413716551</v>
      </c>
      <c r="H5">
        <v>2</v>
      </c>
      <c r="I5" s="12">
        <v>3.71946265668723</v>
      </c>
      <c r="J5" s="12">
        <v>0.84017214</v>
      </c>
      <c r="K5" t="s">
        <v>314</v>
      </c>
      <c r="L5" s="13">
        <f t="shared" si="0"/>
        <v>-6.11658802321761</v>
      </c>
      <c r="M5">
        <v>2747</v>
      </c>
      <c r="N5" t="s">
        <v>303</v>
      </c>
      <c r="O5" s="13">
        <f t="shared" si="1"/>
        <v>3.965540310656</v>
      </c>
      <c r="P5">
        <v>3042</v>
      </c>
      <c r="Q5" t="s">
        <v>303</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315</v>
      </c>
      <c r="B6" t="s">
        <v>316</v>
      </c>
      <c r="D6" s="37" t="s">
        <v>200</v>
      </c>
      <c r="E6">
        <v>3</v>
      </c>
      <c r="F6" s="12">
        <v>4070.939</v>
      </c>
      <c r="G6" s="12">
        <v>-0.499161464954884</v>
      </c>
      <c r="H6">
        <v>1</v>
      </c>
      <c r="I6" s="12">
        <v>0.0312752923077508</v>
      </c>
      <c r="J6" s="12">
        <v>3.308025846</v>
      </c>
      <c r="K6" t="s">
        <v>314</v>
      </c>
      <c r="L6" s="13">
        <f t="shared" si="0"/>
        <v>-10.7576900562745</v>
      </c>
      <c r="M6">
        <v>3633</v>
      </c>
      <c r="N6" t="s">
        <v>303</v>
      </c>
      <c r="O6" s="13">
        <f t="shared" si="1"/>
        <v>1.20515193177791</v>
      </c>
      <c r="P6">
        <v>4120</v>
      </c>
      <c r="Q6" t="s">
        <v>303</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317</v>
      </c>
      <c r="B7" t="s">
        <v>318</v>
      </c>
      <c r="C7" s="17" t="s">
        <v>319</v>
      </c>
      <c r="D7" s="10" t="s">
        <v>320</v>
      </c>
      <c r="E7">
        <v>3</v>
      </c>
      <c r="F7" s="12">
        <v>4353.844</v>
      </c>
      <c r="G7" s="12">
        <v>-0.0184630307662086</v>
      </c>
      <c r="H7">
        <v>1</v>
      </c>
      <c r="I7" s="12">
        <v>-0.0184630307662086</v>
      </c>
      <c r="J7" s="12">
        <v>0.511400942</v>
      </c>
      <c r="K7" t="s">
        <v>308</v>
      </c>
      <c r="L7" s="13">
        <f t="shared" si="0"/>
        <v>-6.03705599006304</v>
      </c>
      <c r="M7">
        <v>4091</v>
      </c>
      <c r="N7" t="s">
        <v>303</v>
      </c>
      <c r="O7" s="13">
        <f t="shared" si="1"/>
        <v>16.6785029504962</v>
      </c>
      <c r="P7">
        <v>5080</v>
      </c>
      <c r="Q7" t="s">
        <v>303</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321</v>
      </c>
      <c r="B8" t="s">
        <v>322</v>
      </c>
      <c r="D8" s="10" t="s">
        <v>303</v>
      </c>
      <c r="E8">
        <v>0</v>
      </c>
      <c r="F8" s="12">
        <v>5629.2271</v>
      </c>
      <c r="G8" s="12">
        <v>-1.41499242516253</v>
      </c>
      <c r="H8">
        <v>1</v>
      </c>
      <c r="I8" s="12">
        <v>-0.480731688331512</v>
      </c>
      <c r="J8" s="12">
        <v>2.442043512</v>
      </c>
      <c r="K8" t="s">
        <v>314</v>
      </c>
      <c r="L8" s="13">
        <f t="shared" si="0"/>
        <v>-18.2836308025306</v>
      </c>
      <c r="M8">
        <v>4600</v>
      </c>
      <c r="N8" t="s">
        <v>303</v>
      </c>
      <c r="O8" s="13">
        <f t="shared" si="1"/>
        <v>3.92190430547739</v>
      </c>
      <c r="P8">
        <v>5850</v>
      </c>
      <c r="Q8" t="s">
        <v>303</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323</v>
      </c>
      <c r="B9" t="s">
        <v>324</v>
      </c>
      <c r="C9" s="17" t="s">
        <v>325</v>
      </c>
      <c r="D9" s="10" t="s">
        <v>303</v>
      </c>
      <c r="E9">
        <v>0</v>
      </c>
      <c r="F9" s="12">
        <v>9675.324</v>
      </c>
      <c r="G9" s="12">
        <v>0.758186471695607</v>
      </c>
      <c r="H9">
        <v>2</v>
      </c>
      <c r="I9" s="12">
        <v>3.38941357778652</v>
      </c>
      <c r="J9" s="12">
        <v>0.473331672</v>
      </c>
      <c r="K9" t="s">
        <v>308</v>
      </c>
      <c r="L9" s="13">
        <f t="shared" si="0"/>
        <v>-35.8884519009389</v>
      </c>
      <c r="M9">
        <v>6203</v>
      </c>
      <c r="N9" t="s">
        <v>303</v>
      </c>
      <c r="O9" s="13">
        <f t="shared" si="1"/>
        <v>-2.10146967688111</v>
      </c>
      <c r="P9">
        <v>9472</v>
      </c>
      <c r="Q9" t="s">
        <v>303</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326</v>
      </c>
      <c r="B10" t="s">
        <v>327</v>
      </c>
      <c r="D10" s="10" t="s">
        <v>303</v>
      </c>
      <c r="E10">
        <v>0</v>
      </c>
      <c r="F10" s="12">
        <v>16430.2417</v>
      </c>
      <c r="G10" s="12">
        <v>0.92295851245358</v>
      </c>
      <c r="H10">
        <v>2</v>
      </c>
      <c r="I10" s="12">
        <v>4.91735357627377</v>
      </c>
      <c r="J10" s="12">
        <v>0.312205722</v>
      </c>
      <c r="K10" t="s">
        <v>314</v>
      </c>
      <c r="L10" s="13">
        <f t="shared" si="0"/>
        <v>-9.86742453094892</v>
      </c>
      <c r="M10">
        <v>14809</v>
      </c>
      <c r="N10">
        <v>20190809</v>
      </c>
      <c r="O10" s="13">
        <f t="shared" si="1"/>
        <v>1.13667408800201</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328</v>
      </c>
      <c r="B11" t="s">
        <v>329</v>
      </c>
      <c r="D11" s="10" t="s">
        <v>303</v>
      </c>
      <c r="E11">
        <v>0</v>
      </c>
      <c r="F11" s="12">
        <v>11072.7597</v>
      </c>
      <c r="G11" s="12">
        <v>-1.24568170136949</v>
      </c>
      <c r="H11">
        <v>1</v>
      </c>
      <c r="I11" s="12">
        <v>1.00200210507956</v>
      </c>
      <c r="J11" s="12">
        <v>0.875785339</v>
      </c>
      <c r="K11" t="s">
        <v>314</v>
      </c>
      <c r="L11" s="13">
        <f t="shared" si="0"/>
        <v>-23.0815060494811</v>
      </c>
      <c r="M11">
        <v>8517</v>
      </c>
      <c r="N11">
        <v>20190806</v>
      </c>
      <c r="O11" s="13">
        <f t="shared" si="1"/>
        <v>-6.50930499286461</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330</v>
      </c>
      <c r="B12" t="s">
        <v>331</v>
      </c>
      <c r="D12" s="10" t="s">
        <v>303</v>
      </c>
      <c r="E12">
        <v>0</v>
      </c>
      <c r="F12" s="12">
        <v>11403.031</v>
      </c>
      <c r="G12" s="12">
        <v>-0.652075383219441</v>
      </c>
      <c r="H12">
        <v>1</v>
      </c>
      <c r="I12" s="12">
        <v>1.95101507994734</v>
      </c>
      <c r="J12" s="12">
        <v>0.223134649</v>
      </c>
      <c r="K12" t="s">
        <v>314</v>
      </c>
      <c r="L12" s="13">
        <f t="shared" si="0"/>
        <v>-20.1352692981366</v>
      </c>
      <c r="M12">
        <v>9107</v>
      </c>
      <c r="N12">
        <v>20190806</v>
      </c>
      <c r="O12" s="13">
        <f t="shared" si="1"/>
        <v>1.42917264716722</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332</v>
      </c>
      <c r="B13" t="s">
        <v>333</v>
      </c>
      <c r="D13" s="10" t="s">
        <v>334</v>
      </c>
      <c r="E13">
        <v>3</v>
      </c>
      <c r="F13" s="12">
        <v>789.367</v>
      </c>
      <c r="G13" s="12">
        <v>-0.136378875190568</v>
      </c>
      <c r="H13">
        <v>1</v>
      </c>
      <c r="I13" s="12">
        <v>0.841848740612267</v>
      </c>
      <c r="J13" s="12">
        <v>0.556477922</v>
      </c>
      <c r="K13" t="s">
        <v>335</v>
      </c>
      <c r="L13" s="13">
        <f t="shared" si="0"/>
        <v>-14.2350769667341</v>
      </c>
      <c r="M13">
        <v>677</v>
      </c>
      <c r="N13">
        <v>20190815</v>
      </c>
      <c r="O13" s="13">
        <f t="shared" si="1"/>
        <v>-0.553228092889614</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336</v>
      </c>
      <c r="B14" t="s">
        <v>337</v>
      </c>
      <c r="C14" s="17" t="s">
        <v>338</v>
      </c>
      <c r="D14" s="10" t="s">
        <v>339</v>
      </c>
      <c r="E14">
        <v>2</v>
      </c>
      <c r="F14" s="12">
        <v>6237.304</v>
      </c>
      <c r="G14" s="12">
        <v>-0.300761494344734</v>
      </c>
      <c r="H14">
        <v>1</v>
      </c>
      <c r="I14" s="12">
        <v>-0.0980711394559365</v>
      </c>
      <c r="J14" s="12">
        <v>0.145065984</v>
      </c>
      <c r="K14" t="s">
        <v>335</v>
      </c>
      <c r="L14" s="13">
        <f t="shared" si="0"/>
        <v>1.69457829857259</v>
      </c>
      <c r="M14">
        <v>6343</v>
      </c>
      <c r="N14">
        <v>20190925</v>
      </c>
      <c r="O14" s="13">
        <f t="shared" si="1"/>
        <v>11.1377608017823</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340</v>
      </c>
      <c r="B15" t="s">
        <v>341</v>
      </c>
      <c r="C15" s="17" t="s">
        <v>342</v>
      </c>
      <c r="D15" s="10" t="s">
        <v>303</v>
      </c>
      <c r="E15">
        <v>0</v>
      </c>
      <c r="F15" s="11">
        <v>11420.502</v>
      </c>
      <c r="G15" s="11">
        <v>3.22308501800856</v>
      </c>
      <c r="H15">
        <v>2</v>
      </c>
      <c r="I15" s="11">
        <v>6.53793246015872</v>
      </c>
      <c r="J15" s="11">
        <v>0.261633439</v>
      </c>
      <c r="K15" t="s">
        <v>308</v>
      </c>
      <c r="L15" s="13">
        <f t="shared" si="0"/>
        <v>-21.7459968046939</v>
      </c>
      <c r="M15">
        <v>8937</v>
      </c>
      <c r="N15">
        <v>20191025</v>
      </c>
      <c r="O15" s="13">
        <f t="shared" si="1"/>
        <v>-13.3313054014613</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343</v>
      </c>
      <c r="B16" t="s">
        <v>344</v>
      </c>
      <c r="D16" s="10">
        <v>501050</v>
      </c>
      <c r="E16">
        <v>2</v>
      </c>
      <c r="F16" s="12">
        <v>5477.6539</v>
      </c>
      <c r="G16" s="12">
        <v>0.0326249682379117</v>
      </c>
      <c r="H16">
        <v>2</v>
      </c>
      <c r="I16" s="12">
        <v>3.18279510505155</v>
      </c>
      <c r="J16" s="12">
        <v>0.559328674</v>
      </c>
      <c r="K16" t="s">
        <v>335</v>
      </c>
      <c r="L16" s="13">
        <f t="shared" si="0"/>
        <v>-21.3531910075589</v>
      </c>
      <c r="M16">
        <v>4308</v>
      </c>
      <c r="N16" t="s">
        <v>303</v>
      </c>
      <c r="O16" s="13">
        <f t="shared" si="1"/>
        <v>2.65343708553766</v>
      </c>
      <c r="P16">
        <v>5623</v>
      </c>
      <c r="Q16" t="s">
        <v>303</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345</v>
      </c>
      <c r="B17" t="s">
        <v>346</v>
      </c>
      <c r="C17" t="s">
        <v>347</v>
      </c>
      <c r="D17" s="10" t="s">
        <v>303</v>
      </c>
      <c r="E17">
        <v>3</v>
      </c>
      <c r="F17" s="12">
        <v>26254.861</v>
      </c>
      <c r="G17" s="12">
        <v>-0.11</v>
      </c>
      <c r="H17" t="s">
        <v>303</v>
      </c>
      <c r="I17" s="11" t="s">
        <v>303</v>
      </c>
      <c r="J17" s="11" t="s">
        <v>303</v>
      </c>
      <c r="K17" t="s">
        <v>335</v>
      </c>
      <c r="L17" s="13">
        <f t="shared" si="0"/>
        <v>-3.62927459414087</v>
      </c>
      <c r="M17">
        <v>25302</v>
      </c>
      <c r="N17" t="s">
        <v>303</v>
      </c>
      <c r="O17" s="13">
        <f t="shared" si="1"/>
        <v>14.8625391694132</v>
      </c>
      <c r="P17">
        <v>30157</v>
      </c>
      <c r="Q17" t="s">
        <v>303</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348</v>
      </c>
      <c r="B18" s="3" t="s">
        <v>349</v>
      </c>
      <c r="C18" s="17" t="s">
        <v>350</v>
      </c>
      <c r="D18" s="15" t="s">
        <v>351</v>
      </c>
      <c r="E18">
        <v>3</v>
      </c>
      <c r="F18" s="12" t="s">
        <v>303</v>
      </c>
      <c r="G18" s="12" t="s">
        <v>303</v>
      </c>
      <c r="H18" t="s">
        <v>303</v>
      </c>
      <c r="I18" s="11" t="s">
        <v>303</v>
      </c>
      <c r="J18" s="11" t="s">
        <v>303</v>
      </c>
      <c r="K18" t="s">
        <v>303</v>
      </c>
      <c r="L18" t="e">
        <f t="shared" si="0"/>
        <v>#VALUE!</v>
      </c>
      <c r="M18" t="s">
        <v>303</v>
      </c>
      <c r="N18" t="s">
        <v>303</v>
      </c>
      <c r="O18" t="e">
        <f t="shared" si="1"/>
        <v>#VALUE!</v>
      </c>
      <c r="P18" t="s">
        <v>303</v>
      </c>
      <c r="Q18" t="s">
        <v>303</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352</v>
      </c>
      <c r="B19" t="s">
        <v>353</v>
      </c>
      <c r="C19" t="s">
        <v>354</v>
      </c>
      <c r="D19" s="10" t="s">
        <v>145</v>
      </c>
      <c r="E19">
        <v>0</v>
      </c>
      <c r="F19" s="12">
        <v>8594.4915</v>
      </c>
      <c r="G19" s="12">
        <v>-3.19</v>
      </c>
      <c r="H19" t="s">
        <v>303</v>
      </c>
      <c r="I19" s="11" t="s">
        <v>303</v>
      </c>
      <c r="J19" s="11" t="s">
        <v>303</v>
      </c>
      <c r="K19" t="s">
        <v>355</v>
      </c>
      <c r="L19" s="13">
        <f t="shared" si="0"/>
        <v>-16.6210124240626</v>
      </c>
      <c r="M19">
        <v>7166</v>
      </c>
      <c r="N19" t="s">
        <v>303</v>
      </c>
      <c r="O19" s="13">
        <f t="shared" si="1"/>
        <v>-6.80076884129794</v>
      </c>
      <c r="P19">
        <v>8010</v>
      </c>
      <c r="Q19" t="s">
        <v>303</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356</v>
      </c>
      <c r="B20" s="16" t="s">
        <v>357</v>
      </c>
      <c r="C20" t="s">
        <v>358</v>
      </c>
      <c r="D20" s="15" t="s">
        <v>359</v>
      </c>
      <c r="E20">
        <v>0</v>
      </c>
      <c r="F20">
        <v>1060.9001</v>
      </c>
      <c r="G20" s="12" t="s">
        <v>303</v>
      </c>
      <c r="H20" t="s">
        <v>303</v>
      </c>
      <c r="I20" s="12" t="s">
        <v>303</v>
      </c>
      <c r="J20" s="12">
        <v>0.86362486705</v>
      </c>
      <c r="K20" t="s">
        <v>72</v>
      </c>
      <c r="L20" t="e">
        <f t="shared" si="0"/>
        <v>#VALUE!</v>
      </c>
      <c r="M20" t="s">
        <v>303</v>
      </c>
      <c r="N20" t="s">
        <v>303</v>
      </c>
      <c r="O20" t="e">
        <f t="shared" si="1"/>
        <v>#VALUE!</v>
      </c>
      <c r="P20" t="s">
        <v>303</v>
      </c>
      <c r="Q20" t="s">
        <v>303</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360</v>
      </c>
      <c r="B21" s="16" t="s">
        <v>361</v>
      </c>
      <c r="C21" s="17" t="s">
        <v>362</v>
      </c>
      <c r="D21" s="15" t="s">
        <v>170</v>
      </c>
      <c r="E21">
        <v>100</v>
      </c>
      <c r="F21">
        <v>2437.873</v>
      </c>
      <c r="G21" s="11">
        <v>2.47995063218878</v>
      </c>
      <c r="H21">
        <v>2</v>
      </c>
      <c r="I21" s="11">
        <v>4.45002568541938</v>
      </c>
      <c r="J21" s="11">
        <v>0.274207021</v>
      </c>
      <c r="K21" t="s">
        <v>308</v>
      </c>
      <c r="L21">
        <f t="shared" si="0"/>
        <v>-13.6132193924786</v>
      </c>
      <c r="M21">
        <v>2106</v>
      </c>
      <c r="N21">
        <v>20200203</v>
      </c>
      <c r="O21">
        <f t="shared" si="1"/>
        <v>-4.3018237619433</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363</v>
      </c>
      <c r="B22" s="16" t="s">
        <v>364</v>
      </c>
      <c r="C22" t="s">
        <v>358</v>
      </c>
      <c r="D22" s="15" t="s">
        <v>365</v>
      </c>
      <c r="E22">
        <v>0</v>
      </c>
      <c r="F22">
        <v>9741.746</v>
      </c>
      <c r="G22" s="11">
        <v>2.67972397806926</v>
      </c>
      <c r="H22">
        <v>2</v>
      </c>
      <c r="I22" s="11">
        <v>7.29988688169058</v>
      </c>
      <c r="J22" s="11">
        <v>0.957114665</v>
      </c>
      <c r="K22" t="s">
        <v>308</v>
      </c>
      <c r="L22">
        <f t="shared" si="0"/>
        <v>-22.6319388742018</v>
      </c>
      <c r="M22">
        <v>7537</v>
      </c>
      <c r="N22">
        <v>20200203</v>
      </c>
      <c r="O22">
        <f t="shared" si="1"/>
        <v>-10.9399896076124</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366</v>
      </c>
      <c r="B23" s="16" t="s">
        <v>367</v>
      </c>
      <c r="C23" t="s">
        <v>358</v>
      </c>
      <c r="D23" s="15" t="s">
        <v>226</v>
      </c>
      <c r="E23">
        <v>0</v>
      </c>
      <c r="F23">
        <v>4270.363</v>
      </c>
      <c r="G23" s="11">
        <v>1.56781691757177</v>
      </c>
      <c r="H23">
        <v>2</v>
      </c>
      <c r="I23" s="11">
        <v>5.02159768785218</v>
      </c>
      <c r="J23" s="11">
        <v>1.223879118</v>
      </c>
      <c r="K23" t="s">
        <v>308</v>
      </c>
      <c r="L23">
        <f t="shared" si="0"/>
        <v>-17.7821651227308</v>
      </c>
      <c r="M23">
        <v>3511</v>
      </c>
      <c r="N23">
        <v>20200203</v>
      </c>
      <c r="O23">
        <f t="shared" si="1"/>
        <v>-7.05708156426047</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368</v>
      </c>
      <c r="B24" s="16" t="s">
        <v>369</v>
      </c>
      <c r="C24" t="s">
        <v>358</v>
      </c>
      <c r="D24" s="15" t="s">
        <v>197</v>
      </c>
      <c r="E24">
        <v>100</v>
      </c>
      <c r="F24">
        <v>7664.2946</v>
      </c>
      <c r="G24" s="12" t="s">
        <v>303</v>
      </c>
      <c r="H24" t="s">
        <v>303</v>
      </c>
      <c r="I24" s="12" t="s">
        <v>303</v>
      </c>
      <c r="J24" s="12">
        <v>0.62168766601</v>
      </c>
      <c r="K24" t="s">
        <v>72</v>
      </c>
      <c r="L24">
        <f t="shared" si="0"/>
        <v>-32.8835820063597</v>
      </c>
      <c r="M24">
        <v>5144</v>
      </c>
      <c r="N24">
        <v>20200203</v>
      </c>
      <c r="O24">
        <f t="shared" si="1"/>
        <v>-24.1808893932652</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370</v>
      </c>
      <c r="B25" s="16" t="s">
        <v>371</v>
      </c>
      <c r="C25" s="16" t="s">
        <v>302</v>
      </c>
      <c r="D25" s="15" t="s">
        <v>372</v>
      </c>
      <c r="E25">
        <v>0</v>
      </c>
      <c r="F25">
        <v>4895.7122</v>
      </c>
      <c r="G25" s="11">
        <v>0.80635618144737</v>
      </c>
      <c r="H25">
        <v>2</v>
      </c>
      <c r="I25" s="11">
        <v>4.42968293019955</v>
      </c>
      <c r="J25" s="11">
        <v>3.005827357</v>
      </c>
      <c r="K25" t="s">
        <v>308</v>
      </c>
      <c r="L25">
        <f t="shared" si="0"/>
        <v>-14.5783120176059</v>
      </c>
      <c r="M25">
        <v>4182</v>
      </c>
      <c r="N25">
        <v>20200203</v>
      </c>
      <c r="O25">
        <f t="shared" si="1"/>
        <v>-2.75163642176515</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373</v>
      </c>
      <c r="B26" s="16" t="s">
        <v>374</v>
      </c>
      <c r="D26" s="10" t="s">
        <v>203</v>
      </c>
      <c r="E26">
        <v>0</v>
      </c>
      <c r="F26">
        <v>6408.731</v>
      </c>
      <c r="G26" s="11">
        <v>0.748646210861852</v>
      </c>
      <c r="H26">
        <v>2</v>
      </c>
      <c r="I26" s="11">
        <v>4.21843148693745</v>
      </c>
      <c r="J26" s="11">
        <v>1.569510166</v>
      </c>
      <c r="K26" t="s">
        <v>308</v>
      </c>
      <c r="L26">
        <f t="shared" si="0"/>
        <v>-14.1327666896925</v>
      </c>
      <c r="M26">
        <v>5503</v>
      </c>
      <c r="N26">
        <v>20200203</v>
      </c>
      <c r="O26">
        <f t="shared" si="1"/>
        <v>-1.83704074956493</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375</v>
      </c>
      <c r="B27" s="16" t="s">
        <v>376</v>
      </c>
      <c r="C27" t="s">
        <v>358</v>
      </c>
      <c r="D27" s="10" t="s">
        <v>377</v>
      </c>
      <c r="E27">
        <v>0</v>
      </c>
      <c r="F27" t="s">
        <v>303</v>
      </c>
      <c r="G27" t="s">
        <v>303</v>
      </c>
      <c r="H27" t="s">
        <v>303</v>
      </c>
      <c r="I27" t="s">
        <v>303</v>
      </c>
      <c r="J27" t="s">
        <v>303</v>
      </c>
      <c r="K27" t="s">
        <v>303</v>
      </c>
      <c r="L27" t="e">
        <f t="shared" si="0"/>
        <v>#VALUE!</v>
      </c>
      <c r="M27" t="s">
        <v>303</v>
      </c>
      <c r="N27" t="s">
        <v>303</v>
      </c>
      <c r="O27" t="e">
        <f t="shared" si="1"/>
        <v>#VALUE!</v>
      </c>
      <c r="P27" t="s">
        <v>303</v>
      </c>
      <c r="Q27" t="s">
        <v>303</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378</v>
      </c>
      <c r="B28" s="16" t="s">
        <v>379</v>
      </c>
      <c r="C28" t="s">
        <v>358</v>
      </c>
      <c r="D28" s="15">
        <v>501006</v>
      </c>
      <c r="E28">
        <v>0</v>
      </c>
      <c r="F28">
        <v>3580.004</v>
      </c>
      <c r="G28" s="11">
        <v>2.86111609932694</v>
      </c>
      <c r="H28">
        <v>2</v>
      </c>
      <c r="I28" s="11">
        <v>5.0735499352683</v>
      </c>
      <c r="J28" s="11">
        <v>0.223899527</v>
      </c>
      <c r="K28" t="s">
        <v>308</v>
      </c>
      <c r="L28" t="e">
        <f t="shared" si="0"/>
        <v>#VALUE!</v>
      </c>
      <c r="M28" t="s">
        <v>303</v>
      </c>
      <c r="N28" t="s">
        <v>303</v>
      </c>
      <c r="O28" t="e">
        <f t="shared" si="1"/>
        <v>#VALUE!</v>
      </c>
      <c r="P28" t="s">
        <v>303</v>
      </c>
      <c r="Q28" t="s">
        <v>303</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380</v>
      </c>
      <c r="B29" s="16" t="s">
        <v>381</v>
      </c>
      <c r="C29" s="17" t="s">
        <v>382</v>
      </c>
      <c r="D29" s="15" t="s">
        <v>383</v>
      </c>
      <c r="E29">
        <v>3</v>
      </c>
      <c r="F29">
        <v>3304.839</v>
      </c>
      <c r="G29" s="11">
        <v>1.13277283768822</v>
      </c>
      <c r="H29">
        <v>2</v>
      </c>
      <c r="I29" s="11">
        <v>4.59191973025679</v>
      </c>
      <c r="J29" s="11">
        <v>1.887038642</v>
      </c>
      <c r="K29" t="s">
        <v>308</v>
      </c>
      <c r="L29">
        <f t="shared" si="0"/>
        <v>-19.8750680441619</v>
      </c>
      <c r="M29">
        <v>2648</v>
      </c>
      <c r="N29">
        <v>20200203</v>
      </c>
      <c r="O29">
        <f t="shared" si="1"/>
        <v>-8.52807050509873</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384</v>
      </c>
      <c r="B30" s="16" t="s">
        <v>385</v>
      </c>
      <c r="D30" s="15" t="s">
        <v>386</v>
      </c>
      <c r="E30">
        <v>3</v>
      </c>
      <c r="F30">
        <v>3424.2293</v>
      </c>
      <c r="G30" s="11">
        <v>1.14485413047155</v>
      </c>
      <c r="H30">
        <v>2</v>
      </c>
      <c r="I30" s="11">
        <v>5.09828840298714</v>
      </c>
      <c r="J30" s="11">
        <v>1.60400294</v>
      </c>
      <c r="K30" t="s">
        <v>308</v>
      </c>
      <c r="L30">
        <f t="shared" si="0"/>
        <v>-19.8651795894627</v>
      </c>
      <c r="M30">
        <v>2744</v>
      </c>
      <c r="N30">
        <v>20200203</v>
      </c>
      <c r="O30">
        <f t="shared" si="1"/>
        <v>-8.0669042812057</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387</v>
      </c>
      <c r="B31" s="16" t="s">
        <v>388</v>
      </c>
      <c r="D31" s="15" t="s">
        <v>389</v>
      </c>
      <c r="E31">
        <v>3</v>
      </c>
      <c r="F31">
        <v>7217.7133</v>
      </c>
      <c r="G31" s="11">
        <v>1.14332511197045</v>
      </c>
      <c r="H31">
        <v>2</v>
      </c>
      <c r="I31" s="11">
        <v>4.66933241342091</v>
      </c>
      <c r="J31" s="11">
        <v>3.023966905</v>
      </c>
      <c r="K31" t="s">
        <v>308</v>
      </c>
      <c r="L31">
        <f t="shared" si="0"/>
        <v>-18.8108510766145</v>
      </c>
      <c r="M31">
        <v>5860</v>
      </c>
      <c r="N31">
        <v>20200203</v>
      </c>
      <c r="O31">
        <f t="shared" si="1"/>
        <v>-6.77102677381215</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390</v>
      </c>
      <c r="B32" s="16" t="s">
        <v>391</v>
      </c>
      <c r="D32" s="15" t="s">
        <v>392</v>
      </c>
      <c r="E32">
        <v>0</v>
      </c>
      <c r="F32">
        <v>3595.5363</v>
      </c>
      <c r="G32" s="11">
        <v>3.1420470955229</v>
      </c>
      <c r="H32">
        <v>2</v>
      </c>
      <c r="I32" s="11">
        <v>5.39103636814343</v>
      </c>
      <c r="J32" s="11">
        <v>0.199283355</v>
      </c>
      <c r="K32" t="s">
        <v>308</v>
      </c>
      <c r="L32" t="e">
        <f t="shared" si="0"/>
        <v>#VALUE!</v>
      </c>
      <c r="M32" t="s">
        <v>303</v>
      </c>
      <c r="N32" t="s">
        <v>303</v>
      </c>
      <c r="O32" t="e">
        <f t="shared" si="1"/>
        <v>#VALUE!</v>
      </c>
      <c r="P32" t="s">
        <v>303</v>
      </c>
      <c r="Q32" t="s">
        <v>303</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393</v>
      </c>
      <c r="B33" s="16" t="s">
        <v>394</v>
      </c>
      <c r="D33" s="15" t="s">
        <v>395</v>
      </c>
      <c r="E33">
        <v>0</v>
      </c>
      <c r="F33">
        <v>2449.2129</v>
      </c>
      <c r="G33" s="11">
        <v>0.83676535541684</v>
      </c>
      <c r="H33">
        <v>2</v>
      </c>
      <c r="I33" s="11">
        <v>4.52992191666203</v>
      </c>
      <c r="J33" s="11">
        <v>1.839810403</v>
      </c>
      <c r="K33" t="s">
        <v>308</v>
      </c>
      <c r="L33">
        <f t="shared" si="0"/>
        <v>-18.5860894330583</v>
      </c>
      <c r="M33">
        <v>1994</v>
      </c>
      <c r="N33">
        <v>20200203</v>
      </c>
      <c r="O33">
        <f t="shared" si="1"/>
        <v>-6.90886855936452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396</v>
      </c>
      <c r="B34" s="16" t="s">
        <v>397</v>
      </c>
      <c r="D34" s="15" t="s">
        <v>398</v>
      </c>
      <c r="E34">
        <v>5</v>
      </c>
      <c r="F34">
        <v>9861.6554</v>
      </c>
      <c r="G34" s="11">
        <v>0.173729582934317</v>
      </c>
      <c r="H34">
        <v>2</v>
      </c>
      <c r="I34" s="11">
        <v>3.72280377352579</v>
      </c>
      <c r="J34" s="11">
        <v>0.400303602</v>
      </c>
      <c r="K34" t="s">
        <v>308</v>
      </c>
      <c r="L34">
        <f t="shared" si="0"/>
        <v>-9.98468674944776</v>
      </c>
      <c r="M34">
        <v>8877</v>
      </c>
      <c r="N34">
        <v>20200203</v>
      </c>
      <c r="O34">
        <f t="shared" si="1"/>
        <v>7.47688466177799</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399</v>
      </c>
      <c r="B35" s="16" t="s">
        <v>400</v>
      </c>
      <c r="D35" s="15" t="s">
        <v>401</v>
      </c>
      <c r="E35">
        <v>0</v>
      </c>
      <c r="F35">
        <v>4992.8314</v>
      </c>
      <c r="G35" s="11">
        <v>0.748646440721512</v>
      </c>
      <c r="H35">
        <v>2</v>
      </c>
      <c r="I35" s="11">
        <v>4.2184320100701</v>
      </c>
      <c r="J35" s="11">
        <v>1.569510166</v>
      </c>
      <c r="K35" t="s">
        <v>308</v>
      </c>
      <c r="L35">
        <f t="shared" si="0"/>
        <v>-14.1368963510364</v>
      </c>
      <c r="M35">
        <v>4287</v>
      </c>
      <c r="N35">
        <v>20200203</v>
      </c>
      <c r="O35">
        <f t="shared" si="1"/>
        <v>-1.8392649910029</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402</v>
      </c>
      <c r="B36" s="16" t="s">
        <v>403</v>
      </c>
      <c r="D36" s="15" t="s">
        <v>256</v>
      </c>
      <c r="E36">
        <v>0</v>
      </c>
      <c r="F36">
        <v>3772.0776</v>
      </c>
      <c r="G36" s="11">
        <v>3.04304266842116</v>
      </c>
      <c r="H36">
        <v>2</v>
      </c>
      <c r="I36" s="11">
        <v>5.47316154722254</v>
      </c>
      <c r="J36" s="11">
        <v>0.192706269</v>
      </c>
      <c r="K36" t="s">
        <v>308</v>
      </c>
      <c r="L36" t="e">
        <f t="shared" si="0"/>
        <v>#VALUE!</v>
      </c>
      <c r="M36" t="s">
        <v>303</v>
      </c>
      <c r="N36" t="s">
        <v>303</v>
      </c>
      <c r="O36" t="e">
        <f t="shared" si="1"/>
        <v>#VALUE!</v>
      </c>
      <c r="P36" t="s">
        <v>303</v>
      </c>
      <c r="Q36" t="s">
        <v>303</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404</v>
      </c>
      <c r="B37" s="16" t="s">
        <v>405</v>
      </c>
      <c r="C37" t="s">
        <v>358</v>
      </c>
      <c r="D37" s="15" t="s">
        <v>406</v>
      </c>
      <c r="E37">
        <v>0</v>
      </c>
      <c r="F37">
        <v>14671.259</v>
      </c>
      <c r="G37" s="11">
        <v>0.868418367669652</v>
      </c>
      <c r="H37">
        <v>2</v>
      </c>
      <c r="I37" s="11">
        <v>3.50144184113193</v>
      </c>
      <c r="J37" s="11">
        <v>0.263976168</v>
      </c>
      <c r="K37" t="s">
        <v>308</v>
      </c>
      <c r="L37">
        <f t="shared" si="0"/>
        <v>-8.43321626317142</v>
      </c>
      <c r="M37">
        <v>13434</v>
      </c>
      <c r="N37">
        <v>20200203</v>
      </c>
      <c r="O37">
        <f t="shared" si="1"/>
        <v>6.95741926442714</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407</v>
      </c>
      <c r="B38" s="16" t="s">
        <v>408</v>
      </c>
      <c r="C38" t="s">
        <v>358</v>
      </c>
      <c r="D38" s="15" t="s">
        <v>409</v>
      </c>
      <c r="E38">
        <v>3</v>
      </c>
      <c r="F38">
        <v>3839.752</v>
      </c>
      <c r="G38" s="11">
        <v>2.02709578917076</v>
      </c>
      <c r="H38">
        <v>2</v>
      </c>
      <c r="I38" s="11">
        <v>5.82079523952045</v>
      </c>
      <c r="J38" s="11">
        <v>1.091788367</v>
      </c>
      <c r="K38" t="s">
        <v>308</v>
      </c>
      <c r="L38">
        <f t="shared" si="0"/>
        <v>-22.5210378170257</v>
      </c>
      <c r="M38">
        <v>2975</v>
      </c>
      <c r="N38">
        <v>20200203</v>
      </c>
      <c r="O38">
        <f t="shared" si="1"/>
        <v>-11.3484412534976</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410</v>
      </c>
      <c r="B39" s="16" t="s">
        <v>411</v>
      </c>
      <c r="C39" t="s">
        <v>358</v>
      </c>
      <c r="D39" s="15" t="s">
        <v>412</v>
      </c>
      <c r="E39">
        <v>2</v>
      </c>
      <c r="F39">
        <v>9252.332</v>
      </c>
      <c r="G39" s="11">
        <v>0.0492118055131223</v>
      </c>
      <c r="H39">
        <v>2</v>
      </c>
      <c r="I39" s="11">
        <v>8.93947482507554</v>
      </c>
      <c r="J39" s="11">
        <v>0.28089989</v>
      </c>
      <c r="K39" t="s">
        <v>308</v>
      </c>
      <c r="L39">
        <f t="shared" si="0"/>
        <v>-22.7113769804196</v>
      </c>
      <c r="M39">
        <v>7151</v>
      </c>
      <c r="N39">
        <v>20200203</v>
      </c>
      <c r="O39">
        <f t="shared" si="1"/>
        <v>-7.75298594992052</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413</v>
      </c>
      <c r="B40" s="16" t="s">
        <v>414</v>
      </c>
      <c r="C40" t="s">
        <v>358</v>
      </c>
      <c r="D40" s="15" t="s">
        <v>415</v>
      </c>
      <c r="E40">
        <v>3</v>
      </c>
      <c r="F40" t="s">
        <v>303</v>
      </c>
      <c r="G40" t="s">
        <v>303</v>
      </c>
      <c r="H40" t="s">
        <v>303</v>
      </c>
      <c r="I40" t="s">
        <v>303</v>
      </c>
      <c r="J40" t="s">
        <v>303</v>
      </c>
      <c r="K40" t="s">
        <v>303</v>
      </c>
      <c r="L40" t="e">
        <f t="shared" si="0"/>
        <v>#VALUE!</v>
      </c>
      <c r="M40" t="s">
        <v>303</v>
      </c>
      <c r="N40" t="s">
        <v>303</v>
      </c>
      <c r="O40" t="e">
        <f t="shared" si="1"/>
        <v>#VALUE!</v>
      </c>
      <c r="P40" t="s">
        <v>303</v>
      </c>
      <c r="Q40" t="s">
        <v>303</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416</v>
      </c>
      <c r="B41" s="16" t="s">
        <v>417</v>
      </c>
      <c r="D41" s="15" t="s">
        <v>418</v>
      </c>
      <c r="E41">
        <v>2</v>
      </c>
      <c r="F41">
        <v>8928.2639</v>
      </c>
      <c r="G41" s="11">
        <v>2.243468950568</v>
      </c>
      <c r="H41">
        <v>2</v>
      </c>
      <c r="I41" s="11">
        <v>6.15406935030125</v>
      </c>
      <c r="J41" s="11">
        <v>0.215990168</v>
      </c>
      <c r="K41" t="s">
        <v>308</v>
      </c>
      <c r="L41">
        <f t="shared" si="0"/>
        <v>-17.9459737967647</v>
      </c>
      <c r="M41">
        <v>7326</v>
      </c>
      <c r="N41">
        <v>20200203</v>
      </c>
      <c r="O41">
        <f t="shared" si="1"/>
        <v>-0.92138741553103</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0" priority="18" operator="greaterThan">
      <formula>0</formula>
    </cfRule>
  </conditionalFormatting>
  <conditionalFormatting sqref="I2:I65538">
    <cfRule type="cellIs" dxfId="2" priority="15" operator="lessThan">
      <formula>0</formula>
    </cfRule>
    <cfRule type="cellIs" dxfId="0" priority="16" operator="greaterThan">
      <formula>0</formula>
    </cfRule>
  </conditionalFormatting>
  <conditionalFormatting sqref="J2:J3">
    <cfRule type="cellIs" dxfId="0" priority="13" operator="greaterThan">
      <formula>5</formula>
    </cfRule>
    <cfRule type="cellIs" dxfId="1" priority="14" operator="greaterThan">
      <formula>4</formula>
    </cfRule>
  </conditionalFormatting>
  <conditionalFormatting sqref="L2:L65538">
    <cfRule type="cellIs" dxfId="1" priority="10" operator="greaterThan">
      <formula>-3</formula>
    </cfRule>
    <cfRule type="cellIs" dxfId="2" priority="11" operator="lessThan">
      <formula>0</formula>
    </cfRule>
    <cfRule type="cellIs" dxfId="0" priority="12" operator="greaterThan">
      <formula>0</formula>
    </cfRule>
  </conditionalFormatting>
  <conditionalFormatting sqref="O2:O65538">
    <cfRule type="cellIs" dxfId="1" priority="7" operator="lessThan">
      <formula>3</formula>
    </cfRule>
    <cfRule type="cellIs" dxfId="2" priority="8" operator="lessThan">
      <formula>0</formula>
    </cfRule>
    <cfRule type="cellIs" dxfId="0" priority="9" operator="greaterThan">
      <formula>0</formula>
    </cfRule>
  </conditionalFormatting>
  <conditionalFormatting sqref="R2:R65538 AJ2:AJ65538 AD2:AD65538 AP2:AP65538 BH2:BH65538 BB2:BB65538 AV2:AV65538 X2:X65538">
    <cfRule type="cellIs" dxfId="1" priority="4" operator="greaterThan">
      <formula>-3</formula>
    </cfRule>
    <cfRule type="cellIs" dxfId="2" priority="5" operator="lessThan">
      <formula>0</formula>
    </cfRule>
    <cfRule type="cellIs" dxfId="0" priority="6" operator="greaterThan">
      <formula>0</formula>
    </cfRule>
  </conditionalFormatting>
  <conditionalFormatting sqref="U2:U65538 AG2:AG65538 AY2:AY65538 AM2:AM65538 AS2:AS65538 BE2:BE65538 AA2:AA65538">
    <cfRule type="cellIs" dxfId="1" priority="1" operator="lessThan">
      <formula>3</formula>
    </cfRule>
    <cfRule type="cellIs" dxfId="0"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5"/>
  <sheetViews>
    <sheetView tabSelected="1" workbookViewId="0">
      <pane xSplit="2" ySplit="5" topLeftCell="P6" activePane="bottomRight" state="frozen"/>
      <selection/>
      <selection pane="topRight"/>
      <selection pane="bottomLeft"/>
      <selection pane="bottomRight" activeCell="AI1" sqref="AI1"/>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34" max="34" width="9.66666666666667" style="1" customWidth="1"/>
    <col min="36" max="36" width="9.66666666666667" style="1" customWidth="1"/>
    <col min="38" max="38" width="9.66666666666667" style="1" customWidth="1"/>
    <col min="42" max="42" width="10.7777777777778" style="1" customWidth="1"/>
    <col min="46" max="46" width="10.7777777777778" style="1" customWidth="1"/>
  </cols>
  <sheetData>
    <row r="1" spans="1:53">
      <c r="A1">
        <v>1</v>
      </c>
      <c r="B1" s="10" t="s">
        <v>419</v>
      </c>
      <c r="C1" s="10" t="s">
        <v>420</v>
      </c>
      <c r="D1" t="s">
        <v>275</v>
      </c>
      <c r="E1" t="s">
        <v>303</v>
      </c>
      <c r="F1" t="s">
        <v>275</v>
      </c>
      <c r="G1" t="s">
        <v>303</v>
      </c>
      <c r="H1" t="s">
        <v>275</v>
      </c>
      <c r="I1" t="s">
        <v>303</v>
      </c>
      <c r="J1" t="s">
        <v>275</v>
      </c>
      <c r="K1" t="s">
        <v>303</v>
      </c>
      <c r="L1" t="s">
        <v>275</v>
      </c>
      <c r="M1" t="s">
        <v>303</v>
      </c>
      <c r="N1" t="s">
        <v>275</v>
      </c>
      <c r="O1" t="s">
        <v>303</v>
      </c>
      <c r="P1" t="s">
        <v>275</v>
      </c>
      <c r="Q1" t="s">
        <v>303</v>
      </c>
      <c r="R1" t="s">
        <v>275</v>
      </c>
      <c r="S1" t="s">
        <v>303</v>
      </c>
      <c r="T1" t="s">
        <v>275</v>
      </c>
      <c r="U1" t="s">
        <v>303</v>
      </c>
      <c r="V1" t="s">
        <v>275</v>
      </c>
      <c r="X1" t="s">
        <v>275</v>
      </c>
      <c r="Z1" t="s">
        <v>275</v>
      </c>
      <c r="AB1" t="s">
        <v>275</v>
      </c>
      <c r="AD1" t="s">
        <v>275</v>
      </c>
      <c r="AF1" t="s">
        <v>275</v>
      </c>
      <c r="AH1" t="s">
        <v>275</v>
      </c>
      <c r="AI1" t="s">
        <v>303</v>
      </c>
      <c r="AJ1" t="s">
        <v>275</v>
      </c>
      <c r="AK1" t="s">
        <v>303</v>
      </c>
      <c r="AL1" t="s">
        <v>275</v>
      </c>
      <c r="AM1" t="s">
        <v>303</v>
      </c>
      <c r="AN1" t="s">
        <v>275</v>
      </c>
      <c r="AO1" t="s">
        <v>303</v>
      </c>
      <c r="AP1" t="s">
        <v>275</v>
      </c>
      <c r="AQ1" t="s">
        <v>303</v>
      </c>
      <c r="AR1" t="s">
        <v>275</v>
      </c>
      <c r="AS1" t="s">
        <v>303</v>
      </c>
      <c r="AT1" t="s">
        <v>421</v>
      </c>
      <c r="AU1" t="s">
        <v>303</v>
      </c>
      <c r="AV1" t="s">
        <v>421</v>
      </c>
      <c r="AW1" t="s">
        <v>303</v>
      </c>
      <c r="AX1" t="s">
        <v>421</v>
      </c>
      <c r="AY1" t="s">
        <v>303</v>
      </c>
      <c r="AZ1" t="s">
        <v>421</v>
      </c>
      <c r="BA1" t="s">
        <v>303</v>
      </c>
    </row>
    <row r="2" spans="1:53">
      <c r="A2">
        <v>2</v>
      </c>
      <c r="B2" s="10" t="s">
        <v>422</v>
      </c>
      <c r="C2" t="s">
        <v>303</v>
      </c>
      <c r="D2">
        <v>501016</v>
      </c>
      <c r="E2" t="s">
        <v>152</v>
      </c>
      <c r="F2" s="39" t="s">
        <v>142</v>
      </c>
      <c r="G2" t="s">
        <v>143</v>
      </c>
      <c r="H2" s="39" t="s">
        <v>200</v>
      </c>
      <c r="I2" t="s">
        <v>201</v>
      </c>
      <c r="J2" s="39" t="s">
        <v>212</v>
      </c>
      <c r="K2" t="s">
        <v>213</v>
      </c>
      <c r="L2" s="39" t="s">
        <v>170</v>
      </c>
      <c r="M2" t="s">
        <v>171</v>
      </c>
      <c r="N2" s="39" t="s">
        <v>65</v>
      </c>
      <c r="O2" t="s">
        <v>66</v>
      </c>
      <c r="P2" s="10" t="s">
        <v>423</v>
      </c>
      <c r="Q2" t="s">
        <v>80</v>
      </c>
      <c r="R2" s="10" t="s">
        <v>424</v>
      </c>
      <c r="S2" t="s">
        <v>73</v>
      </c>
      <c r="T2" s="10" t="s">
        <v>194</v>
      </c>
      <c r="U2" t="s">
        <v>195</v>
      </c>
      <c r="V2" s="39" t="s">
        <v>235</v>
      </c>
      <c r="W2" t="s">
        <v>236</v>
      </c>
      <c r="X2" s="39" t="s">
        <v>425</v>
      </c>
      <c r="Y2" t="s">
        <v>426</v>
      </c>
      <c r="Z2" s="39" t="s">
        <v>427</v>
      </c>
      <c r="AA2" t="s">
        <v>428</v>
      </c>
      <c r="AB2" s="39" t="s">
        <v>429</v>
      </c>
      <c r="AC2" t="s">
        <v>430</v>
      </c>
      <c r="AD2">
        <v>161723</v>
      </c>
      <c r="AE2" t="s">
        <v>134</v>
      </c>
      <c r="AF2" s="39" t="s">
        <v>431</v>
      </c>
      <c r="AG2" t="s">
        <v>432</v>
      </c>
      <c r="AH2" s="10" t="s">
        <v>179</v>
      </c>
      <c r="AI2" t="s">
        <v>180</v>
      </c>
      <c r="AJ2" t="s">
        <v>173</v>
      </c>
      <c r="AK2" t="s">
        <v>174</v>
      </c>
      <c r="AL2">
        <v>110011</v>
      </c>
      <c r="AM2" t="s">
        <v>111</v>
      </c>
      <c r="AN2" t="s">
        <v>121</v>
      </c>
      <c r="AO2" t="s">
        <v>122</v>
      </c>
      <c r="AP2" s="10" t="s">
        <v>145</v>
      </c>
      <c r="AQ2" t="s">
        <v>146</v>
      </c>
      <c r="AR2" s="39" t="s">
        <v>197</v>
      </c>
      <c r="AS2" t="s">
        <v>198</v>
      </c>
      <c r="AT2" s="10" t="s">
        <v>345</v>
      </c>
      <c r="AU2" t="s">
        <v>433</v>
      </c>
      <c r="AV2" s="10" t="s">
        <v>317</v>
      </c>
      <c r="AW2" t="s">
        <v>434</v>
      </c>
      <c r="AX2" s="10" t="s">
        <v>315</v>
      </c>
      <c r="AY2" t="s">
        <v>435</v>
      </c>
      <c r="AZ2" t="s">
        <v>300</v>
      </c>
      <c r="BA2" t="s">
        <v>436</v>
      </c>
    </row>
    <row r="3" spans="1:53">
      <c r="A3">
        <v>3</v>
      </c>
      <c r="B3">
        <v>4000</v>
      </c>
      <c r="C3" t="s">
        <v>303</v>
      </c>
      <c r="D3">
        <v>13000</v>
      </c>
      <c r="E3">
        <v>1.1178</v>
      </c>
      <c r="F3">
        <v>10000</v>
      </c>
      <c r="G3">
        <v>0.9926</v>
      </c>
      <c r="H3">
        <v>10000</v>
      </c>
      <c r="I3">
        <v>1.2663</v>
      </c>
      <c r="J3">
        <v>10000</v>
      </c>
      <c r="K3">
        <v>1.607</v>
      </c>
      <c r="L3">
        <v>1000</v>
      </c>
      <c r="M3">
        <v>0.98</v>
      </c>
      <c r="N3">
        <v>5000</v>
      </c>
      <c r="O3">
        <v>2.2168</v>
      </c>
      <c r="P3">
        <v>5000</v>
      </c>
      <c r="Q3">
        <v>2.251</v>
      </c>
      <c r="R3">
        <v>5000</v>
      </c>
      <c r="S3">
        <v>1.275</v>
      </c>
      <c r="T3">
        <v>3000</v>
      </c>
      <c r="U3">
        <v>1.262</v>
      </c>
      <c r="AH3">
        <v>3000</v>
      </c>
      <c r="AI3">
        <v>0.976</v>
      </c>
      <c r="AJ3">
        <v>2000</v>
      </c>
      <c r="AK3">
        <v>1.8266</v>
      </c>
      <c r="AL3">
        <v>2000</v>
      </c>
      <c r="AM3">
        <v>4.9348</v>
      </c>
      <c r="AN3">
        <v>3000</v>
      </c>
      <c r="AO3">
        <v>1.727</v>
      </c>
      <c r="AP3">
        <v>3000</v>
      </c>
      <c r="AQ3">
        <v>2.645</v>
      </c>
      <c r="AR3">
        <v>3000</v>
      </c>
      <c r="AS3">
        <v>1.9725</v>
      </c>
      <c r="AT3">
        <v>10000</v>
      </c>
      <c r="AU3">
        <v>26129.93</v>
      </c>
      <c r="AV3">
        <v>14000</v>
      </c>
      <c r="AW3">
        <v>4503.087</v>
      </c>
      <c r="AX3" t="s">
        <v>303</v>
      </c>
      <c r="AY3" t="s">
        <v>303</v>
      </c>
      <c r="AZ3" t="s">
        <v>303</v>
      </c>
      <c r="BA3" t="s">
        <v>303</v>
      </c>
    </row>
    <row r="4" spans="1:53">
      <c r="A4">
        <v>4</v>
      </c>
      <c r="B4" s="11">
        <v>-423.561927794092</v>
      </c>
      <c r="C4" s="11">
        <v>-10.5890481948523</v>
      </c>
      <c r="D4" s="11">
        <v>2049.08864954432</v>
      </c>
      <c r="E4" s="11">
        <v>15.7622203811102</v>
      </c>
      <c r="F4" s="11">
        <v>646.787514748472</v>
      </c>
      <c r="G4" s="11">
        <v>6.46787514748472</v>
      </c>
      <c r="H4" s="11">
        <v>196.473145985989</v>
      </c>
      <c r="I4" s="11">
        <v>1.96473145985989</v>
      </c>
      <c r="J4" s="11">
        <v>196.700507614213</v>
      </c>
      <c r="K4" s="11">
        <v>1.96700507614213</v>
      </c>
      <c r="L4" s="11">
        <v>-285.714285714286</v>
      </c>
      <c r="M4" s="11">
        <v>-28.5714285714286</v>
      </c>
      <c r="N4" s="11">
        <v>-11.9256559110753</v>
      </c>
      <c r="O4" s="11">
        <v>-0.238513118221506</v>
      </c>
      <c r="P4" s="11">
        <v>153.388278388278</v>
      </c>
      <c r="Q4" s="11">
        <v>3.06776556776556</v>
      </c>
      <c r="R4" s="11">
        <v>-27.3010920436822</v>
      </c>
      <c r="S4" s="11">
        <v>-0.546021840873644</v>
      </c>
      <c r="T4" s="12">
        <v>43.4083601286174</v>
      </c>
      <c r="U4" s="12">
        <v>1.44694533762058</v>
      </c>
      <c r="V4" s="12"/>
      <c r="W4" s="12"/>
      <c r="X4" s="12"/>
      <c r="Y4" s="12"/>
      <c r="Z4" s="12"/>
      <c r="AA4" s="12"/>
      <c r="AB4" s="12"/>
      <c r="AC4" s="12"/>
      <c r="AD4" s="12"/>
      <c r="AE4" s="12"/>
      <c r="AF4" s="12"/>
      <c r="AG4" s="12"/>
      <c r="AH4" s="12">
        <v>-135.029354207437</v>
      </c>
      <c r="AI4" s="12">
        <v>-4.50097847358122</v>
      </c>
      <c r="AJ4" s="11">
        <v>12.1172064331349</v>
      </c>
      <c r="AK4" s="11">
        <v>0.605860321656747</v>
      </c>
      <c r="AL4" s="12">
        <v>27.4445357436318</v>
      </c>
      <c r="AM4" s="12">
        <v>1.37222678718159</v>
      </c>
      <c r="AN4" s="12">
        <v>15.7159487776486</v>
      </c>
      <c r="AO4" s="12">
        <v>0.523864959254955</v>
      </c>
      <c r="AP4" s="12">
        <v>40.2298850574714</v>
      </c>
      <c r="AQ4" s="12">
        <v>1.34099616858238</v>
      </c>
      <c r="AR4" s="12">
        <v>-137.847642079806</v>
      </c>
      <c r="AS4" s="12">
        <v>-4.59492140266022</v>
      </c>
      <c r="AT4" s="12">
        <v>-245.199677153697</v>
      </c>
      <c r="AU4" s="12">
        <v>-2.45199677153697</v>
      </c>
      <c r="AV4">
        <v>1053.2994269341</v>
      </c>
      <c r="AW4">
        <v>7.52356733524356</v>
      </c>
      <c r="AX4" t="s">
        <v>303</v>
      </c>
      <c r="AY4" t="s">
        <v>303</v>
      </c>
      <c r="AZ4" t="s">
        <v>303</v>
      </c>
      <c r="BA4" t="s">
        <v>303</v>
      </c>
    </row>
    <row r="5" spans="1:53">
      <c r="A5">
        <v>5</v>
      </c>
      <c r="B5" s="11">
        <v>37.3295442883623</v>
      </c>
      <c r="C5" s="11">
        <v>0.933238607209056</v>
      </c>
      <c r="D5" s="11">
        <v>85.4570013507413</v>
      </c>
      <c r="E5" s="11">
        <v>0.657361548851856</v>
      </c>
      <c r="F5" s="11">
        <v>-611.048051456677</v>
      </c>
      <c r="G5" s="11">
        <v>-6.11048051456677</v>
      </c>
      <c r="H5" s="11">
        <v>-315.105162523902</v>
      </c>
      <c r="I5" s="11">
        <v>-3.15105162523901</v>
      </c>
      <c r="J5" s="11">
        <v>-290.030211480363</v>
      </c>
      <c r="K5" s="11">
        <v>-2.90030211480363</v>
      </c>
      <c r="L5" s="11">
        <v>22.9645093945721</v>
      </c>
      <c r="M5" s="11">
        <v>2.2964509394572</v>
      </c>
      <c r="N5" s="11">
        <v>86.2701908957422</v>
      </c>
      <c r="O5" s="11">
        <v>1.72540381791484</v>
      </c>
      <c r="P5" s="11">
        <v>125.227686703096</v>
      </c>
      <c r="Q5" s="11">
        <v>2.50455373406192</v>
      </c>
      <c r="R5" s="11">
        <v>128.720836685438</v>
      </c>
      <c r="S5" s="11">
        <v>2.57441673370875</v>
      </c>
      <c r="T5" s="12">
        <v>53.2258064516129</v>
      </c>
      <c r="U5" s="12">
        <v>1.7741935483871</v>
      </c>
      <c r="V5" s="12"/>
      <c r="W5" s="12"/>
      <c r="X5" s="12"/>
      <c r="Y5" s="12"/>
      <c r="Z5" s="12"/>
      <c r="AA5" s="12"/>
      <c r="AB5" s="12"/>
      <c r="AC5" s="12"/>
      <c r="AD5" s="12"/>
      <c r="AE5" s="12"/>
      <c r="AF5" s="12"/>
      <c r="AG5" s="12"/>
      <c r="AH5" s="12">
        <v>59.5611285266458</v>
      </c>
      <c r="AI5" s="12">
        <v>1.98537095088819</v>
      </c>
      <c r="AJ5" s="11">
        <v>20.575221238938</v>
      </c>
      <c r="AK5" s="11">
        <v>1.0287610619469</v>
      </c>
      <c r="AL5" s="12">
        <v>-10.4420747071986</v>
      </c>
      <c r="AM5" s="12">
        <v>-0.52210373535993</v>
      </c>
      <c r="AN5" s="12">
        <v>-10.3866128101558</v>
      </c>
      <c r="AO5" s="12">
        <v>-0.346220427005194</v>
      </c>
      <c r="AP5" s="12">
        <v>-131.236442516269</v>
      </c>
      <c r="AQ5" s="12">
        <v>-4.37454808387563</v>
      </c>
      <c r="AR5" s="12">
        <v>14.3650348937902</v>
      </c>
      <c r="AS5" s="12">
        <v>0.478834496459674</v>
      </c>
      <c r="AT5" s="12">
        <v>-242</v>
      </c>
      <c r="AU5" s="12">
        <v>-2.42</v>
      </c>
      <c r="AV5">
        <v>197.030035634891</v>
      </c>
      <c r="AW5">
        <v>1.40735739739208</v>
      </c>
      <c r="AX5" t="s">
        <v>303</v>
      </c>
      <c r="AY5" t="s">
        <v>303</v>
      </c>
      <c r="AZ5" t="s">
        <v>303</v>
      </c>
      <c r="BA5" t="s">
        <v>303</v>
      </c>
    </row>
    <row r="6" spans="1:53">
      <c r="A6">
        <v>6</v>
      </c>
      <c r="B6">
        <v>20190909</v>
      </c>
      <c r="C6" t="s">
        <v>437</v>
      </c>
      <c r="D6" t="s">
        <v>303</v>
      </c>
      <c r="E6" t="s">
        <v>303</v>
      </c>
      <c r="F6" t="s">
        <v>303</v>
      </c>
      <c r="G6" t="s">
        <v>303</v>
      </c>
      <c r="H6" t="s">
        <v>303</v>
      </c>
      <c r="I6" t="s">
        <v>303</v>
      </c>
      <c r="J6" t="s">
        <v>303</v>
      </c>
      <c r="K6" t="s">
        <v>303</v>
      </c>
      <c r="L6" t="s">
        <v>303</v>
      </c>
      <c r="M6" t="s">
        <v>303</v>
      </c>
      <c r="N6" t="s">
        <v>303</v>
      </c>
      <c r="O6" t="s">
        <v>303</v>
      </c>
      <c r="P6" t="s">
        <v>303</v>
      </c>
      <c r="Q6" t="s">
        <v>303</v>
      </c>
      <c r="R6" t="s">
        <v>303</v>
      </c>
      <c r="S6" t="s">
        <v>303</v>
      </c>
      <c r="T6" t="s">
        <v>303</v>
      </c>
      <c r="U6" t="s">
        <v>303</v>
      </c>
      <c r="AH6" t="s">
        <v>303</v>
      </c>
      <c r="AI6" t="s">
        <v>303</v>
      </c>
      <c r="AJ6" t="s">
        <v>303</v>
      </c>
      <c r="AK6" t="s">
        <v>303</v>
      </c>
      <c r="AL6" t="s">
        <v>303</v>
      </c>
      <c r="AM6" t="s">
        <v>303</v>
      </c>
      <c r="AN6" t="s">
        <v>303</v>
      </c>
      <c r="AO6" t="s">
        <v>303</v>
      </c>
      <c r="AP6" t="s">
        <v>303</v>
      </c>
      <c r="AQ6" t="s">
        <v>303</v>
      </c>
      <c r="AR6" t="s">
        <v>303</v>
      </c>
      <c r="AS6" t="s">
        <v>303</v>
      </c>
      <c r="AT6">
        <v>20000</v>
      </c>
      <c r="AU6">
        <v>26681</v>
      </c>
      <c r="AV6">
        <v>20000</v>
      </c>
      <c r="AW6">
        <v>4401</v>
      </c>
      <c r="AX6">
        <v>13040</v>
      </c>
      <c r="AY6">
        <v>3972</v>
      </c>
      <c r="AZ6">
        <v>10000</v>
      </c>
      <c r="BA6">
        <v>3024</v>
      </c>
    </row>
    <row r="7" spans="1:53">
      <c r="A7">
        <v>7</v>
      </c>
      <c r="B7" t="s">
        <v>303</v>
      </c>
      <c r="C7" t="s">
        <v>303</v>
      </c>
      <c r="D7" t="s">
        <v>303</v>
      </c>
      <c r="E7" t="s">
        <v>303</v>
      </c>
      <c r="F7" t="s">
        <v>303</v>
      </c>
      <c r="G7" t="s">
        <v>303</v>
      </c>
      <c r="H7" t="s">
        <v>303</v>
      </c>
      <c r="I7" t="s">
        <v>303</v>
      </c>
      <c r="J7" t="s">
        <v>303</v>
      </c>
      <c r="K7" t="s">
        <v>303</v>
      </c>
      <c r="L7" t="s">
        <v>303</v>
      </c>
      <c r="M7" t="s">
        <v>303</v>
      </c>
      <c r="N7" t="s">
        <v>303</v>
      </c>
      <c r="O7" t="s">
        <v>303</v>
      </c>
      <c r="P7" t="s">
        <v>303</v>
      </c>
      <c r="Q7" t="s">
        <v>303</v>
      </c>
      <c r="R7" t="s">
        <v>303</v>
      </c>
      <c r="S7" t="s">
        <v>303</v>
      </c>
      <c r="T7" t="s">
        <v>303</v>
      </c>
      <c r="U7" t="s">
        <v>303</v>
      </c>
      <c r="AH7" t="s">
        <v>303</v>
      </c>
      <c r="AI7" t="s">
        <v>303</v>
      </c>
      <c r="AJ7" t="s">
        <v>303</v>
      </c>
      <c r="AK7" t="s">
        <v>303</v>
      </c>
      <c r="AL7" t="s">
        <v>303</v>
      </c>
      <c r="AM7" t="s">
        <v>303</v>
      </c>
      <c r="AN7" t="s">
        <v>303</v>
      </c>
      <c r="AO7" t="s">
        <v>303</v>
      </c>
      <c r="AP7" s="13" t="s">
        <v>303</v>
      </c>
      <c r="AQ7" s="13" t="s">
        <v>303</v>
      </c>
      <c r="AR7" s="13" t="s">
        <v>303</v>
      </c>
      <c r="AS7" s="13" t="s">
        <v>303</v>
      </c>
      <c r="AT7" s="13">
        <v>754.844271204228</v>
      </c>
      <c r="AU7" s="13">
        <v>3.77422135602114</v>
      </c>
      <c r="AV7" s="13">
        <v>-595.319245625994</v>
      </c>
      <c r="AW7" s="13">
        <v>-2.97659622812997</v>
      </c>
      <c r="AX7" s="13">
        <v>39.3957703927492</v>
      </c>
      <c r="AY7" s="13">
        <v>0.302114803625378</v>
      </c>
      <c r="AZ7">
        <v>-152.116402116402</v>
      </c>
      <c r="BA7">
        <v>-1.52116402116402</v>
      </c>
    </row>
    <row r="8" spans="1:53">
      <c r="A8">
        <v>8</v>
      </c>
      <c r="B8">
        <v>20191008</v>
      </c>
      <c r="C8" t="s">
        <v>437</v>
      </c>
      <c r="D8" t="s">
        <v>303</v>
      </c>
      <c r="E8" t="s">
        <v>303</v>
      </c>
      <c r="F8" t="s">
        <v>303</v>
      </c>
      <c r="G8" t="s">
        <v>303</v>
      </c>
      <c r="H8" t="s">
        <v>303</v>
      </c>
      <c r="I8" t="s">
        <v>303</v>
      </c>
      <c r="J8" t="s">
        <v>303</v>
      </c>
      <c r="K8" t="s">
        <v>303</v>
      </c>
      <c r="L8" t="s">
        <v>303</v>
      </c>
      <c r="M8" t="s">
        <v>303</v>
      </c>
      <c r="N8" t="s">
        <v>303</v>
      </c>
      <c r="O8" t="s">
        <v>303</v>
      </c>
      <c r="P8" t="s">
        <v>303</v>
      </c>
      <c r="Q8" t="s">
        <v>303</v>
      </c>
      <c r="R8" t="s">
        <v>303</v>
      </c>
      <c r="S8" t="s">
        <v>303</v>
      </c>
      <c r="T8" t="s">
        <v>303</v>
      </c>
      <c r="U8" t="s">
        <v>303</v>
      </c>
      <c r="AH8" t="s">
        <v>303</v>
      </c>
      <c r="AI8" t="s">
        <v>303</v>
      </c>
      <c r="AJ8" t="s">
        <v>303</v>
      </c>
      <c r="AK8" t="s">
        <v>303</v>
      </c>
      <c r="AL8" t="s">
        <v>303</v>
      </c>
      <c r="AM8" t="s">
        <v>303</v>
      </c>
      <c r="AN8" t="s">
        <v>303</v>
      </c>
      <c r="AO8" t="s">
        <v>303</v>
      </c>
      <c r="AP8" t="s">
        <v>303</v>
      </c>
      <c r="AQ8" t="s">
        <v>303</v>
      </c>
      <c r="AR8" t="s">
        <v>303</v>
      </c>
      <c r="AS8" t="s">
        <v>303</v>
      </c>
      <c r="AT8">
        <v>10000</v>
      </c>
      <c r="AU8">
        <v>25893</v>
      </c>
      <c r="AV8">
        <v>6077</v>
      </c>
      <c r="AW8">
        <v>4225</v>
      </c>
      <c r="AX8" t="s">
        <v>303</v>
      </c>
      <c r="AY8" t="s">
        <v>303</v>
      </c>
      <c r="AZ8" t="s">
        <v>303</v>
      </c>
      <c r="BA8" t="s">
        <v>303</v>
      </c>
    </row>
    <row r="9" spans="1:53">
      <c r="A9">
        <v>9</v>
      </c>
      <c r="B9" t="s">
        <v>303</v>
      </c>
      <c r="C9" t="s">
        <v>303</v>
      </c>
      <c r="D9" t="s">
        <v>303</v>
      </c>
      <c r="E9" t="s">
        <v>303</v>
      </c>
      <c r="F9" t="s">
        <v>303</v>
      </c>
      <c r="G9" t="s">
        <v>303</v>
      </c>
      <c r="H9" t="s">
        <v>303</v>
      </c>
      <c r="I9" t="s">
        <v>303</v>
      </c>
      <c r="J9" t="s">
        <v>303</v>
      </c>
      <c r="K9" t="s">
        <v>303</v>
      </c>
      <c r="L9" t="s">
        <v>303</v>
      </c>
      <c r="M9" t="s">
        <v>303</v>
      </c>
      <c r="N9" t="s">
        <v>303</v>
      </c>
      <c r="O9" t="s">
        <v>303</v>
      </c>
      <c r="P9" t="s">
        <v>303</v>
      </c>
      <c r="Q9" t="s">
        <v>303</v>
      </c>
      <c r="R9" t="s">
        <v>303</v>
      </c>
      <c r="S9" t="s">
        <v>303</v>
      </c>
      <c r="T9" t="s">
        <v>303</v>
      </c>
      <c r="U9" t="s">
        <v>303</v>
      </c>
      <c r="AH9" t="s">
        <v>303</v>
      </c>
      <c r="AI9" t="s">
        <v>303</v>
      </c>
      <c r="AJ9" t="s">
        <v>303</v>
      </c>
      <c r="AK9" t="s">
        <v>303</v>
      </c>
      <c r="AL9" t="s">
        <v>303</v>
      </c>
      <c r="AM9" t="s">
        <v>303</v>
      </c>
      <c r="AN9" t="s">
        <v>303</v>
      </c>
      <c r="AO9" t="s">
        <v>303</v>
      </c>
      <c r="AP9" s="13" t="s">
        <v>303</v>
      </c>
      <c r="AQ9" s="13" t="s">
        <v>303</v>
      </c>
      <c r="AR9" s="13" t="s">
        <v>303</v>
      </c>
      <c r="AS9" s="13" t="s">
        <v>303</v>
      </c>
      <c r="AT9" s="13">
        <v>693.237554551423</v>
      </c>
      <c r="AU9" s="13">
        <v>6.93237554551423</v>
      </c>
      <c r="AV9">
        <v>64.7254437869823</v>
      </c>
      <c r="AW9">
        <v>1.06508875739645</v>
      </c>
      <c r="AX9" t="s">
        <v>303</v>
      </c>
      <c r="AY9" t="s">
        <v>303</v>
      </c>
      <c r="AZ9" t="s">
        <v>303</v>
      </c>
      <c r="BA9" t="s">
        <v>303</v>
      </c>
    </row>
    <row r="10" spans="1:53">
      <c r="A10">
        <v>10</v>
      </c>
      <c r="B10" s="10" t="s">
        <v>438</v>
      </c>
      <c r="C10" s="10" t="s">
        <v>439</v>
      </c>
      <c r="D10" t="s">
        <v>303</v>
      </c>
      <c r="E10" t="s">
        <v>303</v>
      </c>
      <c r="F10" t="s">
        <v>303</v>
      </c>
      <c r="G10" t="s">
        <v>303</v>
      </c>
      <c r="H10" t="s">
        <v>303</v>
      </c>
      <c r="I10" t="s">
        <v>303</v>
      </c>
      <c r="J10" t="s">
        <v>303</v>
      </c>
      <c r="K10" t="s">
        <v>303</v>
      </c>
      <c r="L10" t="s">
        <v>303</v>
      </c>
      <c r="M10" t="s">
        <v>303</v>
      </c>
      <c r="N10" t="s">
        <v>303</v>
      </c>
      <c r="O10" t="s">
        <v>303</v>
      </c>
      <c r="P10" t="s">
        <v>303</v>
      </c>
      <c r="Q10" t="s">
        <v>303</v>
      </c>
      <c r="R10" t="s">
        <v>303</v>
      </c>
      <c r="S10" t="s">
        <v>303</v>
      </c>
      <c r="T10" t="s">
        <v>303</v>
      </c>
      <c r="U10" t="s">
        <v>303</v>
      </c>
      <c r="AH10" t="s">
        <v>303</v>
      </c>
      <c r="AI10" t="s">
        <v>303</v>
      </c>
      <c r="AJ10" t="s">
        <v>303</v>
      </c>
      <c r="AK10" t="s">
        <v>303</v>
      </c>
      <c r="AL10" t="s">
        <v>303</v>
      </c>
      <c r="AM10" t="s">
        <v>303</v>
      </c>
      <c r="AN10" t="s">
        <v>303</v>
      </c>
      <c r="AO10" t="s">
        <v>303</v>
      </c>
      <c r="AP10" t="s">
        <v>303</v>
      </c>
      <c r="AQ10" t="s">
        <v>303</v>
      </c>
      <c r="AR10" t="s">
        <v>303</v>
      </c>
      <c r="AS10" t="s">
        <v>303</v>
      </c>
      <c r="AT10">
        <v>-31575.22</v>
      </c>
      <c r="AU10">
        <v>27688</v>
      </c>
      <c r="AV10">
        <v>-26487.2</v>
      </c>
      <c r="AW10">
        <v>4270</v>
      </c>
      <c r="AX10">
        <v>-13224.51</v>
      </c>
      <c r="AY10">
        <v>3984</v>
      </c>
      <c r="AZ10">
        <v>-9973</v>
      </c>
      <c r="BA10">
        <v>2978</v>
      </c>
    </row>
    <row r="11" spans="1:53">
      <c r="A11">
        <v>11</v>
      </c>
      <c r="B11" t="s">
        <v>303</v>
      </c>
      <c r="C11" t="s">
        <v>303</v>
      </c>
      <c r="D11" t="s">
        <v>303</v>
      </c>
      <c r="E11" t="s">
        <v>303</v>
      </c>
      <c r="F11" t="s">
        <v>303</v>
      </c>
      <c r="G11" t="s">
        <v>303</v>
      </c>
      <c r="H11" t="s">
        <v>303</v>
      </c>
      <c r="I11" t="s">
        <v>303</v>
      </c>
      <c r="J11" t="s">
        <v>303</v>
      </c>
      <c r="K11" t="s">
        <v>303</v>
      </c>
      <c r="L11" t="s">
        <v>303</v>
      </c>
      <c r="M11" t="s">
        <v>303</v>
      </c>
      <c r="N11" t="s">
        <v>303</v>
      </c>
      <c r="O11" t="s">
        <v>303</v>
      </c>
      <c r="P11" t="s">
        <v>303</v>
      </c>
      <c r="Q11" t="s">
        <v>303</v>
      </c>
      <c r="R11" t="s">
        <v>303</v>
      </c>
      <c r="S11" t="s">
        <v>303</v>
      </c>
      <c r="T11" t="s">
        <v>303</v>
      </c>
      <c r="U11" t="s">
        <v>303</v>
      </c>
      <c r="AH11" t="s">
        <v>303</v>
      </c>
      <c r="AI11" t="s">
        <v>303</v>
      </c>
      <c r="AJ11" t="s">
        <v>303</v>
      </c>
      <c r="AK11" t="s">
        <v>303</v>
      </c>
      <c r="AL11" t="s">
        <v>303</v>
      </c>
      <c r="AM11" t="s">
        <v>303</v>
      </c>
      <c r="AN11" t="s">
        <v>303</v>
      </c>
      <c r="AO11" t="s">
        <v>303</v>
      </c>
      <c r="AP11" s="13" t="s">
        <v>303</v>
      </c>
      <c r="AQ11" s="13" t="s">
        <v>303</v>
      </c>
      <c r="AR11" s="13" t="s">
        <v>303</v>
      </c>
      <c r="AS11" s="13" t="s">
        <v>303</v>
      </c>
      <c r="AT11" s="13">
        <v>1448.08</v>
      </c>
      <c r="AU11" s="13">
        <v>4.83</v>
      </c>
      <c r="AV11" s="13">
        <v>400</v>
      </c>
      <c r="AW11" s="13">
        <v>1.53</v>
      </c>
      <c r="AX11" s="13">
        <v>150</v>
      </c>
      <c r="AY11" s="13">
        <v>1.53</v>
      </c>
      <c r="AZ11">
        <v>-152.116402116402</v>
      </c>
      <c r="BA11">
        <v>-1.52116402116402</v>
      </c>
    </row>
    <row r="12" spans="1:53">
      <c r="A12">
        <v>12</v>
      </c>
      <c r="B12" s="10" t="s">
        <v>440</v>
      </c>
      <c r="C12" s="10" t="s">
        <v>437</v>
      </c>
      <c r="D12" t="s">
        <v>303</v>
      </c>
      <c r="E12" t="s">
        <v>303</v>
      </c>
      <c r="F12" t="s">
        <v>303</v>
      </c>
      <c r="G12" t="s">
        <v>303</v>
      </c>
      <c r="H12" t="s">
        <v>303</v>
      </c>
      <c r="I12" t="s">
        <v>303</v>
      </c>
      <c r="J12" t="s">
        <v>303</v>
      </c>
      <c r="K12" t="s">
        <v>303</v>
      </c>
      <c r="L12" t="s">
        <v>303</v>
      </c>
      <c r="M12" t="s">
        <v>303</v>
      </c>
      <c r="N12" t="s">
        <v>303</v>
      </c>
      <c r="O12" t="s">
        <v>303</v>
      </c>
      <c r="P12" t="s">
        <v>303</v>
      </c>
      <c r="Q12" t="s">
        <v>303</v>
      </c>
      <c r="R12" t="s">
        <v>303</v>
      </c>
      <c r="S12" t="s">
        <v>303</v>
      </c>
      <c r="T12" t="s">
        <v>303</v>
      </c>
      <c r="U12" t="s">
        <v>303</v>
      </c>
      <c r="AH12" t="s">
        <v>303</v>
      </c>
      <c r="AI12" t="s">
        <v>303</v>
      </c>
      <c r="AJ12" t="s">
        <v>303</v>
      </c>
      <c r="AK12" t="s">
        <v>303</v>
      </c>
      <c r="AL12" t="s">
        <v>303</v>
      </c>
      <c r="AM12" t="s">
        <v>303</v>
      </c>
      <c r="AN12" t="s">
        <v>303</v>
      </c>
      <c r="AO12" t="s">
        <v>303</v>
      </c>
      <c r="AP12" t="s">
        <v>303</v>
      </c>
      <c r="AQ12" t="s">
        <v>303</v>
      </c>
      <c r="AR12" t="s">
        <v>303</v>
      </c>
      <c r="AS12" t="s">
        <v>303</v>
      </c>
      <c r="AT12">
        <v>14298</v>
      </c>
      <c r="AU12">
        <v>26681</v>
      </c>
      <c r="AV12">
        <v>14000</v>
      </c>
      <c r="AW12">
        <v>4188</v>
      </c>
      <c r="AX12" t="s">
        <v>303</v>
      </c>
      <c r="AY12" t="s">
        <v>303</v>
      </c>
      <c r="AZ12" t="s">
        <v>303</v>
      </c>
      <c r="BA12" t="s">
        <v>303</v>
      </c>
    </row>
    <row r="13" spans="1:53">
      <c r="A13">
        <v>13</v>
      </c>
      <c r="B13" t="s">
        <v>303</v>
      </c>
      <c r="C13" t="s">
        <v>303</v>
      </c>
      <c r="D13" t="s">
        <v>303</v>
      </c>
      <c r="E13" t="s">
        <v>303</v>
      </c>
      <c r="F13" t="s">
        <v>303</v>
      </c>
      <c r="G13" t="s">
        <v>303</v>
      </c>
      <c r="H13" t="s">
        <v>303</v>
      </c>
      <c r="I13" t="s">
        <v>303</v>
      </c>
      <c r="J13" t="s">
        <v>303</v>
      </c>
      <c r="K13" t="s">
        <v>303</v>
      </c>
      <c r="L13" t="s">
        <v>303</v>
      </c>
      <c r="M13" t="s">
        <v>303</v>
      </c>
      <c r="N13" t="s">
        <v>303</v>
      </c>
      <c r="O13" t="s">
        <v>303</v>
      </c>
      <c r="P13" t="s">
        <v>303</v>
      </c>
      <c r="Q13" t="s">
        <v>303</v>
      </c>
      <c r="R13" t="s">
        <v>303</v>
      </c>
      <c r="S13" t="s">
        <v>303</v>
      </c>
      <c r="T13" t="s">
        <v>303</v>
      </c>
      <c r="U13" t="s">
        <v>303</v>
      </c>
      <c r="AH13" t="s">
        <v>303</v>
      </c>
      <c r="AI13" t="s">
        <v>303</v>
      </c>
      <c r="AJ13" t="s">
        <v>303</v>
      </c>
      <c r="AK13" t="s">
        <v>303</v>
      </c>
      <c r="AL13" t="s">
        <v>303</v>
      </c>
      <c r="AM13" t="s">
        <v>303</v>
      </c>
      <c r="AN13" t="s">
        <v>303</v>
      </c>
      <c r="AO13" t="s">
        <v>303</v>
      </c>
      <c r="AP13" s="12" t="s">
        <v>303</v>
      </c>
      <c r="AQ13" s="12" t="s">
        <v>303</v>
      </c>
      <c r="AR13" s="12" t="s">
        <v>303</v>
      </c>
      <c r="AS13" s="12" t="s">
        <v>303</v>
      </c>
      <c r="AT13" s="12">
        <v>998.100182152093</v>
      </c>
      <c r="AU13" s="12">
        <v>6.98069787489225</v>
      </c>
      <c r="AV13">
        <v>1053.2994269341</v>
      </c>
      <c r="AW13">
        <v>7.52356733524356</v>
      </c>
      <c r="AX13" t="s">
        <v>303</v>
      </c>
      <c r="AY13" t="s">
        <v>303</v>
      </c>
      <c r="AZ13" t="s">
        <v>303</v>
      </c>
      <c r="BA13" t="s">
        <v>303</v>
      </c>
    </row>
    <row r="14" spans="1:53">
      <c r="A14">
        <v>14</v>
      </c>
      <c r="B14" s="10" t="s">
        <v>441</v>
      </c>
      <c r="C14" s="10" t="s">
        <v>437</v>
      </c>
      <c r="D14">
        <v>13000</v>
      </c>
      <c r="E14">
        <v>0.9656</v>
      </c>
      <c r="F14">
        <v>12000</v>
      </c>
      <c r="G14">
        <v>0.8983</v>
      </c>
      <c r="H14" t="s">
        <v>303</v>
      </c>
      <c r="I14" t="s">
        <v>303</v>
      </c>
      <c r="J14" t="s">
        <v>303</v>
      </c>
      <c r="K14" t="s">
        <v>303</v>
      </c>
      <c r="L14" t="s">
        <v>303</v>
      </c>
      <c r="M14" t="s">
        <v>303</v>
      </c>
      <c r="N14" t="s">
        <v>303</v>
      </c>
      <c r="O14" t="s">
        <v>303</v>
      </c>
      <c r="P14" t="s">
        <v>303</v>
      </c>
      <c r="Q14" t="s">
        <v>303</v>
      </c>
      <c r="R14" t="s">
        <v>303</v>
      </c>
      <c r="S14" t="s">
        <v>303</v>
      </c>
      <c r="T14" t="s">
        <v>303</v>
      </c>
      <c r="U14" t="s">
        <v>303</v>
      </c>
      <c r="AH14" t="s">
        <v>303</v>
      </c>
      <c r="AI14" t="s">
        <v>303</v>
      </c>
      <c r="AJ14" t="s">
        <v>303</v>
      </c>
      <c r="AK14" t="s">
        <v>303</v>
      </c>
      <c r="AL14" t="s">
        <v>303</v>
      </c>
      <c r="AM14" t="s">
        <v>303</v>
      </c>
      <c r="AN14" t="s">
        <v>303</v>
      </c>
      <c r="AO14" t="s">
        <v>303</v>
      </c>
      <c r="AP14" t="s">
        <v>303</v>
      </c>
      <c r="AQ14" t="s">
        <v>303</v>
      </c>
      <c r="AR14" t="s">
        <v>303</v>
      </c>
      <c r="AS14" t="s">
        <v>303</v>
      </c>
      <c r="AT14" t="s">
        <v>303</v>
      </c>
      <c r="AU14" t="s">
        <v>303</v>
      </c>
      <c r="AV14" t="s">
        <v>303</v>
      </c>
      <c r="AW14" t="s">
        <v>303</v>
      </c>
      <c r="AX14" t="s">
        <v>303</v>
      </c>
      <c r="AY14" t="s">
        <v>303</v>
      </c>
      <c r="AZ14" t="s">
        <v>303</v>
      </c>
      <c r="BA14" t="s">
        <v>303</v>
      </c>
    </row>
    <row r="15" spans="1:53">
      <c r="A15">
        <v>15</v>
      </c>
      <c r="B15" t="s">
        <v>303</v>
      </c>
      <c r="C15" t="s">
        <v>303</v>
      </c>
      <c r="D15" s="12">
        <v>2049.08864954432</v>
      </c>
      <c r="E15" s="12">
        <v>15.7622203811102</v>
      </c>
      <c r="F15" s="12">
        <v>1886.22954469554</v>
      </c>
      <c r="G15" s="12">
        <v>15.7185795391295</v>
      </c>
      <c r="H15" s="12" t="s">
        <v>303</v>
      </c>
      <c r="I15" s="12" t="s">
        <v>303</v>
      </c>
      <c r="J15" s="12" t="s">
        <v>303</v>
      </c>
      <c r="K15" s="12" t="s">
        <v>303</v>
      </c>
      <c r="L15" t="s">
        <v>303</v>
      </c>
      <c r="M15" t="s">
        <v>303</v>
      </c>
      <c r="N15" t="s">
        <v>303</v>
      </c>
      <c r="O15" t="s">
        <v>303</v>
      </c>
      <c r="P15" t="s">
        <v>303</v>
      </c>
      <c r="Q15" t="s">
        <v>303</v>
      </c>
      <c r="R15" t="s">
        <v>303</v>
      </c>
      <c r="S15" t="s">
        <v>303</v>
      </c>
      <c r="T15" t="s">
        <v>303</v>
      </c>
      <c r="U15" t="s">
        <v>303</v>
      </c>
      <c r="AH15" t="s">
        <v>303</v>
      </c>
      <c r="AI15" t="s">
        <v>303</v>
      </c>
      <c r="AJ15" t="s">
        <v>303</v>
      </c>
      <c r="AK15" t="s">
        <v>303</v>
      </c>
      <c r="AL15" t="s">
        <v>303</v>
      </c>
      <c r="AM15" t="s">
        <v>303</v>
      </c>
      <c r="AN15" t="s">
        <v>303</v>
      </c>
      <c r="AO15" t="s">
        <v>303</v>
      </c>
      <c r="AP15" t="s">
        <v>303</v>
      </c>
      <c r="AQ15" t="s">
        <v>303</v>
      </c>
      <c r="AR15" t="s">
        <v>303</v>
      </c>
      <c r="AS15" t="s">
        <v>303</v>
      </c>
      <c r="AT15" t="s">
        <v>303</v>
      </c>
      <c r="AU15" t="s">
        <v>303</v>
      </c>
      <c r="AV15" t="s">
        <v>303</v>
      </c>
      <c r="AW15" t="s">
        <v>303</v>
      </c>
      <c r="AX15" t="s">
        <v>303</v>
      </c>
      <c r="AY15" t="s">
        <v>303</v>
      </c>
      <c r="AZ15" t="s">
        <v>303</v>
      </c>
      <c r="BA15" t="s">
        <v>303</v>
      </c>
    </row>
    <row r="16" spans="1:53">
      <c r="A16">
        <v>16</v>
      </c>
      <c r="B16" s="10" t="s">
        <v>305</v>
      </c>
      <c r="C16" s="10" t="s">
        <v>437</v>
      </c>
      <c r="D16" t="s">
        <v>303</v>
      </c>
      <c r="E16" t="s">
        <v>303</v>
      </c>
      <c r="F16" t="s">
        <v>303</v>
      </c>
      <c r="G16" t="s">
        <v>303</v>
      </c>
      <c r="H16" t="s">
        <v>303</v>
      </c>
      <c r="I16" t="s">
        <v>303</v>
      </c>
      <c r="J16" t="s">
        <v>303</v>
      </c>
      <c r="K16" t="s">
        <v>303</v>
      </c>
      <c r="L16" t="s">
        <v>303</v>
      </c>
      <c r="M16" t="s">
        <v>303</v>
      </c>
      <c r="N16" t="s">
        <v>303</v>
      </c>
      <c r="O16" t="s">
        <v>303</v>
      </c>
      <c r="P16" t="s">
        <v>303</v>
      </c>
      <c r="Q16" t="s">
        <v>303</v>
      </c>
      <c r="R16" t="s">
        <v>303</v>
      </c>
      <c r="S16" t="s">
        <v>303</v>
      </c>
      <c r="T16" t="s">
        <v>303</v>
      </c>
      <c r="U16" t="s">
        <v>303</v>
      </c>
      <c r="AH16" t="s">
        <v>303</v>
      </c>
      <c r="AI16" t="s">
        <v>303</v>
      </c>
      <c r="AJ16" t="s">
        <v>303</v>
      </c>
      <c r="AK16" t="s">
        <v>303</v>
      </c>
      <c r="AL16" t="s">
        <v>303</v>
      </c>
      <c r="AM16" t="s">
        <v>303</v>
      </c>
      <c r="AN16">
        <v>3000</v>
      </c>
      <c r="AO16">
        <v>1.718</v>
      </c>
      <c r="AP16" t="s">
        <v>303</v>
      </c>
      <c r="AQ16" t="s">
        <v>303</v>
      </c>
      <c r="AR16" t="s">
        <v>303</v>
      </c>
      <c r="AS16" t="s">
        <v>303</v>
      </c>
      <c r="AT16" t="s">
        <v>303</v>
      </c>
      <c r="AU16" t="s">
        <v>303</v>
      </c>
      <c r="AV16" t="s">
        <v>303</v>
      </c>
      <c r="AW16" t="s">
        <v>303</v>
      </c>
      <c r="AX16" t="s">
        <v>303</v>
      </c>
      <c r="AY16" t="s">
        <v>303</v>
      </c>
      <c r="AZ16" t="s">
        <v>303</v>
      </c>
      <c r="BA16" t="s">
        <v>303</v>
      </c>
    </row>
    <row r="17" spans="1:53">
      <c r="A17">
        <v>17</v>
      </c>
      <c r="B17" t="s">
        <v>303</v>
      </c>
      <c r="C17" t="s">
        <v>303</v>
      </c>
      <c r="D17" t="s">
        <v>303</v>
      </c>
      <c r="E17" t="s">
        <v>303</v>
      </c>
      <c r="F17" t="s">
        <v>303</v>
      </c>
      <c r="G17" t="s">
        <v>303</v>
      </c>
      <c r="H17" t="s">
        <v>303</v>
      </c>
      <c r="I17" t="s">
        <v>303</v>
      </c>
      <c r="J17" t="s">
        <v>303</v>
      </c>
      <c r="K17" t="s">
        <v>303</v>
      </c>
      <c r="L17" t="s">
        <v>303</v>
      </c>
      <c r="M17" t="s">
        <v>303</v>
      </c>
      <c r="N17" t="s">
        <v>303</v>
      </c>
      <c r="O17" t="s">
        <v>303</v>
      </c>
      <c r="P17" t="s">
        <v>303</v>
      </c>
      <c r="Q17" t="s">
        <v>303</v>
      </c>
      <c r="R17" t="s">
        <v>303</v>
      </c>
      <c r="S17" t="s">
        <v>303</v>
      </c>
      <c r="T17" t="s">
        <v>303</v>
      </c>
      <c r="U17" t="s">
        <v>303</v>
      </c>
      <c r="AH17" t="s">
        <v>303</v>
      </c>
      <c r="AI17" t="s">
        <v>303</v>
      </c>
      <c r="AJ17" t="s">
        <v>303</v>
      </c>
      <c r="AK17" t="s">
        <v>303</v>
      </c>
      <c r="AL17" s="11" t="s">
        <v>303</v>
      </c>
      <c r="AM17" s="11" t="s">
        <v>303</v>
      </c>
      <c r="AN17">
        <v>15.7159487776486</v>
      </c>
      <c r="AO17">
        <v>0.523864959254955</v>
      </c>
      <c r="AP17" t="s">
        <v>303</v>
      </c>
      <c r="AQ17" t="s">
        <v>303</v>
      </c>
      <c r="AR17" t="s">
        <v>303</v>
      </c>
      <c r="AS17" t="s">
        <v>303</v>
      </c>
      <c r="AT17" t="s">
        <v>303</v>
      </c>
      <c r="AU17" t="s">
        <v>303</v>
      </c>
      <c r="AV17" t="s">
        <v>303</v>
      </c>
      <c r="AW17" t="s">
        <v>303</v>
      </c>
      <c r="AX17" t="s">
        <v>303</v>
      </c>
      <c r="AY17" t="s">
        <v>303</v>
      </c>
      <c r="AZ17" t="s">
        <v>303</v>
      </c>
      <c r="BA17" t="s">
        <v>303</v>
      </c>
    </row>
    <row r="18" spans="1:53">
      <c r="A18">
        <v>18</v>
      </c>
      <c r="B18" s="10" t="s">
        <v>442</v>
      </c>
      <c r="C18" s="10" t="s">
        <v>437</v>
      </c>
      <c r="D18" t="s">
        <v>303</v>
      </c>
      <c r="E18" t="s">
        <v>303</v>
      </c>
      <c r="F18" t="s">
        <v>303</v>
      </c>
      <c r="G18" t="s">
        <v>303</v>
      </c>
      <c r="H18" t="s">
        <v>303</v>
      </c>
      <c r="I18" t="s">
        <v>303</v>
      </c>
      <c r="J18" t="s">
        <v>303</v>
      </c>
      <c r="K18" t="s">
        <v>303</v>
      </c>
      <c r="L18" t="s">
        <v>303</v>
      </c>
      <c r="M18" t="s">
        <v>303</v>
      </c>
      <c r="N18" t="s">
        <v>303</v>
      </c>
      <c r="O18" t="s">
        <v>303</v>
      </c>
      <c r="P18" t="s">
        <v>303</v>
      </c>
      <c r="Q18" t="s">
        <v>303</v>
      </c>
      <c r="R18" t="s">
        <v>303</v>
      </c>
      <c r="S18" t="s">
        <v>303</v>
      </c>
      <c r="T18" t="s">
        <v>303</v>
      </c>
      <c r="U18" t="s">
        <v>303</v>
      </c>
      <c r="AH18" t="s">
        <v>303</v>
      </c>
      <c r="AI18" t="s">
        <v>303</v>
      </c>
      <c r="AJ18" t="s">
        <v>303</v>
      </c>
      <c r="AK18" t="s">
        <v>303</v>
      </c>
      <c r="AL18" t="s">
        <v>303</v>
      </c>
      <c r="AM18" t="s">
        <v>303</v>
      </c>
      <c r="AN18" t="s">
        <v>303</v>
      </c>
      <c r="AO18" t="s">
        <v>303</v>
      </c>
      <c r="AP18">
        <v>3000</v>
      </c>
      <c r="AQ18">
        <v>2.61</v>
      </c>
      <c r="AR18" t="s">
        <v>303</v>
      </c>
      <c r="AS18" t="s">
        <v>303</v>
      </c>
      <c r="AT18" t="s">
        <v>303</v>
      </c>
      <c r="AU18" t="s">
        <v>303</v>
      </c>
      <c r="AV18" t="s">
        <v>303</v>
      </c>
      <c r="AW18" t="s">
        <v>303</v>
      </c>
      <c r="AX18" t="s">
        <v>303</v>
      </c>
      <c r="AY18" t="s">
        <v>303</v>
      </c>
      <c r="AZ18" t="s">
        <v>303</v>
      </c>
      <c r="BA18" t="s">
        <v>303</v>
      </c>
    </row>
    <row r="19" spans="1:53">
      <c r="A19" t="s">
        <v>443</v>
      </c>
      <c r="B19" t="s">
        <v>303</v>
      </c>
      <c r="C19" t="s">
        <v>303</v>
      </c>
      <c r="D19" t="s">
        <v>303</v>
      </c>
      <c r="E19" t="s">
        <v>303</v>
      </c>
      <c r="F19" t="s">
        <v>303</v>
      </c>
      <c r="G19" t="s">
        <v>303</v>
      </c>
      <c r="H19" t="s">
        <v>303</v>
      </c>
      <c r="I19" t="s">
        <v>303</v>
      </c>
      <c r="J19" t="s">
        <v>303</v>
      </c>
      <c r="K19" t="s">
        <v>303</v>
      </c>
      <c r="L19" t="s">
        <v>303</v>
      </c>
      <c r="M19" t="s">
        <v>303</v>
      </c>
      <c r="N19" t="s">
        <v>303</v>
      </c>
      <c r="O19" t="s">
        <v>303</v>
      </c>
      <c r="P19" t="s">
        <v>303</v>
      </c>
      <c r="Q19" t="s">
        <v>303</v>
      </c>
      <c r="R19" t="s">
        <v>303</v>
      </c>
      <c r="S19" t="s">
        <v>303</v>
      </c>
      <c r="T19" t="s">
        <v>303</v>
      </c>
      <c r="U19" t="s">
        <v>303</v>
      </c>
      <c r="AH19" t="s">
        <v>303</v>
      </c>
      <c r="AI19" t="s">
        <v>303</v>
      </c>
      <c r="AJ19" t="s">
        <v>303</v>
      </c>
      <c r="AK19" t="s">
        <v>303</v>
      </c>
      <c r="AL19" t="s">
        <v>303</v>
      </c>
      <c r="AM19" t="s">
        <v>303</v>
      </c>
      <c r="AN19" s="11" t="s">
        <v>303</v>
      </c>
      <c r="AO19" s="11" t="s">
        <v>303</v>
      </c>
      <c r="AP19" s="12">
        <v>40.2298850574714</v>
      </c>
      <c r="AQ19" s="12">
        <v>1.34099616858238</v>
      </c>
      <c r="AR19" s="12" t="s">
        <v>303</v>
      </c>
      <c r="AS19" s="12" t="s">
        <v>303</v>
      </c>
      <c r="AT19" t="s">
        <v>303</v>
      </c>
      <c r="AU19" t="s">
        <v>303</v>
      </c>
      <c r="AV19" t="s">
        <v>303</v>
      </c>
      <c r="AW19" t="s">
        <v>303</v>
      </c>
      <c r="AX19" t="s">
        <v>303</v>
      </c>
      <c r="AY19" t="s">
        <v>303</v>
      </c>
      <c r="AZ19" t="s">
        <v>303</v>
      </c>
      <c r="BA19" t="s">
        <v>303</v>
      </c>
    </row>
    <row r="20" spans="1:53">
      <c r="A20" t="s">
        <v>444</v>
      </c>
      <c r="B20" t="s">
        <v>445</v>
      </c>
      <c r="C20" t="s">
        <v>437</v>
      </c>
      <c r="D20" t="s">
        <v>303</v>
      </c>
      <c r="E20" t="s">
        <v>303</v>
      </c>
      <c r="F20" t="s">
        <v>303</v>
      </c>
      <c r="G20" t="s">
        <v>303</v>
      </c>
      <c r="H20" t="s">
        <v>303</v>
      </c>
      <c r="I20" t="s">
        <v>303</v>
      </c>
      <c r="J20" t="s">
        <v>303</v>
      </c>
      <c r="K20" t="s">
        <v>303</v>
      </c>
      <c r="L20" t="s">
        <v>303</v>
      </c>
      <c r="M20" t="s">
        <v>303</v>
      </c>
      <c r="N20" t="s">
        <v>446</v>
      </c>
      <c r="O20">
        <v>2.2221</v>
      </c>
      <c r="P20" t="s">
        <v>446</v>
      </c>
      <c r="Q20">
        <v>2.184</v>
      </c>
      <c r="R20" t="s">
        <v>303</v>
      </c>
      <c r="S20" t="s">
        <v>303</v>
      </c>
      <c r="T20" t="s">
        <v>303</v>
      </c>
      <c r="U20" t="s">
        <v>303</v>
      </c>
      <c r="AH20" t="s">
        <v>303</v>
      </c>
      <c r="AI20" t="s">
        <v>303</v>
      </c>
      <c r="AJ20" t="s">
        <v>303</v>
      </c>
      <c r="AK20" t="s">
        <v>303</v>
      </c>
      <c r="AL20" t="s">
        <v>303</v>
      </c>
      <c r="AM20" t="s">
        <v>303</v>
      </c>
      <c r="AN20" t="s">
        <v>303</v>
      </c>
      <c r="AO20" t="s">
        <v>303</v>
      </c>
      <c r="AP20" t="s">
        <v>303</v>
      </c>
      <c r="AQ20" t="s">
        <v>303</v>
      </c>
      <c r="AR20" t="s">
        <v>303</v>
      </c>
      <c r="AS20" t="s">
        <v>303</v>
      </c>
      <c r="AT20" t="s">
        <v>303</v>
      </c>
      <c r="AU20" t="s">
        <v>303</v>
      </c>
      <c r="AV20" t="s">
        <v>303</v>
      </c>
      <c r="AW20" t="s">
        <v>303</v>
      </c>
      <c r="AX20" t="s">
        <v>303</v>
      </c>
      <c r="AY20" t="s">
        <v>303</v>
      </c>
      <c r="AZ20" t="s">
        <v>303</v>
      </c>
      <c r="BA20" t="s">
        <v>303</v>
      </c>
    </row>
    <row r="21" spans="1:53">
      <c r="A21" t="s">
        <v>447</v>
      </c>
      <c r="B21" t="s">
        <v>303</v>
      </c>
      <c r="C21" t="s">
        <v>303</v>
      </c>
      <c r="D21" t="s">
        <v>303</v>
      </c>
      <c r="E21" t="s">
        <v>303</v>
      </c>
      <c r="F21" t="s">
        <v>303</v>
      </c>
      <c r="G21" t="s">
        <v>303</v>
      </c>
      <c r="H21" t="s">
        <v>303</v>
      </c>
      <c r="I21" t="s">
        <v>303</v>
      </c>
      <c r="J21" t="s">
        <v>303</v>
      </c>
      <c r="K21" t="s">
        <v>303</v>
      </c>
      <c r="L21" s="12" t="s">
        <v>303</v>
      </c>
      <c r="M21" s="12" t="s">
        <v>303</v>
      </c>
      <c r="N21" s="12">
        <v>-11.9256559110753</v>
      </c>
      <c r="O21" s="12">
        <v>-0.238513118221506</v>
      </c>
      <c r="P21">
        <v>153.388278388278</v>
      </c>
      <c r="Q21">
        <v>3.06776556776555</v>
      </c>
      <c r="R21" t="s">
        <v>303</v>
      </c>
      <c r="S21" t="s">
        <v>303</v>
      </c>
      <c r="T21" t="s">
        <v>303</v>
      </c>
      <c r="U21" t="s">
        <v>303</v>
      </c>
      <c r="AH21" t="s">
        <v>303</v>
      </c>
      <c r="AI21" t="s">
        <v>303</v>
      </c>
      <c r="AJ21" t="s">
        <v>303</v>
      </c>
      <c r="AK21" t="s">
        <v>303</v>
      </c>
      <c r="AL21" t="s">
        <v>303</v>
      </c>
      <c r="AM21" t="s">
        <v>303</v>
      </c>
      <c r="AN21" t="s">
        <v>303</v>
      </c>
      <c r="AO21" t="s">
        <v>303</v>
      </c>
      <c r="AP21" t="s">
        <v>303</v>
      </c>
      <c r="AQ21" t="s">
        <v>303</v>
      </c>
      <c r="AR21" t="s">
        <v>303</v>
      </c>
      <c r="AS21" t="s">
        <v>303</v>
      </c>
      <c r="AT21" t="s">
        <v>303</v>
      </c>
      <c r="AU21" t="s">
        <v>303</v>
      </c>
      <c r="AV21" t="s">
        <v>303</v>
      </c>
      <c r="AW21" t="s">
        <v>303</v>
      </c>
      <c r="AX21" t="s">
        <v>303</v>
      </c>
      <c r="AY21" t="s">
        <v>303</v>
      </c>
      <c r="AZ21" t="s">
        <v>303</v>
      </c>
      <c r="BA21" t="s">
        <v>303</v>
      </c>
    </row>
    <row r="22" spans="1:53">
      <c r="A22" t="s">
        <v>448</v>
      </c>
      <c r="B22" t="s">
        <v>449</v>
      </c>
      <c r="C22" t="s">
        <v>437</v>
      </c>
      <c r="D22" t="s">
        <v>303</v>
      </c>
      <c r="E22" t="s">
        <v>303</v>
      </c>
      <c r="F22" t="s">
        <v>303</v>
      </c>
      <c r="G22" t="s">
        <v>303</v>
      </c>
      <c r="H22" t="s">
        <v>303</v>
      </c>
      <c r="I22" t="s">
        <v>303</v>
      </c>
      <c r="J22" t="s">
        <v>303</v>
      </c>
      <c r="K22" t="s">
        <v>303</v>
      </c>
      <c r="L22" t="s">
        <v>303</v>
      </c>
      <c r="M22" t="s">
        <v>303</v>
      </c>
      <c r="N22" t="s">
        <v>303</v>
      </c>
      <c r="O22" t="s">
        <v>303</v>
      </c>
      <c r="P22" t="s">
        <v>303</v>
      </c>
      <c r="Q22" t="s">
        <v>303</v>
      </c>
      <c r="R22" t="s">
        <v>303</v>
      </c>
      <c r="S22" t="s">
        <v>303</v>
      </c>
      <c r="T22" t="s">
        <v>450</v>
      </c>
      <c r="U22">
        <v>1.244</v>
      </c>
      <c r="AH22" t="s">
        <v>450</v>
      </c>
      <c r="AI22">
        <v>1.022</v>
      </c>
      <c r="AJ22" t="s">
        <v>451</v>
      </c>
      <c r="AK22">
        <v>1.8156</v>
      </c>
      <c r="AL22">
        <v>2000</v>
      </c>
      <c r="AM22">
        <v>4.868</v>
      </c>
      <c r="AN22" t="s">
        <v>303</v>
      </c>
      <c r="AO22" t="s">
        <v>303</v>
      </c>
      <c r="AP22" t="s">
        <v>303</v>
      </c>
      <c r="AQ22" t="s">
        <v>303</v>
      </c>
      <c r="AR22" t="s">
        <v>303</v>
      </c>
      <c r="AS22" t="s">
        <v>303</v>
      </c>
      <c r="AT22" t="s">
        <v>303</v>
      </c>
      <c r="AU22" t="s">
        <v>303</v>
      </c>
      <c r="AV22" t="s">
        <v>303</v>
      </c>
      <c r="AW22" t="s">
        <v>303</v>
      </c>
      <c r="AX22" t="s">
        <v>303</v>
      </c>
      <c r="AY22" t="s">
        <v>303</v>
      </c>
      <c r="AZ22" t="s">
        <v>303</v>
      </c>
      <c r="BA22" t="s">
        <v>303</v>
      </c>
    </row>
    <row r="23" spans="1:53">
      <c r="A23" t="s">
        <v>452</v>
      </c>
      <c r="B23" t="s">
        <v>303</v>
      </c>
      <c r="C23" t="s">
        <v>303</v>
      </c>
      <c r="D23" t="s">
        <v>303</v>
      </c>
      <c r="E23" t="s">
        <v>303</v>
      </c>
      <c r="F23" t="s">
        <v>303</v>
      </c>
      <c r="G23" t="s">
        <v>303</v>
      </c>
      <c r="H23" t="s">
        <v>303</v>
      </c>
      <c r="I23" t="s">
        <v>303</v>
      </c>
      <c r="J23" t="s">
        <v>303</v>
      </c>
      <c r="K23" t="s">
        <v>303</v>
      </c>
      <c r="L23" t="s">
        <v>303</v>
      </c>
      <c r="M23" t="s">
        <v>303</v>
      </c>
      <c r="N23" t="s">
        <v>303</v>
      </c>
      <c r="O23" t="s">
        <v>303</v>
      </c>
      <c r="P23" t="s">
        <v>303</v>
      </c>
      <c r="Q23" t="s">
        <v>303</v>
      </c>
      <c r="R23" s="12" t="s">
        <v>303</v>
      </c>
      <c r="S23" s="12" t="s">
        <v>303</v>
      </c>
      <c r="T23" s="12">
        <v>43.4083601286174</v>
      </c>
      <c r="U23" s="12">
        <v>1.44694533762058</v>
      </c>
      <c r="V23" s="12"/>
      <c r="W23" s="12"/>
      <c r="X23" s="12"/>
      <c r="Y23" s="12"/>
      <c r="Z23" s="12"/>
      <c r="AA23" s="12"/>
      <c r="AB23" s="12"/>
      <c r="AC23" s="12"/>
      <c r="AD23" s="12"/>
      <c r="AE23" s="12"/>
      <c r="AF23" s="12"/>
      <c r="AG23" s="12"/>
      <c r="AH23" s="12">
        <v>-135.029354207437</v>
      </c>
      <c r="AI23" s="12">
        <v>-4.50097847358122</v>
      </c>
      <c r="AJ23" s="11">
        <v>12.1172064331349</v>
      </c>
      <c r="AK23" s="11">
        <v>0.605860321656747</v>
      </c>
      <c r="AL23">
        <v>27.4445357436318</v>
      </c>
      <c r="AM23">
        <v>1.37222678718159</v>
      </c>
      <c r="AN23" t="s">
        <v>303</v>
      </c>
      <c r="AO23" t="s">
        <v>303</v>
      </c>
      <c r="AP23" t="s">
        <v>303</v>
      </c>
      <c r="AQ23" t="s">
        <v>303</v>
      </c>
      <c r="AR23" t="s">
        <v>303</v>
      </c>
      <c r="AS23" t="s">
        <v>303</v>
      </c>
      <c r="AT23" t="s">
        <v>303</v>
      </c>
      <c r="AU23" t="s">
        <v>303</v>
      </c>
      <c r="AV23" t="s">
        <v>303</v>
      </c>
      <c r="AW23" t="s">
        <v>303</v>
      </c>
      <c r="AX23" t="s">
        <v>303</v>
      </c>
      <c r="AY23" t="s">
        <v>303</v>
      </c>
      <c r="AZ23" t="s">
        <v>303</v>
      </c>
      <c r="BA23" t="s">
        <v>303</v>
      </c>
    </row>
    <row r="24" spans="1:53">
      <c r="A24" t="s">
        <v>453</v>
      </c>
      <c r="B24" s="10" t="s">
        <v>454</v>
      </c>
      <c r="C24" t="s">
        <v>437</v>
      </c>
      <c r="D24" t="s">
        <v>303</v>
      </c>
      <c r="E24" t="s">
        <v>303</v>
      </c>
      <c r="F24" t="s">
        <v>303</v>
      </c>
      <c r="G24" t="s">
        <v>303</v>
      </c>
      <c r="H24" t="s">
        <v>303</v>
      </c>
      <c r="I24" t="s">
        <v>303</v>
      </c>
      <c r="J24" t="s">
        <v>303</v>
      </c>
      <c r="K24" t="s">
        <v>303</v>
      </c>
      <c r="L24" t="s">
        <v>303</v>
      </c>
      <c r="M24" t="s">
        <v>303</v>
      </c>
      <c r="N24" t="s">
        <v>303</v>
      </c>
      <c r="O24" t="s">
        <v>303</v>
      </c>
      <c r="P24" t="s">
        <v>303</v>
      </c>
      <c r="Q24" t="s">
        <v>303</v>
      </c>
      <c r="R24" t="s">
        <v>446</v>
      </c>
      <c r="S24">
        <v>1.282</v>
      </c>
      <c r="T24" t="s">
        <v>303</v>
      </c>
      <c r="U24" t="s">
        <v>303</v>
      </c>
      <c r="AH24" t="s">
        <v>303</v>
      </c>
      <c r="AI24" t="s">
        <v>303</v>
      </c>
      <c r="AJ24" t="s">
        <v>303</v>
      </c>
      <c r="AK24" t="s">
        <v>303</v>
      </c>
      <c r="AL24" t="s">
        <v>303</v>
      </c>
      <c r="AM24" t="s">
        <v>303</v>
      </c>
      <c r="AN24" t="s">
        <v>303</v>
      </c>
      <c r="AO24" t="s">
        <v>303</v>
      </c>
      <c r="AP24" t="s">
        <v>303</v>
      </c>
      <c r="AQ24" t="s">
        <v>303</v>
      </c>
      <c r="AR24" t="s">
        <v>303</v>
      </c>
      <c r="AS24" t="s">
        <v>303</v>
      </c>
      <c r="AT24" t="s">
        <v>303</v>
      </c>
      <c r="AU24" t="s">
        <v>303</v>
      </c>
      <c r="AV24" t="s">
        <v>303</v>
      </c>
      <c r="AW24" t="s">
        <v>303</v>
      </c>
      <c r="AX24" t="s">
        <v>303</v>
      </c>
      <c r="AY24" t="s">
        <v>303</v>
      </c>
      <c r="AZ24" t="s">
        <v>303</v>
      </c>
      <c r="BA24" t="s">
        <v>303</v>
      </c>
    </row>
    <row r="25" spans="1:53">
      <c r="A25">
        <v>25</v>
      </c>
      <c r="B25" s="10" t="s">
        <v>303</v>
      </c>
      <c r="C25" t="s">
        <v>303</v>
      </c>
      <c r="D25" t="s">
        <v>303</v>
      </c>
      <c r="E25" t="s">
        <v>303</v>
      </c>
      <c r="F25" t="s">
        <v>303</v>
      </c>
      <c r="G25" t="s">
        <v>303</v>
      </c>
      <c r="H25" t="s">
        <v>303</v>
      </c>
      <c r="I25" t="s">
        <v>303</v>
      </c>
      <c r="J25" t="s">
        <v>303</v>
      </c>
      <c r="K25" t="s">
        <v>303</v>
      </c>
      <c r="L25" t="s">
        <v>303</v>
      </c>
      <c r="M25" t="s">
        <v>303</v>
      </c>
      <c r="N25" t="s">
        <v>303</v>
      </c>
      <c r="O25" t="s">
        <v>303</v>
      </c>
      <c r="P25" s="12" t="s">
        <v>303</v>
      </c>
      <c r="Q25" s="11" t="s">
        <v>303</v>
      </c>
      <c r="R25">
        <v>-27.3010920436822</v>
      </c>
      <c r="S25">
        <v>-0.546021840873644</v>
      </c>
      <c r="T25" t="s">
        <v>303</v>
      </c>
      <c r="U25" t="s">
        <v>303</v>
      </c>
      <c r="AH25" t="s">
        <v>303</v>
      </c>
      <c r="AI25" t="s">
        <v>303</v>
      </c>
      <c r="AJ25" t="s">
        <v>303</v>
      </c>
      <c r="AK25" t="s">
        <v>303</v>
      </c>
      <c r="AL25" t="s">
        <v>303</v>
      </c>
      <c r="AM25" t="s">
        <v>303</v>
      </c>
      <c r="AN25" t="s">
        <v>303</v>
      </c>
      <c r="AO25" t="s">
        <v>303</v>
      </c>
      <c r="AP25" t="s">
        <v>303</v>
      </c>
      <c r="AQ25" t="s">
        <v>303</v>
      </c>
      <c r="AR25" t="s">
        <v>303</v>
      </c>
      <c r="AS25" t="s">
        <v>303</v>
      </c>
      <c r="AT25" t="s">
        <v>303</v>
      </c>
      <c r="AU25" t="s">
        <v>303</v>
      </c>
      <c r="AV25" t="s">
        <v>303</v>
      </c>
      <c r="AW25" t="s">
        <v>303</v>
      </c>
      <c r="AX25" t="s">
        <v>303</v>
      </c>
      <c r="AY25" t="s">
        <v>303</v>
      </c>
      <c r="AZ25" t="s">
        <v>303</v>
      </c>
      <c r="BA25" t="s">
        <v>303</v>
      </c>
    </row>
    <row r="26" spans="1:53">
      <c r="A26" t="s">
        <v>455</v>
      </c>
      <c r="B26" s="10" t="s">
        <v>442</v>
      </c>
      <c r="C26" t="s">
        <v>437</v>
      </c>
      <c r="D26" t="s">
        <v>303</v>
      </c>
      <c r="E26" t="s">
        <v>303</v>
      </c>
      <c r="F26" t="s">
        <v>303</v>
      </c>
      <c r="G26" t="s">
        <v>303</v>
      </c>
      <c r="H26" t="s">
        <v>303</v>
      </c>
      <c r="I26" t="s">
        <v>303</v>
      </c>
      <c r="J26" t="s">
        <v>303</v>
      </c>
      <c r="K26" t="s">
        <v>303</v>
      </c>
      <c r="L26" t="s">
        <v>303</v>
      </c>
      <c r="M26" t="s">
        <v>303</v>
      </c>
      <c r="N26" t="s">
        <v>303</v>
      </c>
      <c r="O26" t="s">
        <v>303</v>
      </c>
      <c r="P26" t="s">
        <v>303</v>
      </c>
      <c r="Q26" t="s">
        <v>303</v>
      </c>
      <c r="R26" t="s">
        <v>303</v>
      </c>
      <c r="S26" t="s">
        <v>303</v>
      </c>
      <c r="T26" t="s">
        <v>303</v>
      </c>
      <c r="U26" t="s">
        <v>303</v>
      </c>
      <c r="AH26" t="s">
        <v>303</v>
      </c>
      <c r="AI26" t="s">
        <v>303</v>
      </c>
      <c r="AJ26" t="s">
        <v>303</v>
      </c>
      <c r="AK26" t="s">
        <v>303</v>
      </c>
      <c r="AL26" t="s">
        <v>303</v>
      </c>
      <c r="AM26" t="s">
        <v>303</v>
      </c>
      <c r="AN26" t="s">
        <v>303</v>
      </c>
      <c r="AO26" t="s">
        <v>303</v>
      </c>
      <c r="AP26" t="s">
        <v>303</v>
      </c>
      <c r="AQ26" t="s">
        <v>303</v>
      </c>
      <c r="AR26" t="s">
        <v>303</v>
      </c>
      <c r="AS26" t="s">
        <v>303</v>
      </c>
      <c r="AT26" t="s">
        <v>456</v>
      </c>
      <c r="AU26" t="s">
        <v>457</v>
      </c>
      <c r="AV26" t="s">
        <v>303</v>
      </c>
      <c r="AW26" t="s">
        <v>303</v>
      </c>
      <c r="AX26" t="s">
        <v>303</v>
      </c>
      <c r="AY26" t="s">
        <v>303</v>
      </c>
      <c r="AZ26" t="s">
        <v>303</v>
      </c>
      <c r="BA26" t="s">
        <v>303</v>
      </c>
    </row>
    <row r="27" spans="1:53">
      <c r="A27" t="s">
        <v>458</v>
      </c>
      <c r="B27" t="s">
        <v>303</v>
      </c>
      <c r="C27" t="s">
        <v>303</v>
      </c>
      <c r="D27" s="13" t="s">
        <v>303</v>
      </c>
      <c r="E27" s="13" t="s">
        <v>303</v>
      </c>
      <c r="F27" t="s">
        <v>303</v>
      </c>
      <c r="G27" t="s">
        <v>303</v>
      </c>
      <c r="H27" t="s">
        <v>303</v>
      </c>
      <c r="I27" t="s">
        <v>303</v>
      </c>
      <c r="J27" t="s">
        <v>303</v>
      </c>
      <c r="K27" t="s">
        <v>303</v>
      </c>
      <c r="L27" t="s">
        <v>303</v>
      </c>
      <c r="M27" t="s">
        <v>303</v>
      </c>
      <c r="N27" t="s">
        <v>303</v>
      </c>
      <c r="O27" t="s">
        <v>303</v>
      </c>
      <c r="P27" t="s">
        <v>303</v>
      </c>
      <c r="Q27" t="s">
        <v>303</v>
      </c>
      <c r="R27" t="s">
        <v>303</v>
      </c>
      <c r="S27" t="s">
        <v>303</v>
      </c>
      <c r="T27" t="s">
        <v>303</v>
      </c>
      <c r="U27" t="s">
        <v>303</v>
      </c>
      <c r="AH27" t="s">
        <v>303</v>
      </c>
      <c r="AI27" t="s">
        <v>303</v>
      </c>
      <c r="AJ27" t="s">
        <v>303</v>
      </c>
      <c r="AK27" t="s">
        <v>303</v>
      </c>
      <c r="AL27" t="s">
        <v>303</v>
      </c>
      <c r="AM27" t="s">
        <v>303</v>
      </c>
      <c r="AN27" t="s">
        <v>303</v>
      </c>
      <c r="AO27" t="s">
        <v>303</v>
      </c>
      <c r="AP27" s="11" t="s">
        <v>303</v>
      </c>
      <c r="AQ27" s="11" t="s">
        <v>303</v>
      </c>
      <c r="AR27" s="11" t="s">
        <v>303</v>
      </c>
      <c r="AS27" s="11" t="s">
        <v>303</v>
      </c>
      <c r="AT27">
        <v>444.591875500629</v>
      </c>
      <c r="AU27">
        <v>8.87408933134989</v>
      </c>
      <c r="AV27" t="s">
        <v>303</v>
      </c>
      <c r="AW27" t="s">
        <v>303</v>
      </c>
      <c r="AX27" t="s">
        <v>303</v>
      </c>
      <c r="AY27" t="s">
        <v>303</v>
      </c>
      <c r="AZ27" t="s">
        <v>303</v>
      </c>
      <c r="BA27" t="s">
        <v>303</v>
      </c>
    </row>
    <row r="28" spans="1:53">
      <c r="A28" t="s">
        <v>459</v>
      </c>
      <c r="B28" t="s">
        <v>460</v>
      </c>
      <c r="C28" t="s">
        <v>461</v>
      </c>
      <c r="D28" s="13">
        <v>13000</v>
      </c>
      <c r="E28" s="13" t="s">
        <v>303</v>
      </c>
      <c r="F28" s="13">
        <v>12000</v>
      </c>
      <c r="G28" s="13" t="s">
        <v>303</v>
      </c>
      <c r="H28" s="13" t="s">
        <v>303</v>
      </c>
      <c r="I28" s="13" t="s">
        <v>303</v>
      </c>
      <c r="J28" s="13" t="s">
        <v>303</v>
      </c>
      <c r="K28" s="13" t="s">
        <v>303</v>
      </c>
      <c r="L28" s="13" t="s">
        <v>303</v>
      </c>
      <c r="M28" s="13" t="s">
        <v>303</v>
      </c>
      <c r="N28" s="13">
        <v>5000</v>
      </c>
      <c r="O28" s="13" t="s">
        <v>303</v>
      </c>
      <c r="P28" s="13">
        <v>5000</v>
      </c>
      <c r="Q28" s="13" t="s">
        <v>303</v>
      </c>
      <c r="R28" s="13">
        <v>5000</v>
      </c>
      <c r="S28" s="13" t="s">
        <v>303</v>
      </c>
      <c r="T28" s="13">
        <v>3000</v>
      </c>
      <c r="U28" s="13" t="s">
        <v>303</v>
      </c>
      <c r="V28" s="13"/>
      <c r="W28" s="13"/>
      <c r="X28" s="13"/>
      <c r="Y28" s="13"/>
      <c r="Z28" s="13"/>
      <c r="AA28" s="13"/>
      <c r="AB28" s="13"/>
      <c r="AC28" s="13"/>
      <c r="AD28" s="13"/>
      <c r="AE28" s="13"/>
      <c r="AF28" s="13"/>
      <c r="AG28" s="13"/>
      <c r="AH28" s="13">
        <v>3000</v>
      </c>
      <c r="AI28" s="13" t="s">
        <v>303</v>
      </c>
      <c r="AJ28" s="13">
        <v>2000</v>
      </c>
      <c r="AK28" s="13" t="s">
        <v>303</v>
      </c>
      <c r="AL28" s="13">
        <v>2000</v>
      </c>
      <c r="AM28" s="13" t="s">
        <v>303</v>
      </c>
      <c r="AN28" s="13">
        <v>3000</v>
      </c>
      <c r="AO28" s="13" t="s">
        <v>303</v>
      </c>
      <c r="AP28" s="13" t="s">
        <v>303</v>
      </c>
      <c r="AQ28" s="13" t="s">
        <v>303</v>
      </c>
      <c r="AR28" s="13" t="s">
        <v>303</v>
      </c>
      <c r="AS28" s="13" t="s">
        <v>303</v>
      </c>
      <c r="AT28" s="13">
        <v>19308</v>
      </c>
      <c r="AU28" s="13" t="s">
        <v>303</v>
      </c>
      <c r="AV28">
        <v>14000</v>
      </c>
      <c r="AW28" t="s">
        <v>303</v>
      </c>
      <c r="AX28" t="s">
        <v>303</v>
      </c>
      <c r="AY28" t="s">
        <v>303</v>
      </c>
      <c r="AZ28" t="s">
        <v>303</v>
      </c>
      <c r="BA28" t="s">
        <v>303</v>
      </c>
    </row>
    <row r="29" spans="1:53">
      <c r="A29" t="s">
        <v>462</v>
      </c>
      <c r="B29" s="10" t="s">
        <v>463</v>
      </c>
      <c r="C29" s="10" t="s">
        <v>464</v>
      </c>
      <c r="D29">
        <v>2031.05</v>
      </c>
      <c r="E29" t="s">
        <v>465</v>
      </c>
      <c r="F29" t="s">
        <v>466</v>
      </c>
      <c r="G29" t="s">
        <v>467</v>
      </c>
      <c r="H29" t="s">
        <v>303</v>
      </c>
      <c r="I29" t="s">
        <v>303</v>
      </c>
      <c r="J29" t="s">
        <v>303</v>
      </c>
      <c r="K29" t="s">
        <v>303</v>
      </c>
      <c r="L29" t="s">
        <v>303</v>
      </c>
      <c r="M29" t="s">
        <v>303</v>
      </c>
      <c r="N29">
        <v>-19.41</v>
      </c>
      <c r="O29">
        <v>-0.24</v>
      </c>
      <c r="P29">
        <v>145.67</v>
      </c>
      <c r="Q29" t="s">
        <v>468</v>
      </c>
      <c r="R29">
        <v>-34.76</v>
      </c>
      <c r="S29">
        <v>-0.55</v>
      </c>
      <c r="T29">
        <v>39.75</v>
      </c>
      <c r="U29" t="s">
        <v>469</v>
      </c>
      <c r="AH29">
        <v>-139.32</v>
      </c>
      <c r="AI29">
        <v>-4.5</v>
      </c>
      <c r="AJ29">
        <v>42.09</v>
      </c>
      <c r="AK29" t="s">
        <v>470</v>
      </c>
      <c r="AL29">
        <v>24.4</v>
      </c>
      <c r="AM29" t="s">
        <v>471</v>
      </c>
      <c r="AN29">
        <v>15.72</v>
      </c>
      <c r="AO29" t="s">
        <v>472</v>
      </c>
      <c r="AP29" t="s">
        <v>303</v>
      </c>
      <c r="AQ29" t="s">
        <v>303</v>
      </c>
      <c r="AR29" t="s">
        <v>303</v>
      </c>
      <c r="AS29" t="s">
        <v>303</v>
      </c>
      <c r="AT29" t="s">
        <v>473</v>
      </c>
      <c r="AU29">
        <v>3.44</v>
      </c>
      <c r="AV29" t="s">
        <v>474</v>
      </c>
      <c r="AW29">
        <v>4.79</v>
      </c>
      <c r="AX29" t="s">
        <v>303</v>
      </c>
      <c r="AY29" t="s">
        <v>303</v>
      </c>
      <c r="AZ29" t="s">
        <v>303</v>
      </c>
      <c r="BA29" t="s">
        <v>303</v>
      </c>
    </row>
    <row r="30" spans="1:53">
      <c r="A30">
        <v>28</v>
      </c>
      <c r="B30">
        <v>20200205</v>
      </c>
      <c r="C30" t="s">
        <v>437</v>
      </c>
      <c r="D30" t="s">
        <v>303</v>
      </c>
      <c r="E30" t="s">
        <v>303</v>
      </c>
      <c r="F30">
        <v>10000</v>
      </c>
      <c r="G30">
        <v>0.9323</v>
      </c>
      <c r="H30">
        <v>10000</v>
      </c>
      <c r="I30">
        <v>1.2419</v>
      </c>
      <c r="J30">
        <v>10000</v>
      </c>
      <c r="K30">
        <v>1.576</v>
      </c>
      <c r="L30" t="s">
        <v>303</v>
      </c>
      <c r="M30" t="s">
        <v>303</v>
      </c>
      <c r="N30" t="s">
        <v>303</v>
      </c>
      <c r="O30" t="s">
        <v>303</v>
      </c>
      <c r="P30" t="s">
        <v>303</v>
      </c>
      <c r="Q30" t="s">
        <v>303</v>
      </c>
      <c r="R30" t="s">
        <v>303</v>
      </c>
      <c r="S30" t="s">
        <v>303</v>
      </c>
      <c r="T30" t="s">
        <v>303</v>
      </c>
      <c r="U30" t="s">
        <v>303</v>
      </c>
      <c r="AH30" t="s">
        <v>303</v>
      </c>
      <c r="AI30" t="s">
        <v>303</v>
      </c>
      <c r="AJ30" t="s">
        <v>303</v>
      </c>
      <c r="AK30" t="s">
        <v>303</v>
      </c>
      <c r="AL30" t="s">
        <v>303</v>
      </c>
      <c r="AM30" t="s">
        <v>303</v>
      </c>
      <c r="AN30" t="s">
        <v>303</v>
      </c>
      <c r="AO30" t="s">
        <v>303</v>
      </c>
      <c r="AP30" t="s">
        <v>303</v>
      </c>
      <c r="AQ30" t="s">
        <v>303</v>
      </c>
      <c r="AR30" t="s">
        <v>303</v>
      </c>
      <c r="AS30" t="s">
        <v>303</v>
      </c>
      <c r="AT30">
        <v>10000</v>
      </c>
      <c r="AU30" t="s">
        <v>475</v>
      </c>
      <c r="AV30" t="s">
        <v>303</v>
      </c>
      <c r="AW30" t="s">
        <v>303</v>
      </c>
      <c r="AX30" t="s">
        <v>303</v>
      </c>
      <c r="AY30" t="s">
        <v>303</v>
      </c>
      <c r="AZ30" t="s">
        <v>303</v>
      </c>
      <c r="BA30" t="s">
        <v>303</v>
      </c>
    </row>
    <row r="31" spans="1:53">
      <c r="A31">
        <v>29</v>
      </c>
      <c r="B31" t="s">
        <v>303</v>
      </c>
      <c r="C31" t="s">
        <v>303</v>
      </c>
      <c r="D31" t="s">
        <v>303</v>
      </c>
      <c r="E31" t="s">
        <v>303</v>
      </c>
      <c r="F31" s="12">
        <v>646.787514748472</v>
      </c>
      <c r="G31" s="12">
        <v>6.46787514748472</v>
      </c>
      <c r="H31" s="12">
        <v>196.473145985989</v>
      </c>
      <c r="I31" s="12">
        <v>1.96473145985989</v>
      </c>
      <c r="J31" s="12">
        <v>196.700507614213</v>
      </c>
      <c r="K31" s="12">
        <v>1.96700507614213</v>
      </c>
      <c r="L31" t="s">
        <v>303</v>
      </c>
      <c r="M31" t="s">
        <v>303</v>
      </c>
      <c r="N31" t="s">
        <v>303</v>
      </c>
      <c r="O31" t="s">
        <v>303</v>
      </c>
      <c r="P31" t="s">
        <v>303</v>
      </c>
      <c r="Q31" t="s">
        <v>303</v>
      </c>
      <c r="R31" t="s">
        <v>303</v>
      </c>
      <c r="S31" t="s">
        <v>303</v>
      </c>
      <c r="T31" t="s">
        <v>303</v>
      </c>
      <c r="U31" t="s">
        <v>303</v>
      </c>
      <c r="AH31" t="s">
        <v>303</v>
      </c>
      <c r="AI31" t="s">
        <v>303</v>
      </c>
      <c r="AJ31" t="s">
        <v>303</v>
      </c>
      <c r="AK31" t="s">
        <v>303</v>
      </c>
      <c r="AL31" t="s">
        <v>303</v>
      </c>
      <c r="AM31" t="s">
        <v>303</v>
      </c>
      <c r="AN31" t="s">
        <v>303</v>
      </c>
      <c r="AO31" t="s">
        <v>303</v>
      </c>
      <c r="AP31" s="12" t="s">
        <v>303</v>
      </c>
      <c r="AQ31" s="12" t="s">
        <v>303</v>
      </c>
      <c r="AR31" s="12" t="s">
        <v>303</v>
      </c>
      <c r="AS31" s="12" t="s">
        <v>303</v>
      </c>
      <c r="AT31" s="12">
        <v>-245.199677153697</v>
      </c>
      <c r="AU31" s="12">
        <v>-2.45199677153697</v>
      </c>
      <c r="AV31" t="s">
        <v>303</v>
      </c>
      <c r="AW31" t="s">
        <v>303</v>
      </c>
      <c r="AX31" t="s">
        <v>303</v>
      </c>
      <c r="AY31" t="s">
        <v>303</v>
      </c>
      <c r="AZ31" t="s">
        <v>303</v>
      </c>
      <c r="BA31" t="s">
        <v>303</v>
      </c>
    </row>
    <row r="32" spans="1:53">
      <c r="A32" t="s">
        <v>476</v>
      </c>
      <c r="B32" t="s">
        <v>218</v>
      </c>
      <c r="C32" t="s">
        <v>477</v>
      </c>
      <c r="D32" t="s">
        <v>303</v>
      </c>
      <c r="E32" t="s">
        <v>303</v>
      </c>
      <c r="F32" t="s">
        <v>303</v>
      </c>
      <c r="G32" t="s">
        <v>303</v>
      </c>
      <c r="H32" t="s">
        <v>303</v>
      </c>
      <c r="I32" t="s">
        <v>303</v>
      </c>
      <c r="J32" t="s">
        <v>303</v>
      </c>
      <c r="K32" t="s">
        <v>303</v>
      </c>
      <c r="L32" t="s">
        <v>478</v>
      </c>
      <c r="M32">
        <v>1.372</v>
      </c>
      <c r="N32" t="s">
        <v>303</v>
      </c>
      <c r="O32" t="s">
        <v>303</v>
      </c>
      <c r="P32" t="s">
        <v>303</v>
      </c>
      <c r="Q32" t="s">
        <v>303</v>
      </c>
      <c r="R32" t="s">
        <v>303</v>
      </c>
      <c r="S32" t="s">
        <v>303</v>
      </c>
      <c r="T32" t="s">
        <v>303</v>
      </c>
      <c r="U32" t="s">
        <v>303</v>
      </c>
      <c r="AH32" t="s">
        <v>303</v>
      </c>
      <c r="AI32" t="s">
        <v>303</v>
      </c>
      <c r="AJ32" t="s">
        <v>303</v>
      </c>
      <c r="AK32" t="s">
        <v>303</v>
      </c>
      <c r="AL32" t="s">
        <v>303</v>
      </c>
      <c r="AM32" t="s">
        <v>303</v>
      </c>
      <c r="AN32" t="s">
        <v>303</v>
      </c>
      <c r="AO32" t="s">
        <v>303</v>
      </c>
      <c r="AP32" t="s">
        <v>303</v>
      </c>
      <c r="AQ32" t="s">
        <v>303</v>
      </c>
      <c r="AR32" t="s">
        <v>303</v>
      </c>
      <c r="AS32" t="s">
        <v>303</v>
      </c>
      <c r="AT32" t="s">
        <v>303</v>
      </c>
      <c r="AU32" t="s">
        <v>303</v>
      </c>
      <c r="AV32" t="s">
        <v>303</v>
      </c>
      <c r="AW32" t="s">
        <v>303</v>
      </c>
      <c r="AX32" t="s">
        <v>303</v>
      </c>
      <c r="AY32" t="s">
        <v>303</v>
      </c>
      <c r="AZ32" t="s">
        <v>303</v>
      </c>
      <c r="BA32" t="s">
        <v>303</v>
      </c>
    </row>
    <row r="33" spans="1:53">
      <c r="A33" t="s">
        <v>479</v>
      </c>
      <c r="B33" t="s">
        <v>303</v>
      </c>
      <c r="C33" t="s">
        <v>303</v>
      </c>
      <c r="D33" t="s">
        <v>303</v>
      </c>
      <c r="E33" t="s">
        <v>303</v>
      </c>
      <c r="F33" t="s">
        <v>303</v>
      </c>
      <c r="G33" t="s">
        <v>303</v>
      </c>
      <c r="H33" t="s">
        <v>303</v>
      </c>
      <c r="I33" t="s">
        <v>303</v>
      </c>
      <c r="J33" t="s">
        <v>303</v>
      </c>
      <c r="K33" t="s">
        <v>303</v>
      </c>
      <c r="L33" s="12">
        <v>-285.714285714286</v>
      </c>
      <c r="M33" s="12">
        <v>-28.5714285714286</v>
      </c>
      <c r="N33" t="s">
        <v>303</v>
      </c>
      <c r="O33" t="s">
        <v>303</v>
      </c>
      <c r="P33" t="s">
        <v>303</v>
      </c>
      <c r="Q33" t="s">
        <v>303</v>
      </c>
      <c r="R33" t="s">
        <v>303</v>
      </c>
      <c r="S33" t="s">
        <v>303</v>
      </c>
      <c r="T33" t="s">
        <v>303</v>
      </c>
      <c r="U33" t="s">
        <v>303</v>
      </c>
      <c r="AH33" t="s">
        <v>303</v>
      </c>
      <c r="AI33" t="s">
        <v>303</v>
      </c>
      <c r="AJ33" t="s">
        <v>303</v>
      </c>
      <c r="AK33" t="s">
        <v>303</v>
      </c>
      <c r="AL33" t="s">
        <v>303</v>
      </c>
      <c r="AM33" t="s">
        <v>303</v>
      </c>
      <c r="AN33" t="s">
        <v>303</v>
      </c>
      <c r="AO33" t="s">
        <v>303</v>
      </c>
      <c r="AP33" t="s">
        <v>303</v>
      </c>
      <c r="AQ33" t="s">
        <v>303</v>
      </c>
      <c r="AR33" t="s">
        <v>303</v>
      </c>
      <c r="AS33" t="s">
        <v>303</v>
      </c>
      <c r="AT33" t="s">
        <v>303</v>
      </c>
      <c r="AU33" t="s">
        <v>303</v>
      </c>
      <c r="AV33" t="s">
        <v>303</v>
      </c>
      <c r="AW33" t="s">
        <v>303</v>
      </c>
      <c r="AX33" t="s">
        <v>303</v>
      </c>
      <c r="AY33" t="s">
        <v>303</v>
      </c>
      <c r="AZ33" t="s">
        <v>303</v>
      </c>
      <c r="BA33" t="s">
        <v>303</v>
      </c>
    </row>
    <row r="34" spans="1:53">
      <c r="A34">
        <v>32</v>
      </c>
      <c r="B34">
        <v>20200218</v>
      </c>
      <c r="C34" t="s">
        <v>439</v>
      </c>
      <c r="D34" t="s">
        <v>303</v>
      </c>
      <c r="E34" t="s">
        <v>303</v>
      </c>
      <c r="F34">
        <v>10000</v>
      </c>
      <c r="G34" t="s">
        <v>303</v>
      </c>
      <c r="H34">
        <v>10000</v>
      </c>
      <c r="I34" t="s">
        <v>303</v>
      </c>
      <c r="J34">
        <v>10000</v>
      </c>
      <c r="K34" t="s">
        <v>303</v>
      </c>
      <c r="L34" t="s">
        <v>303</v>
      </c>
      <c r="M34" t="s">
        <v>303</v>
      </c>
      <c r="N34" t="s">
        <v>303</v>
      </c>
      <c r="O34" t="s">
        <v>303</v>
      </c>
      <c r="P34" t="s">
        <v>303</v>
      </c>
      <c r="Q34" t="s">
        <v>303</v>
      </c>
      <c r="R34" t="s">
        <v>303</v>
      </c>
      <c r="S34" t="s">
        <v>303</v>
      </c>
      <c r="T34" t="s">
        <v>303</v>
      </c>
      <c r="U34" t="s">
        <v>303</v>
      </c>
      <c r="AH34" t="s">
        <v>303</v>
      </c>
      <c r="AI34" t="s">
        <v>303</v>
      </c>
      <c r="AJ34" t="s">
        <v>303</v>
      </c>
      <c r="AK34" t="s">
        <v>303</v>
      </c>
      <c r="AL34" t="s">
        <v>303</v>
      </c>
      <c r="AM34" t="s">
        <v>303</v>
      </c>
      <c r="AN34" t="s">
        <v>303</v>
      </c>
      <c r="AO34" t="s">
        <v>303</v>
      </c>
      <c r="AP34" t="s">
        <v>303</v>
      </c>
      <c r="AQ34" t="s">
        <v>303</v>
      </c>
      <c r="AR34" t="s">
        <v>303</v>
      </c>
      <c r="AS34" t="s">
        <v>303</v>
      </c>
      <c r="AT34">
        <v>10000</v>
      </c>
      <c r="AU34" t="s">
        <v>303</v>
      </c>
      <c r="AV34" t="s">
        <v>303</v>
      </c>
      <c r="AW34" t="s">
        <v>303</v>
      </c>
      <c r="AX34" t="s">
        <v>303</v>
      </c>
      <c r="AY34" t="s">
        <v>303</v>
      </c>
      <c r="AZ34" t="s">
        <v>303</v>
      </c>
      <c r="BA34" t="s">
        <v>303</v>
      </c>
    </row>
    <row r="35" spans="1:53">
      <c r="A35">
        <v>33</v>
      </c>
      <c r="B35" t="s">
        <v>303</v>
      </c>
      <c r="C35" t="s">
        <v>303</v>
      </c>
      <c r="D35" t="s">
        <v>303</v>
      </c>
      <c r="E35" t="s">
        <v>303</v>
      </c>
      <c r="F35">
        <v>984.16</v>
      </c>
      <c r="G35">
        <v>9.84</v>
      </c>
      <c r="H35">
        <v>618.22</v>
      </c>
      <c r="I35">
        <v>6.18</v>
      </c>
      <c r="J35">
        <v>624.8</v>
      </c>
      <c r="K35">
        <v>6.248</v>
      </c>
      <c r="L35" t="s">
        <v>303</v>
      </c>
      <c r="M35" t="s">
        <v>303</v>
      </c>
      <c r="N35" t="s">
        <v>303</v>
      </c>
      <c r="O35" t="s">
        <v>303</v>
      </c>
      <c r="P35" t="s">
        <v>303</v>
      </c>
      <c r="Q35" t="s">
        <v>303</v>
      </c>
      <c r="R35" t="s">
        <v>303</v>
      </c>
      <c r="S35" t="s">
        <v>303</v>
      </c>
      <c r="T35" t="s">
        <v>303</v>
      </c>
      <c r="U35" t="s">
        <v>303</v>
      </c>
      <c r="AH35" t="s">
        <v>303</v>
      </c>
      <c r="AI35" t="s">
        <v>303</v>
      </c>
      <c r="AJ35" t="s">
        <v>303</v>
      </c>
      <c r="AK35" t="s">
        <v>303</v>
      </c>
      <c r="AL35" t="s">
        <v>303</v>
      </c>
      <c r="AM35" t="s">
        <v>303</v>
      </c>
      <c r="AN35" t="s">
        <v>303</v>
      </c>
      <c r="AO35" t="s">
        <v>303</v>
      </c>
      <c r="AP35" t="s">
        <v>303</v>
      </c>
      <c r="AQ35" t="s">
        <v>303</v>
      </c>
      <c r="AR35" t="s">
        <v>303</v>
      </c>
      <c r="AS35" t="s">
        <v>303</v>
      </c>
      <c r="AT35">
        <v>121.71</v>
      </c>
      <c r="AU35">
        <v>1.22</v>
      </c>
      <c r="AV35" t="s">
        <v>303</v>
      </c>
      <c r="AW35" t="s">
        <v>303</v>
      </c>
      <c r="AX35" t="s">
        <v>303</v>
      </c>
      <c r="AY35" t="s">
        <v>303</v>
      </c>
      <c r="AZ35" t="s">
        <v>303</v>
      </c>
      <c r="BA35" t="s">
        <v>303</v>
      </c>
    </row>
    <row r="36" spans="1:53">
      <c r="A36">
        <v>34</v>
      </c>
      <c r="B36" s="10" t="s">
        <v>480</v>
      </c>
      <c r="C36" s="10" t="s">
        <v>439</v>
      </c>
      <c r="D36" t="s">
        <v>303</v>
      </c>
      <c r="E36" t="s">
        <v>303</v>
      </c>
      <c r="F36" t="s">
        <v>303</v>
      </c>
      <c r="G36" t="s">
        <v>303</v>
      </c>
      <c r="H36" t="s">
        <v>303</v>
      </c>
      <c r="I36" t="s">
        <v>303</v>
      </c>
      <c r="J36" t="s">
        <v>303</v>
      </c>
      <c r="K36" t="s">
        <v>303</v>
      </c>
      <c r="L36" t="s">
        <v>303</v>
      </c>
      <c r="M36" t="s">
        <v>303</v>
      </c>
      <c r="N36" t="s">
        <v>303</v>
      </c>
      <c r="O36" t="s">
        <v>303</v>
      </c>
      <c r="P36" t="s">
        <v>303</v>
      </c>
      <c r="Q36" t="s">
        <v>303</v>
      </c>
      <c r="R36" t="s">
        <v>303</v>
      </c>
      <c r="S36" t="s">
        <v>303</v>
      </c>
      <c r="T36" t="s">
        <v>303</v>
      </c>
      <c r="U36" t="s">
        <v>303</v>
      </c>
      <c r="AH36" t="s">
        <v>303</v>
      </c>
      <c r="AI36" t="s">
        <v>303</v>
      </c>
      <c r="AJ36" t="s">
        <v>303</v>
      </c>
      <c r="AK36" t="s">
        <v>303</v>
      </c>
      <c r="AL36" t="s">
        <v>303</v>
      </c>
      <c r="AM36" t="s">
        <v>303</v>
      </c>
      <c r="AN36" t="s">
        <v>303</v>
      </c>
      <c r="AO36" t="s">
        <v>303</v>
      </c>
      <c r="AP36">
        <v>3000</v>
      </c>
      <c r="AQ36" t="s">
        <v>303</v>
      </c>
      <c r="AR36" t="s">
        <v>303</v>
      </c>
      <c r="AS36" t="s">
        <v>303</v>
      </c>
      <c r="AT36" t="s">
        <v>303</v>
      </c>
      <c r="AU36" t="s">
        <v>303</v>
      </c>
      <c r="AV36" t="s">
        <v>303</v>
      </c>
      <c r="AW36" t="s">
        <v>303</v>
      </c>
      <c r="AX36" t="s">
        <v>303</v>
      </c>
      <c r="AY36" t="s">
        <v>303</v>
      </c>
      <c r="AZ36" t="s">
        <v>303</v>
      </c>
      <c r="BA36" t="s">
        <v>303</v>
      </c>
    </row>
    <row r="37" spans="1:53">
      <c r="A37">
        <v>35</v>
      </c>
      <c r="B37" t="s">
        <v>303</v>
      </c>
      <c r="C37" t="s">
        <v>303</v>
      </c>
      <c r="D37" s="14" t="s">
        <v>303</v>
      </c>
      <c r="E37" t="s">
        <v>303</v>
      </c>
      <c r="F37" t="s">
        <v>303</v>
      </c>
      <c r="G37" t="s">
        <v>303</v>
      </c>
      <c r="H37" t="s">
        <v>303</v>
      </c>
      <c r="I37" t="s">
        <v>303</v>
      </c>
      <c r="J37" t="s">
        <v>303</v>
      </c>
      <c r="K37" t="s">
        <v>303</v>
      </c>
      <c r="L37" t="s">
        <v>303</v>
      </c>
      <c r="M37" t="s">
        <v>303</v>
      </c>
      <c r="N37" t="s">
        <v>303</v>
      </c>
      <c r="O37" t="s">
        <v>303</v>
      </c>
      <c r="P37" t="s">
        <v>303</v>
      </c>
      <c r="Q37" t="s">
        <v>303</v>
      </c>
      <c r="R37" t="s">
        <v>303</v>
      </c>
      <c r="S37" t="s">
        <v>303</v>
      </c>
      <c r="T37" t="s">
        <v>303</v>
      </c>
      <c r="U37" t="s">
        <v>303</v>
      </c>
      <c r="AH37" t="s">
        <v>303</v>
      </c>
      <c r="AI37" t="s">
        <v>303</v>
      </c>
      <c r="AJ37" t="s">
        <v>303</v>
      </c>
      <c r="AK37" t="s">
        <v>303</v>
      </c>
      <c r="AL37" t="s">
        <v>303</v>
      </c>
      <c r="AM37" t="s">
        <v>303</v>
      </c>
      <c r="AN37" t="s">
        <v>303</v>
      </c>
      <c r="AO37" t="s">
        <v>303</v>
      </c>
      <c r="AP37">
        <v>159.63</v>
      </c>
      <c r="AQ37">
        <v>5.32</v>
      </c>
      <c r="AR37" t="s">
        <v>303</v>
      </c>
      <c r="AS37" t="s">
        <v>303</v>
      </c>
      <c r="AT37" t="s">
        <v>303</v>
      </c>
      <c r="AU37" t="s">
        <v>303</v>
      </c>
      <c r="AV37" t="s">
        <v>303</v>
      </c>
      <c r="AW37" t="s">
        <v>303</v>
      </c>
      <c r="AX37" t="s">
        <v>303</v>
      </c>
      <c r="AY37" t="s">
        <v>303</v>
      </c>
      <c r="AZ37" t="s">
        <v>303</v>
      </c>
      <c r="BA37" t="s">
        <v>303</v>
      </c>
    </row>
    <row r="38" spans="1:53">
      <c r="A38">
        <v>36</v>
      </c>
      <c r="B38" s="10" t="s">
        <v>480</v>
      </c>
      <c r="C38" s="10" t="s">
        <v>477</v>
      </c>
      <c r="D38" t="s">
        <v>303</v>
      </c>
      <c r="E38" t="s">
        <v>303</v>
      </c>
      <c r="F38" t="s">
        <v>303</v>
      </c>
      <c r="G38" t="s">
        <v>303</v>
      </c>
      <c r="H38" t="s">
        <v>303</v>
      </c>
      <c r="I38" t="s">
        <v>303</v>
      </c>
      <c r="J38" t="s">
        <v>303</v>
      </c>
      <c r="K38" t="s">
        <v>303</v>
      </c>
      <c r="L38" t="s">
        <v>303</v>
      </c>
      <c r="M38" t="s">
        <v>303</v>
      </c>
      <c r="N38" t="s">
        <v>303</v>
      </c>
      <c r="O38" t="s">
        <v>303</v>
      </c>
      <c r="P38" t="s">
        <v>303</v>
      </c>
      <c r="Q38" t="s">
        <v>303</v>
      </c>
      <c r="R38" t="s">
        <v>303</v>
      </c>
      <c r="S38" t="s">
        <v>303</v>
      </c>
      <c r="T38" t="s">
        <v>303</v>
      </c>
      <c r="U38" t="s">
        <v>303</v>
      </c>
      <c r="AB38">
        <v>3000</v>
      </c>
      <c r="AH38" t="s">
        <v>303</v>
      </c>
      <c r="AI38" t="s">
        <v>303</v>
      </c>
      <c r="AJ38" t="s">
        <v>303</v>
      </c>
      <c r="AK38" t="s">
        <v>303</v>
      </c>
      <c r="AL38" t="s">
        <v>303</v>
      </c>
      <c r="AM38" t="s">
        <v>303</v>
      </c>
      <c r="AN38" t="s">
        <v>303</v>
      </c>
      <c r="AO38" t="s">
        <v>303</v>
      </c>
      <c r="AP38" t="s">
        <v>303</v>
      </c>
      <c r="AQ38" t="s">
        <v>303</v>
      </c>
      <c r="AR38">
        <v>3000</v>
      </c>
      <c r="AS38">
        <v>2.0675</v>
      </c>
      <c r="AT38" t="s">
        <v>303</v>
      </c>
      <c r="AU38" t="s">
        <v>303</v>
      </c>
      <c r="AV38" t="s">
        <v>303</v>
      </c>
      <c r="AW38" t="s">
        <v>303</v>
      </c>
      <c r="AX38" t="s">
        <v>303</v>
      </c>
      <c r="AY38" t="s">
        <v>303</v>
      </c>
      <c r="AZ38" t="s">
        <v>303</v>
      </c>
      <c r="BA38" t="s">
        <v>303</v>
      </c>
    </row>
    <row r="39" spans="1:53">
      <c r="A39">
        <v>37</v>
      </c>
      <c r="B39" t="s">
        <v>303</v>
      </c>
      <c r="C39" t="s">
        <v>303</v>
      </c>
      <c r="D39" t="s">
        <v>303</v>
      </c>
      <c r="E39" t="s">
        <v>303</v>
      </c>
      <c r="F39" t="s">
        <v>303</v>
      </c>
      <c r="G39" t="s">
        <v>303</v>
      </c>
      <c r="H39" t="s">
        <v>303</v>
      </c>
      <c r="I39" t="s">
        <v>303</v>
      </c>
      <c r="J39" t="s">
        <v>303</v>
      </c>
      <c r="K39" t="s">
        <v>303</v>
      </c>
      <c r="L39" t="s">
        <v>303</v>
      </c>
      <c r="M39" t="s">
        <v>303</v>
      </c>
      <c r="N39" t="s">
        <v>303</v>
      </c>
      <c r="O39" t="s">
        <v>303</v>
      </c>
      <c r="P39" t="s">
        <v>303</v>
      </c>
      <c r="Q39" t="s">
        <v>303</v>
      </c>
      <c r="R39" t="s">
        <v>303</v>
      </c>
      <c r="S39" t="s">
        <v>303</v>
      </c>
      <c r="T39" t="s">
        <v>303</v>
      </c>
      <c r="U39" t="s">
        <v>303</v>
      </c>
      <c r="AH39" t="s">
        <v>303</v>
      </c>
      <c r="AI39" t="s">
        <v>303</v>
      </c>
      <c r="AJ39" t="s">
        <v>303</v>
      </c>
      <c r="AK39" t="s">
        <v>303</v>
      </c>
      <c r="AL39" t="s">
        <v>303</v>
      </c>
      <c r="AM39" t="s">
        <v>303</v>
      </c>
      <c r="AN39" t="s">
        <v>303</v>
      </c>
      <c r="AO39" t="s">
        <v>303</v>
      </c>
      <c r="AP39" t="s">
        <v>303</v>
      </c>
      <c r="AQ39" t="s">
        <v>303</v>
      </c>
      <c r="AR39" s="11">
        <v>-137.847642079806</v>
      </c>
      <c r="AS39" s="11">
        <v>-4.59492140266022</v>
      </c>
      <c r="AT39" t="s">
        <v>303</v>
      </c>
      <c r="AU39" t="s">
        <v>303</v>
      </c>
      <c r="AV39" t="s">
        <v>303</v>
      </c>
      <c r="AW39" t="s">
        <v>303</v>
      </c>
      <c r="AX39" t="s">
        <v>303</v>
      </c>
      <c r="AY39" t="s">
        <v>303</v>
      </c>
      <c r="AZ39" t="s">
        <v>303</v>
      </c>
      <c r="BA39" t="s">
        <v>303</v>
      </c>
    </row>
    <row r="40" spans="1:32">
      <c r="A40" s="1">
        <v>38</v>
      </c>
      <c r="B40" s="10" t="s">
        <v>308</v>
      </c>
      <c r="C40" s="10" t="s">
        <v>477</v>
      </c>
      <c r="AF40">
        <v>5000</v>
      </c>
    </row>
    <row r="41" spans="1:1">
      <c r="A41" s="1">
        <v>39</v>
      </c>
    </row>
    <row r="42" spans="1:30">
      <c r="A42" s="1">
        <v>40</v>
      </c>
      <c r="B42" s="10" t="s">
        <v>481</v>
      </c>
      <c r="C42" s="10" t="s">
        <v>477</v>
      </c>
      <c r="N42" s="1">
        <v>5000</v>
      </c>
      <c r="V42">
        <v>10000</v>
      </c>
      <c r="X42">
        <v>10000</v>
      </c>
      <c r="Z42">
        <v>5000</v>
      </c>
      <c r="AD42">
        <v>5000</v>
      </c>
    </row>
    <row r="43" spans="1:1">
      <c r="A43" s="1">
        <v>41</v>
      </c>
    </row>
    <row r="44" spans="1:29">
      <c r="A44" s="1">
        <v>42</v>
      </c>
      <c r="B44" s="10" t="s">
        <v>482</v>
      </c>
      <c r="C44" s="10" t="s">
        <v>477</v>
      </c>
      <c r="AA44">
        <v>5000</v>
      </c>
      <c r="AC44">
        <v>5000</v>
      </c>
    </row>
    <row r="45" spans="1:1">
      <c r="A45" s="1">
        <v>43</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fRule type="cellIs" dxfId="6" priority="6861" stopIfTrue="1" operator="greaterThan">
      <formula>0</formula>
    </cfRule>
    <cfRule type="cellIs" dxfId="7" priority="6862" stopIfTrue="1" operator="lessThan">
      <formula>0</formula>
    </cfRule>
    <cfRule type="cellIs" dxfId="6" priority="6953" stopIfTrue="1" operator="greaterThan">
      <formula>0</formula>
    </cfRule>
    <cfRule type="cellIs" dxfId="7" priority="6954" stopIfTrue="1" operator="lessThan">
      <formula>0</formula>
    </cfRule>
    <cfRule type="cellIs" dxfId="6" priority="6985" stopIfTrue="1" operator="greaterThan">
      <formula>0</formula>
    </cfRule>
    <cfRule type="cellIs" dxfId="7" priority="6986" stopIfTrue="1" operator="lessThan">
      <formula>0</formula>
    </cfRule>
    <cfRule type="cellIs" dxfId="6" priority="7017" stopIfTrue="1" operator="greaterThan">
      <formula>0</formula>
    </cfRule>
    <cfRule type="cellIs" dxfId="7" priority="7018"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fRule type="cellIs" dxfId="6" priority="6863" stopIfTrue="1" operator="greaterThan">
      <formula>0</formula>
    </cfRule>
    <cfRule type="cellIs" dxfId="7" priority="6864" stopIfTrue="1" operator="lessThan">
      <formula>0</formula>
    </cfRule>
    <cfRule type="cellIs" dxfId="6" priority="6955" stopIfTrue="1" operator="greaterThan">
      <formula>0</formula>
    </cfRule>
    <cfRule type="cellIs" dxfId="7" priority="6956" stopIfTrue="1" operator="lessThan">
      <formula>0</formula>
    </cfRule>
    <cfRule type="cellIs" dxfId="6" priority="6987" stopIfTrue="1" operator="greaterThan">
      <formula>0</formula>
    </cfRule>
    <cfRule type="cellIs" dxfId="7" priority="6988" stopIfTrue="1" operator="lessThan">
      <formula>0</formula>
    </cfRule>
    <cfRule type="cellIs" dxfId="6" priority="7019" stopIfTrue="1" operator="greaterThan">
      <formula>0</formula>
    </cfRule>
    <cfRule type="cellIs" dxfId="7" priority="7020"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fRule type="cellIs" dxfId="6" priority="6781" stopIfTrue="1" operator="greaterThan">
      <formula>0</formula>
    </cfRule>
    <cfRule type="cellIs" dxfId="7" priority="6782" stopIfTrue="1" operator="lessThan">
      <formula>0</formula>
    </cfRule>
    <cfRule type="cellIs" dxfId="6" priority="6873" stopIfTrue="1" operator="greaterThan">
      <formula>0</formula>
    </cfRule>
    <cfRule type="cellIs" dxfId="7" priority="6874"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fRule type="cellIs" dxfId="6" priority="6783" stopIfTrue="1" operator="greaterThan">
      <formula>0</formula>
    </cfRule>
    <cfRule type="cellIs" dxfId="7" priority="6784" stopIfTrue="1" operator="lessThan">
      <formula>0</formula>
    </cfRule>
    <cfRule type="cellIs" dxfId="6" priority="6875" stopIfTrue="1" operator="greaterThan">
      <formula>0</formula>
    </cfRule>
    <cfRule type="cellIs" dxfId="7" priority="6876"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fRule type="cellIs" dxfId="6" priority="6793" stopIfTrue="1" operator="greaterThan">
      <formula>0</formula>
    </cfRule>
    <cfRule type="cellIs" dxfId="7" priority="6794" stopIfTrue="1" operator="lessThan">
      <formula>0</formula>
    </cfRule>
    <cfRule type="cellIs" dxfId="6" priority="6885" stopIfTrue="1" operator="greaterThan">
      <formula>0</formula>
    </cfRule>
    <cfRule type="cellIs" dxfId="7" priority="6886"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fRule type="cellIs" dxfId="6" priority="6795" stopIfTrue="1" operator="greaterThan">
      <formula>0</formula>
    </cfRule>
    <cfRule type="cellIs" dxfId="7" priority="6796" stopIfTrue="1" operator="lessThan">
      <formula>0</formula>
    </cfRule>
    <cfRule type="cellIs" dxfId="6" priority="6887" stopIfTrue="1" operator="greaterThan">
      <formula>0</formula>
    </cfRule>
    <cfRule type="cellIs" dxfId="7" priority="6888"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fRule type="cellIs" dxfId="6" priority="6805" stopIfTrue="1" operator="greaterThan">
      <formula>0</formula>
    </cfRule>
    <cfRule type="cellIs" dxfId="7" priority="6806" stopIfTrue="1" operator="lessThan">
      <formula>0</formula>
    </cfRule>
    <cfRule type="cellIs" dxfId="6" priority="6897" stopIfTrue="1" operator="greaterThan">
      <formula>0</formula>
    </cfRule>
    <cfRule type="cellIs" dxfId="7" priority="6898"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fRule type="cellIs" dxfId="6" priority="6807" stopIfTrue="1" operator="greaterThan">
      <formula>0</formula>
    </cfRule>
    <cfRule type="cellIs" dxfId="7" priority="6808" stopIfTrue="1" operator="lessThan">
      <formula>0</formula>
    </cfRule>
    <cfRule type="cellIs" dxfId="6" priority="6899" stopIfTrue="1" operator="greaterThan">
      <formula>0</formula>
    </cfRule>
    <cfRule type="cellIs" dxfId="7" priority="6900"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fRule type="cellIs" dxfId="6" priority="6817" stopIfTrue="1" operator="greaterThan">
      <formula>0</formula>
    </cfRule>
    <cfRule type="cellIs" dxfId="7" priority="6818" stopIfTrue="1" operator="lessThan">
      <formula>0</formula>
    </cfRule>
    <cfRule type="cellIs" dxfId="6" priority="6909" stopIfTrue="1" operator="greaterThan">
      <formula>0</formula>
    </cfRule>
    <cfRule type="cellIs" dxfId="7" priority="6910" stopIfTrue="1" operator="lessThan">
      <formula>0</formula>
    </cfRule>
    <cfRule type="cellIs" dxfId="6" priority="6965" stopIfTrue="1" operator="greaterThan">
      <formula>0</formula>
    </cfRule>
    <cfRule type="cellIs" dxfId="7" priority="6966" stopIfTrue="1" operator="lessThan">
      <formula>0</formula>
    </cfRule>
    <cfRule type="cellIs" dxfId="6" priority="6997" stopIfTrue="1" operator="greaterThan">
      <formula>0</formula>
    </cfRule>
    <cfRule type="cellIs" dxfId="7" priority="6998"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fRule type="cellIs" dxfId="6" priority="6819" stopIfTrue="1" operator="greaterThan">
      <formula>0</formula>
    </cfRule>
    <cfRule type="cellIs" dxfId="7" priority="6820" stopIfTrue="1" operator="lessThan">
      <formula>0</formula>
    </cfRule>
    <cfRule type="cellIs" dxfId="6" priority="6911" stopIfTrue="1" operator="greaterThan">
      <formula>0</formula>
    </cfRule>
    <cfRule type="cellIs" dxfId="7" priority="6912" stopIfTrue="1" operator="lessThan">
      <formula>0</formula>
    </cfRule>
    <cfRule type="cellIs" dxfId="6" priority="6967" stopIfTrue="1" operator="greaterThan">
      <formula>0</formula>
    </cfRule>
    <cfRule type="cellIs" dxfId="7" priority="6968" stopIfTrue="1" operator="lessThan">
      <formula>0</formula>
    </cfRule>
    <cfRule type="cellIs" dxfId="6" priority="6999" stopIfTrue="1" operator="greaterThan">
      <formula>0</formula>
    </cfRule>
    <cfRule type="cellIs" dxfId="7" priority="7000"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AG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AH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AI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AJ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AK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AL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M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N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O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P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fRule type="cellIs" dxfId="6" priority="6829" stopIfTrue="1" operator="greaterThan">
      <formula>0</formula>
    </cfRule>
    <cfRule type="cellIs" dxfId="7" priority="6830" stopIfTrue="1" operator="lessThan">
      <formula>0</formula>
    </cfRule>
    <cfRule type="cellIs" dxfId="6" priority="6921" stopIfTrue="1" operator="greaterThan">
      <formula>0</formula>
    </cfRule>
    <cfRule type="cellIs" dxfId="7" priority="6922" stopIfTrue="1" operator="lessThan">
      <formula>0</formula>
    </cfRule>
  </conditionalFormatting>
  <conditionalFormatting sqref="AQ4">
    <cfRule type="cellIs" dxfId="6" priority="6831" stopIfTrue="1" operator="greaterThan">
      <formula>0</formula>
    </cfRule>
    <cfRule type="cellIs" dxfId="7" priority="6832" stopIfTrue="1" operator="lessThan">
      <formula>0</formula>
    </cfRule>
    <cfRule type="cellIs" dxfId="6" priority="6923" stopIfTrue="1" operator="greaterThan">
      <formula>0</formula>
    </cfRule>
    <cfRule type="cellIs" dxfId="7" priority="6924" stopIfTrue="1" operator="lessThan">
      <formula>0</formula>
    </cfRule>
  </conditionalFormatting>
  <conditionalFormatting sqref="AQ4:AS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R4">
    <cfRule type="cellIs" dxfId="6" priority="6841" stopIfTrue="1" operator="greaterThan">
      <formula>0</formula>
    </cfRule>
    <cfRule type="cellIs" dxfId="7" priority="6842" stopIfTrue="1" operator="lessThan">
      <formula>0</formula>
    </cfRule>
    <cfRule type="cellIs" dxfId="6" priority="6933" stopIfTrue="1" operator="greaterThan">
      <formula>0</formula>
    </cfRule>
    <cfRule type="cellIs" dxfId="7" priority="6934" stopIfTrue="1" operator="lessThan">
      <formula>0</formula>
    </cfRule>
    <cfRule type="cellIs" dxfId="6" priority="6977" stopIfTrue="1" operator="greaterThan">
      <formula>0</formula>
    </cfRule>
    <cfRule type="cellIs" dxfId="7" priority="6978" stopIfTrue="1" operator="lessThan">
      <formula>0</formula>
    </cfRule>
    <cfRule type="cellIs" dxfId="6" priority="7009" stopIfTrue="1" operator="greaterThan">
      <formula>0</formula>
    </cfRule>
    <cfRule type="cellIs" dxfId="7" priority="7010" stopIfTrue="1" operator="lessThan">
      <formula>0</formula>
    </cfRule>
  </conditionalFormatting>
  <conditionalFormatting sqref="AS4">
    <cfRule type="cellIs" dxfId="6" priority="6843" stopIfTrue="1" operator="greaterThan">
      <formula>0</formula>
    </cfRule>
    <cfRule type="cellIs" dxfId="7" priority="6844" stopIfTrue="1" operator="lessThan">
      <formula>0</formula>
    </cfRule>
    <cfRule type="cellIs" dxfId="6" priority="6935" stopIfTrue="1" operator="greaterThan">
      <formula>0</formula>
    </cfRule>
    <cfRule type="cellIs" dxfId="7" priority="6936" stopIfTrue="1" operator="lessThan">
      <formula>0</formula>
    </cfRule>
    <cfRule type="cellIs" dxfId="6" priority="6979" stopIfTrue="1" operator="greaterThan">
      <formula>0</formula>
    </cfRule>
    <cfRule type="cellIs" dxfId="7" priority="6980" stopIfTrue="1" operator="lessThan">
      <formula>0</formula>
    </cfRule>
    <cfRule type="cellIs" dxfId="6" priority="7011" stopIfTrue="1" operator="greaterThan">
      <formula>0</formula>
    </cfRule>
    <cfRule type="cellIs" dxfId="7" priority="7012" stopIfTrue="1" operator="lessThan">
      <formula>0</formula>
    </cfRule>
  </conditionalFormatting>
  <conditionalFormatting sqref="AT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fRule type="cellIs" dxfId="6" priority="6853" stopIfTrue="1" operator="greaterThan">
      <formula>0</formula>
    </cfRule>
    <cfRule type="cellIs" dxfId="7" priority="6854" stopIfTrue="1" operator="lessThan">
      <formula>0</formula>
    </cfRule>
    <cfRule type="cellIs" dxfId="6" priority="6945" stopIfTrue="1" operator="greaterThan">
      <formula>0</formula>
    </cfRule>
    <cfRule type="cellIs" dxfId="7" priority="6946" stopIfTrue="1" operator="lessThan">
      <formula>0</formula>
    </cfRule>
  </conditionalFormatting>
  <conditionalFormatting sqref="AU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fRule type="cellIs" dxfId="6" priority="6855" stopIfTrue="1" operator="greaterThan">
      <formula>0</formula>
    </cfRule>
    <cfRule type="cellIs" dxfId="7" priority="6856" stopIfTrue="1" operator="lessThan">
      <formula>0</formula>
    </cfRule>
    <cfRule type="cellIs" dxfId="6" priority="6947" stopIfTrue="1" operator="greaterThan">
      <formula>0</formula>
    </cfRule>
    <cfRule type="cellIs" dxfId="7" priority="6948"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fRule type="cellIs" dxfId="6" priority="6865" stopIfTrue="1" operator="greaterThan">
      <formula>0</formula>
    </cfRule>
    <cfRule type="cellIs" dxfId="7" priority="6866" stopIfTrue="1" operator="lessThan">
      <formula>0</formula>
    </cfRule>
    <cfRule type="cellIs" dxfId="6" priority="6957" stopIfTrue="1" operator="greaterThan">
      <formula>0</formula>
    </cfRule>
    <cfRule type="cellIs" dxfId="7" priority="6958" stopIfTrue="1" operator="lessThan">
      <formula>0</formula>
    </cfRule>
    <cfRule type="cellIs" dxfId="6" priority="6989" stopIfTrue="1" operator="greaterThan">
      <formula>0</formula>
    </cfRule>
    <cfRule type="cellIs" dxfId="7" priority="6990" stopIfTrue="1" operator="lessThan">
      <formula>0</formula>
    </cfRule>
    <cfRule type="cellIs" dxfId="6" priority="7021" stopIfTrue="1" operator="greaterThan">
      <formula>0</formula>
    </cfRule>
    <cfRule type="cellIs" dxfId="7" priority="7022"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fRule type="cellIs" dxfId="6" priority="6867" stopIfTrue="1" operator="greaterThan">
      <formula>0</formula>
    </cfRule>
    <cfRule type="cellIs" dxfId="7" priority="6868" stopIfTrue="1" operator="lessThan">
      <formula>0</formula>
    </cfRule>
    <cfRule type="cellIs" dxfId="6" priority="6959" stopIfTrue="1" operator="greaterThan">
      <formula>0</formula>
    </cfRule>
    <cfRule type="cellIs" dxfId="7" priority="6960" stopIfTrue="1" operator="lessThan">
      <formula>0</formula>
    </cfRule>
    <cfRule type="cellIs" dxfId="6" priority="6991" stopIfTrue="1" operator="greaterThan">
      <formula>0</formula>
    </cfRule>
    <cfRule type="cellIs" dxfId="7" priority="6992" stopIfTrue="1" operator="lessThan">
      <formula>0</formula>
    </cfRule>
    <cfRule type="cellIs" dxfId="6" priority="7023" stopIfTrue="1" operator="greaterThan">
      <formula>0</formula>
    </cfRule>
    <cfRule type="cellIs" dxfId="7" priority="7024"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fRule type="cellIs" dxfId="6" priority="6785" stopIfTrue="1" operator="greaterThan">
      <formula>0</formula>
    </cfRule>
    <cfRule type="cellIs" dxfId="7" priority="6786" stopIfTrue="1" operator="lessThan">
      <formula>0</formula>
    </cfRule>
    <cfRule type="cellIs" dxfId="6" priority="6877" stopIfTrue="1" operator="greaterThan">
      <formula>0</formula>
    </cfRule>
    <cfRule type="cellIs" dxfId="7" priority="6878"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fRule type="cellIs" dxfId="6" priority="6787" stopIfTrue="1" operator="greaterThan">
      <formula>0</formula>
    </cfRule>
    <cfRule type="cellIs" dxfId="7" priority="6788" stopIfTrue="1" operator="lessThan">
      <formula>0</formula>
    </cfRule>
    <cfRule type="cellIs" dxfId="6" priority="6879" stopIfTrue="1" operator="greaterThan">
      <formula>0</formula>
    </cfRule>
    <cfRule type="cellIs" dxfId="7" priority="6880"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fRule type="cellIs" dxfId="6" priority="6797" stopIfTrue="1" operator="greaterThan">
      <formula>0</formula>
    </cfRule>
    <cfRule type="cellIs" dxfId="7" priority="6798" stopIfTrue="1" operator="lessThan">
      <formula>0</formula>
    </cfRule>
    <cfRule type="cellIs" dxfId="6" priority="6889" stopIfTrue="1" operator="greaterThan">
      <formula>0</formula>
    </cfRule>
    <cfRule type="cellIs" dxfId="7" priority="6890"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fRule type="cellIs" dxfId="6" priority="6799" stopIfTrue="1" operator="greaterThan">
      <formula>0</formula>
    </cfRule>
    <cfRule type="cellIs" dxfId="7" priority="6800" stopIfTrue="1" operator="lessThan">
      <formula>0</formula>
    </cfRule>
    <cfRule type="cellIs" dxfId="6" priority="6891" stopIfTrue="1" operator="greaterThan">
      <formula>0</formula>
    </cfRule>
    <cfRule type="cellIs" dxfId="7" priority="6892"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fRule type="cellIs" dxfId="6" priority="6809" stopIfTrue="1" operator="greaterThan">
      <formula>0</formula>
    </cfRule>
    <cfRule type="cellIs" dxfId="7" priority="6810" stopIfTrue="1" operator="lessThan">
      <formula>0</formula>
    </cfRule>
    <cfRule type="cellIs" dxfId="6" priority="6901" stopIfTrue="1" operator="greaterThan">
      <formula>0</formula>
    </cfRule>
    <cfRule type="cellIs" dxfId="7" priority="6902"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fRule type="cellIs" dxfId="6" priority="6811" stopIfTrue="1" operator="greaterThan">
      <formula>0</formula>
    </cfRule>
    <cfRule type="cellIs" dxfId="7" priority="6812" stopIfTrue="1" operator="lessThan">
      <formula>0</formula>
    </cfRule>
    <cfRule type="cellIs" dxfId="6" priority="6903" stopIfTrue="1" operator="greaterThan">
      <formula>0</formula>
    </cfRule>
    <cfRule type="cellIs" dxfId="7" priority="6904"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fRule type="cellIs" dxfId="6" priority="6821" stopIfTrue="1" operator="greaterThan">
      <formula>0</formula>
    </cfRule>
    <cfRule type="cellIs" dxfId="7" priority="6822" stopIfTrue="1" operator="lessThan">
      <formula>0</formula>
    </cfRule>
    <cfRule type="cellIs" dxfId="6" priority="6913" stopIfTrue="1" operator="greaterThan">
      <formula>0</formula>
    </cfRule>
    <cfRule type="cellIs" dxfId="7" priority="6914" stopIfTrue="1" operator="lessThan">
      <formula>0</formula>
    </cfRule>
    <cfRule type="cellIs" dxfId="6" priority="6969" stopIfTrue="1" operator="greaterThan">
      <formula>0</formula>
    </cfRule>
    <cfRule type="cellIs" dxfId="7" priority="6970" stopIfTrue="1" operator="lessThan">
      <formula>0</formula>
    </cfRule>
    <cfRule type="cellIs" dxfId="6" priority="7001" stopIfTrue="1" operator="greaterThan">
      <formula>0</formula>
    </cfRule>
    <cfRule type="cellIs" dxfId="7" priority="7002"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fRule type="cellIs" dxfId="6" priority="6823" stopIfTrue="1" operator="greaterThan">
      <formula>0</formula>
    </cfRule>
    <cfRule type="cellIs" dxfId="7" priority="6824" stopIfTrue="1" operator="lessThan">
      <formula>0</formula>
    </cfRule>
    <cfRule type="cellIs" dxfId="6" priority="6915" stopIfTrue="1" operator="greaterThan">
      <formula>0</formula>
    </cfRule>
    <cfRule type="cellIs" dxfId="7" priority="6916" stopIfTrue="1" operator="lessThan">
      <formula>0</formula>
    </cfRule>
    <cfRule type="cellIs" dxfId="6" priority="6971" stopIfTrue="1" operator="greaterThan">
      <formula>0</formula>
    </cfRule>
    <cfRule type="cellIs" dxfId="7" priority="6972" stopIfTrue="1" operator="lessThan">
      <formula>0</formula>
    </cfRule>
    <cfRule type="cellIs" dxfId="6" priority="7003" stopIfTrue="1" operator="greaterThan">
      <formula>0</formula>
    </cfRule>
    <cfRule type="cellIs" dxfId="7" priority="7004"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AG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AH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AI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AJ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AK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AL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M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N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O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P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fRule type="cellIs" dxfId="6" priority="6833" stopIfTrue="1" operator="greaterThan">
      <formula>0</formula>
    </cfRule>
    <cfRule type="cellIs" dxfId="7" priority="6834" stopIfTrue="1" operator="lessThan">
      <formula>0</formula>
    </cfRule>
    <cfRule type="cellIs" dxfId="6" priority="6925" stopIfTrue="1" operator="greaterThan">
      <formula>0</formula>
    </cfRule>
    <cfRule type="cellIs" dxfId="7" priority="6926" stopIfTrue="1" operator="lessThan">
      <formula>0</formula>
    </cfRule>
  </conditionalFormatting>
  <conditionalFormatting sqref="AQ5">
    <cfRule type="cellIs" dxfId="6" priority="6835" stopIfTrue="1" operator="greaterThan">
      <formula>0</formula>
    </cfRule>
    <cfRule type="cellIs" dxfId="7" priority="6836" stopIfTrue="1" operator="lessThan">
      <formula>0</formula>
    </cfRule>
    <cfRule type="cellIs" dxfId="6" priority="6927" stopIfTrue="1" operator="greaterThan">
      <formula>0</formula>
    </cfRule>
    <cfRule type="cellIs" dxfId="7" priority="6928" stopIfTrue="1" operator="lessThan">
      <formula>0</formula>
    </cfRule>
  </conditionalFormatting>
  <conditionalFormatting sqref="AQ5:AS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R5">
    <cfRule type="cellIs" dxfId="6" priority="6845" stopIfTrue="1" operator="greaterThan">
      <formula>0</formula>
    </cfRule>
    <cfRule type="cellIs" dxfId="7" priority="6846" stopIfTrue="1" operator="lessThan">
      <formula>0</formula>
    </cfRule>
    <cfRule type="cellIs" dxfId="6" priority="6937" stopIfTrue="1" operator="greaterThan">
      <formula>0</formula>
    </cfRule>
    <cfRule type="cellIs" dxfId="7" priority="6938" stopIfTrue="1" operator="lessThan">
      <formula>0</formula>
    </cfRule>
    <cfRule type="cellIs" dxfId="6" priority="6981" stopIfTrue="1" operator="greaterThan">
      <formula>0</formula>
    </cfRule>
    <cfRule type="cellIs" dxfId="7" priority="6982" stopIfTrue="1" operator="lessThan">
      <formula>0</formula>
    </cfRule>
    <cfRule type="cellIs" dxfId="6" priority="7013" stopIfTrue="1" operator="greaterThan">
      <formula>0</formula>
    </cfRule>
    <cfRule type="cellIs" dxfId="7" priority="7014" stopIfTrue="1" operator="lessThan">
      <formula>0</formula>
    </cfRule>
  </conditionalFormatting>
  <conditionalFormatting sqref="AS5">
    <cfRule type="cellIs" dxfId="6" priority="6847" stopIfTrue="1" operator="greaterThan">
      <formula>0</formula>
    </cfRule>
    <cfRule type="cellIs" dxfId="7" priority="6848" stopIfTrue="1" operator="lessThan">
      <formula>0</formula>
    </cfRule>
    <cfRule type="cellIs" dxfId="6" priority="6939" stopIfTrue="1" operator="greaterThan">
      <formula>0</formula>
    </cfRule>
    <cfRule type="cellIs" dxfId="7" priority="6940" stopIfTrue="1" operator="lessThan">
      <formula>0</formula>
    </cfRule>
    <cfRule type="cellIs" dxfId="6" priority="6983" stopIfTrue="1" operator="greaterThan">
      <formula>0</formula>
    </cfRule>
    <cfRule type="cellIs" dxfId="7" priority="6984" stopIfTrue="1" operator="lessThan">
      <formula>0</formula>
    </cfRule>
    <cfRule type="cellIs" dxfId="6" priority="7015" stopIfTrue="1" operator="greaterThan">
      <formula>0</formula>
    </cfRule>
    <cfRule type="cellIs" dxfId="7" priority="7016" stopIfTrue="1" operator="lessThan">
      <formula>0</formula>
    </cfRule>
  </conditionalFormatting>
  <conditionalFormatting sqref="AT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fRule type="cellIs" dxfId="6" priority="6857" stopIfTrue="1" operator="greaterThan">
      <formula>0</formula>
    </cfRule>
    <cfRule type="cellIs" dxfId="7" priority="6858" stopIfTrue="1" operator="lessThan">
      <formula>0</formula>
    </cfRule>
    <cfRule type="cellIs" dxfId="6" priority="6949" stopIfTrue="1" operator="greaterThan">
      <formula>0</formula>
    </cfRule>
    <cfRule type="cellIs" dxfId="7" priority="6950" stopIfTrue="1" operator="lessThan">
      <formula>0</formula>
    </cfRule>
  </conditionalFormatting>
  <conditionalFormatting sqref="AU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fRule type="cellIs" dxfId="6" priority="6859" stopIfTrue="1" operator="greaterThan">
      <formula>0</formula>
    </cfRule>
    <cfRule type="cellIs" dxfId="7" priority="6860" stopIfTrue="1" operator="lessThan">
      <formula>0</formula>
    </cfRule>
    <cfRule type="cellIs" dxfId="6" priority="6951" stopIfTrue="1" operator="greaterThan">
      <formula>0</formula>
    </cfRule>
    <cfRule type="cellIs" dxfId="7" priority="6952" stopIfTrue="1" operator="lessThan">
      <formula>0</formula>
    </cfRule>
  </conditionalFormatting>
  <conditionalFormatting sqref="AP7:AY7">
    <cfRule type="cellIs" dxfId="2" priority="7" operator="lessThan">
      <formula>0</formula>
    </cfRule>
    <cfRule type="cellIs" dxfId="0" priority="8" operator="greaterThan">
      <formula>0</formula>
    </cfRule>
  </conditionalFormatting>
  <conditionalFormatting sqref="AP9:AU9">
    <cfRule type="cellIs" dxfId="2" priority="5" operator="lessThan">
      <formula>0</formula>
    </cfRule>
    <cfRule type="cellIs" dxfId="0" priority="6" operator="greaterThan">
      <formula>0</formula>
    </cfRule>
  </conditionalFormatting>
  <conditionalFormatting sqref="AP11:AY11">
    <cfRule type="cellIs" dxfId="2" priority="3" operator="lessThan">
      <formula>0</formula>
    </cfRule>
    <cfRule type="cellIs" dxfId="0" priority="4" operator="greaterThan">
      <formula>0</formula>
    </cfRule>
  </conditionalFormatting>
  <conditionalFormatting sqref="AP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Q13:AS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T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U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AL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M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N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O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P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fRule type="cellIs" dxfId="6" priority="6825" stopIfTrue="1" operator="greaterThan">
      <formula>0</formula>
    </cfRule>
    <cfRule type="cellIs" dxfId="7" priority="6826" stopIfTrue="1" operator="lessThan">
      <formula>0</formula>
    </cfRule>
    <cfRule type="cellIs" dxfId="6" priority="6917" stopIfTrue="1" operator="greaterThan">
      <formula>0</formula>
    </cfRule>
    <cfRule type="cellIs" dxfId="7" priority="6918" stopIfTrue="1" operator="lessThan">
      <formula>0</formula>
    </cfRule>
  </conditionalFormatting>
  <conditionalFormatting sqref="AQ19:AS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AQ19">
    <cfRule type="cellIs" dxfId="6" priority="6827" stopIfTrue="1" operator="greaterThan">
      <formula>0</formula>
    </cfRule>
    <cfRule type="cellIs" dxfId="7" priority="6828" stopIfTrue="1" operator="lessThan">
      <formula>0</formula>
    </cfRule>
    <cfRule type="cellIs" dxfId="6" priority="6919" stopIfTrue="1" operator="greaterThan">
      <formula>0</formula>
    </cfRule>
    <cfRule type="cellIs" dxfId="7" priority="6920"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AG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AH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onditionalFormatting>
  <conditionalFormatting sqref="AI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onditionalFormatting>
  <conditionalFormatting sqref="AJ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7" priority="7025" stopIfTrue="1" operator="lessThan">
      <formula>0</formula>
    </cfRule>
  </conditionalFormatting>
  <conditionalFormatting sqref="AK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7" priority="7025" stopIfTrue="1" operator="lessThan">
      <formula>0</formula>
    </cfRule>
    <cfRule type="cellIs" dxfId="6" priority="7025"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7" priority="7025" stopIfTrue="1" operator="lessThan">
      <formula>0</formula>
    </cfRule>
    <cfRule type="cellIs" dxfId="6" priority="7025"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7" priority="7025" stopIfTrue="1" operator="lessThan">
      <formula>0</formula>
    </cfRule>
    <cfRule type="cellIs" dxfId="6" priority="7025" stopIfTrue="1" operator="greaterThan">
      <formula>0</formula>
    </cfRule>
  </conditionalFormatting>
  <conditionalFormatting sqref="AP27">
    <cfRule type="cellIs" dxfId="6" priority="6047" stopIfTrue="1" operator="greaterThan">
      <formula>0</formula>
    </cfRule>
    <cfRule type="cellIs" dxfId="7" priority="6048" stopIfTrue="1" operator="lessThan">
      <formula>0</formula>
    </cfRule>
  </conditionalFormatting>
  <conditionalFormatting sqref="AQ27:AS27">
    <cfRule type="cellIs" dxfId="6" priority="6049" stopIfTrue="1" operator="greaterThan">
      <formula>0</formula>
    </cfRule>
    <cfRule type="cellIs" dxfId="7" priority="6050" stopIfTrue="1" operator="lessThan">
      <formula>0</formula>
    </cfRule>
  </conditionalFormatting>
  <conditionalFormatting sqref="B29:AU29">
    <cfRule type="cellIs" dxfId="4" priority="1" operator="lessThan">
      <formula>0</formula>
    </cfRule>
    <cfRule type="cellIs" dxfId="5" priority="2" operator="greaterThan">
      <formula>0</formula>
    </cfRule>
  </conditionalFormatting>
  <conditionalFormatting sqref="F31">
    <cfRule type="cellIs" dxfId="6" priority="7025" stopIfTrue="1" operator="greaterThan">
      <formula>0</formula>
    </cfRule>
    <cfRule type="cellIs" dxfId="7" priority="7025"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6" priority="6869" stopIfTrue="1" operator="greaterThan">
      <formula>0</formula>
    </cfRule>
    <cfRule type="cellIs" dxfId="7" priority="6870"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fRule type="cellIs" dxfId="6" priority="7026" stopIfTrue="1" operator="greaterThan">
      <formula>0</formula>
    </cfRule>
    <cfRule type="cellIs" dxfId="7" priority="7026" stopIfTrue="1" operator="lessThan">
      <formula>0</formula>
    </cfRule>
    <cfRule type="cellIs" dxfId="6" priority="6871" stopIfTrue="1" operator="greaterThan">
      <formula>0</formula>
    </cfRule>
    <cfRule type="cellIs" dxfId="7" priority="6872"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fRule type="cellIs" dxfId="6" priority="6789" stopIfTrue="1" operator="greaterThan">
      <formula>0</formula>
    </cfRule>
    <cfRule type="cellIs" dxfId="7" priority="6790" stopIfTrue="1" operator="lessThan">
      <formula>0</formula>
    </cfRule>
    <cfRule type="cellIs" dxfId="6" priority="6881" stopIfTrue="1" operator="greaterThan">
      <formula>0</formula>
    </cfRule>
    <cfRule type="cellIs" dxfId="7" priority="6882"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fRule type="cellIs" dxfId="6" priority="6791" stopIfTrue="1" operator="greaterThan">
      <formula>0</formula>
    </cfRule>
    <cfRule type="cellIs" dxfId="7" priority="6792" stopIfTrue="1" operator="lessThan">
      <formula>0</formula>
    </cfRule>
    <cfRule type="cellIs" dxfId="6" priority="6883" stopIfTrue="1" operator="greaterThan">
      <formula>0</formula>
    </cfRule>
    <cfRule type="cellIs" dxfId="7" priority="6884"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fRule type="cellIs" dxfId="6" priority="6801" stopIfTrue="1" operator="greaterThan">
      <formula>0</formula>
    </cfRule>
    <cfRule type="cellIs" dxfId="7" priority="6802" stopIfTrue="1" operator="lessThan">
      <formula>0</formula>
    </cfRule>
    <cfRule type="cellIs" dxfId="6" priority="6893" stopIfTrue="1" operator="greaterThan">
      <formula>0</formula>
    </cfRule>
    <cfRule type="cellIs" dxfId="7" priority="6894"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fRule type="cellIs" dxfId="6" priority="6803" stopIfTrue="1" operator="greaterThan">
      <formula>0</formula>
    </cfRule>
    <cfRule type="cellIs" dxfId="7" priority="6804" stopIfTrue="1" operator="lessThan">
      <formula>0</formula>
    </cfRule>
    <cfRule type="cellIs" dxfId="6" priority="6895" stopIfTrue="1" operator="greaterThan">
      <formula>0</formula>
    </cfRule>
    <cfRule type="cellIs" dxfId="7" priority="6896" stopIfTrue="1" operator="lessThan">
      <formula>0</formula>
    </cfRule>
  </conditionalFormatting>
  <conditionalFormatting sqref="AP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Q31:AS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T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fRule type="cellIs" dxfId="6" priority="6849" stopIfTrue="1" operator="greaterThan">
      <formula>0</formula>
    </cfRule>
    <cfRule type="cellIs" dxfId="7" priority="6850" stopIfTrue="1" operator="lessThan">
      <formula>0</formula>
    </cfRule>
    <cfRule type="cellIs" dxfId="6" priority="6941" stopIfTrue="1" operator="greaterThan">
      <formula>0</formula>
    </cfRule>
    <cfRule type="cellIs" dxfId="7" priority="6942" stopIfTrue="1" operator="lessThan">
      <formula>0</formula>
    </cfRule>
  </conditionalFormatting>
  <conditionalFormatting sqref="AU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fRule type="cellIs" dxfId="6" priority="6851" stopIfTrue="1" operator="greaterThan">
      <formula>0</formula>
    </cfRule>
    <cfRule type="cellIs" dxfId="7" priority="6852" stopIfTrue="1" operator="lessThan">
      <formula>0</formula>
    </cfRule>
    <cfRule type="cellIs" dxfId="6" priority="6943" stopIfTrue="1" operator="greaterThan">
      <formula>0</formula>
    </cfRule>
    <cfRule type="cellIs" dxfId="7" priority="6944"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fRule type="cellIs" dxfId="6" priority="6813" stopIfTrue="1" operator="greaterThan">
      <formula>0</formula>
    </cfRule>
    <cfRule type="cellIs" dxfId="7" priority="6814" stopIfTrue="1" operator="lessThan">
      <formula>0</formula>
    </cfRule>
    <cfRule type="cellIs" dxfId="6" priority="6905" stopIfTrue="1" operator="greaterThan">
      <formula>0</formula>
    </cfRule>
    <cfRule type="cellIs" dxfId="7" priority="6906" stopIfTrue="1" operator="lessThan">
      <formula>0</formula>
    </cfRule>
    <cfRule type="cellIs" dxfId="6" priority="6961" stopIfTrue="1" operator="greaterThan">
      <formula>0</formula>
    </cfRule>
    <cfRule type="cellIs" dxfId="7" priority="6962" stopIfTrue="1" operator="lessThan">
      <formula>0</formula>
    </cfRule>
    <cfRule type="cellIs" dxfId="6" priority="6993" stopIfTrue="1" operator="greaterThan">
      <formula>0</formula>
    </cfRule>
    <cfRule type="cellIs" dxfId="7" priority="6994"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fRule type="cellIs" dxfId="6" priority="6815" stopIfTrue="1" operator="greaterThan">
      <formula>0</formula>
    </cfRule>
    <cfRule type="cellIs" dxfId="7" priority="6816" stopIfTrue="1" operator="lessThan">
      <formula>0</formula>
    </cfRule>
    <cfRule type="cellIs" dxfId="6" priority="6907" stopIfTrue="1" operator="greaterThan">
      <formula>0</formula>
    </cfRule>
    <cfRule type="cellIs" dxfId="7" priority="6908" stopIfTrue="1" operator="lessThan">
      <formula>0</formula>
    </cfRule>
    <cfRule type="cellIs" dxfId="6" priority="6963" stopIfTrue="1" operator="greaterThan">
      <formula>0</formula>
    </cfRule>
    <cfRule type="cellIs" dxfId="7" priority="6964" stopIfTrue="1" operator="lessThan">
      <formula>0</formula>
    </cfRule>
    <cfRule type="cellIs" dxfId="6" priority="6995" stopIfTrue="1" operator="greaterThan">
      <formula>0</formula>
    </cfRule>
    <cfRule type="cellIs" dxfId="7" priority="6996" stopIfTrue="1" operator="lessThan">
      <formula>0</formula>
    </cfRule>
  </conditionalFormatting>
  <conditionalFormatting sqref="AR39">
    <cfRule type="cellIs" dxfId="6" priority="6837" stopIfTrue="1" operator="greaterThan">
      <formula>0</formula>
    </cfRule>
    <cfRule type="cellIs" dxfId="7" priority="6838" stopIfTrue="1" operator="lessThan">
      <formula>0</formula>
    </cfRule>
    <cfRule type="cellIs" dxfId="6" priority="6929" stopIfTrue="1" operator="greaterThan">
      <formula>0</formula>
    </cfRule>
    <cfRule type="cellIs" dxfId="7" priority="6930" stopIfTrue="1" operator="lessThan">
      <formula>0</formula>
    </cfRule>
    <cfRule type="cellIs" dxfId="6" priority="6973" stopIfTrue="1" operator="greaterThan">
      <formula>0</formula>
    </cfRule>
    <cfRule type="cellIs" dxfId="7" priority="6974" stopIfTrue="1" operator="lessThan">
      <formula>0</formula>
    </cfRule>
    <cfRule type="cellIs" dxfId="6" priority="7005" stopIfTrue="1" operator="greaterThan">
      <formula>0</formula>
    </cfRule>
    <cfRule type="cellIs" dxfId="7" priority="7006" stopIfTrue="1" operator="lessThan">
      <formula>0</formula>
    </cfRule>
  </conditionalFormatting>
  <conditionalFormatting sqref="AS39">
    <cfRule type="cellIs" dxfId="6" priority="6839" stopIfTrue="1" operator="greaterThan">
      <formula>0</formula>
    </cfRule>
    <cfRule type="cellIs" dxfId="7" priority="6840" stopIfTrue="1" operator="lessThan">
      <formula>0</formula>
    </cfRule>
    <cfRule type="cellIs" dxfId="6" priority="6931" stopIfTrue="1" operator="greaterThan">
      <formula>0</formula>
    </cfRule>
    <cfRule type="cellIs" dxfId="7" priority="6932" stopIfTrue="1" operator="lessThan">
      <formula>0</formula>
    </cfRule>
    <cfRule type="cellIs" dxfId="6" priority="6975" stopIfTrue="1" operator="greaterThan">
      <formula>0</formula>
    </cfRule>
    <cfRule type="cellIs" dxfId="7" priority="6976" stopIfTrue="1" operator="lessThan">
      <formula>0</formula>
    </cfRule>
    <cfRule type="cellIs" dxfId="6" priority="7007" stopIfTrue="1" operator="greaterThan">
      <formula>0</formula>
    </cfRule>
    <cfRule type="cellIs" dxfId="7" priority="7008"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7026" stopIfTrue="1" operator="greaterThan">
      <formula>0</formula>
    </cfRule>
    <cfRule type="cellIs" dxfId="7" priority="7026"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7026" stopIfTrue="1" operator="greaterThan">
      <formula>0</formula>
    </cfRule>
    <cfRule type="cellIs" dxfId="7" priority="7026" stopIfTrue="1" operator="lessThan">
      <formula>0</formula>
    </cfRule>
    <cfRule type="cellIs" dxfId="6" priority="7026" stopIfTrue="1" operator="greaterThan">
      <formula>0</formula>
    </cfRule>
    <cfRule type="cellIs" dxfId="7" priority="7026"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7026" stopIfTrue="1" operator="greaterThan">
      <formula>0</formula>
    </cfRule>
    <cfRule type="cellIs" dxfId="6" priority="7026" stopIfTrue="1" operator="greaterThan">
      <formula>0</formula>
    </cfRule>
    <cfRule type="cellIs" dxfId="7" priority="7026"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7026" stopIfTrue="1" operator="greaterThan">
      <formula>0</formula>
    </cfRule>
    <cfRule type="cellIs" dxfId="7" priority="7026" stopIfTrue="1" operator="lessThan">
      <formula>0</formula>
    </cfRule>
  </conditionalFormatting>
  <conditionalFormatting sqref="AH4:AH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7026" stopIfTrue="1" operator="lessThan">
      <formula>0</formula>
    </cfRule>
    <cfRule type="cellIs" dxfId="6" priority="7026" stopIfTrue="1" operator="greaterThan">
      <formula>0</formula>
    </cfRule>
    <cfRule type="cellIs" dxfId="7" priority="7026" stopIfTrue="1" operator="lessThan">
      <formula>0</formula>
    </cfRule>
  </conditionalFormatting>
  <conditionalFormatting sqref="AI4:AI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7026" stopIfTrue="1" operator="greaterThan">
      <formula>0</formula>
    </cfRule>
    <cfRule type="cellIs" dxfId="7" priority="7026" stopIfTrue="1" operator="lessThan">
      <formula>0</formula>
    </cfRule>
    <cfRule type="cellIs" dxfId="6" priority="7026" stopIfTrue="1" operator="greaterThan">
      <formula>0</formula>
    </cfRule>
  </conditionalFormatting>
  <conditionalFormatting sqref="AJ4:AJ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7026" stopIfTrue="1" operator="lessThan">
      <formula>0</formula>
    </cfRule>
    <cfRule type="cellIs" dxfId="7" priority="7026" stopIfTrue="1" operator="lessThan">
      <formula>0</formula>
    </cfRule>
    <cfRule type="cellIs" dxfId="6" priority="7026" stopIfTrue="1" operator="greaterThan">
      <formula>0</formula>
    </cfRule>
    <cfRule type="cellIs" dxfId="7" priority="7026" stopIfTrue="1" operator="lessThan">
      <formula>0</formula>
    </cfRule>
  </conditionalFormatting>
  <conditionalFormatting sqref="AK4:AK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7026" stopIfTrue="1" operator="greaterThan">
      <formula>0</formula>
    </cfRule>
    <cfRule type="cellIs" dxfId="7" priority="7026" stopIfTrue="1" operator="lessThan">
      <formula>0</formula>
    </cfRule>
    <cfRule type="cellIs" dxfId="6" priority="7026" stopIfTrue="1" operator="greaterThan">
      <formula>0</formula>
    </cfRule>
    <cfRule type="cellIs" dxfId="7" priority="7026" stopIfTrue="1" operator="lessThan">
      <formula>0</formula>
    </cfRule>
    <cfRule type="cellIs" dxfId="6" priority="7026" stopIfTrue="1" operator="greaterThan">
      <formula>0</formula>
    </cfRule>
  </conditionalFormatting>
  <conditionalFormatting sqref="AL4:AL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M4:AM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N4:AN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O4:AO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P4:AP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T4:AT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7026" stopIfTrue="1" operator="greaterThan">
      <formula>0</formula>
    </cfRule>
    <cfRule type="cellIs" dxfId="6" priority="7026" stopIfTrue="1" operator="greaterThan">
      <formula>0</formula>
    </cfRule>
  </conditionalFormatting>
  <conditionalFormatting sqref="AU4:AU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7026"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U4:AG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7026" stopIfTrue="1" operator="greaterThan">
      <formula>0</formula>
    </cfRule>
  </conditionalFormatting>
  <conditionalFormatting sqref="AL4:AU5">
    <cfRule type="cellIs" dxfId="2" priority="9" operator="lessThan">
      <formula>0</formula>
    </cfRule>
    <cfRule type="cellIs" dxfId="0" priority="10" operator="greaterThan">
      <formula>0</formula>
    </cfRule>
  </conditionalFormatting>
  <conditionalFormatting sqref="AQ4:AS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S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topLeftCell="A7" workbookViewId="0">
      <selection activeCell="H17" sqref="H17"/>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483</v>
      </c>
      <c r="B1" t="s">
        <v>484</v>
      </c>
      <c r="C1" t="s">
        <v>485</v>
      </c>
      <c r="D1" t="s">
        <v>486</v>
      </c>
      <c r="E1" t="s">
        <v>487</v>
      </c>
      <c r="F1" t="s">
        <v>488</v>
      </c>
      <c r="G1" t="s">
        <v>489</v>
      </c>
      <c r="H1" t="s">
        <v>490</v>
      </c>
    </row>
    <row r="2" spans="1:8">
      <c r="A2">
        <v>1</v>
      </c>
      <c r="B2">
        <v>20191011</v>
      </c>
      <c r="C2" t="s">
        <v>491</v>
      </c>
      <c r="D2" t="s">
        <v>492</v>
      </c>
      <c r="E2" t="s">
        <v>493</v>
      </c>
      <c r="F2">
        <v>8</v>
      </c>
      <c r="G2" t="s">
        <v>303</v>
      </c>
      <c r="H2" t="s">
        <v>494</v>
      </c>
    </row>
    <row r="3" spans="1:8">
      <c r="A3">
        <v>2</v>
      </c>
      <c r="B3">
        <v>20191211</v>
      </c>
      <c r="C3" t="s">
        <v>495</v>
      </c>
      <c r="D3" t="s">
        <v>496</v>
      </c>
      <c r="E3" t="s">
        <v>497</v>
      </c>
      <c r="F3">
        <v>3</v>
      </c>
      <c r="G3" t="s">
        <v>303</v>
      </c>
      <c r="H3" t="s">
        <v>498</v>
      </c>
    </row>
    <row r="4" spans="1:8">
      <c r="A4" t="s">
        <v>499</v>
      </c>
      <c r="B4" t="s">
        <v>500</v>
      </c>
      <c r="C4" t="s">
        <v>501</v>
      </c>
      <c r="D4" t="s">
        <v>502</v>
      </c>
      <c r="E4" t="s">
        <v>503</v>
      </c>
      <c r="F4" t="s">
        <v>504</v>
      </c>
      <c r="G4" t="s">
        <v>505</v>
      </c>
      <c r="H4" t="s">
        <v>506</v>
      </c>
    </row>
    <row r="5" spans="1:8">
      <c r="A5" t="s">
        <v>504</v>
      </c>
      <c r="B5" t="s">
        <v>507</v>
      </c>
      <c r="C5" t="s">
        <v>508</v>
      </c>
      <c r="D5" t="s">
        <v>509</v>
      </c>
      <c r="E5" t="s">
        <v>497</v>
      </c>
      <c r="F5" t="s">
        <v>510</v>
      </c>
      <c r="G5" t="s">
        <v>511</v>
      </c>
      <c r="H5" t="s">
        <v>512</v>
      </c>
    </row>
    <row r="6" spans="1:8">
      <c r="A6" t="s">
        <v>513</v>
      </c>
      <c r="B6" t="s">
        <v>514</v>
      </c>
      <c r="C6" t="s">
        <v>303</v>
      </c>
      <c r="D6" t="s">
        <v>303</v>
      </c>
      <c r="E6" t="s">
        <v>303</v>
      </c>
      <c r="F6" t="s">
        <v>303</v>
      </c>
      <c r="G6" t="s">
        <v>303</v>
      </c>
      <c r="H6" t="s">
        <v>515</v>
      </c>
    </row>
    <row r="7" ht="201.6" customHeight="1" spans="1:8">
      <c r="A7" t="s">
        <v>516</v>
      </c>
      <c r="B7" t="s">
        <v>517</v>
      </c>
      <c r="C7" t="s">
        <v>518</v>
      </c>
      <c r="D7" t="s">
        <v>519</v>
      </c>
      <c r="E7" t="s">
        <v>497</v>
      </c>
      <c r="F7" t="s">
        <v>303</v>
      </c>
      <c r="G7" t="s">
        <v>303</v>
      </c>
      <c r="H7" s="9" t="s">
        <v>520</v>
      </c>
    </row>
    <row r="8" ht="43.2" customHeight="1" spans="1:8">
      <c r="A8">
        <v>7</v>
      </c>
      <c r="B8">
        <v>20191222</v>
      </c>
      <c r="C8" t="s">
        <v>518</v>
      </c>
      <c r="D8" t="s">
        <v>519</v>
      </c>
      <c r="E8" t="s">
        <v>497</v>
      </c>
      <c r="F8" t="s">
        <v>303</v>
      </c>
      <c r="G8" t="s">
        <v>303</v>
      </c>
      <c r="H8" s="9" t="s">
        <v>521</v>
      </c>
    </row>
    <row r="9" spans="1:8">
      <c r="A9" t="s">
        <v>510</v>
      </c>
      <c r="B9" t="s">
        <v>522</v>
      </c>
      <c r="C9" t="s">
        <v>303</v>
      </c>
      <c r="D9" t="s">
        <v>303</v>
      </c>
      <c r="E9" t="s">
        <v>303</v>
      </c>
      <c r="F9" t="s">
        <v>303</v>
      </c>
      <c r="G9" t="s">
        <v>303</v>
      </c>
      <c r="H9" t="s">
        <v>523</v>
      </c>
    </row>
    <row r="10" spans="1:8">
      <c r="A10" t="s">
        <v>524</v>
      </c>
      <c r="B10" t="s">
        <v>525</v>
      </c>
      <c r="C10" t="s">
        <v>303</v>
      </c>
      <c r="D10" t="s">
        <v>303</v>
      </c>
      <c r="E10" t="s">
        <v>303</v>
      </c>
      <c r="F10" t="s">
        <v>303</v>
      </c>
      <c r="G10" t="s">
        <v>303</v>
      </c>
      <c r="H10" t="s">
        <v>526</v>
      </c>
    </row>
    <row r="11" spans="1:8">
      <c r="A11" t="s">
        <v>527</v>
      </c>
      <c r="B11" t="s">
        <v>460</v>
      </c>
      <c r="C11" t="s">
        <v>303</v>
      </c>
      <c r="D11" t="s">
        <v>303</v>
      </c>
      <c r="E11" t="s">
        <v>303</v>
      </c>
      <c r="F11" t="s">
        <v>303</v>
      </c>
      <c r="G11" t="s">
        <v>303</v>
      </c>
      <c r="H11" t="s">
        <v>528</v>
      </c>
    </row>
    <row r="12" spans="1:8">
      <c r="A12" t="s">
        <v>529</v>
      </c>
      <c r="B12" t="s">
        <v>530</v>
      </c>
      <c r="C12" t="s">
        <v>303</v>
      </c>
      <c r="D12" t="s">
        <v>303</v>
      </c>
      <c r="E12" t="s">
        <v>303</v>
      </c>
      <c r="F12" t="s">
        <v>303</v>
      </c>
      <c r="G12" t="s">
        <v>303</v>
      </c>
      <c r="H12" t="s">
        <v>531</v>
      </c>
    </row>
    <row r="13" spans="1:8">
      <c r="A13" t="s">
        <v>532</v>
      </c>
      <c r="B13" t="s">
        <v>530</v>
      </c>
      <c r="C13" t="s">
        <v>303</v>
      </c>
      <c r="D13" t="s">
        <v>303</v>
      </c>
      <c r="E13" t="s">
        <v>303</v>
      </c>
      <c r="F13" t="s">
        <v>303</v>
      </c>
      <c r="G13" t="s">
        <v>303</v>
      </c>
      <c r="H13" t="s">
        <v>533</v>
      </c>
    </row>
    <row r="14" spans="1:8">
      <c r="A14">
        <v>13</v>
      </c>
      <c r="B14">
        <v>20200105</v>
      </c>
      <c r="C14" t="s">
        <v>303</v>
      </c>
      <c r="D14" t="s">
        <v>303</v>
      </c>
      <c r="E14" t="s">
        <v>303</v>
      </c>
      <c r="F14" t="s">
        <v>303</v>
      </c>
      <c r="G14" t="s">
        <v>303</v>
      </c>
      <c r="H14" t="s">
        <v>534</v>
      </c>
    </row>
    <row r="15" spans="1:8">
      <c r="A15">
        <v>14</v>
      </c>
      <c r="B15">
        <v>20200203</v>
      </c>
      <c r="C15" t="s">
        <v>303</v>
      </c>
      <c r="D15" t="s">
        <v>303</v>
      </c>
      <c r="E15" t="s">
        <v>303</v>
      </c>
      <c r="F15" t="s">
        <v>303</v>
      </c>
      <c r="G15" t="s">
        <v>303</v>
      </c>
      <c r="H15" t="s">
        <v>535</v>
      </c>
    </row>
    <row r="16" spans="1:8">
      <c r="A16">
        <v>15</v>
      </c>
      <c r="B16">
        <v>20200226</v>
      </c>
      <c r="C16" t="s">
        <v>303</v>
      </c>
      <c r="D16" t="s">
        <v>303</v>
      </c>
      <c r="E16" t="s">
        <v>303</v>
      </c>
      <c r="F16" t="s">
        <v>303</v>
      </c>
      <c r="G16" t="s">
        <v>303</v>
      </c>
      <c r="H16" t="s">
        <v>536</v>
      </c>
    </row>
    <row r="17" spans="1:8">
      <c r="A17">
        <v>16</v>
      </c>
      <c r="B17">
        <v>20200301</v>
      </c>
      <c r="C17" t="s">
        <v>303</v>
      </c>
      <c r="D17" t="s">
        <v>303</v>
      </c>
      <c r="E17" t="s">
        <v>303</v>
      </c>
      <c r="F17" t="s">
        <v>303</v>
      </c>
      <c r="G17" t="s">
        <v>303</v>
      </c>
      <c r="H17" t="s">
        <v>537</v>
      </c>
    </row>
    <row r="18" spans="1:8">
      <c r="A18" t="s">
        <v>538</v>
      </c>
      <c r="B18" t="s">
        <v>539</v>
      </c>
      <c r="C18" t="s">
        <v>303</v>
      </c>
      <c r="D18" t="s">
        <v>303</v>
      </c>
      <c r="E18" t="s">
        <v>303</v>
      </c>
      <c r="F18" t="s">
        <v>303</v>
      </c>
      <c r="G18" t="s">
        <v>303</v>
      </c>
      <c r="H18" t="s">
        <v>540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541</v>
      </c>
    </row>
    <row r="2" spans="1:2">
      <c r="A2" s="2"/>
      <c r="B2" t="s">
        <v>542</v>
      </c>
    </row>
    <row r="3" spans="2:2">
      <c r="B3" t="s">
        <v>543</v>
      </c>
    </row>
    <row r="4" spans="2:2">
      <c r="B4" s="3" t="s">
        <v>544</v>
      </c>
    </row>
    <row r="6" spans="1:1">
      <c r="A6" s="2" t="s">
        <v>545</v>
      </c>
    </row>
    <row r="7" spans="1:1">
      <c r="A7" t="s">
        <v>546</v>
      </c>
    </row>
    <row r="11" spans="1:3">
      <c r="A11" s="2" t="s">
        <v>547</v>
      </c>
      <c r="C11" t="s">
        <v>548</v>
      </c>
    </row>
    <row r="12" spans="1:1">
      <c r="A12" t="s">
        <v>549</v>
      </c>
    </row>
    <row r="13" spans="2:2">
      <c r="B13" s="3" t="s">
        <v>550</v>
      </c>
    </row>
    <row r="14" spans="2:2">
      <c r="B14" s="3" t="s">
        <v>551</v>
      </c>
    </row>
    <row r="15" spans="2:2">
      <c r="B15" s="3" t="s">
        <v>552</v>
      </c>
    </row>
    <row r="16" spans="1:2">
      <c r="A16" t="s">
        <v>553</v>
      </c>
      <c r="B16" s="3"/>
    </row>
    <row r="17" spans="2:2">
      <c r="B17" t="s">
        <v>554</v>
      </c>
    </row>
    <row r="18" spans="2:2">
      <c r="B18" t="s">
        <v>552</v>
      </c>
    </row>
    <row r="19" spans="2:2">
      <c r="B19" t="s">
        <v>555</v>
      </c>
    </row>
    <row r="20" spans="2:2">
      <c r="B20" t="s">
        <v>556</v>
      </c>
    </row>
    <row r="22" spans="1:1">
      <c r="A22" t="s">
        <v>557</v>
      </c>
    </row>
    <row r="23" spans="2:2">
      <c r="B23" t="s">
        <v>558</v>
      </c>
    </row>
    <row r="24" spans="2:13">
      <c r="B24" s="4" t="s">
        <v>559</v>
      </c>
      <c r="C24" s="4"/>
      <c r="F24" s="4" t="s">
        <v>560</v>
      </c>
      <c r="G24" s="5"/>
      <c r="J24" s="4" t="s">
        <v>561</v>
      </c>
      <c r="K24" s="4"/>
      <c r="L24" s="4"/>
      <c r="M24" s="5"/>
    </row>
    <row r="25" spans="2:13">
      <c r="B25" s="6" t="s">
        <v>562</v>
      </c>
      <c r="C25" s="7"/>
      <c r="F25" s="4"/>
      <c r="G25" s="5"/>
      <c r="J25" s="4"/>
      <c r="K25" s="4"/>
      <c r="L25" s="4"/>
      <c r="M25" s="5" t="s">
        <v>563</v>
      </c>
    </row>
    <row r="26" spans="2:14">
      <c r="B26" s="6" t="s">
        <v>483</v>
      </c>
      <c r="C26" s="6" t="s">
        <v>1</v>
      </c>
      <c r="F26" s="8" t="s">
        <v>419</v>
      </c>
      <c r="G26" s="6" t="s">
        <v>564</v>
      </c>
      <c r="H26" s="6" t="s">
        <v>565</v>
      </c>
      <c r="J26" s="8" t="s">
        <v>566</v>
      </c>
      <c r="K26" s="8" t="s">
        <v>567</v>
      </c>
      <c r="L26" s="8"/>
      <c r="M26" s="6" t="s">
        <v>568</v>
      </c>
      <c r="N26" s="6"/>
    </row>
    <row r="27" spans="2:14">
      <c r="B27" s="6" t="s">
        <v>569</v>
      </c>
      <c r="C27" s="6" t="s">
        <v>570</v>
      </c>
      <c r="F27" s="8"/>
      <c r="G27" s="6" t="s">
        <v>571</v>
      </c>
      <c r="H27" s="6" t="s">
        <v>572</v>
      </c>
      <c r="J27" s="8" t="s">
        <v>573</v>
      </c>
      <c r="K27" s="8" t="s">
        <v>574</v>
      </c>
      <c r="L27" s="8"/>
      <c r="M27" s="6" t="s">
        <v>575</v>
      </c>
      <c r="N27" s="6" t="s">
        <v>572</v>
      </c>
    </row>
    <row r="28" spans="2:13">
      <c r="B28" s="6" t="s">
        <v>576</v>
      </c>
      <c r="C28" s="6" t="s">
        <v>574</v>
      </c>
      <c r="M28" t="s">
        <v>577</v>
      </c>
    </row>
    <row r="29" spans="2:13">
      <c r="B29" s="6" t="s">
        <v>578</v>
      </c>
      <c r="C29" s="6" t="s">
        <v>579</v>
      </c>
      <c r="M29" t="s">
        <v>580</v>
      </c>
    </row>
    <row r="31" spans="1:1">
      <c r="A31" s="2" t="s">
        <v>581</v>
      </c>
    </row>
    <row r="32" spans="1:1">
      <c r="A32" t="s">
        <v>582</v>
      </c>
    </row>
    <row r="33" spans="2:2">
      <c r="B33" t="s">
        <v>583</v>
      </c>
    </row>
    <row r="34" spans="2:2">
      <c r="B34" t="s">
        <v>584</v>
      </c>
    </row>
    <row r="35" spans="2:2">
      <c r="B35" t="s">
        <v>585</v>
      </c>
    </row>
    <row r="36" spans="2:2">
      <c r="B36" t="s">
        <v>586</v>
      </c>
    </row>
    <row r="37" spans="2:2">
      <c r="B37" t="s">
        <v>587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2020-03-07T14:34:54Z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