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9C6500"/>
      <sz val="11"/>
      <scheme val="minor"/>
    </font>
    <font>
      <name val="宋体"/>
      <charset val="0"/>
      <color rgb="FF3F3F76"/>
      <sz val="11"/>
      <scheme val="minor"/>
    </font>
    <font>
      <name val="宋体"/>
      <charset val="0"/>
      <color rgb="FF0061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3" applyAlignment="1">
      <alignment vertical="center"/>
    </xf>
    <xf numFmtId="42" fontId="3" fillId="0" borderId="13" applyAlignment="1">
      <alignment vertical="center"/>
    </xf>
    <xf numFmtId="0" fontId="5" fillId="19" borderId="13" applyAlignment="1">
      <alignment vertical="center"/>
    </xf>
    <xf numFmtId="0" fontId="8" fillId="14" borderId="2" applyAlignment="1">
      <alignment vertical="center"/>
    </xf>
    <xf numFmtId="44" fontId="3" fillId="0" borderId="13" applyAlignment="1">
      <alignment vertical="center"/>
    </xf>
    <xf numFmtId="41" fontId="3" fillId="0" borderId="13" applyAlignment="1">
      <alignment vertical="center"/>
    </xf>
    <xf numFmtId="0" fontId="5" fillId="8" borderId="13" applyAlignment="1">
      <alignment vertical="center"/>
    </xf>
    <xf numFmtId="0" fontId="6" fillId="9" borderId="13" applyAlignment="1">
      <alignment vertical="center"/>
    </xf>
    <xf numFmtId="43" fontId="3" fillId="0" borderId="13" applyAlignment="1">
      <alignment vertical="center"/>
    </xf>
    <xf numFmtId="0" fontId="4" fillId="13" borderId="13" applyAlignment="1">
      <alignment vertical="center"/>
    </xf>
    <xf numFmtId="0" fontId="13" fillId="0" borderId="13" applyAlignment="1">
      <alignment vertical="center"/>
    </xf>
    <xf numFmtId="0" fontId="3" fillId="0" borderId="13" applyAlignment="1">
      <alignment vertical="center"/>
    </xf>
    <xf numFmtId="0" fontId="19" fillId="0" borderId="13" applyAlignment="1">
      <alignment vertical="center"/>
    </xf>
    <xf numFmtId="0" fontId="3" fillId="30" borderId="8" applyAlignment="1">
      <alignment vertical="center"/>
    </xf>
    <xf numFmtId="0" fontId="4" fillId="33" borderId="13" applyAlignment="1">
      <alignment vertical="center"/>
    </xf>
    <xf numFmtId="0" fontId="11" fillId="0" borderId="13" applyAlignment="1">
      <alignment vertical="center"/>
    </xf>
    <xf numFmtId="0" fontId="16" fillId="0" borderId="13" applyAlignment="1">
      <alignment vertical="center"/>
    </xf>
    <xf numFmtId="0" fontId="12" fillId="0" borderId="13" applyAlignment="1">
      <alignment vertical="center"/>
    </xf>
    <xf numFmtId="0" fontId="18" fillId="0" borderId="13" applyAlignment="1">
      <alignment vertical="center"/>
    </xf>
    <xf numFmtId="0" fontId="20" fillId="0" borderId="6" applyAlignment="1">
      <alignment vertical="center"/>
    </xf>
    <xf numFmtId="0" fontId="15" fillId="0" borderId="6" applyAlignment="1">
      <alignment vertical="center"/>
    </xf>
    <xf numFmtId="0" fontId="4" fillId="29" borderId="13" applyAlignment="1">
      <alignment vertical="center"/>
    </xf>
    <xf numFmtId="0" fontId="11" fillId="0" borderId="4" applyAlignment="1">
      <alignment vertical="center"/>
    </xf>
    <xf numFmtId="0" fontId="4" fillId="32" borderId="13" applyAlignment="1">
      <alignment vertical="center"/>
    </xf>
    <xf numFmtId="0" fontId="17" fillId="25" borderId="7" applyAlignment="1">
      <alignment vertical="center"/>
    </xf>
    <xf numFmtId="0" fontId="21" fillId="25" borderId="2" applyAlignment="1">
      <alignment vertical="center"/>
    </xf>
    <xf numFmtId="0" fontId="10" fillId="18" borderId="3" applyAlignment="1">
      <alignment vertical="center"/>
    </xf>
    <xf numFmtId="0" fontId="5" fillId="23" borderId="13" applyAlignment="1">
      <alignment vertical="center"/>
    </xf>
    <xf numFmtId="0" fontId="4" fillId="37" borderId="13" applyAlignment="1">
      <alignment vertical="center"/>
    </xf>
    <xf numFmtId="0" fontId="14" fillId="0" borderId="5" applyAlignment="1">
      <alignment vertical="center"/>
    </xf>
    <xf numFmtId="0" fontId="22" fillId="0" borderId="9" applyAlignment="1">
      <alignment vertical="center"/>
    </xf>
    <xf numFmtId="0" fontId="9" fillId="17" borderId="13" applyAlignment="1">
      <alignment vertical="center"/>
    </xf>
    <xf numFmtId="0" fontId="7" fillId="12" borderId="13" applyAlignment="1">
      <alignment vertical="center"/>
    </xf>
    <xf numFmtId="0" fontId="5" fillId="36" borderId="13" applyAlignment="1">
      <alignment vertical="center"/>
    </xf>
    <xf numFmtId="0" fontId="4" fillId="28" borderId="13" applyAlignment="1">
      <alignment vertical="center"/>
    </xf>
    <xf numFmtId="0" fontId="5" fillId="22" borderId="13" applyAlignment="1">
      <alignment vertical="center"/>
    </xf>
    <xf numFmtId="0" fontId="5" fillId="35" borderId="13" applyAlignment="1">
      <alignment vertical="center"/>
    </xf>
    <xf numFmtId="0" fontId="5" fillId="16" borderId="13" applyAlignment="1">
      <alignment vertical="center"/>
    </xf>
    <xf numFmtId="0" fontId="5" fillId="21" borderId="13" applyAlignment="1">
      <alignment vertical="center"/>
    </xf>
    <xf numFmtId="0" fontId="4" fillId="27" borderId="13" applyAlignment="1">
      <alignment vertical="center"/>
    </xf>
    <xf numFmtId="0" fontId="4" fillId="20" borderId="13" applyAlignment="1">
      <alignment vertical="center"/>
    </xf>
    <xf numFmtId="0" fontId="5" fillId="24" borderId="13" applyAlignment="1">
      <alignment vertical="center"/>
    </xf>
    <xf numFmtId="0" fontId="5" fillId="11" borderId="13" applyAlignment="1">
      <alignment vertical="center"/>
    </xf>
    <xf numFmtId="0" fontId="4" fillId="26" borderId="13" applyAlignment="1">
      <alignment vertical="center"/>
    </xf>
    <xf numFmtId="0" fontId="5" fillId="10" borderId="13" applyAlignment="1">
      <alignment vertical="center"/>
    </xf>
    <xf numFmtId="0" fontId="4" fillId="7" borderId="13" applyAlignment="1">
      <alignment vertical="center"/>
    </xf>
    <xf numFmtId="0" fontId="4" fillId="31" borderId="13" applyAlignment="1">
      <alignment vertical="center"/>
    </xf>
    <xf numFmtId="0" fontId="5" fillId="34" borderId="13" applyAlignment="1">
      <alignment vertical="center"/>
    </xf>
    <xf numFmtId="0" fontId="4" fillId="15" borderId="13" applyAlignment="1">
      <alignment vertical="center"/>
    </xf>
  </cellStyleXfs>
  <cellXfs count="86">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s>
</file>

<file path=xl/worksheets/sheet1.xml><?xml version="1.0" encoding="utf-8"?>
<worksheet xmlns="http://schemas.openxmlformats.org/spreadsheetml/2006/main">
  <sheetPr>
    <outlinePr summaryBelow="1" summaryRight="1"/>
    <pageSetUpPr/>
  </sheetPr>
  <dimension ref="A1:CV37"/>
  <sheetViews>
    <sheetView tabSelected="1" workbookViewId="0">
      <selection activeCell="L19" sqref="L19"/>
    </sheetView>
  </sheetViews>
  <sheetFormatPr baseColWidth="8" defaultColWidth="9" defaultRowHeight="14.4" outlineLevelCol="0"/>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8" min="15" max="15"/>
    <col width="7.66666666666667" customWidth="1" style="2" min="16" max="16"/>
    <col width="9.111111111111111" customWidth="1" style="17" min="17" max="17"/>
    <col width="7.33333333333333" customWidth="1" style="38" min="18" max="18"/>
    <col width="8.111111111111111" customWidth="1" style="2" min="19" max="19"/>
    <col width="9.111111111111111" customWidth="1" style="18" min="20" max="20"/>
    <col width="7.44444444444444" customWidth="1" style="38" min="21" max="21"/>
    <col hidden="1" width="7.66666666666667" customWidth="1" style="2" min="22" max="22"/>
    <col hidden="1" width="6.77777777777778" customWidth="1" style="2" min="23" max="23"/>
    <col width="6.77777777777778" customWidth="1" style="38" min="24" max="24"/>
    <col hidden="1" width="7.22222222222222" customWidth="1" style="2" min="25" max="25"/>
    <col hidden="1" width="9" customWidth="1" style="8" min="26" max="26"/>
    <col width="7.55555555555556" customWidth="1" style="39" min="27" max="27"/>
    <col hidden="1" width="7.33333333333333" customWidth="1" style="2" min="28" max="28"/>
    <col hidden="1" width="9" customWidth="1" style="8" min="29" max="29"/>
    <col width="9" customWidth="1" style="39" min="30" max="30"/>
    <col hidden="1" width="9" customWidth="1" style="8" min="31" max="32"/>
    <col width="9" customWidth="1" style="39" min="33" max="33"/>
    <col hidden="1" width="9" customWidth="1" style="8" min="34" max="35"/>
    <col width="9" customWidth="1" style="39" min="36" max="36"/>
    <col hidden="1" width="9" customWidth="1" style="8" min="37" max="38"/>
    <col width="9" customWidth="1" style="39" min="39" max="39"/>
    <col hidden="1" width="9" customWidth="1" style="8" min="40" max="41"/>
    <col width="9" customWidth="1" style="39" min="42" max="42"/>
    <col hidden="1" width="9" customWidth="1" style="8" min="43" max="44"/>
    <col width="7.55555555555556" customWidth="1" style="39" min="45" max="45"/>
    <col hidden="1" width="9" customWidth="1" style="8" min="46" max="47"/>
    <col width="7.22222222222222" customWidth="1" style="39" min="48" max="48"/>
    <col hidden="1" width="9" customWidth="1" style="8" min="49" max="50"/>
    <col width="9" customWidth="1" style="39" min="51" max="51"/>
    <col hidden="1" width="9" customWidth="1" style="8" min="52" max="53"/>
    <col width="7.55555555555556" customWidth="1" style="39" min="54" max="54"/>
    <col hidden="1" width="9" customWidth="1" style="8" min="55" max="56"/>
    <col width="7.66666666666667" customWidth="1" style="39" min="57" max="57"/>
    <col hidden="1" width="9" customWidth="1" style="8" min="58" max="59"/>
    <col hidden="1" width="9" customWidth="1" style="8" min="61" max="62"/>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8" t="inlineStr">
        <is>
          <t>目标L比例</t>
        </is>
      </c>
      <c r="P1" s="2" t="inlineStr">
        <is>
          <t>L单位净值</t>
        </is>
      </c>
      <c r="Q1" s="40" t="inlineStr">
        <is>
          <t>L时间</t>
        </is>
      </c>
      <c r="R1" s="38"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8">
      <c r="A2" s="31" t="inlineStr">
        <is>
          <t>005911</t>
        </is>
      </c>
      <c r="B2" s="0" t="inlineStr">
        <is>
          <t>广发双擎升级混合</t>
        </is>
      </c>
      <c r="D2" s="0" t="inlineStr">
        <is>
          <t>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t>
        </is>
      </c>
      <c r="E2" s="20" t="inlineStr">
        <is>
          <t>回撤时买</t>
        </is>
      </c>
      <c r="G2" s="0" t="inlineStr">
        <is>
          <t>中</t>
        </is>
      </c>
      <c r="H2" s="0" t="n">
        <v>115</v>
      </c>
      <c r="I2" s="78" t="n">
        <v>2.1432</v>
      </c>
      <c r="J2" s="79" t="n">
        <v>-1.43</v>
      </c>
      <c r="K2" s="80" t="inlineStr"/>
      <c r="L2" s="80" t="inlineStr"/>
      <c r="M2" s="80" t="n"/>
      <c r="N2" s="81" t="inlineStr">
        <is>
          <t>2019-12-23 14:34</t>
        </is>
      </c>
      <c r="O2" s="26">
        <f>(P2-I2)/I2*100</f>
        <v/>
      </c>
      <c r="P2" s="2" t="n">
        <v>1.7271</v>
      </c>
      <c r="Q2" s="17" t="n">
        <v>20191021</v>
      </c>
      <c r="R2" s="26">
        <f>(S2-I2)/I2*100</f>
        <v/>
      </c>
      <c r="S2" s="2" t="n">
        <v>2.016</v>
      </c>
      <c r="T2" s="17" t="inlineStr">
        <is>
          <t>20191120</t>
        </is>
      </c>
      <c r="U2" s="79" t="n"/>
      <c r="V2" s="80" t="n"/>
      <c r="W2" s="81" t="n"/>
      <c r="X2" s="79" t="n"/>
      <c r="Y2" s="80" t="n"/>
      <c r="Z2" s="81" t="n"/>
      <c r="AA2" s="79" t="n"/>
      <c r="AB2" s="80" t="n"/>
      <c r="AC2" s="81" t="n"/>
      <c r="AD2" s="79" t="n"/>
      <c r="AE2" s="78" t="n"/>
      <c r="AF2" s="81" t="n"/>
      <c r="AG2" s="79" t="n"/>
      <c r="AH2" s="78" t="n"/>
      <c r="AI2" s="81" t="n"/>
      <c r="AJ2" s="79" t="n"/>
      <c r="AK2" s="78" t="n"/>
      <c r="AL2" s="81" t="n"/>
      <c r="AM2" s="79" t="n"/>
      <c r="AN2" s="78" t="n"/>
      <c r="AO2" s="81" t="n"/>
      <c r="AP2" s="79" t="n"/>
      <c r="AQ2" s="78" t="n"/>
      <c r="AR2" s="81" t="n"/>
      <c r="AS2" s="79" t="n"/>
      <c r="AT2" s="78" t="n"/>
      <c r="AU2" s="81" t="n"/>
      <c r="AV2" s="79" t="n"/>
      <c r="AW2" s="78" t="n"/>
      <c r="AX2" s="81" t="n"/>
      <c r="AY2" s="79" t="n"/>
      <c r="AZ2" s="78" t="n"/>
      <c r="BA2" s="81" t="n"/>
      <c r="BB2" s="79" t="n"/>
      <c r="BC2" s="78" t="n"/>
      <c r="BD2" s="81" t="n"/>
      <c r="BE2" s="82" t="n"/>
      <c r="BF2" s="78" t="n"/>
      <c r="BG2" s="81" t="n"/>
      <c r="BH2" s="83" t="n"/>
      <c r="BI2" s="78" t="n"/>
      <c r="BJ2" s="78" t="n"/>
      <c r="BK2" s="83" t="n"/>
      <c r="BL2" s="78" t="n"/>
      <c r="BM2" s="78" t="n"/>
      <c r="BN2" s="78" t="n"/>
      <c r="BO2" s="78" t="n"/>
      <c r="BP2" s="78" t="n"/>
      <c r="BQ2" s="78" t="n"/>
      <c r="BR2" s="78" t="n"/>
      <c r="BS2" s="78" t="n"/>
      <c r="BT2" s="78" t="n"/>
      <c r="BU2" s="78" t="n"/>
      <c r="BV2" s="78" t="n"/>
      <c r="BW2" s="78" t="n"/>
      <c r="BX2" s="78" t="n"/>
      <c r="BY2" s="78" t="n"/>
      <c r="BZ2" s="78" t="n"/>
      <c r="CA2" s="78" t="n"/>
      <c r="CB2" s="78" t="n"/>
      <c r="CC2" s="78" t="n"/>
      <c r="CD2" s="78" t="n"/>
      <c r="CE2" s="78" t="n"/>
      <c r="CF2" s="78" t="n"/>
      <c r="CG2" s="78" t="n"/>
      <c r="CH2" s="78" t="n"/>
      <c r="CI2" s="78" t="n"/>
      <c r="CJ2" s="78" t="n"/>
      <c r="CK2" s="78" t="n"/>
      <c r="CL2" s="84" t="n"/>
      <c r="CM2" s="84" t="n"/>
      <c r="CN2" s="84" t="n"/>
      <c r="CO2" s="84" t="n"/>
      <c r="CP2" s="84" t="n"/>
      <c r="CQ2" s="84" t="n"/>
      <c r="CR2" s="84" t="n"/>
      <c r="CS2" s="84" t="n"/>
      <c r="CT2" s="84" t="n"/>
      <c r="CU2" s="84" t="n"/>
      <c r="CV2" s="84" t="n"/>
    </row>
    <row r="3" ht="15.15" customHeight="1" s="8">
      <c r="A3" s="10" t="n">
        <v>320007</v>
      </c>
      <c r="B3" s="0" t="inlineStr">
        <is>
          <t>诺安成长混合</t>
        </is>
      </c>
      <c r="D3" s="0" t="inlineStr">
        <is>
          <t>1.142, 1.124, 1.081, 1.027, 1.04, 1.016, 0.998, 1.014, 1.035, 1.025, 1.061, 1.03, 1.025, 1.03, 1.005, 1.002, 1.036, 1.025, 1.018, 1.038, 1.074, 1.041, 1.064, 1.052, 1.06, 1.084, 1.115, 1.086, 1.097, 1.098, 1.085, 1.079, 1.124, 1.146, 1.149, 1.133, 1.15, 1.135, 1.138, 1.099, 1.063, 1.086, 1.123, 1.121, 1.116, 1.145, 1.189, 1.195, 1.208, 1.239, 1.251, 1.284, 1.277, 1.29, 1.291, 1.312, 1.314, 1.326, 1.282, 1.264</t>
        </is>
      </c>
      <c r="H3" s="2" t="n">
        <v>115</v>
      </c>
      <c r="I3" s="78" t="n">
        <v>1.2413</v>
      </c>
      <c r="J3" s="79" t="n">
        <v>-1.8</v>
      </c>
      <c r="K3" s="80" t="inlineStr"/>
      <c r="L3" s="80" t="inlineStr"/>
      <c r="M3" s="80" t="n"/>
      <c r="N3" s="81" t="inlineStr">
        <is>
          <t>2019-12-23 14:34</t>
        </is>
      </c>
      <c r="O3" s="26">
        <f>(P3-I3)/I3*100</f>
        <v/>
      </c>
      <c r="P3" s="2" t="n">
        <v>1.002</v>
      </c>
      <c r="Q3" s="18" t="inlineStr">
        <is>
          <t>20191021</t>
        </is>
      </c>
      <c r="R3" s="26">
        <f>(S3-I3)/I3*100</f>
        <v/>
      </c>
      <c r="S3" s="2" t="n">
        <v>1.15</v>
      </c>
      <c r="T3" s="18" t="inlineStr">
        <is>
          <t>20191119</t>
        </is>
      </c>
      <c r="U3" s="79" t="n"/>
      <c r="V3" s="80" t="n"/>
      <c r="W3" s="81" t="n"/>
      <c r="X3" s="79" t="n"/>
      <c r="Y3" s="80" t="n"/>
      <c r="Z3" s="81" t="n"/>
      <c r="AA3" s="79" t="n"/>
      <c r="AB3" s="80" t="n"/>
      <c r="AC3" s="81" t="n"/>
      <c r="AD3" s="79" t="n"/>
      <c r="AE3" s="78" t="n"/>
      <c r="AF3" s="81" t="n"/>
      <c r="AG3" s="79" t="n"/>
      <c r="AH3" s="78" t="n"/>
      <c r="AI3" s="81" t="n"/>
      <c r="AJ3" s="79" t="n"/>
      <c r="AK3" s="78" t="n"/>
      <c r="AL3" s="81" t="n"/>
      <c r="AM3" s="79" t="n"/>
      <c r="AN3" s="78" t="n"/>
      <c r="AO3" s="81" t="n"/>
      <c r="AP3" s="79" t="n"/>
      <c r="AQ3" s="78" t="n"/>
      <c r="AR3" s="81" t="n"/>
      <c r="AS3" s="79" t="n"/>
      <c r="AT3" s="78" t="n"/>
      <c r="AU3" s="81" t="n"/>
      <c r="AV3" s="79" t="n"/>
      <c r="AW3" s="78" t="n"/>
      <c r="AX3" s="81" t="n"/>
      <c r="AY3" s="79" t="n"/>
      <c r="AZ3" s="78" t="n"/>
      <c r="BA3" s="81" t="n"/>
      <c r="BB3" s="79" t="n"/>
      <c r="BC3" s="78" t="n"/>
      <c r="BD3" s="81" t="n"/>
      <c r="BE3" s="82" t="n"/>
      <c r="BF3" s="78" t="n"/>
      <c r="BG3" s="81" t="n"/>
      <c r="BH3" s="83" t="n"/>
      <c r="BI3" s="78" t="n"/>
      <c r="BJ3" s="78" t="n"/>
      <c r="BK3" s="83" t="n"/>
      <c r="BL3" s="78" t="n"/>
      <c r="BM3" s="78" t="n"/>
      <c r="BN3" s="78" t="n"/>
      <c r="BO3" s="78" t="n"/>
      <c r="BP3" s="78" t="n"/>
      <c r="BQ3" s="78" t="n"/>
      <c r="BR3" s="78" t="n"/>
      <c r="BS3" s="78" t="n"/>
      <c r="BT3" s="78" t="n"/>
      <c r="BU3" s="78" t="n"/>
      <c r="BV3" s="78" t="n"/>
      <c r="BW3" s="78" t="n"/>
      <c r="BX3" s="78" t="n"/>
      <c r="BY3" s="78" t="n"/>
      <c r="BZ3" s="78" t="n"/>
      <c r="CA3" s="78" t="n"/>
      <c r="CB3" s="78" t="n"/>
      <c r="CC3" s="78" t="n"/>
      <c r="CD3" s="78" t="n"/>
      <c r="CE3" s="78" t="n"/>
      <c r="CF3" s="78" t="n"/>
      <c r="CG3" s="78" t="n"/>
      <c r="CH3" s="78" t="n"/>
      <c r="CI3" s="78" t="n"/>
      <c r="CJ3" s="78" t="n"/>
      <c r="CK3" s="78" t="n"/>
      <c r="CL3" s="84" t="n"/>
      <c r="CM3" s="84" t="n"/>
      <c r="CN3" s="84" t="n"/>
      <c r="CO3" s="84" t="n"/>
      <c r="CP3" s="84" t="n"/>
      <c r="CQ3" s="84" t="n"/>
      <c r="CR3" s="84" t="n"/>
      <c r="CS3" s="84" t="n"/>
      <c r="CT3" s="84" t="n"/>
      <c r="CU3" s="84" t="n"/>
      <c r="CV3" s="84" t="n"/>
    </row>
    <row r="4" ht="15.15" customHeight="1" s="8">
      <c r="A4" s="10" t="n">
        <v>519674</v>
      </c>
      <c r="B4" s="0" t="inlineStr">
        <is>
          <t>银河创新成长混合</t>
        </is>
      </c>
      <c r="D4" s="0" t="inlineStr">
        <is>
          <t>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t>
        </is>
      </c>
      <c r="H4" s="2" t="n">
        <v>5</v>
      </c>
      <c r="I4" s="78" t="n">
        <v>4.0556</v>
      </c>
      <c r="J4" s="79" t="n">
        <v>-1.96</v>
      </c>
      <c r="K4" s="80" t="inlineStr"/>
      <c r="L4" s="80" t="inlineStr"/>
      <c r="M4" s="80" t="n"/>
      <c r="N4" s="81" t="inlineStr">
        <is>
          <t>2019-12-23 14:34</t>
        </is>
      </c>
      <c r="O4" s="26">
        <f>(P4-I4)/I4*100</f>
        <v/>
      </c>
      <c r="P4" s="2" t="n">
        <v>3.334</v>
      </c>
      <c r="Q4" s="18" t="inlineStr">
        <is>
          <t>20191018</t>
        </is>
      </c>
      <c r="R4" s="26">
        <f>(S4-I4)/I4*100</f>
        <v/>
      </c>
      <c r="S4" s="2" t="n">
        <v>3.698</v>
      </c>
      <c r="T4" s="18" t="inlineStr">
        <is>
          <t>20191119</t>
        </is>
      </c>
      <c r="U4" s="79" t="n"/>
      <c r="V4" s="80" t="n"/>
      <c r="W4" s="80" t="n"/>
      <c r="X4" s="79" t="n"/>
      <c r="Y4" s="80" t="n"/>
      <c r="Z4" s="78" t="n"/>
      <c r="AA4" s="79" t="n"/>
      <c r="AB4" s="80" t="n"/>
      <c r="AC4" s="78" t="n"/>
      <c r="AD4" s="79" t="n"/>
      <c r="AE4" s="78" t="n"/>
      <c r="AF4" s="78" t="n"/>
      <c r="AG4" s="79" t="n"/>
      <c r="AH4" s="78" t="n"/>
      <c r="AI4" s="78" t="n"/>
      <c r="AJ4" s="79" t="n"/>
      <c r="AK4" s="78" t="n"/>
      <c r="AL4" s="78" t="n"/>
      <c r="AM4" s="79" t="n"/>
      <c r="AN4" s="78" t="n"/>
      <c r="AO4" s="78" t="n"/>
      <c r="AP4" s="79" t="n"/>
      <c r="AQ4" s="78" t="n"/>
      <c r="AR4" s="78" t="n"/>
      <c r="AS4" s="79" t="n"/>
      <c r="AT4" s="78" t="n"/>
      <c r="AU4" s="78" t="n"/>
      <c r="AV4" s="79" t="n"/>
      <c r="AW4" s="78" t="n"/>
      <c r="AX4" s="78" t="n"/>
      <c r="AY4" s="79" t="n"/>
      <c r="AZ4" s="78" t="n"/>
      <c r="BA4" s="78" t="n"/>
      <c r="BB4" s="79" t="n"/>
      <c r="BC4" s="78" t="n"/>
      <c r="BD4" s="78" t="n"/>
      <c r="BE4" s="83" t="n"/>
      <c r="BF4" s="78" t="n"/>
      <c r="BG4" s="78" t="n"/>
      <c r="BH4" s="83" t="n"/>
      <c r="BI4" s="78" t="n"/>
      <c r="BJ4" s="78" t="n"/>
      <c r="BK4" s="83" t="n"/>
      <c r="BL4" s="78" t="n"/>
      <c r="BM4" s="78" t="n"/>
      <c r="BN4" s="78" t="n"/>
      <c r="BO4" s="78" t="n"/>
      <c r="BP4" s="78" t="n"/>
      <c r="BQ4" s="78" t="n"/>
      <c r="BR4" s="78" t="n"/>
      <c r="BS4" s="78" t="n"/>
      <c r="BT4" s="78" t="n"/>
      <c r="BU4" s="78" t="n"/>
      <c r="BV4" s="78" t="n"/>
      <c r="BW4" s="78" t="n"/>
      <c r="BX4" s="78" t="n"/>
      <c r="BY4" s="78" t="n"/>
      <c r="BZ4" s="78" t="n"/>
      <c r="CA4" s="78" t="n"/>
      <c r="CB4" s="78" t="n"/>
      <c r="CC4" s="78" t="n"/>
      <c r="CD4" s="78" t="n"/>
      <c r="CE4" s="78" t="n"/>
      <c r="CF4" s="78" t="n"/>
      <c r="CG4" s="78" t="n"/>
      <c r="CH4" s="78" t="n"/>
      <c r="CI4" s="78" t="n"/>
      <c r="CJ4" s="78" t="n"/>
      <c r="CK4" s="78" t="n"/>
      <c r="CL4" s="84" t="n"/>
      <c r="CM4" s="84" t="n"/>
      <c r="CN4" s="84" t="n"/>
      <c r="CO4" s="84" t="n"/>
      <c r="CP4" s="84" t="n"/>
      <c r="CQ4" s="84" t="n"/>
      <c r="CR4" s="84" t="n"/>
      <c r="CS4" s="84" t="n"/>
      <c r="CT4" s="84" t="n"/>
      <c r="CU4" s="84" t="n"/>
      <c r="CV4" s="84" t="n"/>
    </row>
    <row r="5" ht="15.15" customHeight="1" s="8">
      <c r="A5" s="31" t="inlineStr">
        <is>
          <t>003745</t>
        </is>
      </c>
      <c r="B5" s="0" t="inlineStr">
        <is>
          <t>广发多元新兴股票</t>
        </is>
      </c>
      <c r="D5" s="0" t="inlineStr">
        <is>
          <t>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t>
        </is>
      </c>
      <c r="H5" s="2" t="n">
        <v>5</v>
      </c>
      <c r="I5" s="78" t="n">
        <v>1.5322</v>
      </c>
      <c r="J5" s="79" t="n">
        <v>-1.64</v>
      </c>
      <c r="K5" s="80" t="inlineStr"/>
      <c r="L5" s="80" t="inlineStr"/>
      <c r="M5" s="80" t="n"/>
      <c r="N5" s="81" t="inlineStr">
        <is>
          <t>2019-12-23 14:35</t>
        </is>
      </c>
      <c r="O5" s="26">
        <f>(P5-I5)/I5*100</f>
        <v/>
      </c>
      <c r="P5" s="2" t="n">
        <v>1.241</v>
      </c>
      <c r="Q5" s="18" t="inlineStr">
        <is>
          <t>20191021</t>
        </is>
      </c>
      <c r="R5" s="26">
        <f>(S5-I5)/I5*100</f>
        <v/>
      </c>
      <c r="S5" s="2" t="n">
        <v>1.4379</v>
      </c>
      <c r="T5" s="18" t="inlineStr">
        <is>
          <t>20191119</t>
        </is>
      </c>
      <c r="U5" s="79" t="n"/>
      <c r="V5" s="80" t="n"/>
      <c r="W5" s="80" t="n"/>
      <c r="X5" s="79" t="n"/>
      <c r="Y5" s="80" t="n"/>
      <c r="Z5" s="78" t="n"/>
      <c r="AA5" s="79" t="n"/>
      <c r="AB5" s="80" t="n"/>
      <c r="AC5" s="78" t="n"/>
      <c r="AD5" s="79" t="n"/>
      <c r="AE5" s="78" t="n"/>
      <c r="AF5" s="78" t="n"/>
      <c r="AG5" s="79" t="n"/>
      <c r="AH5" s="78" t="n"/>
      <c r="AI5" s="78" t="n"/>
      <c r="AJ5" s="79" t="n"/>
      <c r="AK5" s="78" t="n"/>
      <c r="AL5" s="78" t="n"/>
      <c r="AM5" s="79" t="n"/>
      <c r="AN5" s="78" t="n"/>
      <c r="AO5" s="78" t="n"/>
      <c r="AP5" s="79" t="n"/>
      <c r="AQ5" s="78" t="n"/>
      <c r="AR5" s="78" t="n"/>
      <c r="AS5" s="79" t="n"/>
      <c r="AT5" s="78" t="n"/>
      <c r="AU5" s="78" t="n"/>
      <c r="AV5" s="79" t="n"/>
      <c r="AW5" s="78" t="n"/>
      <c r="AX5" s="78" t="n"/>
      <c r="AY5" s="79" t="n"/>
      <c r="AZ5" s="78" t="n"/>
      <c r="BA5" s="78" t="n"/>
      <c r="BB5" s="79" t="n"/>
      <c r="BC5" s="78" t="n"/>
      <c r="BD5" s="78" t="n"/>
      <c r="BE5" s="83" t="n"/>
      <c r="BF5" s="78" t="n"/>
      <c r="BG5" s="78" t="n"/>
      <c r="BH5" s="83" t="n"/>
      <c r="BI5" s="78" t="n"/>
      <c r="BJ5" s="78" t="n"/>
      <c r="BK5" s="83" t="n"/>
      <c r="BL5" s="78" t="n"/>
      <c r="BM5" s="78" t="n"/>
      <c r="BN5" s="78" t="n"/>
      <c r="BO5" s="78" t="n"/>
      <c r="BP5" s="78" t="n"/>
      <c r="BQ5" s="78" t="n"/>
      <c r="BR5" s="78" t="n"/>
      <c r="BS5" s="78" t="n"/>
      <c r="BT5" s="78" t="n"/>
      <c r="BU5" s="78" t="n"/>
      <c r="BV5" s="78" t="n"/>
      <c r="BW5" s="78" t="n"/>
      <c r="BX5" s="78" t="n"/>
      <c r="BY5" s="78" t="n"/>
      <c r="BZ5" s="78" t="n"/>
      <c r="CA5" s="78" t="n"/>
      <c r="CB5" s="78" t="n"/>
      <c r="CC5" s="78" t="n"/>
      <c r="CD5" s="78" t="n"/>
      <c r="CE5" s="78" t="n"/>
      <c r="CF5" s="78" t="n"/>
      <c r="CG5" s="78" t="n"/>
      <c r="CH5" s="78" t="n"/>
      <c r="CI5" s="78" t="n"/>
      <c r="CJ5" s="78" t="n"/>
      <c r="CK5" s="78" t="n"/>
      <c r="CL5" s="84" t="n"/>
      <c r="CM5" s="84" t="n"/>
      <c r="CN5" s="84" t="n"/>
      <c r="CO5" s="84" t="n"/>
      <c r="CP5" s="84" t="n"/>
      <c r="CQ5" s="84" t="n"/>
      <c r="CR5" s="84" t="n"/>
      <c r="CS5" s="84" t="n"/>
      <c r="CT5" s="84" t="n"/>
      <c r="CU5" s="84" t="n"/>
      <c r="CV5" s="84" t="n"/>
    </row>
    <row r="6" ht="15.15" customHeight="1" s="8">
      <c r="A6" s="10" t="n">
        <v>161810</v>
      </c>
      <c r="B6" s="0" t="inlineStr">
        <is>
          <t>银华内需精选混合(LOF)</t>
        </is>
      </c>
      <c r="D6" s="0" t="inlineStr">
        <is>
          <t>2.042, 2.029, 1.956, 1.836, 1.871, 1.852, 1.859, 1.912, 1.957, 1.94, 1.978, 1.95, 1.934, 1.943, 1.932, 1.967, 2.002, 2.01, 2.044, 2.104, 2.156, 2.171, 2.179, 2.13, 2.151, 2.171, 2.184, 2.124, 2.163, 2.135, 2.102, 2.092, 2.12, 2.145, 2.094, 2.101, 2.144, 2.118, 2.103, 2.041, 2.003, 2.043, 2.041, 2.05, 2.036, 2.068, 2.084, 2.078, 2.103, 2.131, 2.148, 2.152, 2.112, 2.133, 2.136, 2.184, 2.229, 2.219, 2.202, 2.196</t>
        </is>
      </c>
      <c r="E6" s="0" t="inlineStr">
        <is>
          <t>有机会</t>
        </is>
      </c>
      <c r="H6" s="2" t="n">
        <v>115</v>
      </c>
      <c r="I6" s="78" t="n">
        <v>2.1571</v>
      </c>
      <c r="J6" s="79" t="n">
        <v>-1.77</v>
      </c>
      <c r="K6" s="80" t="inlineStr"/>
      <c r="L6" s="80" t="inlineStr"/>
      <c r="M6" s="80" t="n"/>
      <c r="N6" s="81" t="inlineStr">
        <is>
          <t>2019-12-23 14:34</t>
        </is>
      </c>
      <c r="O6" s="26">
        <f>(P6-I6)/I6*100</f>
        <v/>
      </c>
      <c r="P6" s="2" t="n">
        <v>1.934</v>
      </c>
      <c r="Q6" s="18" t="inlineStr">
        <is>
          <t>20191016</t>
        </is>
      </c>
      <c r="R6" s="26">
        <f>(S6-I6)/I6*100</f>
        <v/>
      </c>
      <c r="S6" s="2" t="n">
        <v>2.144</v>
      </c>
      <c r="T6" s="18" t="inlineStr">
        <is>
          <t>20191119</t>
        </is>
      </c>
      <c r="U6" s="79" t="n"/>
      <c r="V6" s="80" t="n"/>
      <c r="W6" s="80" t="n"/>
      <c r="X6" s="79" t="n"/>
      <c r="Y6" s="80" t="n"/>
      <c r="Z6" s="78" t="n"/>
      <c r="AA6" s="79" t="n"/>
      <c r="AB6" s="80" t="n"/>
      <c r="AC6" s="78" t="n"/>
      <c r="AD6" s="79" t="n"/>
      <c r="AE6" s="78" t="n"/>
      <c r="AF6" s="78" t="n"/>
      <c r="AG6" s="79" t="n"/>
      <c r="AH6" s="78" t="n"/>
      <c r="AI6" s="78" t="n"/>
      <c r="AJ6" s="79" t="n"/>
      <c r="AK6" s="78" t="n"/>
      <c r="AL6" s="78" t="n"/>
      <c r="AM6" s="79" t="n"/>
      <c r="AN6" s="78" t="n"/>
      <c r="AO6" s="78" t="n"/>
      <c r="AP6" s="79" t="n"/>
      <c r="AQ6" s="78" t="n"/>
      <c r="AR6" s="78" t="n"/>
      <c r="AS6" s="82" t="n"/>
      <c r="AT6" s="78" t="n"/>
      <c r="AU6" s="78" t="n"/>
      <c r="AV6" s="82" t="n"/>
      <c r="AW6" s="78" t="n"/>
      <c r="AX6" s="78" t="n"/>
      <c r="AY6" s="83" t="n"/>
      <c r="AZ6" s="78" t="n"/>
      <c r="BA6" s="78" t="n"/>
      <c r="BB6" s="83" t="n"/>
      <c r="BC6" s="78" t="n"/>
      <c r="BD6" s="78" t="n"/>
      <c r="BE6" s="83" t="n"/>
      <c r="BF6" s="78" t="n"/>
      <c r="BG6" s="78" t="n"/>
      <c r="BH6" s="83" t="n"/>
      <c r="BI6" s="78" t="n"/>
      <c r="BJ6" s="78" t="n"/>
      <c r="BK6" s="78" t="n"/>
      <c r="BL6" s="78" t="n"/>
      <c r="BM6" s="78" t="n"/>
      <c r="BN6" s="78" t="n"/>
      <c r="BO6" s="78" t="n"/>
      <c r="BP6" s="78" t="n"/>
      <c r="BQ6" s="78" t="n"/>
      <c r="BR6" s="78" t="n"/>
      <c r="BS6" s="78" t="n"/>
      <c r="BT6" s="78" t="n"/>
      <c r="BU6" s="78" t="n"/>
      <c r="BV6" s="78" t="n"/>
      <c r="BW6" s="78" t="n"/>
      <c r="BX6" s="78" t="n"/>
      <c r="BY6" s="78" t="n"/>
      <c r="BZ6" s="78" t="n"/>
      <c r="CA6" s="78" t="n"/>
      <c r="CB6" s="78" t="n"/>
      <c r="CC6" s="78" t="n"/>
      <c r="CD6" s="78" t="n"/>
      <c r="CE6" s="78" t="n"/>
      <c r="CF6" s="78" t="n"/>
      <c r="CG6" s="78" t="n"/>
      <c r="CH6" s="78" t="n"/>
      <c r="CI6" s="78" t="n"/>
      <c r="CJ6" s="78" t="n"/>
      <c r="CK6" s="78" t="n"/>
      <c r="CL6" s="84" t="n"/>
      <c r="CM6" s="84" t="n"/>
      <c r="CN6" s="84" t="n"/>
      <c r="CO6" s="84" t="n"/>
      <c r="CP6" s="84" t="n"/>
      <c r="CQ6" s="84" t="n"/>
      <c r="CR6" s="84" t="n"/>
      <c r="CS6" s="84" t="n"/>
      <c r="CT6" s="84" t="n"/>
      <c r="CU6" s="84" t="n"/>
      <c r="CV6" s="84" t="n"/>
    </row>
    <row r="7" ht="15.15" customHeight="1" s="8">
      <c r="A7" s="21" t="n">
        <v>162412</v>
      </c>
      <c r="B7" s="0" t="inlineStr">
        <is>
          <t>华宝中证医疗指数分级</t>
        </is>
      </c>
      <c r="C7" s="15" t="inlineStr">
        <is>
          <t>中证医疗指数</t>
        </is>
      </c>
      <c r="D7" s="0" t="inlineStr">
        <is>
          <t>1.0679, 1.0928, 1.0844, 1.0608, 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t>
        </is>
      </c>
      <c r="E7" s="22" t="inlineStr">
        <is>
          <t>本次回撤结束就买，同类前4，指数到8700左右时买</t>
        </is>
      </c>
      <c r="G7" s="0" t="inlineStr">
        <is>
          <t>中</t>
        </is>
      </c>
      <c r="H7" s="2" t="n">
        <v>5</v>
      </c>
      <c r="I7" s="78" t="n">
        <v>1.0887</v>
      </c>
      <c r="J7" s="79" t="n">
        <v>-0.71</v>
      </c>
      <c r="K7" s="80" t="inlineStr"/>
      <c r="L7" s="80" t="inlineStr"/>
      <c r="M7" s="80" t="n"/>
      <c r="N7" s="81" t="inlineStr">
        <is>
          <t>2019-12-23 14:34</t>
        </is>
      </c>
      <c r="O7" s="26">
        <f>(P7-I7)/I7*100</f>
        <v/>
      </c>
      <c r="P7" s="2" t="n">
        <v>1.0893</v>
      </c>
      <c r="Q7" s="18" t="inlineStr">
        <is>
          <t>20191024</t>
        </is>
      </c>
      <c r="R7" s="26">
        <f>(S7-I7)/I7*100</f>
        <v/>
      </c>
      <c r="S7" s="2" t="n">
        <v>1.2194</v>
      </c>
      <c r="T7" s="18" t="inlineStr">
        <is>
          <t>20191120</t>
        </is>
      </c>
      <c r="U7" s="79" t="n"/>
      <c r="V7" s="80" t="n"/>
      <c r="W7" s="80" t="n"/>
      <c r="X7" s="79" t="n"/>
      <c r="Y7" s="80" t="n"/>
      <c r="Z7" s="78" t="n"/>
      <c r="AA7" s="79" t="n"/>
      <c r="AB7" s="80" t="n"/>
      <c r="AC7" s="78" t="n"/>
      <c r="AD7" s="79" t="n"/>
      <c r="AE7" s="78" t="n"/>
      <c r="AF7" s="78" t="n"/>
      <c r="AG7" s="79" t="n"/>
      <c r="AH7" s="78" t="n"/>
      <c r="AI7" s="78" t="n"/>
      <c r="AJ7" s="79" t="n"/>
      <c r="AK7" s="78" t="n"/>
      <c r="AL7" s="78" t="n"/>
      <c r="AM7" s="79" t="n"/>
      <c r="AN7" s="78" t="n"/>
      <c r="AO7" s="78" t="n"/>
      <c r="AP7" s="79" t="n"/>
      <c r="AQ7" s="78" t="n"/>
      <c r="AR7" s="78" t="n"/>
      <c r="AS7" s="79" t="n"/>
      <c r="AT7" s="78" t="n"/>
      <c r="AU7" s="78" t="n"/>
      <c r="AV7" s="79" t="n"/>
      <c r="AW7" s="78" t="n"/>
      <c r="AX7" s="78" t="n"/>
      <c r="AY7" s="79" t="n"/>
      <c r="AZ7" s="78" t="n"/>
      <c r="BA7" s="78" t="n"/>
      <c r="BB7" s="79" t="n"/>
      <c r="BC7" s="78" t="n"/>
      <c r="BD7" s="78" t="n"/>
      <c r="BE7" s="79" t="n"/>
      <c r="BF7" s="78" t="n"/>
      <c r="BG7" s="78" t="n"/>
      <c r="BH7" s="83" t="n"/>
      <c r="BI7" s="78" t="n"/>
      <c r="BJ7" s="78" t="n"/>
      <c r="BK7" s="83" t="n"/>
      <c r="BL7" s="78" t="n"/>
      <c r="BM7" s="78" t="n"/>
      <c r="BN7" s="78" t="n"/>
      <c r="BO7" s="78" t="n"/>
      <c r="BP7" s="78" t="n"/>
      <c r="BQ7" s="78" t="n"/>
      <c r="BR7" s="78" t="n"/>
      <c r="BS7" s="78" t="n"/>
      <c r="BT7" s="78" t="n"/>
      <c r="BU7" s="78" t="n"/>
      <c r="BV7" s="78" t="n"/>
      <c r="BW7" s="78" t="n"/>
      <c r="BX7" s="78" t="n"/>
      <c r="BY7" s="78" t="n"/>
      <c r="BZ7" s="78" t="n"/>
      <c r="CA7" s="78" t="n"/>
      <c r="CB7" s="78" t="n"/>
      <c r="CC7" s="78" t="n"/>
      <c r="CD7" s="78" t="n"/>
      <c r="CE7" s="78" t="n"/>
      <c r="CF7" s="78" t="n"/>
      <c r="CG7" s="78" t="n"/>
      <c r="CH7" s="78" t="n"/>
      <c r="CI7" s="78" t="n"/>
      <c r="CJ7" s="78" t="n"/>
      <c r="CK7" s="78" t="n"/>
      <c r="CL7" s="84" t="n"/>
      <c r="CM7" s="84" t="n"/>
      <c r="CN7" s="84" t="n"/>
      <c r="CO7" s="84" t="n"/>
      <c r="CP7" s="84" t="n"/>
      <c r="CQ7" s="84" t="n"/>
      <c r="CR7" s="84" t="n"/>
      <c r="CS7" s="84" t="n"/>
      <c r="CT7" s="84" t="n"/>
      <c r="CU7" s="84" t="n"/>
      <c r="CV7" s="84" t="n"/>
    </row>
    <row r="8" ht="15.15" customHeight="1" s="8">
      <c r="A8" s="31" t="inlineStr">
        <is>
          <t>006113</t>
        </is>
      </c>
      <c r="B8" s="0" t="inlineStr">
        <is>
          <t>汇添富创新医药混合</t>
        </is>
      </c>
      <c r="D8" s="0" t="inlineStr">
        <is>
          <t>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t>
        </is>
      </c>
      <c r="E8" s="2" t="inlineStr">
        <is>
          <t>1808成立</t>
        </is>
      </c>
      <c r="H8" s="2" t="n">
        <v>5</v>
      </c>
      <c r="I8" s="78" t="n">
        <v>1.5631</v>
      </c>
      <c r="J8" s="79" t="n">
        <v>-0.39</v>
      </c>
      <c r="K8" s="80" t="inlineStr"/>
      <c r="L8" s="80" t="inlineStr"/>
      <c r="M8" s="80" t="n"/>
      <c r="N8" s="81" t="inlineStr">
        <is>
          <t>2019-12-23 14:34</t>
        </is>
      </c>
      <c r="O8" s="26">
        <f>(P8-I8)/I8*100</f>
        <v/>
      </c>
      <c r="P8" s="2" t="n">
        <v>1.5551</v>
      </c>
      <c r="Q8" s="18" t="inlineStr">
        <is>
          <t>20191024</t>
        </is>
      </c>
      <c r="R8" s="26">
        <f>(S8-I8)/I8*100</f>
        <v/>
      </c>
      <c r="S8" s="2" t="n">
        <v>1.7046</v>
      </c>
      <c r="T8" s="18" t="inlineStr">
        <is>
          <t>20191119</t>
        </is>
      </c>
      <c r="U8" s="79" t="n"/>
      <c r="V8" s="80" t="n"/>
      <c r="W8" s="80" t="n"/>
      <c r="X8" s="79" t="n"/>
      <c r="Y8" s="80" t="n"/>
      <c r="Z8" s="78" t="n"/>
      <c r="AA8" s="79" t="n"/>
      <c r="AB8" s="80" t="n"/>
      <c r="AC8" s="78" t="n"/>
      <c r="AD8" s="79" t="n"/>
      <c r="AE8" s="78" t="n"/>
      <c r="AF8" s="78" t="n"/>
      <c r="AG8" s="79" t="n"/>
      <c r="AH8" s="78" t="n"/>
      <c r="AI8" s="78" t="n"/>
      <c r="AJ8" s="79" t="n"/>
      <c r="AK8" s="78" t="n"/>
      <c r="AL8" s="78" t="n"/>
      <c r="AM8" s="79" t="n"/>
      <c r="AN8" s="78" t="n"/>
      <c r="AO8" s="78" t="n"/>
      <c r="AP8" s="79" t="n"/>
      <c r="AQ8" s="78" t="n"/>
      <c r="AR8" s="78" t="n"/>
      <c r="AS8" s="79" t="n"/>
      <c r="AT8" s="78" t="n"/>
      <c r="AU8" s="78" t="n"/>
      <c r="AV8" s="79" t="n"/>
      <c r="AW8" s="78" t="n"/>
      <c r="AX8" s="78" t="n"/>
      <c r="AY8" s="79" t="n"/>
      <c r="AZ8" s="78" t="n"/>
      <c r="BA8" s="78" t="n"/>
      <c r="BB8" s="79" t="n"/>
      <c r="BC8" s="78" t="n"/>
      <c r="BD8" s="78" t="n"/>
      <c r="BE8" s="82" t="n"/>
      <c r="BF8" s="78" t="n"/>
      <c r="BG8" s="78" t="n"/>
      <c r="BH8" s="83" t="n"/>
      <c r="BI8" s="78" t="n"/>
      <c r="BJ8" s="78" t="n"/>
      <c r="BK8" s="78" t="n"/>
      <c r="BL8" s="78" t="n"/>
      <c r="BM8" s="78" t="n"/>
      <c r="BN8" s="78" t="n"/>
      <c r="BO8" s="78" t="n"/>
      <c r="BP8" s="78" t="n"/>
      <c r="BQ8" s="78" t="n"/>
      <c r="BR8" s="78" t="n"/>
      <c r="BS8" s="78" t="n"/>
      <c r="BT8" s="78" t="n"/>
      <c r="BU8" s="78" t="n"/>
      <c r="BV8" s="78" t="n"/>
      <c r="BW8" s="78" t="n"/>
      <c r="BX8" s="78" t="n"/>
      <c r="BY8" s="78" t="n"/>
      <c r="BZ8" s="78" t="n"/>
      <c r="CA8" s="78" t="n"/>
      <c r="CB8" s="78" t="n"/>
      <c r="CC8" s="78" t="n"/>
      <c r="CD8" s="78" t="n"/>
      <c r="CE8" s="78" t="n"/>
      <c r="CF8" s="78" t="n"/>
      <c r="CG8" s="78" t="n"/>
      <c r="CH8" s="78" t="n"/>
      <c r="CI8" s="78" t="n"/>
      <c r="CJ8" s="78" t="n"/>
      <c r="CK8" s="78" t="n"/>
      <c r="CL8" s="84" t="n"/>
      <c r="CM8" s="84" t="n"/>
      <c r="CN8" s="84" t="n"/>
      <c r="CO8" s="84" t="n"/>
      <c r="CP8" s="84" t="n"/>
      <c r="CQ8" s="84" t="n"/>
      <c r="CR8" s="84" t="n"/>
      <c r="CS8" s="84" t="n"/>
      <c r="CT8" s="84" t="n"/>
      <c r="CU8" s="84" t="n"/>
      <c r="CV8" s="84" t="n"/>
    </row>
    <row r="9" ht="15.15" customHeight="1" s="8">
      <c r="A9" s="32" t="inlineStr">
        <is>
          <t>001480</t>
        </is>
      </c>
      <c r="B9" s="0" t="inlineStr">
        <is>
          <t>财通成长优选混合</t>
        </is>
      </c>
      <c r="D9" s="0" t="inlineStr">
        <is>
          <t>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t>
        </is>
      </c>
      <c r="E9" s="2" t="inlineStr">
        <is>
          <t>最近涨了不少</t>
        </is>
      </c>
      <c r="H9" s="2" t="n">
        <v>4</v>
      </c>
      <c r="I9" s="78" t="n">
        <v>1.2434</v>
      </c>
      <c r="J9" s="79" t="n">
        <v>-2.25</v>
      </c>
      <c r="K9" s="80" t="inlineStr"/>
      <c r="L9" s="80" t="inlineStr"/>
      <c r="M9" s="80" t="n"/>
      <c r="N9" s="81" t="inlineStr">
        <is>
          <t>2019-12-23 14:35</t>
        </is>
      </c>
      <c r="O9" s="26">
        <f>(P9-I9)/I9*100</f>
        <v/>
      </c>
      <c r="P9" s="2" t="n">
        <v>1.164</v>
      </c>
      <c r="Q9" s="18" t="inlineStr">
        <is>
          <t>20191008</t>
        </is>
      </c>
      <c r="R9" s="26">
        <f>(S9-I9)/I9*100</f>
        <v/>
      </c>
      <c r="S9" s="2" t="n">
        <v>1.241</v>
      </c>
      <c r="T9" s="18" t="inlineStr">
        <is>
          <t>20191114</t>
        </is>
      </c>
      <c r="U9" s="79" t="n"/>
      <c r="V9" s="80" t="n"/>
      <c r="W9" s="80" t="n"/>
      <c r="X9" s="79" t="n"/>
      <c r="Y9" s="80" t="n"/>
      <c r="Z9" s="78" t="n"/>
      <c r="AA9" s="79" t="n"/>
      <c r="AB9" s="80" t="n"/>
      <c r="AC9" s="78" t="n"/>
      <c r="AD9" s="79" t="n"/>
      <c r="AE9" s="78" t="n"/>
      <c r="AF9" s="78" t="n"/>
      <c r="AG9" s="79" t="n"/>
      <c r="AH9" s="78" t="n"/>
      <c r="AI9" s="78" t="n"/>
      <c r="AJ9" s="79" t="n"/>
      <c r="AK9" s="78" t="n"/>
      <c r="AL9" s="78" t="n"/>
      <c r="AM9" s="79" t="n"/>
      <c r="AN9" s="78" t="n"/>
      <c r="AO9" s="78" t="n"/>
      <c r="AP9" s="79" t="n"/>
      <c r="AQ9" s="78" t="n"/>
      <c r="AR9" s="78" t="n"/>
      <c r="AS9" s="79" t="n"/>
      <c r="AT9" s="78" t="n"/>
      <c r="AU9" s="78" t="n"/>
      <c r="AV9" s="79" t="n"/>
      <c r="AW9" s="78" t="n"/>
      <c r="AX9" s="78" t="n"/>
      <c r="AY9" s="79" t="n"/>
      <c r="AZ9" s="78" t="n"/>
      <c r="BA9" s="78" t="n"/>
      <c r="BB9" s="83" t="n"/>
      <c r="BC9" s="78" t="n"/>
      <c r="BD9" s="78" t="n"/>
      <c r="BE9" s="83" t="n"/>
      <c r="BF9" s="78" t="n"/>
      <c r="BG9" s="78" t="n"/>
      <c r="BH9" s="78" t="n"/>
      <c r="BI9" s="78" t="n"/>
      <c r="BJ9" s="78" t="n"/>
      <c r="BK9" s="78" t="n"/>
      <c r="BL9" s="78" t="n"/>
      <c r="BM9" s="78" t="n"/>
      <c r="BN9" s="78" t="n"/>
      <c r="BO9" s="78" t="n"/>
      <c r="BP9" s="78" t="n"/>
      <c r="BQ9" s="78" t="n"/>
      <c r="BR9" s="78" t="n"/>
      <c r="BS9" s="78" t="n"/>
      <c r="BT9" s="78" t="n"/>
      <c r="BU9" s="78" t="n"/>
      <c r="BV9" s="78" t="n"/>
      <c r="BW9" s="78" t="n"/>
      <c r="BX9" s="78" t="n"/>
      <c r="BY9" s="78" t="n"/>
      <c r="BZ9" s="78" t="n"/>
      <c r="CA9" s="78" t="n"/>
      <c r="CB9" s="78" t="n"/>
      <c r="CC9" s="78" t="n"/>
      <c r="CD9" s="78" t="n"/>
      <c r="CE9" s="78" t="n"/>
      <c r="CF9" s="78" t="n"/>
      <c r="CG9" s="78" t="n"/>
      <c r="CH9" s="78" t="n"/>
      <c r="CI9" s="78" t="n"/>
      <c r="CJ9" s="78" t="n"/>
      <c r="CK9" s="78" t="n"/>
      <c r="CL9" s="84" t="n"/>
      <c r="CM9" s="84" t="n"/>
      <c r="CN9" s="84" t="n"/>
      <c r="CO9" s="84" t="n"/>
      <c r="CP9" s="84" t="n"/>
      <c r="CQ9" s="84" t="n"/>
      <c r="CR9" s="84" t="n"/>
      <c r="CS9" s="84" t="n"/>
      <c r="CT9" s="84" t="n"/>
      <c r="CU9" s="84" t="n"/>
      <c r="CV9" s="84" t="n"/>
    </row>
    <row r="10" ht="15.15" customHeight="1" s="8">
      <c r="A10" s="31" t="inlineStr">
        <is>
          <t>006879</t>
        </is>
      </c>
      <c r="B10" s="0" t="inlineStr">
        <is>
          <t>华安智能生活混合</t>
        </is>
      </c>
      <c r="D10" s="0" t="inlineStr">
        <is>
          <t>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t>
        </is>
      </c>
      <c r="E10" s="0" t="inlineStr">
        <is>
          <t>1905成立</t>
        </is>
      </c>
      <c r="G10" s="0" t="inlineStr">
        <is>
          <t>中</t>
        </is>
      </c>
      <c r="H10" s="2" t="n">
        <v>3</v>
      </c>
      <c r="I10" s="78" t="n">
        <v>1.5468</v>
      </c>
      <c r="J10" s="79" t="n">
        <v>-0.93</v>
      </c>
      <c r="K10" s="80" t="inlineStr"/>
      <c r="L10" s="80" t="inlineStr"/>
      <c r="M10" s="80" t="n"/>
      <c r="N10" s="81" t="inlineStr">
        <is>
          <t>2019-12-23 14:34</t>
        </is>
      </c>
      <c r="O10" s="26">
        <f>(P10-I10)/I10*100</f>
        <v/>
      </c>
      <c r="P10" s="2" t="n">
        <v>1.3574</v>
      </c>
      <c r="Q10" s="18" t="inlineStr">
        <is>
          <t>20191023</t>
        </is>
      </c>
      <c r="R10" s="26">
        <f>(S10-I10)/I10*100</f>
        <v/>
      </c>
      <c r="S10" s="2" t="n">
        <v>1.5032</v>
      </c>
      <c r="T10" s="18" t="inlineStr">
        <is>
          <t>20191119</t>
        </is>
      </c>
      <c r="U10" s="79" t="n"/>
      <c r="V10" s="80" t="n"/>
      <c r="W10" s="80" t="n"/>
      <c r="X10" s="79" t="n"/>
      <c r="Y10" s="80" t="n"/>
      <c r="Z10" s="78" t="n"/>
      <c r="AA10" s="79" t="n"/>
      <c r="AB10" s="80" t="n"/>
      <c r="AC10" s="78" t="n"/>
      <c r="AD10" s="79" t="n"/>
      <c r="AE10" s="78" t="n"/>
      <c r="AF10" s="78" t="n"/>
      <c r="AG10" s="79" t="n"/>
      <c r="AH10" s="78" t="n"/>
      <c r="AI10" s="78" t="n"/>
      <c r="AJ10" s="79" t="n"/>
      <c r="AK10" s="78" t="n"/>
      <c r="AL10" s="78" t="n"/>
      <c r="AM10" s="79" t="n"/>
      <c r="AN10" s="78" t="n"/>
      <c r="AO10" s="78" t="n"/>
      <c r="AP10" s="79" t="n"/>
      <c r="AQ10" s="78" t="n"/>
      <c r="AR10" s="78" t="n"/>
      <c r="AS10" s="79" t="n"/>
      <c r="AT10" s="78" t="n"/>
      <c r="AU10" s="78" t="n"/>
      <c r="AV10" s="79" t="n"/>
      <c r="AW10" s="78" t="n"/>
      <c r="AX10" s="78" t="n"/>
      <c r="AY10" s="79" t="n"/>
      <c r="AZ10" s="78" t="n"/>
      <c r="BA10" s="78" t="n"/>
      <c r="BB10" s="83" t="n"/>
      <c r="BC10" s="78" t="n"/>
      <c r="BD10" s="78" t="n"/>
      <c r="BE10" s="83" t="n"/>
      <c r="BF10" s="78" t="n"/>
      <c r="BG10" s="78" t="n"/>
      <c r="BH10" s="83" t="n"/>
      <c r="BI10" s="78" t="n"/>
      <c r="BJ10" s="78" t="n"/>
      <c r="BK10" s="83" t="n"/>
      <c r="BL10" s="78" t="n"/>
      <c r="BM10" s="78" t="n"/>
      <c r="BN10" s="78" t="n"/>
      <c r="BO10" s="78" t="n"/>
      <c r="BP10" s="78" t="n"/>
      <c r="BQ10" s="78" t="n"/>
      <c r="BR10" s="78" t="n"/>
      <c r="BS10" s="78" t="n"/>
      <c r="BT10" s="78" t="n"/>
      <c r="BU10" s="78" t="n"/>
      <c r="BV10" s="78" t="n"/>
      <c r="BW10" s="78" t="n"/>
      <c r="BX10" s="78" t="n"/>
      <c r="BY10" s="78" t="n"/>
      <c r="BZ10" s="78" t="n"/>
      <c r="CA10" s="78" t="n"/>
      <c r="CB10" s="78" t="n"/>
      <c r="CC10" s="78" t="n"/>
      <c r="CD10" s="78" t="n"/>
      <c r="CE10" s="78" t="n"/>
      <c r="CF10" s="78" t="n"/>
      <c r="CG10" s="78" t="n"/>
      <c r="CH10" s="78" t="n"/>
      <c r="CI10" s="78" t="n"/>
      <c r="CJ10" s="78" t="n"/>
      <c r="CK10" s="78" t="n"/>
      <c r="CL10" s="84" t="n"/>
      <c r="CM10" s="84" t="n"/>
      <c r="CN10" s="84" t="n"/>
      <c r="CO10" s="84" t="n"/>
      <c r="CP10" s="84" t="n"/>
      <c r="CQ10" s="84" t="n"/>
      <c r="CR10" s="84" t="n"/>
      <c r="CS10" s="84" t="n"/>
      <c r="CT10" s="84" t="n"/>
      <c r="CU10" s="84" t="n"/>
      <c r="CV10" s="84" t="n"/>
    </row>
    <row r="11" ht="15.15" customHeight="1" s="8">
      <c r="A11" s="31" t="inlineStr">
        <is>
          <t>007873</t>
        </is>
      </c>
      <c r="B11" s="0" t="inlineStr">
        <is>
          <t>华宝科技ETF联接A</t>
        </is>
      </c>
      <c r="D11" s="0" t="inlineStr">
        <is>
          <t>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t>
        </is>
      </c>
      <c r="E11" s="2" t="inlineStr">
        <is>
          <t>1908成立</t>
        </is>
      </c>
      <c r="H11" s="2" t="n">
        <v>3</v>
      </c>
      <c r="I11" s="78" t="n">
        <v>1.0802</v>
      </c>
      <c r="J11" s="79" t="n">
        <v>-1.48</v>
      </c>
      <c r="K11" s="80" t="inlineStr"/>
      <c r="L11" s="80" t="inlineStr"/>
      <c r="M11" s="80" t="n"/>
      <c r="N11" s="81" t="inlineStr">
        <is>
          <t>2019-12-23 14:34</t>
        </is>
      </c>
      <c r="O11" s="26">
        <f>(P11-I11)/I11*100</f>
        <v/>
      </c>
      <c r="P11" s="2" t="n">
        <v>1.0004</v>
      </c>
      <c r="Q11" s="18" t="inlineStr">
        <is>
          <t>20191021</t>
        </is>
      </c>
      <c r="R11" s="26">
        <f>(S11-I11)/I11*100</f>
        <v/>
      </c>
      <c r="S11" s="2" t="n">
        <v>1.0902</v>
      </c>
      <c r="T11" s="18" t="inlineStr">
        <is>
          <t>20191119</t>
        </is>
      </c>
      <c r="U11" s="79" t="n"/>
      <c r="V11" s="80" t="n"/>
      <c r="W11" s="80" t="n"/>
      <c r="X11" s="79" t="n"/>
      <c r="Y11" s="80" t="n"/>
      <c r="Z11" s="78" t="n"/>
      <c r="AA11" s="79" t="n"/>
      <c r="AB11" s="80" t="n"/>
      <c r="AC11" s="78" t="n"/>
      <c r="AD11" s="79" t="n"/>
      <c r="AE11" s="78" t="n"/>
      <c r="AF11" s="78" t="n"/>
      <c r="AG11" s="79" t="n"/>
      <c r="AH11" s="78" t="n"/>
      <c r="AI11" s="78" t="n"/>
      <c r="AJ11" s="79" t="n"/>
      <c r="AK11" s="78" t="n"/>
      <c r="AL11" s="78" t="n"/>
      <c r="AM11" s="83" t="n"/>
      <c r="AN11" s="78" t="n"/>
      <c r="AO11" s="78" t="n"/>
      <c r="AP11" s="83" t="n"/>
      <c r="AQ11" s="78" t="n"/>
      <c r="AR11" s="78" t="n"/>
      <c r="AS11" s="83" t="n"/>
      <c r="AT11" s="78" t="n"/>
      <c r="AU11" s="78" t="n"/>
      <c r="AV11" s="83" t="n"/>
      <c r="AW11" s="78" t="n"/>
      <c r="AX11" s="78" t="n"/>
      <c r="AY11" s="78" t="n"/>
      <c r="AZ11" s="78" t="n"/>
      <c r="BA11" s="78" t="n"/>
      <c r="BB11" s="85" t="n"/>
      <c r="BC11" s="78" t="n"/>
      <c r="BD11" s="78" t="n"/>
      <c r="BE11" s="85" t="n"/>
      <c r="BF11" s="78" t="n"/>
      <c r="BG11" s="78" t="n"/>
      <c r="BH11" s="78" t="n"/>
      <c r="BI11" s="78" t="n"/>
      <c r="BJ11" s="78" t="n"/>
      <c r="BK11" s="78" t="n"/>
      <c r="BL11" s="78" t="n"/>
      <c r="BM11" s="78" t="n"/>
      <c r="BN11" s="78" t="n"/>
      <c r="BO11" s="78" t="n"/>
      <c r="BP11" s="78" t="n"/>
      <c r="BQ11" s="78" t="n"/>
      <c r="BR11" s="78" t="n"/>
      <c r="BS11" s="78" t="n"/>
      <c r="BT11" s="78" t="n"/>
      <c r="BU11" s="78" t="n"/>
      <c r="BV11" s="78" t="n"/>
      <c r="BW11" s="78" t="n"/>
      <c r="BX11" s="78" t="n"/>
      <c r="BY11" s="78" t="n"/>
      <c r="BZ11" s="78" t="n"/>
      <c r="CA11" s="78" t="n"/>
      <c r="CB11" s="78" t="n"/>
      <c r="CC11" s="78" t="n"/>
      <c r="CD11" s="78" t="n"/>
      <c r="CE11" s="78" t="n"/>
      <c r="CF11" s="78" t="n"/>
      <c r="CG11" s="78" t="n"/>
      <c r="CH11" s="78" t="n"/>
      <c r="CI11" s="78" t="n"/>
      <c r="CJ11" s="78" t="n"/>
      <c r="CK11" s="78" t="n"/>
      <c r="CL11" s="84" t="n"/>
      <c r="CM11" s="84" t="n"/>
      <c r="CN11" s="84" t="n"/>
      <c r="CO11" s="84" t="n"/>
      <c r="CP11" s="84" t="n"/>
      <c r="CQ11" s="84" t="n"/>
      <c r="CR11" s="84" t="n"/>
      <c r="CS11" s="84" t="n"/>
      <c r="CT11" s="84" t="n"/>
      <c r="CU11" s="84" t="n"/>
      <c r="CV11" s="84" t="n"/>
    </row>
    <row r="12" ht="15.15" customHeight="1" s="8">
      <c r="A12" s="31" t="inlineStr">
        <is>
          <t>007490</t>
        </is>
      </c>
      <c r="B12" s="0" t="inlineStr">
        <is>
          <t>南方信息创新混合A</t>
        </is>
      </c>
      <c r="D12" s="0" t="inlineStr">
        <is>
          <t>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t>
        </is>
      </c>
      <c r="E12" s="2" t="inlineStr">
        <is>
          <t>1906成立</t>
        </is>
      </c>
      <c r="H12" s="2" t="n">
        <v>3</v>
      </c>
      <c r="I12" s="78" t="n">
        <v>1.4642</v>
      </c>
      <c r="J12" s="79" t="n">
        <v>-1.69</v>
      </c>
      <c r="K12" s="80" t="inlineStr"/>
      <c r="L12" s="80" t="inlineStr"/>
      <c r="M12" s="80" t="n"/>
      <c r="N12" s="81" t="inlineStr">
        <is>
          <t>2019-12-23 14:34</t>
        </is>
      </c>
      <c r="O12" s="26">
        <f>(P12-I12)/I12*100</f>
        <v/>
      </c>
      <c r="P12" s="2" t="n">
        <v>1.1984</v>
      </c>
      <c r="Q12" s="18" t="inlineStr">
        <is>
          <t>20191008</t>
        </is>
      </c>
      <c r="R12" s="26">
        <f>(S12-I12)/I12*100</f>
        <v/>
      </c>
      <c r="S12" s="2" t="n">
        <v>1.3667</v>
      </c>
      <c r="T12" s="18" t="inlineStr">
        <is>
          <t>20191119</t>
        </is>
      </c>
      <c r="U12" s="79" t="n"/>
      <c r="V12" s="80" t="n"/>
      <c r="W12" s="80" t="n"/>
      <c r="X12" s="79" t="n"/>
      <c r="Y12" s="80" t="n"/>
      <c r="Z12" s="78" t="n"/>
      <c r="AA12" s="79" t="n"/>
      <c r="AB12" s="80" t="n"/>
      <c r="AC12" s="78" t="n"/>
      <c r="AD12" s="79" t="n"/>
      <c r="AE12" s="78" t="n"/>
      <c r="AF12" s="78" t="n"/>
      <c r="AG12" s="79" t="n"/>
      <c r="AH12" s="78" t="n"/>
      <c r="AI12" s="78" t="n"/>
      <c r="AJ12" s="79" t="n"/>
      <c r="AK12" s="78" t="n"/>
      <c r="AL12" s="78" t="n"/>
      <c r="AM12" s="79" t="n"/>
      <c r="AN12" s="78" t="n"/>
      <c r="AO12" s="78" t="n"/>
      <c r="AP12" s="79" t="n"/>
      <c r="AQ12" s="78" t="n"/>
      <c r="AR12" s="78" t="n"/>
      <c r="AS12" s="79" t="n"/>
      <c r="AT12" s="78" t="n"/>
      <c r="AU12" s="78" t="n"/>
      <c r="AV12" s="79" t="n"/>
      <c r="AW12" s="78" t="n"/>
      <c r="AX12" s="78" t="n"/>
      <c r="AY12" s="79" t="n"/>
      <c r="AZ12" s="78" t="n"/>
      <c r="BA12" s="78" t="n"/>
      <c r="BB12" s="79" t="n"/>
      <c r="BC12" s="78" t="n"/>
      <c r="BD12" s="78" t="n"/>
      <c r="BE12" s="82" t="n"/>
      <c r="BF12" s="78" t="n"/>
      <c r="BG12" s="78" t="n"/>
      <c r="BH12" s="83" t="n"/>
      <c r="BI12" s="78" t="n"/>
      <c r="BJ12" s="78" t="n"/>
      <c r="BK12" s="83"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84" t="n"/>
      <c r="CM12" s="84" t="n"/>
      <c r="CN12" s="84" t="n"/>
      <c r="CO12" s="84" t="n"/>
      <c r="CP12" s="84" t="n"/>
      <c r="CQ12" s="84" t="n"/>
      <c r="CR12" s="84" t="n"/>
      <c r="CS12" s="84" t="n"/>
      <c r="CT12" s="84" t="n"/>
      <c r="CU12" s="84" t="n"/>
      <c r="CV12" s="84" t="n"/>
    </row>
    <row r="13" ht="15.15" customHeight="1" s="8">
      <c r="A13" s="32" t="inlineStr">
        <is>
          <t>050026</t>
        </is>
      </c>
      <c r="B13" s="0" t="inlineStr">
        <is>
          <t>博时医疗保健行业混合A</t>
        </is>
      </c>
      <c r="D13" s="0" t="inlineStr">
        <is>
          <t>2.24, 2.265, 2.249, 2.23, 2.245, 2.241, 2.243, 2.229, 2.295, 2.297, 2.302, 2.287, 2.309, 2.322, 2.312, 2.263, 2.295, 2.248, 2.232, 2.249, 2.276, 2.287, 2.268, 2.291, 2.325, 2.368, 2.371, 2.364, 2.366, 2.36, 2.311, 2.321, 2.365, 2.392, 2.38, 2.388, 2.425, 2.433, 2.402, 2.313, 2.291, 2.303, 2.29, 2.291, 2.248, 2.223, 2.222, 2.236, 2.258, 2.268, 2.23, 2.249, 2.245, 2.254, 2.298, 2.308, 2.321, 2.286, 2.278, 2.252</t>
        </is>
      </c>
      <c r="H13" s="2" t="n">
        <v>5</v>
      </c>
      <c r="I13" s="78" t="n">
        <v>2.2341</v>
      </c>
      <c r="J13" s="79" t="n">
        <v>-0.79</v>
      </c>
      <c r="K13" s="80" t="inlineStr"/>
      <c r="L13" s="80" t="inlineStr"/>
      <c r="M13" s="80" t="n"/>
      <c r="N13" s="81" t="inlineStr">
        <is>
          <t>2019-12-23 14:34</t>
        </is>
      </c>
      <c r="O13" s="26">
        <f>(P13-I13)/I13*100</f>
        <v/>
      </c>
      <c r="P13" s="2" t="n">
        <v>2.232</v>
      </c>
      <c r="Q13" s="18" t="inlineStr">
        <is>
          <t>20191024</t>
        </is>
      </c>
      <c r="R13" s="26">
        <f>(S13-I13)/I13*100</f>
        <v/>
      </c>
      <c r="S13" s="2" t="n">
        <v>2.433</v>
      </c>
      <c r="T13" s="18" t="inlineStr">
        <is>
          <t>20191120</t>
        </is>
      </c>
      <c r="U13" s="79" t="n"/>
      <c r="V13" s="80" t="n"/>
      <c r="W13" s="80" t="n"/>
      <c r="X13" s="79" t="n"/>
      <c r="Y13" s="80" t="n"/>
      <c r="Z13" s="78" t="n"/>
      <c r="AA13" s="79" t="n"/>
      <c r="AB13" s="80" t="n"/>
      <c r="AC13" s="78" t="n"/>
      <c r="AD13" s="79" t="n"/>
      <c r="AE13" s="78" t="n"/>
      <c r="AF13" s="78" t="n"/>
      <c r="AG13" s="79" t="n"/>
      <c r="AH13" s="78" t="n"/>
      <c r="AI13" s="78" t="n"/>
      <c r="AJ13" s="79" t="n"/>
      <c r="AK13" s="78" t="n"/>
      <c r="AL13" s="78" t="n"/>
      <c r="AM13" s="79" t="n"/>
      <c r="AN13" s="78" t="n"/>
      <c r="AO13" s="78" t="n"/>
      <c r="AP13" s="79" t="n"/>
      <c r="AQ13" s="78" t="n"/>
      <c r="AR13" s="78" t="n"/>
      <c r="AS13" s="83" t="n"/>
      <c r="AT13" s="78" t="n"/>
      <c r="AU13" s="78" t="n"/>
      <c r="AV13" s="83" t="n"/>
      <c r="AW13" s="78" t="n"/>
      <c r="AX13" s="78" t="n"/>
      <c r="AY13" s="78" t="n"/>
      <c r="AZ13" s="78" t="n"/>
      <c r="BA13" s="78" t="n"/>
      <c r="BB13" s="85" t="n"/>
      <c r="BC13" s="78" t="n"/>
      <c r="BD13" s="78" t="n"/>
      <c r="BE13" s="85" t="n"/>
      <c r="BF13" s="78" t="n"/>
      <c r="BG13" s="78" t="n"/>
      <c r="BH13" s="78" t="n"/>
      <c r="BI13" s="78" t="n"/>
      <c r="BJ13" s="78" t="n"/>
      <c r="BK13" s="78" t="n"/>
      <c r="BL13" s="78" t="n"/>
      <c r="BM13" s="78" t="n"/>
      <c r="BN13" s="78" t="n"/>
      <c r="BO13" s="78" t="n"/>
      <c r="BP13" s="78" t="n"/>
      <c r="BQ13" s="78" t="n"/>
      <c r="BR13" s="78" t="n"/>
      <c r="BS13" s="78" t="n"/>
      <c r="BT13" s="78" t="n"/>
      <c r="BU13" s="78" t="n"/>
      <c r="BV13" s="78" t="n"/>
      <c r="BW13" s="78" t="n"/>
      <c r="BX13" s="78" t="n"/>
      <c r="BY13" s="78" t="n"/>
      <c r="BZ13" s="78" t="n"/>
      <c r="CA13" s="78" t="n"/>
      <c r="CB13" s="78" t="n"/>
      <c r="CC13" s="78" t="n"/>
      <c r="CD13" s="78" t="n"/>
      <c r="CE13" s="78" t="n"/>
      <c r="CF13" s="78" t="n"/>
      <c r="CG13" s="78" t="n"/>
      <c r="CH13" s="78" t="n"/>
      <c r="CI13" s="78" t="n"/>
      <c r="CJ13" s="78" t="n"/>
      <c r="CK13" s="78" t="n"/>
      <c r="CL13" s="84" t="n"/>
      <c r="CM13" s="84" t="n"/>
      <c r="CN13" s="84" t="n"/>
      <c r="CO13" s="84" t="n"/>
      <c r="CP13" s="84" t="n"/>
      <c r="CQ13" s="84" t="n"/>
      <c r="CR13" s="84" t="n"/>
      <c r="CS13" s="84" t="n"/>
      <c r="CT13" s="84" t="n"/>
      <c r="CU13" s="84" t="n"/>
      <c r="CV13" s="84" t="n"/>
    </row>
    <row r="14" ht="15.15" customHeight="1" s="8">
      <c r="A14" s="10" t="n">
        <v>110011</v>
      </c>
      <c r="B14" s="0" t="inlineStr">
        <is>
          <t>易方达中小盘混合</t>
        </is>
      </c>
      <c r="D14" s="0" t="inlineStr">
        <is>
          <t>5.2337, 5.3121, 5.2922, 5.2694, 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t>
        </is>
      </c>
      <c r="E14" s="2" t="inlineStr">
        <is>
          <t>11月大幅下降，是因为分红,盘子太大</t>
        </is>
      </c>
      <c r="H14" s="2" t="n">
        <v>114</v>
      </c>
      <c r="I14" s="78" t="n">
        <v>4.8279</v>
      </c>
      <c r="J14" s="79" t="n">
        <v>-0.17</v>
      </c>
      <c r="K14" s="80" t="inlineStr"/>
      <c r="L14" s="80" t="inlineStr"/>
      <c r="M14" s="80" t="n"/>
      <c r="N14" s="81" t="inlineStr">
        <is>
          <t>2019-12-23 14:34</t>
        </is>
      </c>
      <c r="O14" s="26">
        <f>(P14-I14-0.5)/(I14+0.5)*100</f>
        <v/>
      </c>
      <c r="P14" s="2" t="n">
        <v>5.184</v>
      </c>
      <c r="Q14" s="18" t="inlineStr">
        <is>
          <t>20191024</t>
        </is>
      </c>
      <c r="R14" s="26">
        <f>(S14-I14-0.5)/(I14+0.5)*100</f>
        <v/>
      </c>
      <c r="S14" s="2" t="n">
        <v>5.5653</v>
      </c>
      <c r="T14" s="18" t="inlineStr">
        <is>
          <t>20191119</t>
        </is>
      </c>
      <c r="U14" s="79" t="n"/>
      <c r="V14" s="80" t="n"/>
      <c r="W14" s="80" t="n"/>
      <c r="X14" s="79" t="n"/>
      <c r="Y14" s="80" t="n"/>
      <c r="Z14" s="78" t="n"/>
      <c r="AA14" s="79" t="n"/>
      <c r="AB14" s="80" t="n"/>
      <c r="AC14" s="78" t="n"/>
      <c r="AD14" s="79" t="n"/>
      <c r="AE14" s="78" t="n"/>
      <c r="AF14" s="78" t="n"/>
      <c r="AG14" s="79" t="n"/>
      <c r="AH14" s="78" t="n"/>
      <c r="AI14" s="78" t="n"/>
      <c r="AJ14" s="79" t="n"/>
      <c r="AK14" s="78" t="n"/>
      <c r="AL14" s="78" t="n"/>
      <c r="AM14" s="79" t="n"/>
      <c r="AN14" s="78" t="n"/>
      <c r="AO14" s="78" t="n"/>
      <c r="AP14" s="79" t="n"/>
      <c r="AQ14" s="78" t="n"/>
      <c r="AR14" s="78" t="n"/>
      <c r="AS14" s="79" t="n"/>
      <c r="AT14" s="78" t="n"/>
      <c r="AU14" s="78" t="n"/>
      <c r="AV14" s="83" t="n"/>
      <c r="AW14" s="78" t="n"/>
      <c r="AX14" s="78" t="n"/>
      <c r="AY14" s="83" t="n"/>
      <c r="AZ14" s="78" t="n"/>
      <c r="BA14" s="78" t="n"/>
      <c r="BB14" s="83" t="n"/>
      <c r="BC14" s="78" t="n"/>
      <c r="BD14" s="78" t="n"/>
      <c r="BE14" s="85" t="n"/>
      <c r="BF14" s="78" t="n"/>
      <c r="BG14" s="78" t="n"/>
      <c r="BH14" s="78" t="n"/>
      <c r="BI14" s="78" t="n"/>
      <c r="BJ14" s="78" t="n"/>
      <c r="BK14" s="78" t="n"/>
      <c r="BL14" s="78" t="n"/>
      <c r="BM14" s="78" t="n"/>
      <c r="BN14" s="78" t="n"/>
      <c r="BO14" s="78" t="n"/>
      <c r="BP14" s="78" t="n"/>
      <c r="BQ14" s="78" t="n"/>
      <c r="BR14" s="78" t="n"/>
      <c r="BS14" s="78" t="n"/>
      <c r="BT14" s="78" t="n"/>
      <c r="BU14" s="78" t="n"/>
      <c r="BV14" s="78" t="n"/>
      <c r="BW14" s="78" t="n"/>
      <c r="BX14" s="78" t="n"/>
      <c r="BY14" s="78" t="n"/>
      <c r="BZ14" s="78" t="n"/>
      <c r="CA14" s="78" t="n"/>
      <c r="CB14" s="78" t="n"/>
      <c r="CC14" s="78" t="n"/>
      <c r="CD14" s="78" t="n"/>
      <c r="CE14" s="78" t="n"/>
      <c r="CF14" s="78" t="n"/>
      <c r="CG14" s="78" t="n"/>
      <c r="CH14" s="78" t="n"/>
      <c r="CI14" s="78" t="n"/>
      <c r="CJ14" s="78" t="n"/>
      <c r="CK14" s="78" t="n"/>
      <c r="CL14" s="84" t="n"/>
      <c r="CM14" s="84" t="n"/>
      <c r="CN14" s="84" t="n"/>
      <c r="CO14" s="84" t="n"/>
      <c r="CP14" s="84" t="n"/>
      <c r="CQ14" s="84" t="n"/>
      <c r="CR14" s="84" t="n"/>
      <c r="CS14" s="84" t="n"/>
      <c r="CT14" s="84" t="n"/>
      <c r="CU14" s="84" t="n"/>
      <c r="CV14" s="84" t="n"/>
    </row>
    <row r="15" ht="15.15" customHeight="1" s="8">
      <c r="A15" s="10" t="n">
        <v>161725</v>
      </c>
      <c r="B15" s="0" t="inlineStr">
        <is>
          <t>招商中证白酒指数分级</t>
        </is>
      </c>
      <c r="C15" s="0" t="inlineStr">
        <is>
          <t>中证白酒指数</t>
        </is>
      </c>
      <c r="D15" s="0" t="inlineStr">
        <is>
          <t>1.0086, 1.029, 1.0237, 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t>
        </is>
      </c>
      <c r="E15" s="24" t="inlineStr">
        <is>
          <t>当前估值太高，近三月表现不佳</t>
        </is>
      </c>
      <c r="H15" s="2" t="n">
        <v>3</v>
      </c>
      <c r="I15" s="78" t="n">
        <v>0.9651999999999999</v>
      </c>
      <c r="J15" s="79" t="n">
        <v>-0.48</v>
      </c>
      <c r="K15" s="80" t="inlineStr"/>
      <c r="L15" s="80" t="inlineStr"/>
      <c r="M15" s="80" t="n"/>
      <c r="N15" s="81" t="inlineStr">
        <is>
          <t>2019-12-23 14:34</t>
        </is>
      </c>
      <c r="O15" s="26">
        <f>(P15-I15)/I15*100</f>
        <v/>
      </c>
      <c r="P15" s="2" t="n">
        <v>0.9507</v>
      </c>
      <c r="Q15" s="18" t="inlineStr">
        <is>
          <t>20191024</t>
        </is>
      </c>
      <c r="R15" s="26">
        <f>(S15-I15)/I15*100</f>
        <v/>
      </c>
      <c r="S15" s="2" t="n">
        <v>1.0184</v>
      </c>
      <c r="T15" s="18" t="inlineStr">
        <is>
          <t>20191120</t>
        </is>
      </c>
      <c r="U15" s="79" t="n"/>
      <c r="V15" s="80" t="n"/>
      <c r="W15" s="80" t="n"/>
      <c r="X15" s="79" t="n"/>
      <c r="Y15" s="80" t="n"/>
      <c r="Z15" s="78" t="n"/>
      <c r="AA15" s="79" t="n"/>
      <c r="AB15" s="80" t="n"/>
      <c r="AC15" s="78" t="n"/>
      <c r="AD15" s="79" t="n"/>
      <c r="AE15" s="78" t="n"/>
      <c r="AF15" s="78" t="n"/>
      <c r="AG15" s="83" t="n"/>
      <c r="AH15" s="78" t="n"/>
      <c r="AI15" s="78" t="n"/>
      <c r="AJ15" s="83" t="n"/>
      <c r="AK15" s="78" t="n"/>
      <c r="AL15" s="78" t="n"/>
      <c r="AM15" s="85" t="n"/>
      <c r="AN15" s="78" t="n"/>
      <c r="AO15" s="78" t="n"/>
      <c r="AP15" s="78" t="n"/>
      <c r="AQ15" s="78" t="n"/>
      <c r="AR15" s="78" t="n"/>
      <c r="AS15" s="78" t="n"/>
      <c r="AT15" s="78" t="n"/>
      <c r="AU15" s="78" t="n"/>
      <c r="AV15" s="78" t="n"/>
      <c r="AW15" s="78" t="n"/>
      <c r="AX15" s="78" t="n"/>
      <c r="AY15" s="78" t="n"/>
      <c r="AZ15" s="78" t="n"/>
      <c r="BA15" s="78" t="n"/>
      <c r="BB15" s="85" t="n"/>
      <c r="BC15" s="78" t="n"/>
      <c r="BD15" s="78" t="n"/>
      <c r="BE15" s="85" t="n"/>
      <c r="BF15" s="78" t="n"/>
      <c r="BG15" s="78" t="n"/>
      <c r="BH15" s="78" t="n"/>
      <c r="BI15" s="78" t="n"/>
      <c r="BJ15" s="78" t="n"/>
      <c r="BK15" s="78" t="n"/>
      <c r="BL15" s="78" t="n"/>
      <c r="BM15" s="78" t="n"/>
      <c r="BN15" s="78" t="n"/>
      <c r="BO15" s="78" t="n"/>
      <c r="BP15" s="78" t="n"/>
      <c r="BQ15" s="78" t="n"/>
      <c r="BR15" s="78" t="n"/>
      <c r="BS15" s="78" t="n"/>
      <c r="BT15" s="78" t="n"/>
      <c r="BU15" s="78" t="n"/>
      <c r="BV15" s="78" t="n"/>
      <c r="BW15" s="78" t="n"/>
      <c r="BX15" s="78" t="n"/>
      <c r="BY15" s="78" t="n"/>
      <c r="BZ15" s="78" t="n"/>
      <c r="CA15" s="78" t="n"/>
      <c r="CB15" s="78" t="n"/>
      <c r="CC15" s="78" t="n"/>
      <c r="CD15" s="78" t="n"/>
      <c r="CE15" s="78" t="n"/>
      <c r="CF15" s="78" t="n"/>
      <c r="CG15" s="78" t="n"/>
      <c r="CH15" s="78" t="n"/>
      <c r="CI15" s="78" t="n"/>
      <c r="CJ15" s="78" t="n"/>
      <c r="CK15" s="78" t="n"/>
      <c r="CL15" s="84" t="n"/>
      <c r="CM15" s="84" t="n"/>
      <c r="CN15" s="84" t="n"/>
      <c r="CO15" s="84" t="n"/>
      <c r="CP15" s="84" t="n"/>
      <c r="CQ15" s="84" t="n"/>
      <c r="CR15" s="84" t="n"/>
      <c r="CS15" s="84" t="n"/>
      <c r="CT15" s="84" t="n"/>
      <c r="CU15" s="84" t="n"/>
      <c r="CV15" s="84" t="n"/>
    </row>
    <row r="16" ht="15.15" customHeight="1" s="8">
      <c r="A16" s="33" t="inlineStr">
        <is>
          <t>003096</t>
        </is>
      </c>
      <c r="B16" s="0" t="inlineStr">
        <is>
          <t>中欧医疗健康混合C</t>
        </is>
      </c>
      <c r="D16" s="0" t="inlineStr">
        <is>
          <t>1.591, 1.631, 1.635, 1.621, 1.626, 1.636, 1.651, 1.644, 1.714, 1.72, 1.72, 1.721, 1.755, 1.758, 1.754, 1.713, 1.735, 1.704, 1.703, 1.721, 1.749, 1.768, 1.757, 1.78, 1.812, 1.837, 1.827, 1.817, 1.831, 1.819, 1.781, 1.799, 1.851, 1.878, 1.858, 1.862, 1.908, 1.91, 1.877, 1.787, 1.76, 1.773, 1.761, 1.772, 1.726, 1.707, 1.702, 1.718, 1.739, 1.754, 1.713, 1.732, 1.73, 1.726, 1.764, 1.765, 1.772, 1.739, 1.729, 1.712</t>
        </is>
      </c>
      <c r="E16" s="20" t="inlineStr">
        <is>
          <t>回撤时可买少量</t>
        </is>
      </c>
      <c r="G16" s="0" t="inlineStr">
        <is>
          <t>少</t>
        </is>
      </c>
      <c r="H16" s="2" t="n">
        <v>115</v>
      </c>
      <c r="I16" s="78" t="n">
        <v>1.7075</v>
      </c>
      <c r="J16" s="79" t="n">
        <v>-0.26</v>
      </c>
      <c r="K16" s="80" t="inlineStr"/>
      <c r="L16" s="80" t="inlineStr"/>
      <c r="M16" s="80" t="n"/>
      <c r="N16" s="81" t="inlineStr">
        <is>
          <t>2019-12-23 14:35</t>
        </is>
      </c>
      <c r="O16" s="26">
        <f>(P16-I16)/I16*100</f>
        <v/>
      </c>
      <c r="P16" s="2" t="n">
        <v>1.703</v>
      </c>
      <c r="Q16" s="18" t="inlineStr">
        <is>
          <t>20191024</t>
        </is>
      </c>
      <c r="R16" s="26">
        <f>(S16-I16)/I16*100</f>
        <v/>
      </c>
      <c r="S16" s="2" t="n">
        <v>1.91</v>
      </c>
      <c r="T16" s="18" t="inlineStr">
        <is>
          <t>20191120</t>
        </is>
      </c>
      <c r="U16" s="79" t="n"/>
      <c r="V16" s="80" t="n"/>
      <c r="W16" s="80" t="n"/>
      <c r="X16" s="79" t="n"/>
      <c r="Y16" s="80" t="n"/>
      <c r="Z16" s="78" t="n"/>
      <c r="AA16" s="79" t="n"/>
      <c r="AB16" s="80" t="n"/>
      <c r="AC16" s="78" t="n"/>
      <c r="AD16" s="79" t="n"/>
      <c r="AE16" s="78" t="n"/>
      <c r="AF16" s="78" t="n"/>
      <c r="AG16" s="79" t="n"/>
      <c r="AH16" s="78" t="n"/>
      <c r="AI16" s="78" t="n"/>
      <c r="AJ16" s="79" t="n"/>
      <c r="AK16" s="78" t="n"/>
      <c r="AL16" s="78" t="n"/>
      <c r="AM16" s="79" t="n"/>
      <c r="AN16" s="78" t="n"/>
      <c r="AO16" s="78" t="n"/>
      <c r="AP16" s="79" t="n"/>
      <c r="AQ16" s="78" t="n"/>
      <c r="AR16" s="78" t="n"/>
      <c r="AS16" s="79" t="n"/>
      <c r="AT16" s="78" t="n"/>
      <c r="AU16" s="78" t="n"/>
      <c r="AV16" s="79" t="n"/>
      <c r="AW16" s="78" t="n"/>
      <c r="AX16" s="78" t="n"/>
      <c r="AY16" s="79" t="n"/>
      <c r="AZ16" s="78" t="n"/>
      <c r="BA16" s="78" t="n"/>
      <c r="BB16" s="79" t="n"/>
      <c r="BC16" s="78" t="n"/>
      <c r="BD16" s="78" t="n"/>
      <c r="BE16" s="79" t="n"/>
      <c r="BF16" s="78" t="n"/>
      <c r="BG16" s="78" t="n"/>
      <c r="BH16" s="83" t="n"/>
      <c r="BI16" s="78" t="n"/>
      <c r="BJ16" s="78" t="n"/>
      <c r="BK16" s="83" t="n"/>
      <c r="BL16" s="78" t="n"/>
      <c r="BM16" s="78" t="n"/>
      <c r="BN16" s="78" t="n"/>
      <c r="BO16" s="78" t="n"/>
      <c r="BP16" s="78" t="n"/>
      <c r="BQ16" s="78" t="n"/>
      <c r="BR16" s="78" t="n"/>
      <c r="BS16" s="78" t="n"/>
      <c r="BT16" s="78" t="n"/>
      <c r="BU16" s="78" t="n"/>
      <c r="BV16" s="78" t="n"/>
      <c r="BW16" s="78" t="n"/>
      <c r="BX16" s="78" t="n"/>
      <c r="BY16" s="78" t="n"/>
      <c r="BZ16" s="78" t="n"/>
      <c r="CA16" s="78" t="n"/>
      <c r="CB16" s="78" t="n"/>
      <c r="CC16" s="78" t="n"/>
      <c r="CD16" s="78" t="n"/>
      <c r="CE16" s="78" t="n"/>
      <c r="CF16" s="78" t="n"/>
      <c r="CG16" s="78" t="n"/>
      <c r="CH16" s="78" t="n"/>
      <c r="CI16" s="78" t="n"/>
      <c r="CJ16" s="78" t="n"/>
      <c r="CK16" s="78" t="n"/>
      <c r="CL16" s="84" t="n"/>
      <c r="CM16" s="84" t="n"/>
      <c r="CN16" s="84" t="n"/>
      <c r="CO16" s="84" t="n"/>
      <c r="CP16" s="84" t="n"/>
      <c r="CQ16" s="84" t="n"/>
      <c r="CR16" s="84" t="n"/>
      <c r="CS16" s="84" t="n"/>
      <c r="CT16" s="84" t="n"/>
      <c r="CU16" s="84" t="n"/>
      <c r="CV16" s="84" t="n"/>
    </row>
    <row r="17" ht="15.15" customHeight="1" s="8">
      <c r="A17" s="33" t="inlineStr">
        <is>
          <t>004851</t>
        </is>
      </c>
      <c r="B17" s="0" t="inlineStr">
        <is>
          <t>广发医疗保健股票</t>
        </is>
      </c>
      <c r="D17" s="0" t="inlineStr">
        <is>
          <t>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t>
        </is>
      </c>
      <c r="E17" s="2" t="inlineStr">
        <is>
          <t>似乎回撤结束</t>
        </is>
      </c>
      <c r="G17" s="0" t="inlineStr">
        <is>
          <t>少</t>
        </is>
      </c>
      <c r="H17" s="2" t="n">
        <v>5</v>
      </c>
      <c r="I17" s="78" t="n">
        <v>1.668</v>
      </c>
      <c r="J17" s="79" t="n">
        <v>-0.18</v>
      </c>
      <c r="K17" s="80" t="inlineStr"/>
      <c r="L17" s="80" t="inlineStr"/>
      <c r="M17" s="80" t="n"/>
      <c r="N17" s="81" t="inlineStr">
        <is>
          <t>2019-12-23 14:35</t>
        </is>
      </c>
      <c r="O17" s="26">
        <f>(P17-I17)/I17*100</f>
        <v/>
      </c>
      <c r="P17" s="2" t="n">
        <v>1.6489</v>
      </c>
      <c r="Q17" s="18" t="inlineStr">
        <is>
          <t>20191024</t>
        </is>
      </c>
      <c r="R17" s="26">
        <f>(S17-I17)/I17*100</f>
        <v/>
      </c>
      <c r="S17" s="2" t="n">
        <v>1.8682</v>
      </c>
      <c r="T17" s="18" t="inlineStr">
        <is>
          <t>20191120</t>
        </is>
      </c>
      <c r="U17" s="79" t="n"/>
      <c r="V17" s="80" t="n"/>
      <c r="W17" s="80" t="n"/>
      <c r="X17" s="79" t="n"/>
      <c r="Y17" s="80" t="n"/>
      <c r="Z17" s="78" t="n"/>
      <c r="AA17" s="79" t="n"/>
      <c r="AB17" s="80" t="n"/>
      <c r="AC17" s="78" t="n"/>
      <c r="AD17" s="79" t="n"/>
      <c r="AE17" s="78" t="n"/>
      <c r="AF17" s="78" t="n"/>
      <c r="AG17" s="79" t="n"/>
      <c r="AH17" s="78" t="n"/>
      <c r="AI17" s="78" t="n"/>
      <c r="AJ17" s="79" t="n"/>
      <c r="AK17" s="78" t="n"/>
      <c r="AL17" s="78" t="n"/>
      <c r="AM17" s="79" t="n"/>
      <c r="AN17" s="78" t="n"/>
      <c r="AO17" s="78" t="n"/>
      <c r="AP17" s="79" t="n"/>
      <c r="AQ17" s="78" t="n"/>
      <c r="AR17" s="78" t="n"/>
      <c r="AS17" s="79" t="n"/>
      <c r="AT17" s="78" t="n"/>
      <c r="AU17" s="78" t="n"/>
      <c r="AV17" s="79" t="n"/>
      <c r="AW17" s="78" t="n"/>
      <c r="AX17" s="78" t="n"/>
      <c r="AY17" s="79" t="n"/>
      <c r="AZ17" s="78" t="n"/>
      <c r="BA17" s="78" t="n"/>
      <c r="BB17" s="79" t="n"/>
      <c r="BC17" s="78" t="n"/>
      <c r="BD17" s="78" t="n"/>
      <c r="BE17" s="79" t="n"/>
      <c r="BF17" s="78" t="n"/>
      <c r="BG17" s="78" t="n"/>
      <c r="BH17" s="83" t="n"/>
      <c r="BI17" s="78" t="n"/>
      <c r="BJ17" s="78" t="n"/>
      <c r="BK17" s="83" t="n"/>
      <c r="BL17" s="78" t="n"/>
      <c r="BM17" s="78" t="n"/>
      <c r="BN17" s="78" t="n"/>
      <c r="BO17" s="78" t="n"/>
      <c r="BP17" s="78" t="n"/>
      <c r="BQ17" s="78" t="n"/>
      <c r="BR17" s="78" t="n"/>
      <c r="BS17" s="78" t="n"/>
      <c r="BT17" s="78" t="n"/>
      <c r="BU17" s="78" t="n"/>
      <c r="BV17" s="78" t="n"/>
      <c r="BW17" s="78" t="n"/>
      <c r="BX17" s="78" t="n"/>
      <c r="BY17" s="78" t="n"/>
      <c r="BZ17" s="78" t="n"/>
      <c r="CA17" s="78" t="n"/>
      <c r="CB17" s="78" t="n"/>
      <c r="CC17" s="78" t="n"/>
      <c r="CD17" s="78" t="n"/>
      <c r="CE17" s="78" t="n"/>
      <c r="CF17" s="78" t="n"/>
      <c r="CG17" s="78" t="n"/>
      <c r="CH17" s="78" t="n"/>
      <c r="CI17" s="78" t="n"/>
      <c r="CJ17" s="78" t="n"/>
      <c r="CK17" s="78" t="n"/>
      <c r="CL17" s="84" t="n"/>
      <c r="CM17" s="84" t="n"/>
      <c r="CN17" s="84" t="n"/>
      <c r="CO17" s="84" t="n"/>
      <c r="CP17" s="84" t="n"/>
      <c r="CQ17" s="84" t="n"/>
      <c r="CR17" s="84" t="n"/>
      <c r="CS17" s="84" t="n"/>
      <c r="CT17" s="84" t="n"/>
      <c r="CU17" s="84" t="n"/>
      <c r="CV17" s="84" t="n"/>
    </row>
    <row r="18" ht="15.15" customHeight="1" s="8">
      <c r="A18" s="32" t="inlineStr">
        <is>
          <t>000913</t>
        </is>
      </c>
      <c r="B18" s="0" t="inlineStr">
        <is>
          <t>农银医疗保健股票</t>
        </is>
      </c>
      <c r="D18" s="0" t="inlineStr">
        <is>
          <t>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t>
        </is>
      </c>
      <c r="E18" s="20" t="inlineStr">
        <is>
          <t>似乎回撤结束，盈利空间太小</t>
        </is>
      </c>
      <c r="G18" s="0" t="inlineStr">
        <is>
          <t>中</t>
        </is>
      </c>
      <c r="H18" s="2" t="n">
        <v>5</v>
      </c>
      <c r="I18" s="78" t="n">
        <v>1.5616</v>
      </c>
      <c r="J18" s="79" t="n">
        <v>-0.09</v>
      </c>
      <c r="K18" s="80" t="inlineStr"/>
      <c r="L18" s="80" t="inlineStr"/>
      <c r="M18" s="80" t="n"/>
      <c r="N18" s="81" t="inlineStr">
        <is>
          <t>2019-12-23 14:35</t>
        </is>
      </c>
      <c r="O18" s="26">
        <f>(P18-I18)/I18*100</f>
        <v/>
      </c>
      <c r="P18" s="2" t="n">
        <v>1.525</v>
      </c>
      <c r="Q18" s="18" t="inlineStr">
        <is>
          <t>20191024</t>
        </is>
      </c>
      <c r="R18" s="26">
        <f>(S18-I18)/I18*100</f>
        <v/>
      </c>
      <c r="S18" s="2" t="n">
        <v>1.7066</v>
      </c>
      <c r="T18" s="18" t="inlineStr">
        <is>
          <t>20191120</t>
        </is>
      </c>
      <c r="U18" s="79" t="n"/>
      <c r="V18" s="80" t="n"/>
      <c r="W18" s="80" t="n"/>
      <c r="X18" s="79" t="n"/>
      <c r="Y18" s="80" t="n"/>
      <c r="Z18" s="78" t="n"/>
      <c r="AA18" s="79" t="n"/>
      <c r="AB18" s="80" t="n"/>
      <c r="AC18" s="78" t="n"/>
      <c r="AD18" s="79" t="n"/>
      <c r="AE18" s="78" t="n"/>
      <c r="AF18" s="78" t="n"/>
      <c r="AG18" s="79" t="n"/>
      <c r="AH18" s="78" t="n"/>
      <c r="AI18" s="78" t="n"/>
      <c r="AJ18" s="79" t="n"/>
      <c r="AK18" s="78" t="n"/>
      <c r="AL18" s="78" t="n"/>
      <c r="AM18" s="79" t="n"/>
      <c r="AN18" s="78" t="n"/>
      <c r="AO18" s="78" t="n"/>
      <c r="AP18" s="79" t="n"/>
      <c r="AQ18" s="78" t="n"/>
      <c r="AR18" s="78" t="n"/>
      <c r="AS18" s="79" t="n"/>
      <c r="AT18" s="78" t="n"/>
      <c r="AU18" s="78" t="n"/>
      <c r="AV18" s="79" t="n"/>
      <c r="AW18" s="78" t="n"/>
      <c r="AX18" s="78" t="n"/>
      <c r="AY18" s="79" t="n"/>
      <c r="AZ18" s="78" t="n"/>
      <c r="BA18" s="78" t="n"/>
      <c r="BB18" s="79" t="n"/>
      <c r="BC18" s="78" t="n"/>
      <c r="BD18" s="78" t="n"/>
      <c r="BE18" s="82" t="n"/>
      <c r="BF18" s="78" t="n"/>
      <c r="BG18" s="78" t="n"/>
      <c r="BH18" s="83" t="n"/>
      <c r="BI18" s="78" t="n"/>
      <c r="BJ18" s="78" t="n"/>
      <c r="BK18" s="83"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84" t="n"/>
      <c r="CM18" s="84" t="n"/>
      <c r="CN18" s="84" t="n"/>
      <c r="CO18" s="84" t="n"/>
      <c r="CP18" s="84" t="n"/>
      <c r="CQ18" s="84" t="n"/>
      <c r="CR18" s="84" t="n"/>
      <c r="CS18" s="84" t="n"/>
      <c r="CT18" s="84" t="n"/>
      <c r="CU18" s="84" t="n"/>
      <c r="CV18" s="84" t="n"/>
    </row>
    <row r="19" ht="15.15" customHeight="1" s="8">
      <c r="A19" s="10" t="n">
        <v>161723</v>
      </c>
      <c r="B19" s="0" t="inlineStr">
        <is>
          <t>招商中证银行指数分级</t>
        </is>
      </c>
      <c r="D19" s="0" t="inlineStr">
        <is>
          <t>1.06, 1.0585, 1.0638, 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t>
        </is>
      </c>
      <c r="E19" s="2" t="inlineStr">
        <is>
          <t>盈利空间太小</t>
        </is>
      </c>
      <c r="H19" s="2" t="n">
        <v>2</v>
      </c>
      <c r="I19" s="80" t="n">
        <v>1.1192</v>
      </c>
      <c r="J19" s="82" t="n">
        <v>-0.75</v>
      </c>
      <c r="K19" s="80" t="inlineStr"/>
      <c r="L19" s="80" t="inlineStr"/>
      <c r="M19" s="80" t="n"/>
      <c r="N19" s="80" t="inlineStr">
        <is>
          <t>2019-12-23 14:34</t>
        </is>
      </c>
      <c r="O19" s="26">
        <f>(P19-I19)/I19*100</f>
        <v/>
      </c>
      <c r="P19" s="0" t="n">
        <v>1.1205</v>
      </c>
      <c r="Q19" s="29" t="inlineStr">
        <is>
          <t>20191030</t>
        </is>
      </c>
      <c r="R19" s="26">
        <f>(S19-I19)/I19*100</f>
        <v/>
      </c>
      <c r="S19" s="0" t="n">
        <v>1.16</v>
      </c>
      <c r="T19" s="29" t="inlineStr">
        <is>
          <t>20191106</t>
        </is>
      </c>
      <c r="U19" s="82" t="n"/>
      <c r="V19" s="80" t="n"/>
      <c r="W19" s="80" t="n"/>
      <c r="X19" s="82" t="n"/>
      <c r="Y19" s="80" t="n"/>
      <c r="Z19" s="80" t="n"/>
      <c r="AA19" s="82" t="n"/>
      <c r="AB19" s="80" t="n"/>
      <c r="AC19" s="80" t="n"/>
      <c r="AD19" s="82" t="n"/>
      <c r="AE19" s="80" t="n"/>
      <c r="AF19" s="80" t="n"/>
      <c r="AG19" s="82" t="n"/>
      <c r="AH19" s="80" t="n"/>
      <c r="AI19" s="80" t="n"/>
      <c r="AJ19" s="82" t="n"/>
      <c r="AK19" s="80" t="n"/>
      <c r="AL19" s="80" t="n"/>
      <c r="AM19" s="82" t="n"/>
      <c r="AN19" s="80" t="n"/>
      <c r="AO19" s="80" t="n"/>
      <c r="AP19" s="82" t="n"/>
      <c r="AQ19" s="80" t="n"/>
      <c r="AR19" s="80" t="n"/>
      <c r="AS19" s="82" t="n"/>
      <c r="AT19" s="80" t="n"/>
      <c r="AU19" s="80" t="n"/>
      <c r="AV19" s="82" t="n"/>
      <c r="AW19" s="80" t="n"/>
      <c r="AX19" s="80" t="n"/>
      <c r="AY19" s="84" t="n"/>
      <c r="AZ19" s="84" t="n"/>
      <c r="BA19" s="84" t="n"/>
      <c r="BB19" s="84" t="n"/>
      <c r="BC19" s="84" t="n"/>
      <c r="BD19" s="84" t="n"/>
      <c r="BE19" s="84" t="n"/>
      <c r="BF19" s="84" t="n"/>
      <c r="BG19" s="84" t="n"/>
      <c r="BH19" s="84" t="n"/>
      <c r="BI19" s="84" t="n"/>
      <c r="BJ19" s="84" t="n"/>
      <c r="BK19" s="84" t="n"/>
      <c r="BL19" s="84" t="n"/>
      <c r="BM19" s="84" t="n"/>
      <c r="BN19" s="84" t="n"/>
      <c r="BO19" s="84" t="n"/>
      <c r="BP19" s="84" t="n"/>
      <c r="BQ19" s="84" t="n"/>
      <c r="BR19" s="84" t="n"/>
      <c r="BS19" s="84" t="n"/>
      <c r="BT19" s="84" t="n"/>
      <c r="BU19" s="84" t="n"/>
      <c r="BV19" s="84" t="n"/>
      <c r="BW19" s="84" t="n"/>
      <c r="BX19" s="84" t="n"/>
      <c r="BY19" s="84" t="n"/>
      <c r="BZ19" s="84" t="n"/>
      <c r="CA19" s="84" t="n"/>
      <c r="CB19" s="84" t="n"/>
      <c r="CC19" s="84" t="n"/>
      <c r="CD19" s="84" t="n"/>
      <c r="CE19" s="84" t="n"/>
      <c r="CF19" s="84" t="n"/>
      <c r="CG19" s="84" t="n"/>
      <c r="CH19" s="84" t="n"/>
      <c r="CI19" s="84" t="n"/>
      <c r="CJ19" s="84" t="n"/>
      <c r="CK19" s="84" t="n"/>
      <c r="CL19" s="84" t="n"/>
      <c r="CM19" s="84" t="n"/>
      <c r="CN19" s="84" t="n"/>
      <c r="CO19" s="84" t="n"/>
      <c r="CP19" s="84" t="n"/>
      <c r="CQ19" s="84" t="n"/>
      <c r="CR19" s="84" t="n"/>
      <c r="CS19" s="84" t="n"/>
      <c r="CT19" s="84" t="n"/>
      <c r="CU19" s="84" t="n"/>
      <c r="CV19" s="84" t="n"/>
    </row>
    <row r="20" ht="15.15" customHeight="1" s="8">
      <c r="A20" s="34" t="inlineStr">
        <is>
          <t>001071</t>
        </is>
      </c>
      <c r="B20" s="0" t="inlineStr">
        <is>
          <t>华安媒体互联网混合</t>
        </is>
      </c>
      <c r="D20" s="0" t="inlineStr">
        <is>
          <t>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t>
        </is>
      </c>
      <c r="E20" s="2" t="inlineStr">
        <is>
          <t>在高点</t>
        </is>
      </c>
      <c r="H20" s="2" t="n">
        <v>3</v>
      </c>
      <c r="I20" s="80" t="n">
        <v>1.9152</v>
      </c>
      <c r="J20" s="82" t="n">
        <v>-1.33</v>
      </c>
      <c r="K20" s="80" t="inlineStr"/>
      <c r="L20" s="80" t="inlineStr"/>
      <c r="M20" s="80" t="n"/>
      <c r="N20" s="80" t="inlineStr">
        <is>
          <t>2019-12-23 14:35</t>
        </is>
      </c>
      <c r="O20" s="26">
        <f>(P20-I20)/I20*100</f>
        <v/>
      </c>
      <c r="P20" s="0" t="n">
        <v>1.773</v>
      </c>
      <c r="Q20" s="29" t="inlineStr">
        <is>
          <t>20191111</t>
        </is>
      </c>
      <c r="R20" s="26">
        <f>(S20-I20)/I20*100</f>
        <v/>
      </c>
      <c r="S20" s="0" t="n">
        <v>1.886</v>
      </c>
      <c r="T20" s="29" t="inlineStr">
        <is>
          <t>20191119</t>
        </is>
      </c>
      <c r="U20" s="82" t="n"/>
      <c r="V20" s="80" t="n"/>
      <c r="W20" s="80" t="n"/>
      <c r="X20" s="82" t="n"/>
      <c r="Y20" s="80" t="n"/>
      <c r="Z20" s="80" t="n"/>
      <c r="AA20" s="82" t="n"/>
      <c r="AB20" s="80" t="n"/>
      <c r="AC20" s="80" t="n"/>
      <c r="AD20" s="82" t="n"/>
      <c r="AE20" s="80" t="n"/>
      <c r="AF20" s="80" t="n"/>
      <c r="AG20" s="82" t="n"/>
      <c r="AH20" s="80" t="n"/>
      <c r="AI20" s="80" t="n"/>
      <c r="AJ20" s="82" t="n"/>
      <c r="AK20" s="80" t="n"/>
      <c r="AL20" s="80" t="n"/>
      <c r="AM20" s="82" t="n"/>
      <c r="AN20" s="80" t="n"/>
      <c r="AO20" s="80" t="n"/>
      <c r="AP20" s="82" t="n"/>
      <c r="AQ20" s="80" t="n"/>
      <c r="AR20" s="80" t="n"/>
      <c r="AS20" s="82" t="n"/>
      <c r="AT20" s="80" t="n"/>
      <c r="AU20" s="80" t="n"/>
      <c r="AV20" s="82" t="n"/>
      <c r="AW20" s="80" t="n"/>
      <c r="AX20" s="80" t="n"/>
      <c r="AY20" s="82" t="n"/>
      <c r="AZ20" s="80" t="n"/>
      <c r="BA20" s="80" t="n"/>
      <c r="BB20" s="82" t="n"/>
      <c r="BC20" s="80" t="n"/>
      <c r="BD20" s="80" t="n"/>
      <c r="BE20" s="82" t="n"/>
      <c r="BF20" s="84" t="n"/>
      <c r="BG20" s="84" t="n"/>
      <c r="BH20" s="82" t="n"/>
      <c r="BI20" s="84" t="n"/>
      <c r="BJ20" s="84" t="n"/>
      <c r="BK20" s="84" t="n"/>
      <c r="BL20" s="84" t="n"/>
      <c r="BM20" s="84" t="n"/>
      <c r="BN20" s="84" t="n"/>
      <c r="BO20" s="84" t="n"/>
      <c r="BP20" s="84" t="n"/>
      <c r="BQ20" s="84" t="n"/>
      <c r="BR20" s="84" t="n"/>
      <c r="BS20" s="84" t="n"/>
      <c r="BT20" s="84" t="n"/>
      <c r="BU20" s="84" t="n"/>
      <c r="BV20" s="84" t="n"/>
      <c r="BW20" s="84" t="n"/>
      <c r="BX20" s="84" t="n"/>
      <c r="BY20" s="84" t="n"/>
      <c r="BZ20" s="84" t="n"/>
      <c r="CA20" s="84" t="n"/>
      <c r="CB20" s="84" t="n"/>
      <c r="CC20" s="84" t="n"/>
      <c r="CD20" s="84" t="n"/>
      <c r="CE20" s="84" t="n"/>
      <c r="CF20" s="84" t="n"/>
      <c r="CG20" s="84" t="n"/>
      <c r="CH20" s="84" t="n"/>
      <c r="CI20" s="84" t="n"/>
      <c r="CJ20" s="84" t="n"/>
      <c r="CK20" s="84" t="n"/>
      <c r="CL20" s="84" t="n"/>
      <c r="CM20" s="84" t="n"/>
      <c r="CN20" s="84" t="n"/>
      <c r="CO20" s="84" t="n"/>
      <c r="CP20" s="84" t="n"/>
      <c r="CQ20" s="84" t="n"/>
      <c r="CR20" s="84" t="n"/>
      <c r="CS20" s="84" t="n"/>
      <c r="CT20" s="84" t="n"/>
      <c r="CU20" s="84" t="n"/>
      <c r="CV20" s="84" t="n"/>
    </row>
    <row r="21" ht="15.15" customHeight="1" s="8">
      <c r="A21" s="35" t="inlineStr">
        <is>
          <t>004070</t>
        </is>
      </c>
      <c r="B21" s="0" t="inlineStr">
        <is>
          <t>南方中证全指证券ETF联接C</t>
        </is>
      </c>
      <c r="D21" s="0" t="inlineStr">
        <is>
          <t>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t>
        </is>
      </c>
      <c r="H21" s="2" t="n">
        <v>104</v>
      </c>
      <c r="I21" s="80" t="n">
        <v>0.9799</v>
      </c>
      <c r="J21" s="82" t="n">
        <v>-1.25</v>
      </c>
      <c r="K21" s="80" t="inlineStr"/>
      <c r="L21" s="80" t="inlineStr"/>
      <c r="M21" s="80" t="n"/>
      <c r="N21" s="80" t="inlineStr">
        <is>
          <t>2019-12-23 14:35</t>
        </is>
      </c>
      <c r="O21" s="26">
        <f>(P21-I21)/I21*100</f>
        <v/>
      </c>
      <c r="P21" s="0" t="n">
        <v>0.8925999999999999</v>
      </c>
      <c r="Q21" s="29" t="inlineStr">
        <is>
          <t>20190815</t>
        </is>
      </c>
      <c r="R21" s="26">
        <f>(S21-I21)/I21*100</f>
        <v/>
      </c>
      <c r="S21" s="0" t="n">
        <v>1.0149</v>
      </c>
      <c r="T21" s="29" t="inlineStr">
        <is>
          <t>20190911</t>
        </is>
      </c>
      <c r="U21" s="82" t="n"/>
      <c r="V21" s="80" t="n"/>
      <c r="W21" s="80" t="n"/>
      <c r="X21" s="82" t="n"/>
      <c r="Y21" s="80" t="n"/>
      <c r="Z21" s="80" t="n"/>
      <c r="AA21" s="82" t="n"/>
      <c r="AB21" s="80" t="n"/>
      <c r="AC21" s="80" t="n"/>
      <c r="AD21" s="82" t="n"/>
      <c r="AE21" s="80" t="n"/>
      <c r="AF21" s="80" t="n"/>
      <c r="AG21" s="82" t="n"/>
      <c r="AH21" s="80" t="n"/>
      <c r="AI21" s="80" t="n"/>
      <c r="AJ21" s="82" t="n"/>
      <c r="AK21" s="80" t="n"/>
      <c r="AL21" s="80" t="n"/>
      <c r="AM21" s="82" t="n"/>
      <c r="AN21" s="80" t="n"/>
      <c r="AO21" s="80" t="n"/>
      <c r="AP21" s="82" t="n"/>
      <c r="AQ21" s="80" t="n"/>
      <c r="AR21" s="80" t="n"/>
      <c r="AS21" s="82" t="n"/>
      <c r="AT21" s="80" t="n"/>
      <c r="AU21" s="80" t="n"/>
      <c r="AV21" s="82" t="n"/>
      <c r="AW21" s="80" t="n"/>
      <c r="AX21" s="80" t="n"/>
      <c r="AY21" s="82" t="n"/>
      <c r="AZ21" s="80" t="n"/>
      <c r="BA21" s="80" t="n"/>
      <c r="BB21" s="82" t="n"/>
      <c r="BC21" s="80" t="n"/>
      <c r="BD21" s="80" t="n"/>
      <c r="BE21" s="82" t="n"/>
      <c r="BF21" s="80" t="n"/>
      <c r="BG21" s="80" t="n"/>
      <c r="BH21" s="82" t="n"/>
      <c r="BI21" s="80" t="n"/>
      <c r="BJ21" s="80" t="n"/>
      <c r="BK21" s="84" t="n"/>
      <c r="BL21" s="84" t="n"/>
      <c r="BM21" s="84" t="n"/>
      <c r="BN21" s="84" t="n"/>
      <c r="BO21" s="84" t="n"/>
      <c r="BP21" s="84" t="n"/>
      <c r="BQ21" s="84" t="n"/>
      <c r="BR21" s="84" t="n"/>
      <c r="BS21" s="84" t="n"/>
      <c r="BT21" s="84" t="n"/>
      <c r="BU21" s="84" t="n"/>
      <c r="BV21" s="84" t="n"/>
      <c r="BW21" s="84" t="n"/>
      <c r="BX21" s="84" t="n"/>
      <c r="BY21" s="84" t="n"/>
      <c r="BZ21" s="84" t="n"/>
      <c r="CA21" s="84" t="n"/>
      <c r="CB21" s="84" t="n"/>
      <c r="CC21" s="84" t="n"/>
      <c r="CD21" s="84" t="n"/>
      <c r="CE21" s="84" t="n"/>
      <c r="CF21" s="84" t="n"/>
      <c r="CG21" s="84" t="n"/>
      <c r="CH21" s="84" t="n"/>
      <c r="CI21" s="84" t="n"/>
      <c r="CJ21" s="84" t="n"/>
      <c r="CK21" s="84" t="n"/>
      <c r="CL21" s="84" t="n"/>
      <c r="CM21" s="84" t="n"/>
      <c r="CN21" s="84" t="n"/>
      <c r="CO21" s="84" t="n"/>
      <c r="CP21" s="84" t="n"/>
      <c r="CQ21" s="84" t="n"/>
      <c r="CR21" s="84" t="n"/>
      <c r="CS21" s="84" t="n"/>
      <c r="CT21" s="84" t="n"/>
      <c r="CU21" s="84" t="n"/>
      <c r="CV21" s="84" t="n"/>
    </row>
    <row r="22" ht="15.15" customHeight="1" s="8">
      <c r="A22" s="34" t="inlineStr">
        <is>
          <t>040046</t>
        </is>
      </c>
      <c r="B22" s="2" t="inlineStr">
        <is>
          <t>华安纳斯达克100指数</t>
        </is>
      </c>
      <c r="C22" s="2" t="inlineStr">
        <is>
          <t>宽基</t>
        </is>
      </c>
      <c r="D22" s="0" t="inlineStr">
        <is>
          <t>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t>
        </is>
      </c>
      <c r="H22" s="2" t="n">
        <v>113</v>
      </c>
      <c r="I22" s="80" t="n">
        <v>2.6988</v>
      </c>
      <c r="J22" s="82" t="n">
        <v>0.4</v>
      </c>
      <c r="K22" s="80" t="inlineStr"/>
      <c r="L22" s="80" t="inlineStr"/>
      <c r="M22" s="80" t="n"/>
      <c r="N22" s="80" t="inlineStr">
        <is>
          <t>2019-12-21 05:00</t>
        </is>
      </c>
      <c r="O22" s="26">
        <f>(P22-I22)/I22*100</f>
        <v/>
      </c>
      <c r="P22" s="2" t="n">
        <v>2.407</v>
      </c>
      <c r="Q22" s="17" t="inlineStr">
        <is>
          <t>20191008</t>
        </is>
      </c>
      <c r="R22" s="26">
        <f>(S22-I22)/I22*100</f>
        <v/>
      </c>
      <c r="S22" s="2" t="n">
        <v>2.643</v>
      </c>
      <c r="T22" s="18" t="inlineStr">
        <is>
          <t>20191128</t>
        </is>
      </c>
      <c r="U22" s="82" t="n"/>
      <c r="V22" s="80" t="n"/>
      <c r="W22" s="80" t="n"/>
      <c r="X22" s="82" t="n"/>
      <c r="Y22" s="80" t="n"/>
      <c r="Z22" s="80" t="n"/>
      <c r="AA22" s="82" t="n"/>
      <c r="AB22" s="80" t="n"/>
      <c r="AC22" s="80" t="n"/>
      <c r="AD22" s="82" t="n"/>
      <c r="AE22" s="80" t="n"/>
      <c r="AF22" s="80" t="n"/>
      <c r="AG22" s="82" t="n"/>
      <c r="AH22" s="80" t="n"/>
      <c r="AI22" s="80" t="n"/>
      <c r="AJ22" s="82" t="n"/>
      <c r="AK22" s="80" t="n"/>
      <c r="AL22" s="80" t="n"/>
      <c r="AM22" s="82" t="n"/>
      <c r="AN22" s="80" t="n"/>
      <c r="AO22" s="80" t="n"/>
      <c r="AP22" s="82" t="n"/>
      <c r="AQ22" s="80" t="n"/>
      <c r="AR22" s="80" t="n"/>
      <c r="AS22" s="82" t="n"/>
      <c r="AT22" s="80" t="n"/>
      <c r="AU22" s="80" t="n"/>
      <c r="AV22" s="82" t="n"/>
      <c r="AW22" s="80" t="n"/>
      <c r="AX22" s="80" t="n"/>
      <c r="AY22" s="82" t="n"/>
      <c r="AZ22" s="80" t="n"/>
      <c r="BA22" s="80" t="n"/>
      <c r="BB22" s="82" t="n"/>
      <c r="BC22" s="80" t="n"/>
      <c r="BD22" s="80" t="n"/>
      <c r="BE22" s="84" t="n"/>
      <c r="BF22" s="84" t="n"/>
      <c r="BG22" s="84" t="n"/>
      <c r="BH22" s="84" t="n"/>
      <c r="BI22" s="84" t="n"/>
      <c r="BJ22" s="84" t="n"/>
      <c r="BK22" s="84" t="n"/>
      <c r="BL22" s="84" t="n"/>
      <c r="BM22" s="84" t="n"/>
      <c r="BN22" s="84" t="n"/>
      <c r="BO22" s="84" t="n"/>
      <c r="BP22" s="84" t="n"/>
      <c r="BQ22" s="84" t="n"/>
      <c r="BR22" s="84" t="n"/>
      <c r="BS22" s="84" t="n"/>
      <c r="BT22" s="84" t="n"/>
      <c r="BU22" s="84" t="n"/>
      <c r="BV22" s="84" t="n"/>
      <c r="BW22" s="84" t="n"/>
      <c r="BX22" s="84" t="n"/>
      <c r="BY22" s="84" t="n"/>
      <c r="BZ22" s="84" t="n"/>
      <c r="CA22" s="84" t="n"/>
      <c r="CB22" s="84" t="n"/>
      <c r="CC22" s="84" t="n"/>
      <c r="CD22" s="84" t="n"/>
      <c r="CE22" s="84" t="n"/>
      <c r="CF22" s="84" t="n"/>
      <c r="CG22" s="84" t="n"/>
      <c r="CH22" s="84" t="n"/>
      <c r="CI22" s="84" t="n"/>
      <c r="CJ22" s="84" t="n"/>
      <c r="CK22" s="84" t="n"/>
      <c r="CL22" s="84" t="n"/>
      <c r="CM22" s="84" t="n"/>
      <c r="CN22" s="84" t="n"/>
      <c r="CO22" s="84" t="n"/>
      <c r="CP22" s="84" t="n"/>
      <c r="CQ22" s="84" t="n"/>
      <c r="CR22" s="84" t="n"/>
      <c r="CS22" s="84" t="n"/>
      <c r="CT22" s="84" t="n"/>
      <c r="CU22" s="84" t="n"/>
      <c r="CV22" s="84" t="n"/>
    </row>
    <row r="23" ht="15.15" customHeight="1" s="8">
      <c r="A23" s="10" t="n">
        <v>501016</v>
      </c>
      <c r="B23" s="0" t="inlineStr">
        <is>
          <t>国泰中证申万证券行业指数</t>
        </is>
      </c>
      <c r="D23" s="0" t="inlineStr">
        <is>
          <t>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t>
        </is>
      </c>
      <c r="H23" s="2" t="n">
        <v>104</v>
      </c>
      <c r="I23" s="80" t="n">
        <v>1.054</v>
      </c>
      <c r="J23" s="82" t="n">
        <v>-1.22</v>
      </c>
      <c r="K23" s="80" t="inlineStr"/>
      <c r="L23" s="80" t="inlineStr"/>
      <c r="M23" s="80" t="n"/>
      <c r="N23" s="80" t="inlineStr">
        <is>
          <t>2019-12-23 14:34</t>
        </is>
      </c>
      <c r="O23" s="26">
        <f>(P23-I23)/I23*100</f>
        <v/>
      </c>
      <c r="P23" s="2" t="n">
        <v>0.9408</v>
      </c>
      <c r="Q23" s="17" t="inlineStr">
        <is>
          <t>20190807</t>
        </is>
      </c>
      <c r="R23" s="26">
        <f>(S23-I23)/I23*100</f>
        <v/>
      </c>
      <c r="S23" s="2" t="n">
        <v>1.0979</v>
      </c>
      <c r="T23" s="18" t="inlineStr">
        <is>
          <t>20190912</t>
        </is>
      </c>
      <c r="U23" s="82" t="n"/>
      <c r="V23" s="80" t="n"/>
      <c r="W23" s="80" t="n"/>
      <c r="X23" s="82" t="n"/>
      <c r="Y23" s="80" t="n"/>
      <c r="Z23" s="80" t="n"/>
      <c r="AA23" s="82" t="n"/>
      <c r="AB23" s="80" t="n"/>
      <c r="AC23" s="80" t="n"/>
      <c r="AD23" s="82" t="n"/>
      <c r="AE23" s="80" t="n"/>
      <c r="AF23" s="80" t="n"/>
      <c r="AG23" s="82" t="n"/>
      <c r="AH23" s="80" t="n"/>
      <c r="AI23" s="80" t="n"/>
      <c r="AJ23" s="82" t="n"/>
      <c r="AK23" s="80" t="n"/>
      <c r="AL23" s="80" t="n"/>
      <c r="AM23" s="82" t="n"/>
      <c r="AN23" s="80" t="n"/>
      <c r="AO23" s="80" t="n"/>
      <c r="AP23" s="82" t="n"/>
      <c r="AQ23" s="80" t="n"/>
      <c r="AR23" s="80" t="n"/>
      <c r="AS23" s="82" t="n"/>
      <c r="AT23" s="80" t="n"/>
      <c r="AU23" s="80" t="n"/>
      <c r="AV23" s="82" t="n"/>
      <c r="AW23" s="80" t="n"/>
      <c r="AX23" s="80" t="n"/>
      <c r="AY23" s="82" t="n"/>
      <c r="AZ23" s="80" t="n"/>
      <c r="BA23" s="80" t="n"/>
      <c r="BB23" s="82" t="n"/>
      <c r="BC23" s="80" t="n"/>
      <c r="BD23" s="80" t="n"/>
      <c r="BE23" s="82" t="n"/>
      <c r="BF23" s="80" t="n"/>
      <c r="BG23" s="80" t="n"/>
      <c r="BH23" s="82" t="n"/>
      <c r="BI23" s="80" t="n"/>
      <c r="BJ23" s="80" t="n"/>
      <c r="BK23" s="84" t="n"/>
      <c r="BL23" s="84" t="n"/>
      <c r="BM23" s="84" t="n"/>
      <c r="BN23" s="84" t="n"/>
      <c r="BO23" s="84" t="n"/>
      <c r="BP23" s="84" t="n"/>
      <c r="BQ23" s="84" t="n"/>
      <c r="BR23" s="84" t="n"/>
      <c r="BS23" s="84" t="n"/>
      <c r="BT23" s="84" t="n"/>
      <c r="BU23" s="84" t="n"/>
      <c r="BV23" s="84" t="n"/>
      <c r="BW23" s="84" t="n"/>
      <c r="BX23" s="84" t="n"/>
      <c r="BY23" s="84" t="n"/>
      <c r="BZ23" s="84" t="n"/>
      <c r="CA23" s="84" t="n"/>
      <c r="CB23" s="84" t="n"/>
      <c r="CC23" s="84" t="n"/>
      <c r="CD23" s="84" t="n"/>
      <c r="CE23" s="84" t="n"/>
      <c r="CF23" s="84" t="n"/>
      <c r="CG23" s="84" t="n"/>
      <c r="CH23" s="84" t="n"/>
      <c r="CI23" s="84" t="n"/>
      <c r="CJ23" s="84" t="n"/>
      <c r="CK23" s="84" t="n"/>
      <c r="CL23" s="84" t="n"/>
      <c r="CM23" s="84" t="n"/>
      <c r="CN23" s="84" t="n"/>
      <c r="CO23" s="84" t="n"/>
      <c r="CP23" s="84" t="n"/>
      <c r="CQ23" s="84" t="n"/>
      <c r="CR23" s="84" t="n"/>
      <c r="CS23" s="84" t="n"/>
      <c r="CT23" s="84" t="n"/>
      <c r="CU23" s="84" t="n"/>
      <c r="CV23" s="84" t="n"/>
    </row>
    <row r="24" ht="15.15" customHeight="1" s="8">
      <c r="A24" s="0" t="inlineStr">
        <is>
          <t>519727</t>
        </is>
      </c>
      <c r="B24" s="0" t="inlineStr">
        <is>
          <t>交银成长30混合</t>
        </is>
      </c>
      <c r="D24" s="0" t="inlineStr">
        <is>
          <t>1.54, 1.543, 1.499, 1.447, 1.479, 1.442, 1.414, 1.421, 1.447, 1.453, 1.48, 1.46, 1.455, 1.462, 1.445, 1.434, 1.453, 1.451, 1.446, 1.461, 1.48, 1.462, 1.472, 1.459, 1.471, 1.478, 1.507, 1.499, 1.496, 1.5, 1.484, 1.476, 1.493, 1.504, 1.504, 1.497, 1.521, 1.516, 1.512, 1.496, 1.483, 1.51, 1.527, 1.526, 1.519, 1.532, 1.545, 1.549, 1.566, 1.584, 1.592, 1.604, 1.581, 1.581, 1.626, 1.657, 1.67, 1.649, 1.62, 1.618</t>
        </is>
      </c>
      <c r="H24" s="0" t="n">
        <v>0</v>
      </c>
      <c r="I24" s="84" t="n">
        <v>1.5924</v>
      </c>
      <c r="J24" s="82" t="n">
        <v>-1.58</v>
      </c>
      <c r="K24" s="84" t="inlineStr"/>
      <c r="L24" s="84" t="inlineStr"/>
      <c r="M24" s="84" t="n"/>
      <c r="N24" s="84" t="inlineStr">
        <is>
          <t>2019-12-23 14:34</t>
        </is>
      </c>
      <c r="O24" s="0">
        <f>(P24-I24)/I24*100</f>
        <v/>
      </c>
      <c r="P24" s="0" t="n">
        <v>1.581</v>
      </c>
      <c r="Q24" s="0" t="inlineStr">
        <is>
          <t>20191212</t>
        </is>
      </c>
      <c r="R24" s="0">
        <f>(S24-I24)/I24*100</f>
        <v/>
      </c>
      <c r="S24" s="0" t="n">
        <v>1.67</v>
      </c>
      <c r="T24" s="0" t="inlineStr">
        <is>
          <t>20191217</t>
        </is>
      </c>
      <c r="U24" s="84" t="n"/>
      <c r="V24" s="84" t="n"/>
      <c r="W24" s="84" t="n"/>
      <c r="X24" s="84" t="n"/>
      <c r="Y24" s="84" t="n"/>
      <c r="Z24" s="84" t="n"/>
      <c r="AA24" s="84" t="n"/>
      <c r="AB24" s="84" t="n"/>
      <c r="AC24" s="84" t="n"/>
      <c r="AD24" s="84" t="n"/>
      <c r="AE24" s="84" t="n"/>
      <c r="AF24" s="84" t="n"/>
      <c r="AG24" s="84" t="n"/>
      <c r="AH24" s="84" t="n"/>
      <c r="AI24" s="84" t="n"/>
      <c r="AJ24" s="84" t="n"/>
      <c r="AK24" s="84" t="n"/>
      <c r="AL24" s="84" t="n"/>
      <c r="AM24" s="84" t="n"/>
      <c r="AN24" s="84" t="n"/>
      <c r="AO24" s="84" t="n"/>
      <c r="AP24" s="84" t="n"/>
      <c r="AQ24" s="84" t="n"/>
      <c r="AR24" s="84" t="n"/>
      <c r="AS24" s="84" t="n"/>
      <c r="AT24" s="84" t="n"/>
      <c r="AU24" s="84" t="n"/>
      <c r="AV24" s="84" t="n"/>
      <c r="AW24" s="84" t="n"/>
      <c r="AX24" s="84" t="n"/>
      <c r="AY24" s="84" t="n"/>
      <c r="AZ24" s="84" t="n"/>
      <c r="BA24" s="84" t="n"/>
      <c r="BB24" s="84" t="n"/>
      <c r="BC24" s="84" t="n"/>
      <c r="BD24" s="84" t="n"/>
      <c r="BE24" s="84" t="n"/>
      <c r="BF24" s="84" t="n"/>
      <c r="BG24" s="84" t="n"/>
      <c r="BH24" s="84" t="n"/>
      <c r="BI24" s="84" t="n"/>
      <c r="BJ24" s="84" t="n"/>
      <c r="BK24" s="84" t="n"/>
      <c r="BL24" s="84" t="n"/>
      <c r="BM24" s="84" t="n"/>
      <c r="BN24" s="84" t="n"/>
      <c r="BO24" s="84" t="n"/>
      <c r="BP24" s="84" t="n"/>
      <c r="BQ24" s="84" t="n"/>
      <c r="BR24" s="84" t="n"/>
      <c r="BS24" s="84" t="n"/>
      <c r="BT24" s="84" t="n"/>
      <c r="BU24" s="84" t="n"/>
      <c r="BV24" s="84" t="n"/>
      <c r="BW24" s="84" t="n"/>
      <c r="BX24" s="84" t="n"/>
      <c r="BY24" s="84" t="n"/>
      <c r="BZ24" s="84" t="n"/>
      <c r="CA24" s="84" t="n"/>
      <c r="CB24" s="84" t="n"/>
      <c r="CC24" s="84" t="n"/>
      <c r="CD24" s="84" t="n"/>
      <c r="CE24" s="84" t="n"/>
      <c r="CF24" s="84" t="n"/>
      <c r="CG24" s="84" t="n"/>
      <c r="CH24" s="84" t="n"/>
      <c r="CI24" s="84" t="n"/>
      <c r="CJ24" s="84" t="n"/>
      <c r="CK24" s="84" t="n"/>
      <c r="CL24" s="84" t="n"/>
      <c r="CM24" s="84" t="n"/>
      <c r="CN24" s="84" t="n"/>
      <c r="CO24" s="84" t="n"/>
      <c r="CP24" s="84" t="n"/>
      <c r="CQ24" s="84" t="n"/>
      <c r="CR24" s="84" t="n"/>
      <c r="CS24" s="84" t="n"/>
      <c r="CT24" s="84" t="n"/>
      <c r="CU24" s="84" t="n"/>
      <c r="CV24" s="84" t="n"/>
    </row>
    <row r="25" ht="15.15" customHeight="1" s="8">
      <c r="A25" s="0" t="inlineStr">
        <is>
          <t>002939</t>
        </is>
      </c>
      <c r="B25" s="0" t="inlineStr">
        <is>
          <t>广发创新升级混合</t>
        </is>
      </c>
      <c r="D25" s="0" t="inlineStr">
        <is>
          <t>1.6218, 1.6304, 1.571, 1.504, 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t>
        </is>
      </c>
      <c r="H25" s="0" t="n">
        <v>0</v>
      </c>
      <c r="I25" s="84" t="n">
        <v>1.8119</v>
      </c>
      <c r="J25" s="82" t="n">
        <v>-1.61</v>
      </c>
      <c r="K25" s="84" t="inlineStr"/>
      <c r="L25" s="84" t="inlineStr"/>
      <c r="M25" s="84" t="n"/>
      <c r="N25" s="84" t="inlineStr">
        <is>
          <t>2019-12-23 14:35</t>
        </is>
      </c>
      <c r="O25" s="0">
        <f>(P25-I25)/I25*100</f>
        <v/>
      </c>
      <c r="P25" s="0" t="n">
        <v>1.8309</v>
      </c>
      <c r="Q25" s="0" t="inlineStr">
        <is>
          <t>20191211</t>
        </is>
      </c>
      <c r="R25" s="0">
        <f>(S25-I25)/I25*100</f>
        <v/>
      </c>
      <c r="S25" s="0" t="n">
        <v>1.8895</v>
      </c>
      <c r="T25" s="0" t="inlineStr">
        <is>
          <t>20191217</t>
        </is>
      </c>
      <c r="U25" s="84" t="n"/>
      <c r="V25" s="84" t="n"/>
      <c r="W25" s="84" t="n"/>
      <c r="X25" s="84" t="n"/>
      <c r="Y25" s="84" t="n"/>
      <c r="Z25" s="84" t="n"/>
      <c r="AA25" s="84" t="n"/>
      <c r="AB25" s="84" t="n"/>
      <c r="AC25" s="84" t="n"/>
      <c r="AD25" s="84" t="n"/>
      <c r="AE25" s="84" t="n"/>
      <c r="AF25" s="84" t="n"/>
      <c r="AG25" s="84" t="n"/>
      <c r="AH25" s="84" t="n"/>
      <c r="AI25" s="84" t="n"/>
      <c r="AJ25" s="84" t="n"/>
      <c r="AK25" s="84" t="n"/>
      <c r="AL25" s="84" t="n"/>
      <c r="AM25" s="84" t="n"/>
      <c r="AN25" s="84" t="n"/>
      <c r="AO25" s="84" t="n"/>
      <c r="AP25" s="84" t="n"/>
      <c r="AQ25" s="84" t="n"/>
      <c r="AR25" s="84" t="n"/>
      <c r="AS25" s="84" t="n"/>
      <c r="AT25" s="84" t="n"/>
      <c r="AU25" s="84" t="n"/>
      <c r="AV25" s="84" t="n"/>
      <c r="AW25" s="84" t="n"/>
      <c r="AX25" s="84" t="n"/>
      <c r="AY25" s="84" t="n"/>
      <c r="AZ25" s="84" t="n"/>
      <c r="BA25" s="84" t="n"/>
      <c r="BB25" s="84" t="n"/>
      <c r="BC25" s="84" t="n"/>
      <c r="BD25" s="84" t="n"/>
      <c r="BE25" s="84" t="n"/>
      <c r="BF25" s="84" t="n"/>
      <c r="BG25" s="84" t="n"/>
      <c r="BH25" s="84" t="n"/>
      <c r="BI25" s="84" t="n"/>
      <c r="BJ25" s="84" t="n"/>
      <c r="BK25" s="84" t="n"/>
      <c r="BL25" s="84" t="n"/>
      <c r="BM25" s="84" t="n"/>
      <c r="BN25" s="84" t="n"/>
      <c r="BO25" s="84" t="n"/>
      <c r="BP25" s="84" t="n"/>
      <c r="BQ25" s="84" t="n"/>
      <c r="BR25" s="84" t="n"/>
      <c r="BS25" s="84" t="n"/>
      <c r="BT25" s="84" t="n"/>
      <c r="BU25" s="84" t="n"/>
      <c r="BV25" s="84" t="n"/>
      <c r="BW25" s="84" t="n"/>
      <c r="BX25" s="84" t="n"/>
      <c r="BY25" s="84" t="n"/>
      <c r="BZ25" s="84" t="n"/>
      <c r="CA25" s="84" t="n"/>
      <c r="CB25" s="84" t="n"/>
      <c r="CC25" s="84" t="n"/>
      <c r="CD25" s="84" t="n"/>
      <c r="CE25" s="84" t="n"/>
      <c r="CF25" s="84" t="n"/>
      <c r="CG25" s="84" t="n"/>
      <c r="CH25" s="84" t="n"/>
      <c r="CI25" s="84" t="n"/>
      <c r="CJ25" s="84" t="n"/>
      <c r="CK25" s="84" t="n"/>
      <c r="CL25" s="84" t="n"/>
      <c r="CM25" s="84" t="n"/>
      <c r="CN25" s="84" t="n"/>
      <c r="CO25" s="84" t="n"/>
      <c r="CP25" s="84" t="n"/>
      <c r="CQ25" s="84" t="n"/>
      <c r="CR25" s="84" t="n"/>
      <c r="CS25" s="84" t="n"/>
      <c r="CT25" s="84" t="n"/>
      <c r="CU25" s="84" t="n"/>
      <c r="CV25" s="84" t="n"/>
    </row>
    <row r="26" ht="15.15" customHeight="1" s="8">
      <c r="A26" s="0" t="inlineStr">
        <is>
          <t>001410</t>
        </is>
      </c>
      <c r="B26" s="0" t="inlineStr">
        <is>
          <t>信达澳银新能源产业股票</t>
        </is>
      </c>
      <c r="D26" s="0" t="inlineStr">
        <is>
          <t>2.062, 2.08, 2.009, 1.927, 1.963, 1.926, 1.896, 1.913, 1.952, 1.951, 1.994, 1.936, 1.925, 1.921, 1.89, 1.879, 1.92, 1.909, 1.903, 1.927, 1.998, 1.957, 1.96, 1.941, 1.958, 1.979, 2.008, 1.992, 1.996, 1.996, 1.956, 1.943, 1.974, 2.026, 2.013, 2.01, 2.056, 2.037, 2.045, 2.006, 1.946, 1.966, 2.017, 2.015, 2.019, 2.055, 2.078, 2.072, 2.131, 2.164, 2.178, 2.226, 2.203, 2.23, 2.262, 2.352, 2.379, 2.383, 2.356, 2.319</t>
        </is>
      </c>
      <c r="H26" s="0" t="n">
        <v>0</v>
      </c>
      <c r="I26" s="84" t="n">
        <v>2.2807</v>
      </c>
      <c r="J26" s="82" t="n">
        <v>-1.65</v>
      </c>
      <c r="K26" s="84" t="inlineStr"/>
      <c r="L26" s="84" t="inlineStr"/>
      <c r="M26" s="84" t="n"/>
      <c r="N26" s="84" t="inlineStr">
        <is>
          <t>2019-12-23 14:35</t>
        </is>
      </c>
      <c r="O26" s="0">
        <f>(P26-I26)/I26*100</f>
        <v/>
      </c>
      <c r="P26" s="0" t="n">
        <v>2.23</v>
      </c>
      <c r="Q26" s="0" t="inlineStr">
        <is>
          <t>20191211</t>
        </is>
      </c>
      <c r="R26" s="0">
        <f>(S26-I26)/I26*100</f>
        <v/>
      </c>
      <c r="S26" s="0" t="n">
        <v>2.356</v>
      </c>
      <c r="T26" s="0" t="inlineStr">
        <is>
          <t>20191218</t>
        </is>
      </c>
      <c r="U26" s="84" t="n"/>
      <c r="V26" s="84" t="n"/>
      <c r="W26" s="84" t="n"/>
      <c r="X26" s="84" t="n"/>
      <c r="Y26" s="84" t="n"/>
      <c r="Z26" s="84" t="n"/>
      <c r="AA26" s="84" t="n"/>
      <c r="AB26" s="84" t="n"/>
      <c r="AC26" s="84" t="n"/>
      <c r="AD26" s="84" t="n"/>
      <c r="AE26" s="84" t="n"/>
      <c r="AF26" s="84" t="n"/>
      <c r="AG26" s="84" t="n"/>
      <c r="AH26" s="84" t="n"/>
      <c r="AI26" s="84" t="n"/>
      <c r="AJ26" s="84" t="n"/>
      <c r="AK26" s="84" t="n"/>
      <c r="AL26" s="84" t="n"/>
      <c r="AM26" s="84" t="n"/>
      <c r="AN26" s="84" t="n"/>
      <c r="AO26" s="84" t="n"/>
      <c r="AP26" s="84" t="n"/>
      <c r="AQ26" s="84" t="n"/>
      <c r="AR26" s="84" t="n"/>
      <c r="AS26" s="84" t="n"/>
      <c r="AT26" s="84" t="n"/>
      <c r="AU26" s="84" t="n"/>
      <c r="AV26" s="84" t="n"/>
      <c r="AW26" s="84" t="n"/>
      <c r="AX26" s="84" t="n"/>
      <c r="AY26" s="84" t="n"/>
      <c r="AZ26" s="84" t="n"/>
      <c r="BA26" s="84" t="n"/>
      <c r="BB26" s="84" t="n"/>
      <c r="BC26" s="84" t="n"/>
      <c r="BD26" s="84" t="n"/>
      <c r="BE26" s="84" t="n"/>
      <c r="BF26" s="84" t="n"/>
      <c r="BG26" s="84" t="n"/>
      <c r="BH26" s="84" t="n"/>
      <c r="BI26" s="84" t="n"/>
      <c r="BJ26" s="84" t="n"/>
      <c r="BK26" s="84" t="n"/>
      <c r="BL26" s="84" t="n"/>
      <c r="BM26" s="84" t="n"/>
      <c r="BN26" s="84" t="n"/>
      <c r="BO26" s="84" t="n"/>
      <c r="BP26" s="84" t="n"/>
      <c r="BQ26" s="84" t="n"/>
      <c r="BR26" s="84" t="n"/>
      <c r="BS26" s="84" t="n"/>
      <c r="BT26" s="84" t="n"/>
      <c r="BU26" s="84" t="n"/>
      <c r="BV26" s="84" t="n"/>
      <c r="BW26" s="84" t="n"/>
      <c r="BX26" s="84" t="n"/>
      <c r="BY26" s="84" t="n"/>
      <c r="BZ26" s="84" t="n"/>
      <c r="CA26" s="84" t="n"/>
      <c r="CB26" s="84" t="n"/>
      <c r="CC26" s="84" t="n"/>
      <c r="CD26" s="84" t="n"/>
      <c r="CE26" s="84" t="n"/>
      <c r="CF26" s="84" t="n"/>
      <c r="CG26" s="84" t="n"/>
      <c r="CH26" s="84" t="n"/>
      <c r="CI26" s="84" t="n"/>
      <c r="CJ26" s="84" t="n"/>
      <c r="CK26" s="84" t="n"/>
      <c r="CL26" s="84" t="n"/>
      <c r="CM26" s="84" t="n"/>
      <c r="CN26" s="84" t="n"/>
      <c r="CO26" s="84" t="n"/>
      <c r="CP26" s="84" t="n"/>
      <c r="CQ26" s="84" t="n"/>
      <c r="CR26" s="84" t="n"/>
      <c r="CS26" s="84" t="n"/>
      <c r="CT26" s="84" t="n"/>
      <c r="CU26" s="84" t="n"/>
      <c r="CV26" s="84" t="n"/>
    </row>
    <row r="27">
      <c r="A27" s="0" t="inlineStr">
        <is>
          <t>005461</t>
        </is>
      </c>
      <c r="B27" s="0" t="inlineStr">
        <is>
          <t>南方希元转债</t>
        </is>
      </c>
      <c r="D27" s="0" t="inlineStr">
        <is>
          <t>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t>
        </is>
      </c>
      <c r="H27" s="0" t="n">
        <v>0</v>
      </c>
      <c r="I27" s="84" t="n">
        <v>1.1649</v>
      </c>
      <c r="J27" s="82" t="n">
        <v>-0.36</v>
      </c>
      <c r="K27" s="84" t="inlineStr"/>
      <c r="L27" s="84" t="inlineStr"/>
      <c r="M27" s="84" t="n"/>
      <c r="N27" s="84" t="inlineStr">
        <is>
          <t>2019-12-23 14:35</t>
        </is>
      </c>
      <c r="O27" s="0">
        <f>(P27-I27)/I27*100</f>
        <v/>
      </c>
      <c r="P27" s="0" t="inlineStr"/>
      <c r="Q27" s="0" t="inlineStr">
        <is>
          <t>20191129</t>
        </is>
      </c>
      <c r="R27" s="0">
        <f>(S27-I27)/I27*100</f>
        <v/>
      </c>
      <c r="S27" s="0" t="n">
        <v>1.1826</v>
      </c>
      <c r="T27" s="0" t="inlineStr">
        <is>
          <t>20191217</t>
        </is>
      </c>
      <c r="U27" s="84" t="n"/>
      <c r="V27" s="84" t="n"/>
      <c r="W27" s="84" t="n"/>
      <c r="X27" s="84" t="n"/>
      <c r="Y27" s="84" t="n"/>
      <c r="Z27" s="84" t="n"/>
      <c r="AA27" s="84" t="n"/>
      <c r="AB27" s="84" t="n"/>
      <c r="AC27" s="84" t="n"/>
      <c r="AD27" s="84" t="n"/>
      <c r="AE27" s="84" t="n"/>
      <c r="AF27" s="84" t="n"/>
      <c r="AG27" s="84" t="n"/>
      <c r="AH27" s="84" t="n"/>
      <c r="AI27" s="84" t="n"/>
      <c r="AJ27" s="84" t="n"/>
      <c r="AK27" s="84" t="n"/>
      <c r="AL27" s="84" t="n"/>
      <c r="AM27" s="84" t="n"/>
      <c r="AN27" s="84" t="n"/>
      <c r="AO27" s="84" t="n"/>
      <c r="AP27" s="84" t="n"/>
      <c r="AQ27" s="84" t="n"/>
      <c r="AR27" s="84" t="n"/>
      <c r="AS27" s="84" t="n"/>
      <c r="AT27" s="84" t="n"/>
      <c r="AU27" s="84" t="n"/>
      <c r="AV27" s="84" t="n"/>
      <c r="AW27" s="84" t="n"/>
      <c r="AX27" s="84" t="n"/>
      <c r="AY27" s="84" t="n"/>
      <c r="AZ27" s="84" t="n"/>
      <c r="BA27" s="84" t="n"/>
      <c r="BB27" s="84" t="n"/>
      <c r="BC27" s="84" t="n"/>
      <c r="BD27" s="84" t="n"/>
      <c r="BE27" s="84" t="n"/>
      <c r="BF27" s="84" t="n"/>
      <c r="BG27" s="84" t="n"/>
      <c r="BH27" s="84" t="n"/>
      <c r="BI27" s="84" t="n"/>
      <c r="BJ27" s="84" t="n"/>
      <c r="BK27" s="84" t="n"/>
      <c r="BL27" s="84" t="n"/>
      <c r="BM27" s="84" t="n"/>
      <c r="BN27" s="84" t="n"/>
      <c r="BO27" s="84" t="n"/>
      <c r="BP27" s="84" t="n"/>
      <c r="BQ27" s="84" t="n"/>
      <c r="BR27" s="84" t="n"/>
      <c r="BS27" s="84" t="n"/>
      <c r="BT27" s="84" t="n"/>
      <c r="BU27" s="84" t="n"/>
      <c r="BV27" s="84" t="n"/>
      <c r="BW27" s="84" t="n"/>
      <c r="BX27" s="84" t="n"/>
      <c r="BY27" s="84" t="n"/>
      <c r="BZ27" s="84" t="n"/>
      <c r="CA27" s="84" t="n"/>
      <c r="CB27" s="84" t="n"/>
      <c r="CC27" s="84" t="n"/>
      <c r="CD27" s="84" t="n"/>
      <c r="CE27" s="84" t="n"/>
      <c r="CF27" s="84" t="n"/>
      <c r="CG27" s="84" t="n"/>
      <c r="CH27" s="84" t="n"/>
      <c r="CI27" s="84" t="n"/>
      <c r="CJ27" s="84" t="n"/>
      <c r="CK27" s="84" t="n"/>
      <c r="CL27" s="84" t="n"/>
      <c r="CM27" s="84" t="n"/>
      <c r="CN27" s="84" t="n"/>
      <c r="CO27" s="84" t="n"/>
      <c r="CP27" s="84" t="n"/>
      <c r="CQ27" s="84" t="n"/>
      <c r="CR27" s="84" t="n"/>
      <c r="CS27" s="84" t="n"/>
      <c r="CT27" s="84" t="n"/>
      <c r="CU27" s="84" t="n"/>
      <c r="CV27" s="84" t="n"/>
    </row>
    <row r="28">
      <c r="A28" s="0" t="inlineStr">
        <is>
          <t>150201</t>
        </is>
      </c>
      <c r="B28" s="0" t="inlineStr">
        <is>
          <t>招商中证全指证券公司分级B</t>
        </is>
      </c>
      <c r="D28" s="0" t="inlineStr">
        <is>
          <t>1.1009, 1.1034, 1.0882, 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t>
        </is>
      </c>
      <c r="H28" s="0" t="n">
        <v>0</v>
      </c>
      <c r="I28" s="84" t="n">
        <v>1.1056</v>
      </c>
      <c r="J28" s="82" t="n">
        <v>-2.29</v>
      </c>
      <c r="K28" s="84" t="inlineStr"/>
      <c r="L28" s="84" t="inlineStr"/>
      <c r="M28" s="84" t="n"/>
      <c r="N28" s="84" t="inlineStr">
        <is>
          <t>2019-12-23 14:34</t>
        </is>
      </c>
      <c r="O28" s="0">
        <f>(P28-I28)/I28*100</f>
        <v/>
      </c>
      <c r="P28" s="0" t="n">
        <v>1.0475</v>
      </c>
      <c r="Q28" s="0" t="inlineStr">
        <is>
          <t>20191212</t>
        </is>
      </c>
      <c r="R28" s="0">
        <f>(S28-I28)/I28*100</f>
        <v/>
      </c>
      <c r="S28" s="0" t="n">
        <v>1.1244</v>
      </c>
      <c r="T28" s="0" t="inlineStr">
        <is>
          <t>20191218</t>
        </is>
      </c>
      <c r="U28" s="84" t="n"/>
      <c r="V28" s="84" t="n"/>
      <c r="W28" s="84" t="n"/>
      <c r="X28" s="84" t="n"/>
      <c r="Y28" s="84" t="n"/>
      <c r="Z28" s="84" t="n"/>
      <c r="AA28" s="84" t="n"/>
      <c r="AB28" s="84" t="n"/>
      <c r="AC28" s="84" t="n"/>
      <c r="AD28" s="84" t="n"/>
      <c r="AE28" s="84" t="n"/>
      <c r="AF28" s="84" t="n"/>
      <c r="AG28" s="84" t="n"/>
      <c r="AH28" s="84" t="n"/>
      <c r="AI28" s="84" t="n"/>
      <c r="AJ28" s="84" t="n"/>
      <c r="AK28" s="84" t="n"/>
      <c r="AL28" s="84" t="n"/>
      <c r="AM28" s="84" t="n"/>
      <c r="AN28" s="84" t="n"/>
      <c r="AO28" s="84" t="n"/>
      <c r="AP28" s="84" t="n"/>
      <c r="AQ28" s="84" t="n"/>
      <c r="AR28" s="84" t="n"/>
      <c r="AS28" s="84" t="n"/>
      <c r="AT28" s="84" t="n"/>
      <c r="AU28" s="84" t="n"/>
      <c r="AV28" s="84" t="n"/>
      <c r="AW28" s="84" t="n"/>
      <c r="AX28" s="84" t="n"/>
      <c r="AY28" s="84" t="n"/>
      <c r="AZ28" s="84" t="n"/>
      <c r="BA28" s="84" t="n"/>
      <c r="BB28" s="84" t="n"/>
      <c r="BC28" s="84" t="n"/>
      <c r="BD28" s="84" t="n"/>
      <c r="BE28" s="84" t="n"/>
      <c r="BF28" s="84" t="n"/>
      <c r="BG28" s="84" t="n"/>
      <c r="BH28" s="84" t="n"/>
      <c r="BI28" s="84" t="n"/>
      <c r="BJ28" s="84" t="n"/>
      <c r="BK28" s="84" t="n"/>
      <c r="BL28" s="84" t="n"/>
      <c r="BM28" s="84" t="n"/>
      <c r="BN28" s="84" t="n"/>
      <c r="BO28" s="84" t="n"/>
      <c r="BP28" s="84" t="n"/>
      <c r="BQ28" s="84" t="n"/>
      <c r="BR28" s="84" t="n"/>
      <c r="BS28" s="84" t="n"/>
      <c r="BT28" s="84" t="n"/>
      <c r="BU28" s="84" t="n"/>
      <c r="BV28" s="84" t="n"/>
      <c r="BW28" s="84" t="n"/>
      <c r="BX28" s="84" t="n"/>
      <c r="BY28" s="84" t="n"/>
      <c r="BZ28" s="84" t="n"/>
      <c r="CA28" s="84" t="n"/>
      <c r="CB28" s="84" t="n"/>
      <c r="CC28" s="84" t="n"/>
      <c r="CD28" s="84" t="n"/>
      <c r="CE28" s="84" t="n"/>
      <c r="CF28" s="84" t="n"/>
      <c r="CG28" s="84" t="n"/>
      <c r="CH28" s="84" t="n"/>
      <c r="CI28" s="84" t="n"/>
      <c r="CJ28" s="84" t="n"/>
      <c r="CK28" s="84" t="n"/>
      <c r="CL28" s="84" t="n"/>
      <c r="CM28" s="84" t="n"/>
      <c r="CN28" s="84" t="n"/>
      <c r="CO28" s="84" t="n"/>
      <c r="CP28" s="84" t="n"/>
      <c r="CQ28" s="84" t="n"/>
      <c r="CR28" s="84" t="n"/>
      <c r="CS28" s="84" t="n"/>
      <c r="CT28" s="84" t="n"/>
      <c r="CU28" s="84" t="n"/>
      <c r="CV28" s="84" t="n"/>
    </row>
    <row r="29">
      <c r="A29" s="0" t="inlineStr">
        <is>
          <t>161028</t>
        </is>
      </c>
      <c r="B29" s="0" t="inlineStr">
        <is>
          <t>富国中证新能源汽车指数分级</t>
        </is>
      </c>
      <c r="D29" s="0" t="inlineStr">
        <is>
          <t>0.99, 1.004, 0.999, 0.978, 0.984, 0.977, 0.967, 0.971, 0.985, 0.971, 0.984, 0.967, 0.961, 0.954, 0.946, 0.941, 0.951, 0.942, 0.947, 0.956, 0.972, 0.966, 0.969, 0.968, 0.976, 0.98, 1.006, 1.02, 1.013, 1.007, 0.99, 0.994, 0.996, 1, 0.985, 0.991, 1.03, 1.028, 1.032, 1.04, 1.036, 1.06, 1.07, 1.067, 1.062, 1.058, 1.066, 1.073, 1.094, 1.105, 1.099, 1.097, 1.079, 1.076, 1.085, 1.1, 1.132, 1.12, 1.122, 1.122</t>
        </is>
      </c>
      <c r="H29" s="0" t="n">
        <v>0</v>
      </c>
      <c r="I29" s="84" t="n">
        <v>1.1245</v>
      </c>
      <c r="J29" s="82" t="n">
        <v>0.23</v>
      </c>
      <c r="K29" s="84" t="inlineStr"/>
      <c r="L29" s="84" t="inlineStr"/>
      <c r="M29" s="84" t="n"/>
      <c r="N29" s="84" t="inlineStr">
        <is>
          <t>2019-12-23 14:34</t>
        </is>
      </c>
      <c r="O29" s="0">
        <f>(P29-I29)/I29*100</f>
        <v/>
      </c>
      <c r="P29" s="0" t="inlineStr"/>
      <c r="Q29" s="0" t="inlineStr"/>
      <c r="R29" s="0">
        <f>(S29-I29)/I29*100</f>
        <v/>
      </c>
      <c r="S29" s="0" t="inlineStr"/>
      <c r="T29" s="0" t="inlineStr"/>
      <c r="U29" s="84" t="n"/>
      <c r="V29" s="84" t="n"/>
      <c r="W29" s="84" t="n"/>
      <c r="X29" s="84" t="n"/>
      <c r="Y29" s="84" t="n"/>
      <c r="Z29" s="84" t="n"/>
      <c r="AA29" s="84" t="n"/>
      <c r="AB29" s="84" t="n"/>
      <c r="AC29" s="84" t="n"/>
      <c r="AD29" s="84" t="n"/>
      <c r="AE29" s="84" t="n"/>
      <c r="AF29" s="84" t="n"/>
      <c r="AG29" s="84" t="n"/>
      <c r="AH29" s="84" t="n"/>
      <c r="AI29" s="84" t="n"/>
      <c r="AJ29" s="84" t="n"/>
      <c r="AK29" s="84" t="n"/>
      <c r="AL29" s="84" t="n"/>
      <c r="AM29" s="84" t="n"/>
      <c r="AN29" s="84" t="n"/>
      <c r="AO29" s="84" t="n"/>
      <c r="AP29" s="84" t="n"/>
      <c r="AQ29" s="84" t="n"/>
      <c r="AR29" s="84" t="n"/>
      <c r="AS29" s="84" t="n"/>
      <c r="AT29" s="84" t="n"/>
      <c r="AU29" s="84" t="n"/>
      <c r="AV29" s="84" t="n"/>
      <c r="AW29" s="84" t="n"/>
      <c r="AX29" s="84" t="n"/>
      <c r="AY29" s="84" t="n"/>
      <c r="AZ29" s="84" t="n"/>
      <c r="BA29" s="84" t="n"/>
      <c r="BB29" s="84" t="n"/>
      <c r="BC29" s="84" t="n"/>
      <c r="BD29" s="84" t="n"/>
      <c r="BE29" s="84" t="n"/>
      <c r="BF29" s="84" t="n"/>
      <c r="BG29" s="84" t="n"/>
      <c r="BH29" s="84" t="n"/>
      <c r="BI29" s="84" t="n"/>
      <c r="BJ29" s="84" t="n"/>
      <c r="BK29" s="84" t="n"/>
      <c r="BL29" s="84" t="n"/>
      <c r="BM29" s="84" t="n"/>
      <c r="BN29" s="84" t="n"/>
      <c r="BO29" s="84" t="n"/>
      <c r="BP29" s="84" t="n"/>
      <c r="BQ29" s="84" t="n"/>
      <c r="BR29" s="84" t="n"/>
      <c r="BS29" s="84" t="n"/>
      <c r="BT29" s="84" t="n"/>
      <c r="BU29" s="84" t="n"/>
      <c r="BV29" s="84" t="n"/>
      <c r="BW29" s="84" t="n"/>
      <c r="BX29" s="84" t="n"/>
      <c r="BY29" s="84" t="n"/>
      <c r="BZ29" s="84" t="n"/>
      <c r="CA29" s="84" t="n"/>
      <c r="CB29" s="84" t="n"/>
      <c r="CC29" s="84" t="n"/>
      <c r="CD29" s="84" t="n"/>
      <c r="CE29" s="84" t="n"/>
      <c r="CF29" s="84" t="n"/>
      <c r="CG29" s="84" t="n"/>
      <c r="CH29" s="84" t="n"/>
      <c r="CI29" s="84" t="n"/>
      <c r="CJ29" s="84" t="n"/>
      <c r="CK29" s="84" t="n"/>
      <c r="CL29" s="84" t="n"/>
      <c r="CM29" s="84" t="n"/>
      <c r="CN29" s="84" t="n"/>
      <c r="CO29" s="84" t="n"/>
      <c r="CP29" s="84" t="n"/>
      <c r="CQ29" s="84" t="n"/>
      <c r="CR29" s="84" t="n"/>
      <c r="CS29" s="84" t="n"/>
      <c r="CT29" s="84" t="n"/>
      <c r="CU29" s="84" t="n"/>
      <c r="CV29" s="84" t="n"/>
    </row>
    <row r="30">
      <c r="A30" s="0" t="inlineStr">
        <is>
          <t>110003</t>
        </is>
      </c>
      <c r="B30" s="0" t="inlineStr">
        <is>
          <t>易方达上证50指数A</t>
        </is>
      </c>
      <c r="D30" s="0" t="inlineStr">
        <is>
          <t>1.7582, 1.7673, 1.7644, 1.7642, 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t>
        </is>
      </c>
      <c r="H30" s="0" t="n">
        <v>110</v>
      </c>
      <c r="I30" s="84" t="n">
        <v>1.7957</v>
      </c>
      <c r="J30" s="82" t="n">
        <v>-0.6</v>
      </c>
      <c r="K30" s="84" t="inlineStr"/>
      <c r="L30" s="84" t="inlineStr"/>
      <c r="M30" s="84" t="n"/>
      <c r="N30" s="84" t="inlineStr">
        <is>
          <t>2019-12-23 14:34</t>
        </is>
      </c>
      <c r="O30" s="0">
        <f>(P30-I30)/I30*100</f>
        <v/>
      </c>
      <c r="P30" s="0" t="inlineStr"/>
      <c r="Q30" s="0" t="inlineStr">
        <is>
          <t>20191129</t>
        </is>
      </c>
      <c r="R30" s="0">
        <f>(S30-I30)/I30*100</f>
        <v/>
      </c>
      <c r="S30" s="0" t="n">
        <v>1.8156</v>
      </c>
      <c r="T30" s="0" t="inlineStr">
        <is>
          <t>20191217</t>
        </is>
      </c>
      <c r="U30" s="84" t="n"/>
      <c r="V30" s="84" t="n"/>
      <c r="W30" s="84" t="n"/>
      <c r="X30" s="84" t="n"/>
      <c r="Y30" s="84" t="n"/>
      <c r="Z30" s="84" t="n"/>
      <c r="AA30" s="84" t="n"/>
      <c r="AB30" s="84" t="n"/>
      <c r="AC30" s="84" t="n"/>
      <c r="AD30" s="84" t="n"/>
      <c r="AE30" s="84" t="n"/>
      <c r="AF30" s="84" t="n"/>
      <c r="AG30" s="84" t="n"/>
      <c r="AH30" s="84" t="n"/>
      <c r="AI30" s="84" t="n"/>
      <c r="AJ30" s="84" t="n"/>
      <c r="AK30" s="84" t="n"/>
      <c r="AL30" s="84" t="n"/>
      <c r="AM30" s="84" t="n"/>
      <c r="AN30" s="84" t="n"/>
      <c r="AO30" s="84" t="n"/>
      <c r="AP30" s="84" t="n"/>
      <c r="AQ30" s="84" t="n"/>
      <c r="AR30" s="84" t="n"/>
      <c r="AS30" s="84" t="n"/>
      <c r="AT30" s="84" t="n"/>
      <c r="AU30" s="84" t="n"/>
      <c r="AV30" s="84" t="n"/>
      <c r="AW30" s="84" t="n"/>
      <c r="AX30" s="84" t="n"/>
      <c r="AY30" s="84" t="n"/>
      <c r="AZ30" s="84" t="n"/>
      <c r="BA30" s="84" t="n"/>
      <c r="BB30" s="84" t="n"/>
      <c r="BC30" s="84" t="n"/>
      <c r="BD30" s="84" t="n"/>
      <c r="BE30" s="84" t="n"/>
      <c r="BF30" s="84" t="n"/>
      <c r="BG30" s="84" t="n"/>
      <c r="BH30" s="84" t="n"/>
      <c r="BI30" s="84" t="n"/>
      <c r="BJ30" s="84" t="n"/>
      <c r="BK30" s="84" t="n"/>
      <c r="BL30" s="84" t="n"/>
      <c r="BM30" s="84" t="n"/>
      <c r="BN30" s="84" t="n"/>
      <c r="BO30" s="84" t="n"/>
      <c r="BP30" s="84" t="n"/>
      <c r="BQ30" s="84" t="n"/>
      <c r="BR30" s="84" t="n"/>
      <c r="BS30" s="84" t="n"/>
      <c r="BT30" s="84" t="n"/>
      <c r="BU30" s="84" t="n"/>
      <c r="BV30" s="84" t="n"/>
      <c r="BW30" s="84" t="n"/>
      <c r="BX30" s="84" t="n"/>
      <c r="BY30" s="84" t="n"/>
      <c r="BZ30" s="84" t="n"/>
      <c r="CA30" s="84" t="n"/>
      <c r="CB30" s="84" t="n"/>
      <c r="CC30" s="84" t="n"/>
      <c r="CD30" s="84" t="n"/>
      <c r="CE30" s="84" t="n"/>
      <c r="CF30" s="84" t="n"/>
      <c r="CG30" s="84" t="n"/>
      <c r="CH30" s="84" t="n"/>
      <c r="CI30" s="84" t="n"/>
      <c r="CJ30" s="84" t="n"/>
      <c r="CK30" s="84" t="n"/>
      <c r="CL30" s="84" t="n"/>
      <c r="CM30" s="84" t="n"/>
      <c r="CN30" s="84" t="n"/>
      <c r="CO30" s="84" t="n"/>
      <c r="CP30" s="84" t="n"/>
      <c r="CQ30" s="84" t="n"/>
      <c r="CR30" s="84" t="n"/>
      <c r="CS30" s="84" t="n"/>
      <c r="CT30" s="84" t="n"/>
      <c r="CU30" s="84" t="n"/>
      <c r="CV30" s="84" t="n"/>
    </row>
    <row r="31">
      <c r="A31" s="0" t="inlineStr">
        <is>
          <t>270042</t>
        </is>
      </c>
      <c r="B31" s="0" t="inlineStr">
        <is>
          <t>广发纳斯达克100指数A</t>
        </is>
      </c>
      <c r="D31" s="0" t="inlineStr">
        <is>
          <t>2.5006, 2.4998, 2.4655, 2.4945, 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t>
        </is>
      </c>
      <c r="H31" s="0" t="n">
        <v>0</v>
      </c>
      <c r="I31" s="84" t="n">
        <v>2.7396</v>
      </c>
      <c r="J31" s="82" t="n">
        <v>0.4</v>
      </c>
      <c r="K31" s="84" t="inlineStr"/>
      <c r="L31" s="84" t="inlineStr"/>
      <c r="M31" s="84" t="n"/>
      <c r="N31" s="84" t="inlineStr">
        <is>
          <t>2019-12-21 05:00</t>
        </is>
      </c>
      <c r="O31" s="0">
        <f>(P31-I31)/I31*100</f>
        <v/>
      </c>
      <c r="P31" s="0" t="inlineStr"/>
      <c r="Q31" s="0" t="inlineStr"/>
      <c r="R31" s="0">
        <f>(S31-I31)/I31*100</f>
        <v/>
      </c>
      <c r="S31" s="0" t="inlineStr"/>
      <c r="T31" s="0" t="inlineStr"/>
      <c r="U31" s="84" t="n"/>
      <c r="V31" s="84" t="n"/>
      <c r="W31" s="84" t="n"/>
      <c r="X31" s="84" t="n"/>
      <c r="Y31" s="84" t="n"/>
      <c r="Z31" s="84" t="n"/>
      <c r="AA31" s="84" t="n"/>
      <c r="AB31" s="84" t="n"/>
      <c r="AC31" s="84" t="n"/>
      <c r="AD31" s="84" t="n"/>
      <c r="AE31" s="84" t="n"/>
      <c r="AF31" s="84" t="n"/>
      <c r="AG31" s="84" t="n"/>
      <c r="AH31" s="84" t="n"/>
      <c r="AI31" s="84" t="n"/>
      <c r="AJ31" s="84" t="n"/>
      <c r="AK31" s="84" t="n"/>
      <c r="AL31" s="84" t="n"/>
      <c r="AM31" s="84" t="n"/>
      <c r="AN31" s="84" t="n"/>
      <c r="AO31" s="84" t="n"/>
      <c r="AP31" s="84" t="n"/>
      <c r="AQ31" s="84" t="n"/>
      <c r="AR31" s="84" t="n"/>
      <c r="AS31" s="84" t="n"/>
      <c r="AT31" s="84" t="n"/>
      <c r="AU31" s="84" t="n"/>
      <c r="AV31" s="84" t="n"/>
      <c r="AW31" s="84" t="n"/>
      <c r="AX31" s="84" t="n"/>
      <c r="AY31" s="84" t="n"/>
      <c r="AZ31" s="84" t="n"/>
      <c r="BA31" s="84" t="n"/>
      <c r="BB31" s="84" t="n"/>
      <c r="BC31" s="84" t="n"/>
      <c r="BD31" s="84" t="n"/>
      <c r="BE31" s="84" t="n"/>
      <c r="BF31" s="84" t="n"/>
      <c r="BG31" s="84" t="n"/>
      <c r="BH31" s="84" t="n"/>
      <c r="BI31" s="84" t="n"/>
      <c r="BJ31" s="84" t="n"/>
      <c r="BK31" s="84" t="n"/>
      <c r="BL31" s="84" t="n"/>
      <c r="BM31" s="84" t="n"/>
      <c r="BN31" s="84" t="n"/>
      <c r="BO31" s="84" t="n"/>
      <c r="BP31" s="84" t="n"/>
      <c r="BQ31" s="84" t="n"/>
      <c r="BR31" s="84" t="n"/>
      <c r="BS31" s="84" t="n"/>
      <c r="BT31" s="84" t="n"/>
      <c r="BU31" s="84" t="n"/>
      <c r="BV31" s="84" t="n"/>
      <c r="BW31" s="84" t="n"/>
      <c r="BX31" s="84" t="n"/>
      <c r="BY31" s="84" t="n"/>
      <c r="BZ31" s="84" t="n"/>
      <c r="CA31" s="84" t="n"/>
      <c r="CB31" s="84" t="n"/>
      <c r="CC31" s="84" t="n"/>
      <c r="CD31" s="84" t="n"/>
      <c r="CE31" s="84" t="n"/>
      <c r="CF31" s="84" t="n"/>
      <c r="CG31" s="84" t="n"/>
      <c r="CH31" s="84" t="n"/>
      <c r="CI31" s="84" t="n"/>
      <c r="CJ31" s="84" t="n"/>
      <c r="CK31" s="84" t="n"/>
      <c r="CL31" s="84" t="n"/>
      <c r="CM31" s="84" t="n"/>
      <c r="CN31" s="84" t="n"/>
      <c r="CO31" s="84" t="n"/>
      <c r="CP31" s="84" t="n"/>
      <c r="CQ31" s="84" t="n"/>
      <c r="CR31" s="84" t="n"/>
      <c r="CS31" s="84" t="n"/>
      <c r="CT31" s="84" t="n"/>
      <c r="CU31" s="84" t="n"/>
      <c r="CV31" s="84" t="n"/>
    </row>
    <row r="32">
      <c r="A32" s="0" t="inlineStr">
        <is>
          <t>519005</t>
        </is>
      </c>
      <c r="B32" s="0" t="inlineStr">
        <is>
          <t>海富通股票混合</t>
        </is>
      </c>
      <c r="D32" s="0" t="inlineStr">
        <is>
          <t>0.861, 0.86, 0.824, 0.792, 0.819, 0.799, 0.773, 0.785, 0.817, 0.818, 0.835, 0.803, 0.799, 0.805, 0.785, 0.782, 0.798, 0.79, 0.784, 0.8, 0.823, 0.8, 0.818, 0.808, 0.82, 0.841, 0.857, 0.842, 0.838, 0.833, 0.825, 0.824, 0.853, 0.874, 0.87, 0.857, 0.874, 0.869, 0.864, 0.831, 0.808, 0.819, 0.836, 0.839, 0.837, 0.854, 0.864, 0.874, 0.892, 0.91, 0.928, 0.951, 0.946, 0.951, 0.962, 1.006, 1.017, 1.022, 1.006, 0.991</t>
        </is>
      </c>
      <c r="H32" s="0" t="n">
        <v>110</v>
      </c>
      <c r="I32" s="84" t="n">
        <v>0.9713000000000001</v>
      </c>
      <c r="J32" s="82" t="n">
        <v>-1.98</v>
      </c>
      <c r="K32" s="84" t="inlineStr"/>
      <c r="L32" s="84" t="inlineStr"/>
      <c r="M32" s="84" t="n"/>
      <c r="N32" s="84" t="inlineStr">
        <is>
          <t>2019-12-23 14:34</t>
        </is>
      </c>
      <c r="O32" s="0">
        <f>(P32-I32)/I32*100</f>
        <v/>
      </c>
      <c r="P32" s="0" t="n">
        <v>0.819</v>
      </c>
      <c r="Q32" s="0" t="inlineStr">
        <is>
          <t>20191125</t>
        </is>
      </c>
      <c r="R32" s="0">
        <f>(S32-I32)/I32*100</f>
        <v/>
      </c>
      <c r="S32" s="0" t="n">
        <v>1.006</v>
      </c>
      <c r="T32" s="0" t="inlineStr">
        <is>
          <t>20191218</t>
        </is>
      </c>
      <c r="U32" s="84" t="n"/>
      <c r="V32" s="84" t="n"/>
      <c r="W32" s="84" t="n"/>
      <c r="X32" s="84" t="n"/>
      <c r="Y32" s="84" t="n"/>
      <c r="Z32" s="84" t="n"/>
      <c r="AA32" s="84" t="n"/>
      <c r="AB32" s="84" t="n"/>
      <c r="AC32" s="84" t="n"/>
      <c r="AD32" s="84" t="n"/>
      <c r="AE32" s="84" t="n"/>
      <c r="AF32" s="84" t="n"/>
      <c r="AG32" s="84" t="n"/>
      <c r="AH32" s="84" t="n"/>
      <c r="AI32" s="84" t="n"/>
      <c r="AJ32" s="84" t="n"/>
      <c r="AK32" s="84" t="n"/>
      <c r="AL32" s="84" t="n"/>
      <c r="AM32" s="84" t="n"/>
      <c r="AN32" s="84" t="n"/>
      <c r="AO32" s="84" t="n"/>
      <c r="AP32" s="84" t="n"/>
      <c r="AQ32" s="84" t="n"/>
      <c r="AR32" s="84" t="n"/>
      <c r="AS32" s="84" t="n"/>
      <c r="AT32" s="84" t="n"/>
      <c r="AU32" s="84" t="n"/>
      <c r="AV32" s="84" t="n"/>
      <c r="AW32" s="84" t="n"/>
      <c r="AX32" s="84" t="n"/>
      <c r="AY32" s="84" t="n"/>
      <c r="AZ32" s="84" t="n"/>
      <c r="BA32" s="84" t="n"/>
      <c r="BB32" s="84" t="n"/>
      <c r="BC32" s="84" t="n"/>
      <c r="BD32" s="84" t="n"/>
      <c r="BE32" s="84" t="n"/>
      <c r="BF32" s="84" t="n"/>
      <c r="BG32" s="84" t="n"/>
      <c r="BH32" s="84" t="n"/>
      <c r="BI32" s="84" t="n"/>
      <c r="BJ32" s="84" t="n"/>
      <c r="BK32" s="84" t="n"/>
      <c r="BL32" s="84" t="n"/>
      <c r="BM32" s="84" t="n"/>
      <c r="BN32" s="84" t="n"/>
      <c r="BO32" s="84" t="n"/>
      <c r="BP32" s="84" t="n"/>
      <c r="BQ32" s="84" t="n"/>
      <c r="BR32" s="84" t="n"/>
      <c r="BS32" s="84" t="n"/>
      <c r="BT32" s="84" t="n"/>
      <c r="BU32" s="84" t="n"/>
      <c r="BV32" s="84" t="n"/>
      <c r="BW32" s="84" t="n"/>
      <c r="BX32" s="84" t="n"/>
      <c r="BY32" s="84" t="n"/>
      <c r="BZ32" s="84" t="n"/>
      <c r="CA32" s="84" t="n"/>
      <c r="CB32" s="84" t="n"/>
      <c r="CC32" s="84" t="n"/>
      <c r="CD32" s="84" t="n"/>
      <c r="CE32" s="84" t="n"/>
      <c r="CF32" s="84" t="n"/>
      <c r="CG32" s="84" t="n"/>
      <c r="CH32" s="84" t="n"/>
      <c r="CI32" s="84" t="n"/>
      <c r="CJ32" s="84" t="n"/>
      <c r="CK32" s="84" t="n"/>
      <c r="CL32" s="84" t="n"/>
      <c r="CM32" s="84" t="n"/>
      <c r="CN32" s="84" t="n"/>
      <c r="CO32" s="84" t="n"/>
      <c r="CP32" s="84" t="n"/>
      <c r="CQ32" s="84" t="n"/>
      <c r="CR32" s="84" t="n"/>
      <c r="CS32" s="84" t="n"/>
      <c r="CT32" s="84" t="n"/>
      <c r="CU32" s="84" t="n"/>
      <c r="CV32" s="84" t="n"/>
    </row>
    <row r="33">
      <c r="A33" s="0" t="inlineStr">
        <is>
          <t>162703</t>
        </is>
      </c>
      <c r="B33" s="0" t="inlineStr">
        <is>
          <t>广发小盘成长混合(LOF)</t>
        </is>
      </c>
      <c r="D33" s="0" t="inlineStr">
        <is>
          <t>1.7813, 1.7954, 1.7379, 1.6819, 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t>
        </is>
      </c>
      <c r="H33" s="0" t="n">
        <v>0</v>
      </c>
      <c r="I33" s="84" t="n">
        <v>2.002</v>
      </c>
      <c r="J33" s="82" t="n">
        <v>-1.43</v>
      </c>
      <c r="K33" s="84" t="inlineStr"/>
      <c r="L33" s="84" t="inlineStr"/>
      <c r="M33" s="84" t="n"/>
      <c r="N33" s="84" t="inlineStr">
        <is>
          <t>2019-12-23 14:34</t>
        </is>
      </c>
      <c r="O33" s="0">
        <f>(P33-I33)/I33*100</f>
        <v/>
      </c>
      <c r="P33" s="0" t="inlineStr"/>
      <c r="Q33" s="0" t="inlineStr"/>
      <c r="R33" s="0">
        <f>(S33-I33)/I33*100</f>
        <v/>
      </c>
      <c r="S33" s="0" t="inlineStr"/>
      <c r="T33" s="0" t="inlineStr"/>
      <c r="U33" s="84" t="n"/>
      <c r="V33" s="84" t="n"/>
      <c r="W33" s="84" t="n"/>
      <c r="X33" s="84" t="n"/>
      <c r="Y33" s="84" t="n"/>
      <c r="Z33" s="84" t="n"/>
      <c r="AA33" s="84" t="n"/>
      <c r="AB33" s="84" t="n"/>
      <c r="AC33" s="84" t="n"/>
      <c r="AD33" s="84" t="n"/>
      <c r="AE33" s="84" t="n"/>
      <c r="AF33" s="84" t="n"/>
      <c r="AG33" s="84" t="n"/>
      <c r="AH33" s="84" t="n"/>
      <c r="AI33" s="84" t="n"/>
      <c r="AJ33" s="84" t="n"/>
      <c r="AK33" s="84" t="n"/>
      <c r="AL33" s="84" t="n"/>
      <c r="AM33" s="84" t="n"/>
      <c r="AN33" s="84" t="n"/>
      <c r="AO33" s="84" t="n"/>
      <c r="AP33" s="84" t="n"/>
      <c r="AQ33" s="84" t="n"/>
      <c r="AR33" s="84" t="n"/>
      <c r="AS33" s="84" t="n"/>
      <c r="AT33" s="84" t="n"/>
      <c r="AU33" s="84" t="n"/>
      <c r="AV33" s="84" t="n"/>
      <c r="AW33" s="84" t="n"/>
      <c r="AX33" s="84" t="n"/>
      <c r="AY33" s="84" t="n"/>
      <c r="AZ33" s="84" t="n"/>
      <c r="BA33" s="84" t="n"/>
      <c r="BB33" s="84" t="n"/>
      <c r="BC33" s="84" t="n"/>
      <c r="BD33" s="84" t="n"/>
      <c r="BE33" s="84" t="n"/>
      <c r="BF33" s="84" t="n"/>
      <c r="BG33" s="84" t="n"/>
      <c r="BH33" s="84" t="n"/>
      <c r="BI33" s="84" t="n"/>
      <c r="BJ33" s="84" t="n"/>
      <c r="BK33" s="84" t="n"/>
      <c r="BL33" s="84" t="n"/>
      <c r="BM33" s="84" t="n"/>
      <c r="BN33" s="84" t="n"/>
      <c r="BO33" s="84" t="n"/>
      <c r="BP33" s="84" t="n"/>
      <c r="BQ33" s="84" t="n"/>
      <c r="BR33" s="84" t="n"/>
      <c r="BS33" s="84" t="n"/>
      <c r="BT33" s="84" t="n"/>
      <c r="BU33" s="84" t="n"/>
      <c r="BV33" s="84" t="n"/>
      <c r="BW33" s="84" t="n"/>
      <c r="BX33" s="84" t="n"/>
      <c r="BY33" s="84" t="n"/>
      <c r="BZ33" s="84" t="n"/>
      <c r="CA33" s="84" t="n"/>
      <c r="CB33" s="84" t="n"/>
      <c r="CC33" s="84" t="n"/>
      <c r="CD33" s="84" t="n"/>
      <c r="CE33" s="84" t="n"/>
      <c r="CF33" s="84" t="n"/>
      <c r="CG33" s="84" t="n"/>
      <c r="CH33" s="84" t="n"/>
      <c r="CI33" s="84" t="n"/>
      <c r="CJ33" s="84" t="n"/>
      <c r="CK33" s="84" t="n"/>
      <c r="CL33" s="84" t="n"/>
      <c r="CM33" s="84" t="n"/>
      <c r="CN33" s="84" t="n"/>
      <c r="CO33" s="84" t="n"/>
      <c r="CP33" s="84" t="n"/>
      <c r="CQ33" s="84" t="n"/>
      <c r="CR33" s="84" t="n"/>
      <c r="CS33" s="84" t="n"/>
      <c r="CT33" s="84" t="n"/>
      <c r="CU33" s="84" t="n"/>
      <c r="CV33" s="84" t="n"/>
    </row>
    <row r="34">
      <c r="A34" s="0" t="inlineStr">
        <is>
          <t>007300</t>
        </is>
      </c>
      <c r="B34" s="0" t="inlineStr">
        <is>
          <t>国联安中证半导体ETF联接A</t>
        </is>
      </c>
      <c r="D34" s="0" t="inlineStr">
        <is>
          <t>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t>
        </is>
      </c>
      <c r="H34" s="0" t="n">
        <v>0</v>
      </c>
      <c r="I34" s="71" t="n">
        <v>1.4303</v>
      </c>
      <c r="J34" s="77" t="n">
        <v>-0.7769684356573082</v>
      </c>
      <c r="K34" s="71" t="n">
        <v>2</v>
      </c>
      <c r="L34" s="71" t="n">
        <v>-3.129021334236371</v>
      </c>
      <c r="M34" s="75" t="n">
        <v>1.4303</v>
      </c>
      <c r="N34" s="71" t="inlineStr">
        <is>
          <t>2019-12-20</t>
        </is>
      </c>
      <c r="O34" s="0">
        <f>(P34-I34)/I34*100</f>
        <v/>
      </c>
      <c r="P34" s="0" t="inlineStr"/>
      <c r="Q34" s="0" t="inlineStr"/>
      <c r="R34" s="0">
        <f>(S34-I34)/I34*100</f>
        <v/>
      </c>
      <c r="S34" s="0" t="inlineStr"/>
      <c r="T34" s="0" t="inlineStr"/>
      <c r="U34" s="75" t="n"/>
      <c r="V34" s="75" t="n"/>
      <c r="W34" s="75" t="n"/>
      <c r="X34" s="75" t="n"/>
      <c r="Y34" s="75" t="n"/>
      <c r="Z34" s="75" t="n"/>
      <c r="AA34" s="75" t="n"/>
      <c r="AB34" s="75" t="n"/>
      <c r="AC34" s="75" t="n"/>
      <c r="AD34" s="75" t="n"/>
      <c r="AE34" s="75" t="n"/>
      <c r="AF34" s="75" t="n"/>
      <c r="AG34" s="75" t="n"/>
      <c r="AH34" s="75" t="n"/>
      <c r="AI34" s="75" t="n"/>
      <c r="AJ34" s="75" t="n"/>
      <c r="AK34" s="75" t="n"/>
      <c r="AL34" s="75" t="n"/>
      <c r="AM34" s="75" t="n"/>
      <c r="AN34" s="75" t="n"/>
      <c r="AO34" s="75" t="n"/>
      <c r="AP34" s="75" t="n"/>
      <c r="AQ34" s="75" t="n"/>
      <c r="AR34" s="75" t="n"/>
      <c r="AS34" s="75" t="n"/>
      <c r="AT34" s="75" t="n"/>
      <c r="AU34" s="75" t="n"/>
      <c r="AV34" s="75" t="n"/>
      <c r="AW34" s="75" t="n"/>
      <c r="AX34" s="75" t="n"/>
      <c r="AY34" s="75" t="n"/>
      <c r="AZ34" s="75" t="n"/>
      <c r="BA34" s="75" t="n"/>
      <c r="BB34" s="75" t="n"/>
      <c r="BC34" s="75" t="n"/>
      <c r="BD34" s="75" t="n"/>
      <c r="BE34" s="75" t="n"/>
      <c r="BF34" s="75" t="n"/>
      <c r="BG34" s="75" t="n"/>
      <c r="BH34" s="75" t="n"/>
      <c r="BI34" s="75" t="n"/>
      <c r="BJ34" s="75" t="n"/>
      <c r="BK34" s="75" t="n"/>
      <c r="BL34" s="75" t="n"/>
      <c r="BM34" s="75" t="n"/>
      <c r="BN34" s="75" t="n"/>
      <c r="BO34" s="75" t="n"/>
      <c r="BP34" s="75" t="n"/>
      <c r="BQ34" s="75" t="n"/>
      <c r="BR34" s="75" t="n"/>
      <c r="BS34" s="75" t="n"/>
      <c r="BT34" s="75" t="n"/>
      <c r="BU34" s="75" t="n"/>
      <c r="BV34" s="75" t="n"/>
      <c r="BW34" s="75" t="n"/>
      <c r="BX34" s="75" t="n"/>
      <c r="BY34" s="75" t="n"/>
      <c r="BZ34" s="75" t="n"/>
      <c r="CA34" s="75" t="n"/>
      <c r="CB34" s="75" t="n"/>
      <c r="CC34" s="75" t="n"/>
      <c r="CD34" s="75" t="n"/>
      <c r="CE34" s="75" t="n"/>
      <c r="CF34" s="75" t="n"/>
      <c r="CG34" s="75" t="n"/>
      <c r="CH34" s="75" t="n"/>
      <c r="CI34" s="75" t="n"/>
      <c r="CJ34" s="75" t="n"/>
      <c r="CK34" s="75" t="n"/>
      <c r="CL34" s="75" t="n"/>
      <c r="CM34" s="75" t="n"/>
      <c r="CN34" s="75" t="n"/>
      <c r="CO34" s="75" t="n"/>
      <c r="CP34" s="75" t="n"/>
      <c r="CQ34" s="75" t="n"/>
      <c r="CR34" s="75" t="n"/>
      <c r="CS34" s="75" t="n"/>
      <c r="CT34" s="75" t="n"/>
      <c r="CU34" s="75" t="n"/>
      <c r="CV34" s="75" t="n"/>
    </row>
    <row r="35">
      <c r="A35" s="0" t="inlineStr">
        <is>
          <t>161613</t>
        </is>
      </c>
      <c r="B35" s="0" t="inlineStr">
        <is>
          <t>融通创业板指数A</t>
        </is>
      </c>
      <c r="D35" s="0" t="inlineStr">
        <is>
          <t>0.815, 0.82, 0.81, 0.787, 0.798, 0.789, 0.784, 0.786, 0.807, 0.807, 0.813, 0.805, 0.803, 0.804, 0.799, 0.797, 0.808, 0.8, 0.802, 0.812, 0.824, 0.816, 0.816, 0.81, 0.818, 0.824, 0.83, 0.826, 0.831, 0.829, 0.812, 0.811, 0.817, 0.822, 0.813, 0.817, 0.838, 0.834, 0.831, 0.815, 0.806, 0.814, 0.813, 0.813, 0.808, 0.81, 0.813, 0.812, 0.829, 0.837, 0.833, 0.839, 0.832, 0.834, 0.851, 0.863, 0.872, 0.867, 0.866, 0.858</t>
        </is>
      </c>
      <c r="H35" s="0" t="n">
        <v>0</v>
      </c>
      <c r="I35" s="84" t="n">
        <v>0.8472</v>
      </c>
      <c r="J35" s="82" t="n">
        <v>-1.25</v>
      </c>
      <c r="K35" s="84" t="inlineStr"/>
      <c r="L35" s="84" t="inlineStr"/>
      <c r="M35" s="84" t="n"/>
      <c r="N35" s="84" t="inlineStr">
        <is>
          <t>2019-12-23 14:34</t>
        </is>
      </c>
      <c r="O35" s="0">
        <f>(P35-I35)/I35*100</f>
        <v/>
      </c>
      <c r="P35" s="0" t="inlineStr"/>
      <c r="Q35" s="0" t="inlineStr"/>
      <c r="R35" s="0">
        <f>(S35-I35)/I35*100</f>
        <v/>
      </c>
      <c r="S35" s="0" t="inlineStr"/>
      <c r="T35" s="0" t="inlineStr"/>
      <c r="U35" s="84" t="n"/>
      <c r="V35" s="84" t="n"/>
      <c r="W35" s="84" t="n"/>
      <c r="X35" s="84" t="n"/>
      <c r="Y35" s="84" t="n"/>
      <c r="Z35" s="84" t="n"/>
      <c r="AA35" s="84" t="n"/>
      <c r="AB35" s="84" t="n"/>
      <c r="AC35" s="84" t="n"/>
      <c r="AD35" s="84" t="n"/>
      <c r="AE35" s="84" t="n"/>
      <c r="AF35" s="84" t="n"/>
      <c r="AG35" s="84" t="n"/>
      <c r="AH35" s="84" t="n"/>
      <c r="AI35" s="84" t="n"/>
      <c r="AJ35" s="84" t="n"/>
      <c r="AK35" s="84" t="n"/>
      <c r="AL35" s="84" t="n"/>
      <c r="AM35" s="84" t="n"/>
      <c r="AN35" s="84" t="n"/>
      <c r="AO35" s="84" t="n"/>
      <c r="AP35" s="84" t="n"/>
      <c r="AQ35" s="84" t="n"/>
      <c r="AR35" s="84" t="n"/>
      <c r="AS35" s="84" t="n"/>
      <c r="AT35" s="84" t="n"/>
      <c r="AU35" s="84" t="n"/>
      <c r="AV35" s="84" t="n"/>
      <c r="AW35" s="84" t="n"/>
      <c r="AX35" s="84" t="n"/>
      <c r="AY35" s="84" t="n"/>
      <c r="AZ35" s="84" t="n"/>
      <c r="BA35" s="84" t="n"/>
      <c r="BB35" s="84" t="n"/>
      <c r="BC35" s="84" t="n"/>
      <c r="BD35" s="84" t="n"/>
      <c r="BE35" s="84" t="n"/>
      <c r="BF35" s="84" t="n"/>
      <c r="BG35" s="84" t="n"/>
      <c r="BH35" s="84" t="n"/>
      <c r="BI35" s="84" t="n"/>
      <c r="BJ35" s="84" t="n"/>
      <c r="BK35" s="84" t="n"/>
      <c r="BL35" s="84" t="n"/>
      <c r="BM35" s="84" t="n"/>
      <c r="BN35" s="84" t="n"/>
      <c r="BO35" s="84" t="n"/>
      <c r="BP35" s="84" t="n"/>
      <c r="BQ35" s="84" t="n"/>
      <c r="BR35" s="84" t="n"/>
      <c r="BS35" s="84" t="n"/>
      <c r="BT35" s="84" t="n"/>
      <c r="BU35" s="84" t="n"/>
      <c r="BV35" s="84" t="n"/>
      <c r="BW35" s="84" t="n"/>
      <c r="BX35" s="84" t="n"/>
      <c r="BY35" s="84" t="n"/>
      <c r="BZ35" s="84" t="n"/>
      <c r="CA35" s="84" t="n"/>
      <c r="CB35" s="84" t="n"/>
      <c r="CC35" s="84" t="n"/>
      <c r="CD35" s="84" t="n"/>
      <c r="CE35" s="84" t="n"/>
      <c r="CF35" s="84" t="n"/>
      <c r="CG35" s="84" t="n"/>
      <c r="CH35" s="84" t="n"/>
      <c r="CI35" s="84" t="n"/>
      <c r="CJ35" s="84" t="n"/>
      <c r="CK35" s="84" t="n"/>
      <c r="CL35" s="84" t="n"/>
      <c r="CM35" s="84" t="n"/>
      <c r="CN35" s="84" t="n"/>
      <c r="CO35" s="84" t="n"/>
      <c r="CP35" s="84" t="n"/>
      <c r="CQ35" s="84" t="n"/>
      <c r="CR35" s="84" t="n"/>
      <c r="CS35" s="84" t="n"/>
      <c r="CT35" s="84" t="n"/>
      <c r="CU35" s="84" t="n"/>
      <c r="CV35" s="84" t="n"/>
    </row>
    <row r="36">
      <c r="A36" s="0" t="inlineStr">
        <is>
          <t>161128</t>
        </is>
      </c>
      <c r="B36" s="0" t="inlineStr">
        <is>
          <t>易标普信息科技人民币</t>
        </is>
      </c>
      <c r="D36" s="0" t="inlineStr">
        <is>
          <t>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t>
        </is>
      </c>
      <c r="H36" s="0" t="n">
        <v>0</v>
      </c>
      <c r="I36" s="84" t="n">
        <v>1.8252</v>
      </c>
      <c r="J36" s="82" t="n">
        <v>0.26</v>
      </c>
      <c r="K36" s="84" t="inlineStr"/>
      <c r="L36" s="84" t="inlineStr"/>
      <c r="M36" s="84" t="n"/>
      <c r="N36" s="84" t="inlineStr">
        <is>
          <t>2019-12-21 05:00</t>
        </is>
      </c>
      <c r="O36" s="0">
        <f>(P36-I36)/I36*100</f>
        <v/>
      </c>
      <c r="P36" s="0" t="inlineStr"/>
      <c r="Q36" s="0" t="inlineStr"/>
      <c r="R36" s="0">
        <f>(S36-I36)/I36*100</f>
        <v/>
      </c>
      <c r="S36" s="0" t="inlineStr"/>
      <c r="T36" s="0" t="inlineStr"/>
      <c r="U36" s="84" t="n"/>
      <c r="V36" s="84" t="n"/>
      <c r="W36" s="84" t="n"/>
      <c r="X36" s="84" t="n"/>
      <c r="Y36" s="84" t="n"/>
      <c r="Z36" s="84" t="n"/>
      <c r="AA36" s="84" t="n"/>
      <c r="AB36" s="84" t="n"/>
      <c r="AC36" s="84" t="n"/>
      <c r="AD36" s="84" t="n"/>
      <c r="AE36" s="84" t="n"/>
      <c r="AF36" s="84" t="n"/>
      <c r="AG36" s="84" t="n"/>
      <c r="AH36" s="84" t="n"/>
      <c r="AI36" s="84" t="n"/>
      <c r="AJ36" s="84" t="n"/>
      <c r="AK36" s="84" t="n"/>
      <c r="AL36" s="84" t="n"/>
      <c r="AM36" s="84" t="n"/>
      <c r="AN36" s="84" t="n"/>
      <c r="AO36" s="84" t="n"/>
      <c r="AP36" s="84" t="n"/>
      <c r="AQ36" s="84" t="n"/>
      <c r="AR36" s="84" t="n"/>
      <c r="AS36" s="84" t="n"/>
      <c r="AT36" s="84" t="n"/>
      <c r="AU36" s="84" t="n"/>
      <c r="AV36" s="84" t="n"/>
      <c r="AW36" s="84" t="n"/>
      <c r="AX36" s="84" t="n"/>
      <c r="AY36" s="84" t="n"/>
      <c r="AZ36" s="84" t="n"/>
      <c r="BA36" s="84" t="n"/>
      <c r="BB36" s="84" t="n"/>
      <c r="BC36" s="84" t="n"/>
      <c r="BD36" s="84" t="n"/>
      <c r="BE36" s="84" t="n"/>
      <c r="BF36" s="84" t="n"/>
      <c r="BG36" s="84" t="n"/>
      <c r="BH36" s="84" t="n"/>
      <c r="BI36" s="84" t="n"/>
      <c r="BJ36" s="84" t="n"/>
      <c r="BK36" s="84" t="n"/>
      <c r="BL36" s="84" t="n"/>
      <c r="BM36" s="84" t="n"/>
      <c r="BN36" s="84" t="n"/>
      <c r="BO36" s="84" t="n"/>
      <c r="BP36" s="84" t="n"/>
      <c r="BQ36" s="84" t="n"/>
      <c r="BR36" s="84" t="n"/>
      <c r="BS36" s="84" t="n"/>
      <c r="BT36" s="84" t="n"/>
      <c r="BU36" s="84" t="n"/>
      <c r="BV36" s="84" t="n"/>
      <c r="BW36" s="84" t="n"/>
      <c r="BX36" s="84" t="n"/>
      <c r="BY36" s="84" t="n"/>
      <c r="BZ36" s="84" t="n"/>
      <c r="CA36" s="84" t="n"/>
      <c r="CB36" s="84" t="n"/>
      <c r="CC36" s="84" t="n"/>
      <c r="CD36" s="84" t="n"/>
      <c r="CE36" s="84" t="n"/>
      <c r="CF36" s="84" t="n"/>
      <c r="CG36" s="84" t="n"/>
      <c r="CH36" s="84" t="n"/>
      <c r="CI36" s="84" t="n"/>
      <c r="CJ36" s="84" t="n"/>
      <c r="CK36" s="84" t="n"/>
      <c r="CL36" s="84" t="n"/>
      <c r="CM36" s="84" t="n"/>
      <c r="CN36" s="84" t="n"/>
      <c r="CO36" s="84" t="n"/>
      <c r="CP36" s="84" t="n"/>
      <c r="CQ36" s="84" t="n"/>
      <c r="CR36" s="84" t="n"/>
      <c r="CS36" s="84" t="n"/>
      <c r="CT36" s="84" t="n"/>
      <c r="CU36" s="84" t="n"/>
      <c r="CV36" s="84" t="n"/>
    </row>
    <row r="37">
      <c r="A37" s="0" t="inlineStr">
        <is>
          <t>161033</t>
        </is>
      </c>
      <c r="B37" s="0" t="inlineStr">
        <is>
          <t>富国中证智能汽车(LOF)</t>
        </is>
      </c>
      <c r="D37" s="0" t="inlineStr">
        <is>
          <t>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t>
        </is>
      </c>
      <c r="H37" s="0" t="n">
        <v>110</v>
      </c>
      <c r="I37" s="84" t="n">
        <v>1.207</v>
      </c>
      <c r="J37" s="82" t="n">
        <v>-1.39</v>
      </c>
      <c r="K37" s="84" t="inlineStr"/>
      <c r="L37" s="84" t="inlineStr"/>
      <c r="M37" s="84" t="n"/>
      <c r="N37" s="84" t="inlineStr">
        <is>
          <t>2019-12-23 14:34</t>
        </is>
      </c>
      <c r="O37" s="0">
        <f>(P37-I37)/I37*100</f>
        <v/>
      </c>
      <c r="P37" s="0" t="n">
        <v>1.109</v>
      </c>
      <c r="Q37" s="0" t="inlineStr">
        <is>
          <t>20191125</t>
        </is>
      </c>
      <c r="R37" s="0">
        <f>(S37-I37)/I37*100</f>
        <v/>
      </c>
      <c r="S37" s="0" t="n">
        <v>1.244</v>
      </c>
      <c r="T37" s="0" t="inlineStr">
        <is>
          <t>20191217</t>
        </is>
      </c>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4" t="n"/>
      <c r="BZ37" s="84" t="n"/>
      <c r="CA37" s="84" t="n"/>
      <c r="CB37" s="84" t="n"/>
      <c r="CC37" s="84" t="n"/>
      <c r="CD37" s="84" t="n"/>
      <c r="CE37" s="84" t="n"/>
      <c r="CF37" s="84" t="n"/>
      <c r="CG37" s="84" t="n"/>
      <c r="CH37" s="84" t="n"/>
      <c r="CI37" s="84" t="n"/>
      <c r="CJ37" s="84" t="n"/>
      <c r="CK37" s="84" t="n"/>
      <c r="CL37" s="84" t="n"/>
      <c r="CM37" s="84" t="n"/>
      <c r="CN37" s="84" t="n"/>
      <c r="CO37" s="84" t="n"/>
      <c r="CP37" s="84" t="n"/>
      <c r="CQ37" s="84" t="n"/>
      <c r="CR37" s="84" t="n"/>
      <c r="CS37" s="84" t="n"/>
      <c r="CT37" s="84" t="n"/>
      <c r="CU37" s="84" t="n"/>
      <c r="CV37" s="8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2974.3739</v>
      </c>
      <c r="G2" s="12" t="n">
        <v>-1.017115962740796</v>
      </c>
      <c r="H2" s="0" t="n">
        <v>1</v>
      </c>
      <c r="I2" s="12" t="n">
        <v>-1.415013885345152</v>
      </c>
      <c r="J2" s="12" t="n">
        <v>2.23305036</v>
      </c>
      <c r="K2" s="0" t="inlineStr">
        <is>
          <t>20191223 06:36:36</t>
        </is>
      </c>
      <c r="L2" s="50">
        <f>(M2-F2)/F2*100</f>
        <v/>
      </c>
      <c r="M2" s="0" t="n">
        <v>2870</v>
      </c>
      <c r="O2" s="50">
        <f>(P2-F2)/F2*100</f>
        <v/>
      </c>
      <c r="P2" s="0" t="n">
        <v>3263</v>
      </c>
      <c r="R2" s="85" t="n"/>
      <c r="S2" s="78" t="n"/>
      <c r="T2" s="78" t="n"/>
      <c r="U2" s="85" t="n"/>
      <c r="V2" s="78" t="n"/>
      <c r="W2" s="78" t="n"/>
      <c r="X2" s="85" t="n"/>
      <c r="Y2" s="78" t="n"/>
      <c r="Z2" s="78" t="n"/>
      <c r="AA2" s="85" t="n"/>
      <c r="AB2" s="78" t="n"/>
      <c r="AC2" s="78" t="n"/>
      <c r="AD2" s="85" t="n"/>
      <c r="AE2" s="78" t="n"/>
      <c r="AF2" s="78" t="n"/>
      <c r="AG2" s="85" t="n"/>
      <c r="AH2" s="78" t="n"/>
      <c r="AI2" s="78" t="n"/>
      <c r="AJ2" s="85" t="n"/>
      <c r="AK2" s="78" t="n"/>
      <c r="AL2" s="78" t="n"/>
      <c r="AM2" s="85" t="n"/>
      <c r="AN2" s="78" t="n"/>
      <c r="AO2" s="78" t="n"/>
      <c r="AP2" s="85" t="n"/>
      <c r="AQ2" s="78" t="n"/>
      <c r="AR2" s="78" t="n"/>
      <c r="AS2" s="85" t="n"/>
      <c r="AT2" s="78" t="n"/>
      <c r="AU2" s="78" t="n"/>
      <c r="AV2" s="85" t="n"/>
      <c r="AW2" s="78" t="n"/>
      <c r="AX2" s="78" t="n"/>
      <c r="AY2" s="85" t="n"/>
      <c r="AZ2" s="78" t="n"/>
      <c r="BA2" s="78" t="n"/>
      <c r="BB2" s="85" t="n"/>
      <c r="BC2" s="78" t="n"/>
      <c r="BD2" s="78" t="n"/>
      <c r="BE2" s="85" t="n"/>
      <c r="BF2" s="78" t="n"/>
      <c r="BG2" s="78" t="n"/>
      <c r="BH2" s="85" t="n"/>
      <c r="BI2" s="78" t="n"/>
      <c r="BJ2" s="78" t="n"/>
      <c r="BK2" s="78" t="n"/>
      <c r="BL2" s="78" t="n"/>
      <c r="BM2" s="78" t="n"/>
      <c r="BN2" s="78" t="n"/>
      <c r="BO2" s="78" t="n"/>
      <c r="BP2" s="78" t="n"/>
      <c r="BQ2" s="78" t="n"/>
      <c r="BR2" s="78" t="n"/>
      <c r="BS2" s="78" t="n"/>
      <c r="BT2" s="78" t="n"/>
      <c r="BU2" s="78" t="n"/>
      <c r="BV2" s="78" t="n"/>
      <c r="BW2" s="78" t="n"/>
      <c r="BX2" s="78" t="n"/>
      <c r="BY2" s="78" t="n"/>
      <c r="BZ2" s="78" t="n"/>
      <c r="CA2" s="78" t="n"/>
      <c r="CB2" s="78" t="n"/>
      <c r="CC2" s="78" t="n"/>
      <c r="CD2" s="78" t="n"/>
      <c r="CE2" s="78" t="n"/>
      <c r="CF2" s="78" t="n"/>
      <c r="CG2" s="78" t="n"/>
      <c r="CH2" s="78" t="n"/>
      <c r="CI2" s="78" t="n"/>
      <c r="CJ2" s="78" t="n"/>
      <c r="CK2" s="78" t="n"/>
      <c r="CL2" s="78" t="n"/>
      <c r="CM2" s="78" t="n"/>
      <c r="CN2" s="78" t="n"/>
      <c r="CO2" s="78" t="n"/>
      <c r="CP2" s="78" t="n"/>
      <c r="CQ2" s="78" t="n"/>
      <c r="CR2" s="78" t="n"/>
      <c r="CS2" s="78" t="n"/>
    </row>
    <row r="3" ht="15.15" customHeight="1" s="8">
      <c r="A3" s="0" t="inlineStr">
        <is>
          <t>000016.SH</t>
        </is>
      </c>
      <c r="B3" s="0" t="inlineStr">
        <is>
          <t>上证50</t>
        </is>
      </c>
      <c r="F3" s="12" t="n">
        <v>2993.0828</v>
      </c>
      <c r="G3" s="12" t="n">
        <v>-0.6486999032106749</v>
      </c>
      <c r="H3" s="0" t="n">
        <v>3</v>
      </c>
      <c r="I3" s="12" t="n">
        <v>-1.320726033856039</v>
      </c>
      <c r="J3" s="12" t="n">
        <v>0.425593127</v>
      </c>
      <c r="K3" s="0" t="inlineStr">
        <is>
          <t>20191223 06:36:36</t>
        </is>
      </c>
      <c r="L3" s="50">
        <f>(M3-F3)/F3*100</f>
        <v/>
      </c>
      <c r="M3" s="0" t="n">
        <v>2747</v>
      </c>
      <c r="O3" s="50">
        <f>(P3-F3)/F3*100</f>
        <v/>
      </c>
      <c r="P3" s="0" t="n">
        <v>3042</v>
      </c>
      <c r="R3" s="85" t="n"/>
      <c r="S3" s="78" t="n"/>
      <c r="T3" s="78" t="n"/>
      <c r="U3" s="85" t="n"/>
      <c r="V3" s="78" t="n"/>
      <c r="W3" s="78" t="n"/>
      <c r="X3" s="85" t="n"/>
      <c r="Y3" s="78" t="n"/>
      <c r="Z3" s="78" t="n"/>
      <c r="AA3" s="85" t="n"/>
      <c r="AB3" s="78" t="n"/>
      <c r="AC3" s="78" t="n"/>
      <c r="AD3" s="85" t="n"/>
      <c r="AE3" s="78" t="n"/>
      <c r="AF3" s="78" t="n"/>
      <c r="AG3" s="85" t="n"/>
      <c r="AH3" s="78" t="n"/>
      <c r="AI3" s="78" t="n"/>
      <c r="AJ3" s="85" t="n"/>
      <c r="AK3" s="78" t="n"/>
      <c r="AL3" s="78" t="n"/>
      <c r="AM3" s="85" t="n"/>
      <c r="AN3" s="78" t="n"/>
      <c r="AO3" s="78" t="n"/>
      <c r="AP3" s="85" t="n"/>
      <c r="AQ3" s="78" t="n"/>
      <c r="AR3" s="78" t="n"/>
      <c r="AS3" s="85" t="n"/>
      <c r="AT3" s="78" t="n"/>
      <c r="AU3" s="78" t="n"/>
      <c r="AV3" s="85" t="n"/>
      <c r="AW3" s="78" t="n"/>
      <c r="AX3" s="78" t="n"/>
      <c r="AY3" s="85" t="n"/>
      <c r="AZ3" s="78" t="n"/>
      <c r="BA3" s="78" t="n"/>
      <c r="BB3" s="85" t="n"/>
      <c r="BC3" s="78" t="n"/>
      <c r="BD3" s="78" t="n"/>
      <c r="BE3" s="85" t="n"/>
      <c r="BF3" s="78" t="n"/>
      <c r="BG3" s="78" t="n"/>
      <c r="BH3" s="85" t="n"/>
      <c r="BI3" s="78" t="n"/>
      <c r="BJ3" s="78" t="n"/>
      <c r="BK3" s="78" t="n"/>
      <c r="BL3" s="78" t="n"/>
      <c r="BM3" s="78" t="n"/>
      <c r="BN3" s="78" t="n"/>
      <c r="BO3" s="78" t="n"/>
      <c r="BP3" s="78" t="n"/>
      <c r="BQ3" s="78" t="n"/>
      <c r="BR3" s="78" t="n"/>
      <c r="BS3" s="78" t="n"/>
      <c r="BT3" s="78" t="n"/>
      <c r="BU3" s="78" t="n"/>
      <c r="BV3" s="78" t="n"/>
      <c r="BW3" s="78" t="n"/>
      <c r="BX3" s="78" t="n"/>
      <c r="BY3" s="78" t="n"/>
      <c r="BZ3" s="78" t="n"/>
      <c r="CA3" s="78" t="n"/>
      <c r="CB3" s="78" t="n"/>
      <c r="CC3" s="78" t="n"/>
      <c r="CD3" s="78" t="n"/>
      <c r="CE3" s="78" t="n"/>
      <c r="CF3" s="78" t="n"/>
      <c r="CG3" s="78" t="n"/>
      <c r="CH3" s="78" t="n"/>
      <c r="CI3" s="78" t="n"/>
      <c r="CJ3" s="78" t="n"/>
      <c r="CK3" s="78" t="n"/>
      <c r="CL3" s="78" t="n"/>
      <c r="CM3" s="78" t="n"/>
      <c r="CN3" s="78" t="n"/>
      <c r="CO3" s="78" t="n"/>
      <c r="CP3" s="78" t="n"/>
      <c r="CQ3" s="78" t="n"/>
      <c r="CR3" s="78" t="n"/>
      <c r="CS3" s="78" t="n"/>
    </row>
    <row r="4" ht="15.15" customHeight="1" s="8">
      <c r="A4" s="0" t="inlineStr">
        <is>
          <t>000300.SH</t>
        </is>
      </c>
      <c r="B4" s="0" t="inlineStr">
        <is>
          <t>沪深300</t>
        </is>
      </c>
      <c r="F4" s="12" t="n">
        <v>3982.2582</v>
      </c>
      <c r="G4" s="12" t="n">
        <v>-0.8711052705247989</v>
      </c>
      <c r="H4" s="0" t="n">
        <v>3</v>
      </c>
      <c r="I4" s="12" t="n">
        <v>-1.473140825685658</v>
      </c>
      <c r="J4" s="12" t="n">
        <v>1.584602324</v>
      </c>
      <c r="K4" s="0" t="inlineStr">
        <is>
          <t>20191223 06:36:37</t>
        </is>
      </c>
      <c r="L4" s="50">
        <f>(M4-F4)/F4*100</f>
        <v/>
      </c>
      <c r="M4" s="0" t="n">
        <v>3633</v>
      </c>
      <c r="O4" s="50">
        <f>(P4-F4)/F4*100</f>
        <v/>
      </c>
      <c r="P4" s="0" t="n">
        <v>4120</v>
      </c>
      <c r="R4" s="85" t="n"/>
      <c r="S4" s="78" t="n"/>
      <c r="T4" s="78" t="n"/>
      <c r="U4" s="85" t="n"/>
      <c r="V4" s="78" t="n"/>
      <c r="W4" s="78" t="n"/>
      <c r="X4" s="85" t="n"/>
      <c r="Y4" s="78" t="n"/>
      <c r="Z4" s="78" t="n"/>
      <c r="AA4" s="85" t="n"/>
      <c r="AB4" s="78" t="n"/>
      <c r="AC4" s="78" t="n"/>
      <c r="AD4" s="85" t="n"/>
      <c r="AE4" s="78" t="n"/>
      <c r="AF4" s="78" t="n"/>
      <c r="AG4" s="85" t="n"/>
      <c r="AH4" s="78" t="n"/>
      <c r="AI4" s="78" t="n"/>
      <c r="AJ4" s="85" t="n"/>
      <c r="AK4" s="78" t="n"/>
      <c r="AL4" s="78" t="n"/>
      <c r="AM4" s="85" t="n"/>
      <c r="AN4" s="78" t="n"/>
      <c r="AO4" s="78" t="n"/>
      <c r="AP4" s="85" t="n"/>
      <c r="AQ4" s="78" t="n"/>
      <c r="AR4" s="78" t="n"/>
      <c r="AS4" s="85" t="n"/>
      <c r="AT4" s="78" t="n"/>
      <c r="AU4" s="78" t="n"/>
      <c r="AV4" s="85" t="n"/>
      <c r="AW4" s="78" t="n"/>
      <c r="AX4" s="78" t="n"/>
      <c r="AY4" s="85" t="n"/>
      <c r="AZ4" s="78" t="n"/>
      <c r="BA4" s="78" t="n"/>
      <c r="BB4" s="85" t="n"/>
      <c r="BC4" s="78" t="n"/>
      <c r="BD4" s="78" t="n"/>
      <c r="BE4" s="85" t="n"/>
      <c r="BF4" s="78" t="n"/>
      <c r="BG4" s="78" t="n"/>
      <c r="BH4" s="85" t="n"/>
      <c r="BI4" s="78" t="n"/>
      <c r="BJ4" s="78" t="n"/>
      <c r="BK4" s="78" t="n"/>
      <c r="BL4" s="78" t="n"/>
      <c r="BM4" s="78" t="n"/>
      <c r="BN4" s="78" t="n"/>
      <c r="BO4" s="78" t="n"/>
      <c r="BP4" s="78" t="n"/>
      <c r="BQ4" s="78" t="n"/>
      <c r="BR4" s="78" t="n"/>
      <c r="BS4" s="78" t="n"/>
      <c r="BT4" s="78" t="n"/>
      <c r="BU4" s="78" t="n"/>
      <c r="BV4" s="78" t="n"/>
      <c r="BW4" s="78" t="n"/>
      <c r="BX4" s="78" t="n"/>
      <c r="BY4" s="78" t="n"/>
      <c r="BZ4" s="78" t="n"/>
      <c r="CA4" s="78" t="n"/>
      <c r="CB4" s="78" t="n"/>
      <c r="CC4" s="78" t="n"/>
      <c r="CD4" s="78" t="n"/>
      <c r="CE4" s="78" t="n"/>
      <c r="CF4" s="78" t="n"/>
      <c r="CG4" s="78" t="n"/>
      <c r="CH4" s="78" t="n"/>
      <c r="CI4" s="78" t="n"/>
      <c r="CJ4" s="78" t="n"/>
      <c r="CK4" s="78" t="n"/>
      <c r="CL4" s="78" t="n"/>
      <c r="CM4" s="78" t="n"/>
      <c r="CN4" s="78" t="n"/>
      <c r="CO4" s="78" t="n"/>
      <c r="CP4" s="78" t="n"/>
      <c r="CQ4" s="78" t="n"/>
      <c r="CR4" s="78" t="n"/>
      <c r="CS4" s="78"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0">
        <f>(M5-F5)/F5*100</f>
        <v/>
      </c>
      <c r="M5" s="0" t="n">
        <v>4091</v>
      </c>
      <c r="O5" s="50">
        <f>(P5-F5)/F5*100</f>
        <v/>
      </c>
      <c r="P5" s="0" t="n">
        <v>5080</v>
      </c>
      <c r="R5" s="85" t="n"/>
      <c r="S5" s="78" t="n"/>
      <c r="T5" s="78" t="n"/>
      <c r="U5" s="85" t="n"/>
      <c r="V5" s="78" t="n"/>
      <c r="W5" s="78" t="n"/>
      <c r="X5" s="85" t="n"/>
      <c r="Y5" s="78" t="n"/>
      <c r="Z5" s="78" t="n"/>
      <c r="AA5" s="85" t="n"/>
      <c r="AB5" s="78" t="n"/>
      <c r="AC5" s="78" t="n"/>
      <c r="AD5" s="85" t="n"/>
      <c r="AE5" s="78" t="n"/>
      <c r="AF5" s="78" t="n"/>
      <c r="AG5" s="85" t="n"/>
      <c r="AH5" s="78" t="n"/>
      <c r="AI5" s="78" t="n"/>
      <c r="AJ5" s="85" t="n"/>
      <c r="AK5" s="78" t="n"/>
      <c r="AL5" s="78" t="n"/>
      <c r="AM5" s="85" t="n"/>
      <c r="AN5" s="78" t="n"/>
      <c r="AO5" s="78" t="n"/>
      <c r="AP5" s="85" t="n"/>
      <c r="AQ5" s="78" t="n"/>
      <c r="AR5" s="78" t="n"/>
      <c r="AS5" s="85" t="n"/>
      <c r="AT5" s="78" t="n"/>
      <c r="AU5" s="78" t="n"/>
      <c r="AV5" s="85" t="n"/>
      <c r="AW5" s="78" t="n"/>
      <c r="AX5" s="78" t="n"/>
      <c r="AY5" s="85" t="n"/>
      <c r="AZ5" s="78" t="n"/>
      <c r="BA5" s="78" t="n"/>
      <c r="BB5" s="85" t="n"/>
      <c r="BC5" s="78" t="n"/>
      <c r="BD5" s="78" t="n"/>
      <c r="BE5" s="85" t="n"/>
      <c r="BF5" s="78" t="n"/>
      <c r="BG5" s="78" t="n"/>
      <c r="BH5" s="85" t="n"/>
      <c r="BI5" s="78" t="n"/>
      <c r="BJ5" s="78" t="n"/>
      <c r="BK5" s="78" t="n"/>
      <c r="BL5" s="78" t="n"/>
      <c r="BM5" s="78" t="n"/>
      <c r="BN5" s="78" t="n"/>
      <c r="BO5" s="78" t="n"/>
      <c r="BP5" s="78" t="n"/>
      <c r="BQ5" s="78" t="n"/>
      <c r="BR5" s="78" t="n"/>
      <c r="BS5" s="78" t="n"/>
      <c r="BT5" s="78" t="n"/>
      <c r="BU5" s="78" t="n"/>
      <c r="BV5" s="78" t="n"/>
      <c r="BW5" s="78" t="n"/>
      <c r="BX5" s="78" t="n"/>
      <c r="BY5" s="78" t="n"/>
      <c r="BZ5" s="78" t="n"/>
      <c r="CA5" s="78" t="n"/>
      <c r="CB5" s="78" t="n"/>
      <c r="CC5" s="78" t="n"/>
      <c r="CD5" s="78" t="n"/>
      <c r="CE5" s="78" t="n"/>
      <c r="CF5" s="78" t="n"/>
      <c r="CG5" s="78" t="n"/>
      <c r="CH5" s="78" t="n"/>
      <c r="CI5" s="78" t="n"/>
      <c r="CJ5" s="78" t="n"/>
      <c r="CK5" s="78" t="n"/>
      <c r="CL5" s="78" t="n"/>
      <c r="CM5" s="78" t="n"/>
      <c r="CN5" s="78" t="n"/>
      <c r="CO5" s="78" t="n"/>
      <c r="CP5" s="78" t="n"/>
      <c r="CQ5" s="78" t="n"/>
      <c r="CR5" s="78" t="n"/>
      <c r="CS5" s="78" t="n"/>
    </row>
    <row r="6" ht="15.15" customHeight="1" s="8">
      <c r="A6" s="0" t="inlineStr">
        <is>
          <t>000905.SH</t>
        </is>
      </c>
      <c r="B6" s="0" t="inlineStr">
        <is>
          <t>中证500</t>
        </is>
      </c>
      <c r="F6" s="12" t="n">
        <v>5117.2731</v>
      </c>
      <c r="G6" s="12" t="n">
        <v>-1.300025505937177</v>
      </c>
      <c r="H6" s="0" t="n">
        <v>1</v>
      </c>
      <c r="I6" s="12" t="n">
        <v>-2.374489329645193</v>
      </c>
      <c r="J6" s="12" t="n">
        <v>1.074049057</v>
      </c>
      <c r="K6" s="0" t="inlineStr">
        <is>
          <t>20191223 06:36:37</t>
        </is>
      </c>
      <c r="L6" s="50">
        <f>(M6-F6)/F6*100</f>
        <v/>
      </c>
      <c r="M6" s="0" t="n">
        <v>4600</v>
      </c>
      <c r="O6" s="50">
        <f>(P6-F6)/F6*100</f>
        <v/>
      </c>
      <c r="P6" s="0" t="n">
        <v>5850</v>
      </c>
      <c r="R6" s="85" t="n"/>
      <c r="S6" s="78" t="n"/>
      <c r="T6" s="78" t="n"/>
      <c r="U6" s="85" t="n"/>
      <c r="V6" s="78" t="n"/>
      <c r="W6" s="78" t="n"/>
      <c r="X6" s="85" t="n"/>
      <c r="Y6" s="78" t="n"/>
      <c r="Z6" s="78" t="n"/>
      <c r="AA6" s="85" t="n"/>
      <c r="AB6" s="78" t="n"/>
      <c r="AC6" s="78" t="n"/>
      <c r="AD6" s="85" t="n"/>
      <c r="AE6" s="78" t="n"/>
      <c r="AF6" s="78" t="n"/>
      <c r="AG6" s="85" t="n"/>
      <c r="AH6" s="78" t="n"/>
      <c r="AI6" s="78" t="n"/>
      <c r="AJ6" s="85" t="n"/>
      <c r="AK6" s="78" t="n"/>
      <c r="AL6" s="78" t="n"/>
      <c r="AM6" s="85" t="n"/>
      <c r="AN6" s="78" t="n"/>
      <c r="AO6" s="78" t="n"/>
      <c r="AP6" s="85" t="n"/>
      <c r="AQ6" s="78" t="n"/>
      <c r="AR6" s="78" t="n"/>
      <c r="AS6" s="85" t="n"/>
      <c r="AT6" s="78" t="n"/>
      <c r="AU6" s="78" t="n"/>
      <c r="AV6" s="85" t="n"/>
      <c r="AW6" s="78" t="n"/>
      <c r="AX6" s="78" t="n"/>
      <c r="AY6" s="85" t="n"/>
      <c r="AZ6" s="78" t="n"/>
      <c r="BA6" s="78" t="n"/>
      <c r="BB6" s="85" t="n"/>
      <c r="BC6" s="78" t="n"/>
      <c r="BD6" s="78" t="n"/>
      <c r="BE6" s="85" t="n"/>
      <c r="BF6" s="78" t="n"/>
      <c r="BG6" s="78" t="n"/>
      <c r="BH6" s="85" t="n"/>
      <c r="BI6" s="78" t="n"/>
      <c r="BJ6" s="78" t="n"/>
      <c r="BK6" s="78" t="n"/>
      <c r="BL6" s="78" t="n"/>
      <c r="BM6" s="78" t="n"/>
      <c r="BN6" s="78" t="n"/>
      <c r="BO6" s="78" t="n"/>
      <c r="BP6" s="78" t="n"/>
      <c r="BQ6" s="78" t="n"/>
      <c r="BR6" s="78" t="n"/>
      <c r="BS6" s="78" t="n"/>
      <c r="BT6" s="78" t="n"/>
      <c r="BU6" s="78" t="n"/>
      <c r="BV6" s="78" t="n"/>
      <c r="BW6" s="78" t="n"/>
      <c r="BX6" s="78" t="n"/>
      <c r="BY6" s="78" t="n"/>
      <c r="BZ6" s="78" t="n"/>
      <c r="CA6" s="78" t="n"/>
      <c r="CB6" s="78" t="n"/>
      <c r="CC6" s="78" t="n"/>
      <c r="CD6" s="78" t="n"/>
      <c r="CE6" s="78" t="n"/>
      <c r="CF6" s="78" t="n"/>
      <c r="CG6" s="78" t="n"/>
      <c r="CH6" s="78" t="n"/>
      <c r="CI6" s="78" t="n"/>
      <c r="CJ6" s="78" t="n"/>
      <c r="CK6" s="78" t="n"/>
      <c r="CL6" s="78" t="n"/>
      <c r="CM6" s="78" t="n"/>
      <c r="CN6" s="78" t="n"/>
      <c r="CO6" s="78" t="n"/>
      <c r="CP6" s="78" t="n"/>
      <c r="CQ6" s="78" t="n"/>
      <c r="CR6" s="78" t="n"/>
      <c r="CS6" s="78"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0">
        <f>(M7-F7)/F7*100</f>
        <v/>
      </c>
      <c r="M7" s="0" t="n">
        <v>6203</v>
      </c>
      <c r="O7" s="50">
        <f>(P7-F7)/F7*100</f>
        <v/>
      </c>
      <c r="P7" s="0" t="n">
        <v>9472</v>
      </c>
      <c r="R7" s="85" t="n"/>
      <c r="S7" s="78" t="n"/>
      <c r="T7" s="78" t="n"/>
      <c r="U7" s="85" t="n"/>
      <c r="V7" s="78" t="n"/>
      <c r="W7" s="78" t="n"/>
      <c r="X7" s="85" t="n"/>
      <c r="Y7" s="78" t="n"/>
      <c r="Z7" s="78" t="n"/>
      <c r="AA7" s="85" t="n"/>
      <c r="AB7" s="78" t="n"/>
      <c r="AC7" s="78" t="n"/>
      <c r="AD7" s="85" t="n"/>
      <c r="AE7" s="78" t="n"/>
      <c r="AF7" s="78" t="n"/>
      <c r="AG7" s="85" t="n"/>
      <c r="AH7" s="78" t="n"/>
      <c r="AI7" s="78" t="n"/>
      <c r="AJ7" s="85" t="n"/>
      <c r="AK7" s="78" t="n"/>
      <c r="AL7" s="78" t="n"/>
      <c r="AM7" s="85" t="n"/>
      <c r="AN7" s="78" t="n"/>
      <c r="AO7" s="78" t="n"/>
      <c r="AP7" s="85" t="n"/>
      <c r="AQ7" s="78" t="n"/>
      <c r="AR7" s="78" t="n"/>
      <c r="AS7" s="85" t="n"/>
      <c r="AT7" s="78" t="n"/>
      <c r="AU7" s="78" t="n"/>
      <c r="AV7" s="85" t="n"/>
      <c r="AW7" s="78" t="n"/>
      <c r="AX7" s="78" t="n"/>
      <c r="AY7" s="85" t="n"/>
      <c r="AZ7" s="78" t="n"/>
      <c r="BA7" s="78" t="n"/>
      <c r="BB7" s="85" t="n"/>
      <c r="BC7" s="78" t="n"/>
      <c r="BD7" s="78" t="n"/>
      <c r="BE7" s="85" t="n"/>
      <c r="BF7" s="78" t="n"/>
      <c r="BG7" s="78" t="n"/>
      <c r="BH7" s="85" t="n"/>
      <c r="BI7" s="78" t="n"/>
      <c r="BJ7" s="78" t="n"/>
      <c r="BK7" s="78" t="n"/>
      <c r="BL7" s="78" t="n"/>
      <c r="BM7" s="78" t="n"/>
      <c r="BN7" s="78" t="n"/>
      <c r="BO7" s="78" t="n"/>
      <c r="BP7" s="78" t="n"/>
      <c r="BQ7" s="78" t="n"/>
      <c r="BR7" s="78" t="n"/>
      <c r="BS7" s="78" t="n"/>
      <c r="BT7" s="78" t="n"/>
      <c r="BU7" s="78" t="n"/>
      <c r="BV7" s="78" t="n"/>
      <c r="BW7" s="78" t="n"/>
      <c r="BX7" s="78" t="n"/>
      <c r="BY7" s="78" t="n"/>
      <c r="BZ7" s="78" t="n"/>
      <c r="CA7" s="78" t="n"/>
      <c r="CB7" s="78" t="n"/>
      <c r="CC7" s="78" t="n"/>
      <c r="CD7" s="78" t="n"/>
      <c r="CE7" s="78" t="n"/>
      <c r="CF7" s="78" t="n"/>
      <c r="CG7" s="78" t="n"/>
      <c r="CH7" s="78" t="n"/>
      <c r="CI7" s="78" t="n"/>
      <c r="CJ7" s="78" t="n"/>
      <c r="CK7" s="78" t="n"/>
      <c r="CL7" s="78" t="n"/>
      <c r="CM7" s="78" t="n"/>
      <c r="CN7" s="78" t="n"/>
      <c r="CO7" s="78" t="n"/>
      <c r="CP7" s="78" t="n"/>
      <c r="CQ7" s="78" t="n"/>
      <c r="CR7" s="78" t="n"/>
      <c r="CS7" s="78" t="n"/>
    </row>
    <row r="8" ht="15.15" customHeight="1" s="8">
      <c r="A8" s="0" t="inlineStr">
        <is>
          <t>000932.SH</t>
        </is>
      </c>
      <c r="B8" s="0" t="inlineStr">
        <is>
          <t>中证主要消费</t>
        </is>
      </c>
      <c r="F8" s="12" t="n">
        <v>15570.0327</v>
      </c>
      <c r="G8" s="12" t="n">
        <v>-0.8033408956876292</v>
      </c>
      <c r="H8" s="0" t="n">
        <v>3</v>
      </c>
      <c r="I8" s="12" t="n">
        <v>-1.686498590375514</v>
      </c>
      <c r="J8" s="12" t="n">
        <v>0.143405877</v>
      </c>
      <c r="K8" s="0" t="inlineStr">
        <is>
          <t>20191223 06:36:38</t>
        </is>
      </c>
      <c r="L8" s="50">
        <f>(M8-F8)/F8*100</f>
        <v/>
      </c>
      <c r="M8" s="0" t="n">
        <v>14809</v>
      </c>
      <c r="N8" s="0" t="n">
        <v>20190809</v>
      </c>
      <c r="O8" s="50">
        <f>(P8-F8)/F8*100</f>
        <v/>
      </c>
      <c r="P8" s="0" t="n">
        <v>16617</v>
      </c>
      <c r="Q8" s="0" t="n">
        <v>20191105</v>
      </c>
      <c r="R8" s="85" t="n"/>
      <c r="S8" s="78" t="n"/>
      <c r="T8" s="78" t="n"/>
      <c r="U8" s="85" t="n"/>
      <c r="V8" s="78" t="n"/>
      <c r="W8" s="78" t="n"/>
      <c r="X8" s="85" t="n"/>
      <c r="Y8" s="78" t="n"/>
      <c r="Z8" s="78" t="n"/>
      <c r="AA8" s="85" t="n"/>
      <c r="AB8" s="78" t="n"/>
      <c r="AC8" s="78" t="n"/>
      <c r="AD8" s="85" t="n"/>
      <c r="AE8" s="78" t="n"/>
      <c r="AF8" s="78" t="n"/>
      <c r="AG8" s="85" t="n"/>
      <c r="AH8" s="78" t="n"/>
      <c r="AI8" s="78" t="n"/>
      <c r="AJ8" s="85" t="n"/>
      <c r="AK8" s="78" t="n"/>
      <c r="AL8" s="78" t="n"/>
      <c r="AM8" s="85" t="n"/>
      <c r="AN8" s="78" t="n"/>
      <c r="AO8" s="78" t="n"/>
      <c r="AP8" s="85" t="n"/>
      <c r="AQ8" s="78" t="n"/>
      <c r="AR8" s="78" t="n"/>
      <c r="AS8" s="85" t="n"/>
      <c r="AT8" s="78" t="n"/>
      <c r="AU8" s="78" t="n"/>
      <c r="AV8" s="85" t="n"/>
      <c r="AW8" s="78" t="n"/>
      <c r="AX8" s="78" t="n"/>
      <c r="AY8" s="85" t="n"/>
      <c r="AZ8" s="78" t="n"/>
      <c r="BA8" s="78" t="n"/>
      <c r="BB8" s="85" t="n"/>
      <c r="BC8" s="78" t="n"/>
      <c r="BD8" s="78" t="n"/>
      <c r="BE8" s="85" t="n"/>
      <c r="BF8" s="78" t="n"/>
      <c r="BG8" s="78" t="n"/>
      <c r="BH8" s="85" t="n"/>
      <c r="BI8" s="78" t="n"/>
      <c r="BJ8" s="78" t="n"/>
      <c r="BK8" s="78" t="n"/>
      <c r="BL8" s="78" t="n"/>
      <c r="BM8" s="78" t="n"/>
      <c r="BN8" s="78" t="n"/>
      <c r="BO8" s="78" t="n"/>
      <c r="BP8" s="78" t="n"/>
      <c r="BQ8" s="78" t="n"/>
      <c r="BR8" s="78" t="n"/>
      <c r="BS8" s="78" t="n"/>
      <c r="BT8" s="78" t="n"/>
      <c r="BU8" s="78" t="n"/>
      <c r="BV8" s="78" t="n"/>
      <c r="BW8" s="78" t="n"/>
      <c r="BX8" s="78" t="n"/>
      <c r="BY8" s="78" t="n"/>
      <c r="BZ8" s="78" t="n"/>
      <c r="CA8" s="78" t="n"/>
      <c r="CB8" s="78" t="n"/>
      <c r="CC8" s="78" t="n"/>
      <c r="CD8" s="78" t="n"/>
      <c r="CE8" s="78" t="n"/>
      <c r="CF8" s="78" t="n"/>
      <c r="CG8" s="78" t="n"/>
      <c r="CH8" s="78" t="n"/>
      <c r="CI8" s="78" t="n"/>
      <c r="CJ8" s="78" t="n"/>
      <c r="CK8" s="78" t="n"/>
      <c r="CL8" s="78" t="n"/>
      <c r="CM8" s="78" t="n"/>
      <c r="CN8" s="78" t="n"/>
      <c r="CO8" s="78" t="n"/>
      <c r="CP8" s="78" t="n"/>
      <c r="CQ8" s="78" t="n"/>
      <c r="CR8" s="78" t="n"/>
      <c r="CS8" s="78" t="n"/>
    </row>
    <row r="9" ht="15.15" customHeight="1" s="8">
      <c r="A9" s="0" t="inlineStr">
        <is>
          <t>000991.SH</t>
        </is>
      </c>
      <c r="B9" s="0" t="inlineStr">
        <is>
          <t>全指医药卫生</t>
        </is>
      </c>
      <c r="F9" s="12" t="n">
        <v>9719.328600000001</v>
      </c>
      <c r="G9" s="12" t="n">
        <v>-0.7184588258515431</v>
      </c>
      <c r="H9" s="0" t="n">
        <v>1</v>
      </c>
      <c r="I9" s="12" t="n">
        <v>-1.579450095111488</v>
      </c>
      <c r="J9" s="12" t="n">
        <v>0.350629485</v>
      </c>
      <c r="K9" s="0" t="inlineStr">
        <is>
          <t>20191223 06:36:39</t>
        </is>
      </c>
      <c r="L9" s="50">
        <f>(M9-F9)/F9*100</f>
        <v/>
      </c>
      <c r="M9" s="0" t="n">
        <v>8517</v>
      </c>
      <c r="N9" s="0" t="n">
        <v>20190806</v>
      </c>
      <c r="O9" s="50">
        <f>(P9-F9)/F9*100</f>
        <v/>
      </c>
      <c r="P9" s="0" t="n">
        <v>10352</v>
      </c>
      <c r="Q9" s="0" t="n">
        <v>20191119</v>
      </c>
      <c r="R9" s="85" t="n"/>
      <c r="S9" s="78" t="n"/>
      <c r="T9" s="78" t="n"/>
      <c r="U9" s="85" t="n"/>
      <c r="V9" s="78" t="n"/>
      <c r="W9" s="78" t="n"/>
      <c r="X9" s="85" t="n"/>
      <c r="Y9" s="78" t="n"/>
      <c r="Z9" s="78" t="n"/>
      <c r="AA9" s="85" t="n"/>
      <c r="AB9" s="78" t="n"/>
      <c r="AC9" s="78" t="n"/>
      <c r="AD9" s="85" t="n"/>
      <c r="AE9" s="78" t="n"/>
      <c r="AF9" s="78" t="n"/>
      <c r="AG9" s="85" t="n"/>
      <c r="AH9" s="78" t="n"/>
      <c r="AI9" s="78" t="n"/>
      <c r="AJ9" s="85" t="n"/>
      <c r="AK9" s="78" t="n"/>
      <c r="AL9" s="78" t="n"/>
      <c r="AM9" s="85" t="n"/>
      <c r="AN9" s="78" t="n"/>
      <c r="AO9" s="78" t="n"/>
      <c r="AP9" s="85" t="n"/>
      <c r="AQ9" s="78" t="n"/>
      <c r="AR9" s="78" t="n"/>
      <c r="AS9" s="85" t="n"/>
      <c r="AT9" s="78" t="n"/>
      <c r="AU9" s="78" t="n"/>
      <c r="AV9" s="85" t="n"/>
      <c r="AW9" s="78" t="n"/>
      <c r="AX9" s="78" t="n"/>
      <c r="AY9" s="85" t="n"/>
      <c r="AZ9" s="78" t="n"/>
      <c r="BA9" s="78" t="n"/>
      <c r="BB9" s="85" t="n"/>
      <c r="BC9" s="78" t="n"/>
      <c r="BD9" s="78" t="n"/>
      <c r="BE9" s="85" t="n"/>
      <c r="BF9" s="78" t="n"/>
      <c r="BG9" s="78" t="n"/>
      <c r="BH9" s="85" t="n"/>
      <c r="BI9" s="78" t="n"/>
      <c r="BJ9" s="78" t="n"/>
      <c r="BK9" s="78" t="n"/>
      <c r="BL9" s="78" t="n"/>
      <c r="BM9" s="78" t="n"/>
      <c r="BN9" s="78" t="n"/>
      <c r="BO9" s="78" t="n"/>
      <c r="BP9" s="78" t="n"/>
      <c r="BQ9" s="78" t="n"/>
      <c r="BR9" s="78" t="n"/>
      <c r="BS9" s="78" t="n"/>
      <c r="BT9" s="78" t="n"/>
      <c r="BU9" s="78" t="n"/>
      <c r="BV9" s="78" t="n"/>
      <c r="BW9" s="78" t="n"/>
      <c r="BX9" s="78" t="n"/>
      <c r="BY9" s="78" t="n"/>
      <c r="BZ9" s="78" t="n"/>
      <c r="CA9" s="78" t="n"/>
      <c r="CB9" s="78" t="n"/>
      <c r="CC9" s="78" t="n"/>
      <c r="CD9" s="78" t="n"/>
      <c r="CE9" s="78" t="n"/>
      <c r="CF9" s="78" t="n"/>
      <c r="CG9" s="78" t="n"/>
      <c r="CH9" s="78" t="n"/>
      <c r="CI9" s="78" t="n"/>
      <c r="CJ9" s="78" t="n"/>
      <c r="CK9" s="78" t="n"/>
      <c r="CL9" s="78" t="n"/>
      <c r="CM9" s="78" t="n"/>
      <c r="CN9" s="78" t="n"/>
      <c r="CO9" s="78" t="n"/>
      <c r="CP9" s="78" t="n"/>
      <c r="CQ9" s="78" t="n"/>
      <c r="CR9" s="78" t="n"/>
      <c r="CS9" s="78" t="n"/>
    </row>
    <row r="10" ht="15.15" customHeight="1" s="8">
      <c r="A10" s="36" t="inlineStr">
        <is>
          <t>000913.SH</t>
        </is>
      </c>
      <c r="B10" s="0" t="inlineStr">
        <is>
          <t>沪深300医药</t>
        </is>
      </c>
      <c r="C10" s="0" t="inlineStr">
        <is>
          <t>类全指医药</t>
        </is>
      </c>
      <c r="F10" s="12" t="n">
        <v>10628.351</v>
      </c>
      <c r="G10" s="12" t="n">
        <v>-0.1521417663494792</v>
      </c>
      <c r="H10" s="0" t="n">
        <v>1</v>
      </c>
      <c r="I10" s="12" t="n">
        <v>-0.7640245503263963</v>
      </c>
      <c r="J10" s="12" t="n">
        <v>0.09101562000000001</v>
      </c>
      <c r="K10" s="0" t="inlineStr">
        <is>
          <t>20191223 06:36:39</t>
        </is>
      </c>
      <c r="L10" s="50">
        <f>(M10-F10)/F10*100</f>
        <v/>
      </c>
      <c r="M10" s="0" t="n">
        <v>9107</v>
      </c>
      <c r="N10" s="0" t="n">
        <v>20190806</v>
      </c>
      <c r="O10" s="50">
        <f>(P10-F10)/F10*100</f>
        <v/>
      </c>
      <c r="P10" s="0" t="n">
        <v>11566</v>
      </c>
      <c r="Q10" s="0" t="n">
        <v>20191119</v>
      </c>
      <c r="R10" s="85" t="n"/>
      <c r="S10" s="78" t="n"/>
      <c r="T10" s="78" t="n"/>
      <c r="U10" s="85" t="n"/>
      <c r="V10" s="78" t="n"/>
      <c r="W10" s="78" t="n"/>
      <c r="X10" s="85" t="n"/>
      <c r="Y10" s="78" t="n"/>
      <c r="Z10" s="78" t="n"/>
      <c r="AA10" s="85" t="n"/>
      <c r="AB10" s="78" t="n"/>
      <c r="AC10" s="78" t="n"/>
      <c r="AD10" s="85" t="n"/>
      <c r="AE10" s="78" t="n"/>
      <c r="AF10" s="78" t="n"/>
      <c r="AG10" s="85" t="n"/>
      <c r="AH10" s="78" t="n"/>
      <c r="AI10" s="78" t="n"/>
      <c r="AJ10" s="85" t="n"/>
      <c r="AK10" s="78" t="n"/>
      <c r="AL10" s="78" t="n"/>
      <c r="AM10" s="85" t="n"/>
      <c r="AN10" s="78" t="n"/>
      <c r="AO10" s="78" t="n"/>
      <c r="AP10" s="85" t="n"/>
      <c r="AQ10" s="78" t="n"/>
      <c r="AR10" s="78" t="n"/>
      <c r="AS10" s="85" t="n"/>
      <c r="AT10" s="78" t="n"/>
      <c r="AU10" s="78" t="n"/>
      <c r="AV10" s="85" t="n"/>
      <c r="AW10" s="78" t="n"/>
      <c r="AX10" s="78" t="n"/>
      <c r="AY10" s="85" t="n"/>
      <c r="AZ10" s="78" t="n"/>
      <c r="BA10" s="78" t="n"/>
      <c r="BB10" s="85" t="n"/>
      <c r="BC10" s="78" t="n"/>
      <c r="BD10" s="78" t="n"/>
      <c r="BE10" s="85" t="n"/>
      <c r="BF10" s="78" t="n"/>
      <c r="BG10" s="78" t="n"/>
      <c r="BH10" s="85" t="n"/>
      <c r="BI10" s="78" t="n"/>
      <c r="BJ10" s="78" t="n"/>
      <c r="BK10" s="78" t="n"/>
      <c r="BL10" s="78" t="n"/>
      <c r="BM10" s="78" t="n"/>
      <c r="BN10" s="78" t="n"/>
      <c r="BO10" s="78" t="n"/>
      <c r="BP10" s="78" t="n"/>
      <c r="BQ10" s="78" t="n"/>
      <c r="BR10" s="78" t="n"/>
      <c r="BS10" s="78" t="n"/>
      <c r="BT10" s="78" t="n"/>
      <c r="BU10" s="78" t="n"/>
      <c r="BV10" s="78" t="n"/>
      <c r="BW10" s="78" t="n"/>
      <c r="BX10" s="78" t="n"/>
      <c r="BY10" s="78" t="n"/>
      <c r="BZ10" s="78" t="n"/>
      <c r="CA10" s="78" t="n"/>
      <c r="CB10" s="78" t="n"/>
      <c r="CC10" s="78" t="n"/>
      <c r="CD10" s="78" t="n"/>
      <c r="CE10" s="78" t="n"/>
      <c r="CF10" s="78" t="n"/>
      <c r="CG10" s="78" t="n"/>
      <c r="CH10" s="78" t="n"/>
      <c r="CI10" s="78" t="n"/>
      <c r="CJ10" s="78" t="n"/>
      <c r="CK10" s="78" t="n"/>
      <c r="CL10" s="78" t="n"/>
      <c r="CM10" s="78" t="n"/>
      <c r="CN10" s="78" t="n"/>
      <c r="CO10" s="78" t="n"/>
      <c r="CP10" s="78" t="n"/>
      <c r="CQ10" s="78" t="n"/>
      <c r="CR10" s="78" t="n"/>
      <c r="CS10" s="78" t="n"/>
    </row>
    <row r="11" ht="15.15" customHeight="1" s="8">
      <c r="A11" s="15" t="inlineStr">
        <is>
          <t>399975.SZ</t>
        </is>
      </c>
      <c r="B11" s="0" t="inlineStr">
        <is>
          <t>证券公司指数</t>
        </is>
      </c>
      <c r="C11" s="0" t="inlineStr">
        <is>
          <t>招商中证银行，据说银行类涨势差</t>
        </is>
      </c>
      <c r="F11" s="12" t="n">
        <v>745.546</v>
      </c>
      <c r="G11" s="12" t="n">
        <v>-1.350704065079374</v>
      </c>
      <c r="H11" s="0" t="n">
        <v>2</v>
      </c>
      <c r="I11" s="12" t="n">
        <v>-1.450654674922877</v>
      </c>
      <c r="J11" s="12" t="n">
        <v>0.48856629</v>
      </c>
      <c r="K11" s="0" t="inlineStr">
        <is>
          <t>20191223 06:36:40</t>
        </is>
      </c>
      <c r="L11" s="50">
        <f>(M11-F11)/F11*100</f>
        <v/>
      </c>
      <c r="M11" s="0" t="n">
        <v>677</v>
      </c>
      <c r="N11" s="0" t="n">
        <v>20190815</v>
      </c>
      <c r="O11" s="50">
        <f>(P11-F11)/F11*100</f>
        <v/>
      </c>
      <c r="P11" s="0" t="n">
        <v>785</v>
      </c>
      <c r="Q11" s="0" t="n">
        <v>20190912</v>
      </c>
      <c r="R11" s="85" t="n"/>
      <c r="S11" s="78" t="n"/>
      <c r="T11" s="78" t="n"/>
      <c r="U11" s="85" t="n"/>
      <c r="V11" s="78" t="n"/>
      <c r="W11" s="78" t="n"/>
      <c r="X11" s="85" t="n"/>
      <c r="Y11" s="78" t="n"/>
      <c r="Z11" s="78" t="n"/>
      <c r="AA11" s="85" t="n"/>
      <c r="AB11" s="78" t="n"/>
      <c r="AC11" s="78" t="n"/>
      <c r="AD11" s="85" t="n"/>
      <c r="AE11" s="78" t="n"/>
      <c r="AF11" s="78" t="n"/>
      <c r="AG11" s="85" t="n"/>
      <c r="AH11" s="78" t="n"/>
      <c r="AI11" s="78" t="n"/>
      <c r="AJ11" s="85" t="n"/>
      <c r="AK11" s="78" t="n"/>
      <c r="AL11" s="78" t="n"/>
      <c r="AM11" s="85" t="n"/>
      <c r="AN11" s="78" t="n"/>
      <c r="AO11" s="78" t="n"/>
      <c r="AP11" s="85" t="n"/>
      <c r="AQ11" s="78" t="n"/>
      <c r="AR11" s="78" t="n"/>
      <c r="AS11" s="85" t="n"/>
      <c r="AT11" s="78" t="n"/>
      <c r="AU11" s="78" t="n"/>
      <c r="AV11" s="85" t="n"/>
      <c r="AW11" s="78" t="n"/>
      <c r="AX11" s="78" t="n"/>
      <c r="AY11" s="85" t="n"/>
      <c r="AZ11" s="78" t="n"/>
      <c r="BA11" s="78" t="n"/>
      <c r="BB11" s="85" t="n"/>
      <c r="BC11" s="78" t="n"/>
      <c r="BD11" s="78" t="n"/>
      <c r="BE11" s="85" t="n"/>
      <c r="BF11" s="78" t="n"/>
      <c r="BG11" s="78" t="n"/>
      <c r="BH11" s="85" t="n"/>
      <c r="BI11" s="78" t="n"/>
      <c r="BJ11" s="78" t="n"/>
      <c r="BK11" s="78" t="n"/>
      <c r="BL11" s="78" t="n"/>
      <c r="BM11" s="78" t="n"/>
      <c r="BN11" s="78" t="n"/>
      <c r="BO11" s="78" t="n"/>
      <c r="BP11" s="78" t="n"/>
      <c r="BQ11" s="78" t="n"/>
      <c r="BR11" s="78" t="n"/>
      <c r="BS11" s="78" t="n"/>
      <c r="BT11" s="78" t="n"/>
      <c r="BU11" s="78" t="n"/>
      <c r="BV11" s="78" t="n"/>
      <c r="BW11" s="78" t="n"/>
      <c r="BX11" s="78" t="n"/>
      <c r="BY11" s="78" t="n"/>
      <c r="BZ11" s="78" t="n"/>
      <c r="CA11" s="78" t="n"/>
      <c r="CB11" s="78" t="n"/>
      <c r="CC11" s="78" t="n"/>
      <c r="CD11" s="78" t="n"/>
      <c r="CE11" s="78" t="n"/>
      <c r="CF11" s="78" t="n"/>
      <c r="CG11" s="78" t="n"/>
      <c r="CH11" s="78" t="n"/>
      <c r="CI11" s="78" t="n"/>
      <c r="CJ11" s="78" t="n"/>
      <c r="CK11" s="78" t="n"/>
      <c r="CL11" s="78" t="n"/>
      <c r="CM11" s="78" t="n"/>
      <c r="CN11" s="78" t="n"/>
      <c r="CO11" s="78" t="n"/>
      <c r="CP11" s="78" t="n"/>
      <c r="CQ11" s="78" t="n"/>
      <c r="CR11" s="78" t="n"/>
      <c r="CS11" s="78" t="n"/>
    </row>
    <row r="12" ht="15.15" customHeight="1" s="8">
      <c r="A12" s="0" t="inlineStr">
        <is>
          <t>399006.SZ</t>
        </is>
      </c>
      <c r="B12" s="0" t="inlineStr">
        <is>
          <t>创业版指</t>
        </is>
      </c>
      <c r="F12" s="12" t="n">
        <v>1747.786</v>
      </c>
      <c r="G12" s="12" t="n">
        <v>-1.350166816522148</v>
      </c>
      <c r="H12" s="0" t="n">
        <v>3</v>
      </c>
      <c r="I12" s="12" t="n">
        <v>-2.987883878930478</v>
      </c>
      <c r="J12" s="12" t="n">
        <v>1.188689696</v>
      </c>
      <c r="K12" s="0" t="inlineStr">
        <is>
          <t>20191223 06:36:40</t>
        </is>
      </c>
      <c r="L12" s="50">
        <f>(M12-F12)/F12*100</f>
        <v/>
      </c>
      <c r="M12" s="0" t="n">
        <v>1416</v>
      </c>
      <c r="O12" s="50">
        <f>(P12-F12)/F12*100</f>
        <v/>
      </c>
      <c r="P12" s="0" t="n">
        <v>1768</v>
      </c>
      <c r="R12" s="85" t="n"/>
      <c r="S12" s="78" t="n"/>
      <c r="T12" s="78" t="n"/>
      <c r="U12" s="85" t="n"/>
      <c r="V12" s="78" t="n"/>
      <c r="W12" s="78" t="n"/>
      <c r="X12" s="85" t="n"/>
      <c r="Y12" s="78" t="n"/>
      <c r="Z12" s="78" t="n"/>
      <c r="AA12" s="85" t="n"/>
      <c r="AB12" s="78" t="n"/>
      <c r="AC12" s="78" t="n"/>
      <c r="AD12" s="85" t="n"/>
      <c r="AE12" s="78" t="n"/>
      <c r="AF12" s="78" t="n"/>
      <c r="AG12" s="85" t="n"/>
      <c r="AH12" s="78" t="n"/>
      <c r="AI12" s="78" t="n"/>
      <c r="AJ12" s="85" t="n"/>
      <c r="AK12" s="78" t="n"/>
      <c r="AL12" s="78" t="n"/>
      <c r="AM12" s="85" t="n"/>
      <c r="AN12" s="78" t="n"/>
      <c r="AO12" s="78" t="n"/>
      <c r="AP12" s="85" t="n"/>
      <c r="AQ12" s="78" t="n"/>
      <c r="AR12" s="78" t="n"/>
      <c r="AS12" s="85" t="n"/>
      <c r="AT12" s="78" t="n"/>
      <c r="AU12" s="78" t="n"/>
      <c r="AV12" s="85" t="n"/>
      <c r="AW12" s="78" t="n"/>
      <c r="AX12" s="78" t="n"/>
      <c r="AY12" s="85" t="n"/>
      <c r="AZ12" s="78" t="n"/>
      <c r="BA12" s="78" t="n"/>
      <c r="BB12" s="85" t="n"/>
      <c r="BC12" s="78" t="n"/>
      <c r="BD12" s="78" t="n"/>
      <c r="BE12" s="85" t="n"/>
      <c r="BF12" s="78" t="n"/>
      <c r="BG12" s="78" t="n"/>
      <c r="BH12" s="85"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row>
    <row r="13" ht="15.15" customHeight="1" s="8">
      <c r="A13" s="0" t="inlineStr">
        <is>
          <t>399986.CSI</t>
        </is>
      </c>
      <c r="B13" s="0" t="inlineStr">
        <is>
          <t>中证银行</t>
        </is>
      </c>
      <c r="F13" s="12" t="n">
        <v>6784.981</v>
      </c>
      <c r="G13" s="12" t="n">
        <v>-0.8452219538792416</v>
      </c>
      <c r="H13" s="0" t="n">
        <v>1</v>
      </c>
      <c r="I13" s="12" t="n">
        <v>-0.8350776762400272</v>
      </c>
      <c r="J13" s="12" t="n">
        <v>0.122550423</v>
      </c>
      <c r="K13" s="0" t="inlineStr">
        <is>
          <t>20191223 06:36:41</t>
        </is>
      </c>
      <c r="L13" s="50">
        <f>(M13-F13)/F13*100</f>
        <v/>
      </c>
      <c r="M13" s="0" t="n">
        <v>6343</v>
      </c>
      <c r="N13" s="0" t="n">
        <v>20190925</v>
      </c>
      <c r="O13" s="50">
        <f>(P13-F13)/F13*100</f>
        <v/>
      </c>
      <c r="P13" s="0" t="n">
        <v>6932</v>
      </c>
      <c r="Q13" s="0" t="n">
        <v>20191106</v>
      </c>
      <c r="R13" s="85" t="n"/>
      <c r="S13" s="78" t="n"/>
      <c r="T13" s="78" t="n"/>
      <c r="U13" s="85" t="n"/>
      <c r="V13" s="78" t="n"/>
      <c r="W13" s="78" t="n"/>
      <c r="X13" s="85" t="n"/>
      <c r="Y13" s="78" t="n"/>
      <c r="Z13" s="78" t="n"/>
      <c r="AA13" s="85" t="n"/>
      <c r="AB13" s="78" t="n"/>
      <c r="AC13" s="78" t="n"/>
      <c r="AD13" s="85" t="n"/>
      <c r="AE13" s="78" t="n"/>
      <c r="AF13" s="78" t="n"/>
      <c r="AG13" s="85" t="n"/>
      <c r="AH13" s="78" t="n"/>
      <c r="AI13" s="78" t="n"/>
      <c r="AJ13" s="85" t="n"/>
      <c r="AK13" s="78" t="n"/>
      <c r="AL13" s="78" t="n"/>
      <c r="AM13" s="85" t="n"/>
      <c r="AN13" s="78" t="n"/>
      <c r="AO13" s="78" t="n"/>
      <c r="AP13" s="85" t="n"/>
      <c r="AQ13" s="78" t="n"/>
      <c r="AR13" s="78" t="n"/>
      <c r="AS13" s="85" t="n"/>
      <c r="AT13" s="78" t="n"/>
      <c r="AU13" s="78" t="n"/>
      <c r="AV13" s="85" t="n"/>
      <c r="AW13" s="78" t="n"/>
      <c r="AX13" s="78" t="n"/>
      <c r="AY13" s="85" t="n"/>
      <c r="AZ13" s="78" t="n"/>
      <c r="BA13" s="78" t="n"/>
      <c r="BB13" s="85" t="n"/>
      <c r="BC13" s="78" t="n"/>
      <c r="BD13" s="78" t="n"/>
      <c r="BE13" s="85" t="n"/>
      <c r="BF13" s="78" t="n"/>
      <c r="BG13" s="78" t="n"/>
      <c r="BH13" s="85" t="n"/>
      <c r="BI13" s="78" t="n"/>
      <c r="BJ13" s="78" t="n"/>
      <c r="BK13" s="78" t="n"/>
      <c r="BL13" s="78" t="n"/>
      <c r="BM13" s="78" t="n"/>
      <c r="BN13" s="78" t="n"/>
      <c r="BO13" s="78" t="n"/>
      <c r="BP13" s="78" t="n"/>
      <c r="BQ13" s="78" t="n"/>
      <c r="BR13" s="78" t="n"/>
      <c r="BS13" s="78" t="n"/>
      <c r="BT13" s="78" t="n"/>
      <c r="BU13" s="78" t="n"/>
      <c r="BV13" s="78" t="n"/>
      <c r="BW13" s="78" t="n"/>
      <c r="BX13" s="78" t="n"/>
      <c r="BY13" s="78" t="n"/>
      <c r="BZ13" s="78" t="n"/>
      <c r="CA13" s="78" t="n"/>
      <c r="CB13" s="78" t="n"/>
      <c r="CC13" s="78" t="n"/>
      <c r="CD13" s="78" t="n"/>
      <c r="CE13" s="78" t="n"/>
      <c r="CF13" s="78" t="n"/>
      <c r="CG13" s="78" t="n"/>
      <c r="CH13" s="78" t="n"/>
      <c r="CI13" s="78" t="n"/>
      <c r="CJ13" s="78" t="n"/>
      <c r="CK13" s="78" t="n"/>
      <c r="CL13" s="78" t="n"/>
      <c r="CM13" s="78" t="n"/>
      <c r="CN13" s="78" t="n"/>
      <c r="CO13" s="78" t="n"/>
      <c r="CP13" s="78" t="n"/>
      <c r="CQ13" s="78" t="n"/>
      <c r="CR13" s="78" t="n"/>
      <c r="CS13" s="78" t="n"/>
    </row>
    <row r="14" ht="15.15" customHeight="1" s="8">
      <c r="A14" s="15"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0">
        <f>(M14-F14)/F14*100</f>
        <v/>
      </c>
      <c r="M14" s="0" t="n">
        <v>8937</v>
      </c>
      <c r="N14" s="0" t="n">
        <v>20191025</v>
      </c>
      <c r="O14" s="50">
        <f>(P14-F14)/F14*100</f>
        <v/>
      </c>
      <c r="P14" s="0" t="n">
        <v>9898</v>
      </c>
      <c r="Q14" s="0" t="n">
        <v>20191119</v>
      </c>
      <c r="R14" s="85" t="n"/>
      <c r="S14" s="78" t="n"/>
      <c r="T14" s="78" t="n"/>
      <c r="U14" s="85" t="n"/>
      <c r="V14" s="78" t="n"/>
      <c r="W14" s="78" t="n"/>
      <c r="X14" s="85" t="n"/>
      <c r="Y14" s="78" t="n"/>
      <c r="Z14" s="78" t="n"/>
      <c r="AA14" s="85" t="n"/>
      <c r="AB14" s="78" t="n"/>
      <c r="AC14" s="78" t="n"/>
      <c r="AD14" s="85" t="n"/>
      <c r="AE14" s="78" t="n"/>
      <c r="AF14" s="78" t="n"/>
      <c r="AG14" s="85" t="n"/>
      <c r="AH14" s="78" t="n"/>
      <c r="AI14" s="78" t="n"/>
      <c r="AJ14" s="85" t="n"/>
      <c r="AK14" s="78" t="n"/>
      <c r="AL14" s="78" t="n"/>
      <c r="AM14" s="85" t="n"/>
      <c r="AN14" s="78" t="n"/>
      <c r="AO14" s="78" t="n"/>
      <c r="AP14" s="85" t="n"/>
      <c r="AQ14" s="78" t="n"/>
      <c r="AR14" s="78" t="n"/>
      <c r="AS14" s="85" t="n"/>
      <c r="AT14" s="78" t="n"/>
      <c r="AU14" s="78" t="n"/>
      <c r="AV14" s="85" t="n"/>
      <c r="AW14" s="78" t="n"/>
      <c r="AX14" s="78" t="n"/>
      <c r="AY14" s="85" t="n"/>
      <c r="AZ14" s="78" t="n"/>
      <c r="BA14" s="78" t="n"/>
      <c r="BB14" s="85" t="n"/>
      <c r="BC14" s="78" t="n"/>
      <c r="BD14" s="78" t="n"/>
      <c r="BE14" s="85" t="n"/>
      <c r="BF14" s="78" t="n"/>
      <c r="BG14" s="78" t="n"/>
      <c r="BH14" s="85" t="n"/>
      <c r="BI14" s="78" t="n"/>
      <c r="BJ14" s="78" t="n"/>
      <c r="BK14" s="78" t="n"/>
      <c r="BL14" s="78" t="n"/>
      <c r="BM14" s="78" t="n"/>
      <c r="BN14" s="78" t="n"/>
      <c r="BO14" s="78" t="n"/>
      <c r="BP14" s="78" t="n"/>
      <c r="BQ14" s="78" t="n"/>
      <c r="BR14" s="78" t="n"/>
      <c r="BS14" s="78" t="n"/>
      <c r="BT14" s="78" t="n"/>
      <c r="BU14" s="78" t="n"/>
      <c r="BV14" s="78" t="n"/>
      <c r="BW14" s="78" t="n"/>
      <c r="BX14" s="78" t="n"/>
      <c r="BY14" s="78" t="n"/>
      <c r="BZ14" s="78" t="n"/>
      <c r="CA14" s="78" t="n"/>
      <c r="CB14" s="78" t="n"/>
      <c r="CC14" s="78" t="n"/>
      <c r="CD14" s="78" t="n"/>
      <c r="CE14" s="78" t="n"/>
      <c r="CF14" s="78" t="n"/>
      <c r="CG14" s="78" t="n"/>
      <c r="CH14" s="78" t="n"/>
      <c r="CI14" s="78" t="n"/>
      <c r="CJ14" s="78" t="n"/>
      <c r="CK14" s="78" t="n"/>
      <c r="CL14" s="78" t="n"/>
      <c r="CM14" s="78" t="n"/>
      <c r="CN14" s="78" t="n"/>
      <c r="CO14" s="78" t="n"/>
      <c r="CP14" s="78" t="n"/>
      <c r="CQ14" s="78" t="n"/>
      <c r="CR14" s="78" t="n"/>
      <c r="CS14" s="78" t="n"/>
    </row>
    <row r="15" ht="15.15" customHeight="1" s="8">
      <c r="A15" s="0" t="inlineStr">
        <is>
          <t>000170.SH</t>
        </is>
      </c>
      <c r="B15" s="0" t="inlineStr">
        <is>
          <t>50AH优选</t>
        </is>
      </c>
      <c r="F15" s="12" t="n">
        <v>5633.4379</v>
      </c>
      <c r="G15" s="12" t="n">
        <v>-0.2894884616488749</v>
      </c>
      <c r="H15" s="0" t="n">
        <v>3</v>
      </c>
      <c r="I15" s="12" t="n">
        <v>-0.5928672518203026</v>
      </c>
      <c r="J15" s="12" t="n">
        <v>0.230325838</v>
      </c>
      <c r="K15" s="0" t="inlineStr">
        <is>
          <t>20191223 06:36:42</t>
        </is>
      </c>
      <c r="L15" s="50">
        <f>(M15-F15)/F15*100</f>
        <v/>
      </c>
      <c r="M15" s="0" t="n">
        <v>4308</v>
      </c>
      <c r="O15" s="50">
        <f>(P15-F15)/F15*100</f>
        <v/>
      </c>
      <c r="P15" s="0" t="n">
        <v>5623</v>
      </c>
      <c r="R15" s="85" t="n"/>
      <c r="S15" s="78" t="n"/>
      <c r="T15" s="78" t="n"/>
      <c r="U15" s="85" t="n"/>
      <c r="V15" s="78" t="n"/>
      <c r="W15" s="78" t="n"/>
      <c r="X15" s="85" t="n"/>
      <c r="Y15" s="78" t="n"/>
      <c r="Z15" s="78" t="n"/>
      <c r="AA15" s="85" t="n"/>
      <c r="AB15" s="78" t="n"/>
      <c r="AC15" s="78" t="n"/>
      <c r="AD15" s="85" t="n"/>
      <c r="AE15" s="78" t="n"/>
      <c r="AF15" s="78" t="n"/>
      <c r="AG15" s="85" t="n"/>
      <c r="AH15" s="78" t="n"/>
      <c r="AI15" s="78" t="n"/>
      <c r="AJ15" s="85" t="n"/>
      <c r="AK15" s="78" t="n"/>
      <c r="AL15" s="78" t="n"/>
      <c r="AM15" s="85" t="n"/>
      <c r="AN15" s="78" t="n"/>
      <c r="AO15" s="78" t="n"/>
      <c r="AP15" s="85" t="n"/>
      <c r="AQ15" s="78" t="n"/>
      <c r="AR15" s="78" t="n"/>
      <c r="AS15" s="85" t="n"/>
      <c r="AT15" s="78" t="n"/>
      <c r="AU15" s="78" t="n"/>
      <c r="AV15" s="85" t="n"/>
      <c r="AW15" s="78" t="n"/>
      <c r="AX15" s="78" t="n"/>
      <c r="AY15" s="85" t="n"/>
      <c r="AZ15" s="78" t="n"/>
      <c r="BA15" s="78" t="n"/>
      <c r="BB15" s="85" t="n"/>
      <c r="BC15" s="78" t="n"/>
      <c r="BD15" s="78" t="n"/>
      <c r="BE15" s="85" t="n"/>
      <c r="BF15" s="78" t="n"/>
      <c r="BG15" s="78" t="n"/>
      <c r="BH15" s="85" t="n"/>
      <c r="BI15" s="78" t="n"/>
      <c r="BJ15" s="78" t="n"/>
      <c r="BK15" s="78" t="n"/>
      <c r="BL15" s="78" t="n"/>
      <c r="BM15" s="78" t="n"/>
      <c r="BN15" s="78" t="n"/>
      <c r="BO15" s="78" t="n"/>
      <c r="BP15" s="78" t="n"/>
      <c r="BQ15" s="78" t="n"/>
      <c r="BR15" s="78" t="n"/>
      <c r="BS15" s="78" t="n"/>
      <c r="BT15" s="78" t="n"/>
      <c r="BU15" s="78" t="n"/>
      <c r="BV15" s="78" t="n"/>
      <c r="BW15" s="78" t="n"/>
      <c r="BX15" s="78" t="n"/>
      <c r="BY15" s="78" t="n"/>
      <c r="BZ15" s="78" t="n"/>
      <c r="CA15" s="78" t="n"/>
      <c r="CB15" s="78" t="n"/>
      <c r="CC15" s="78" t="n"/>
      <c r="CD15" s="78" t="n"/>
      <c r="CE15" s="78" t="n"/>
      <c r="CF15" s="78" t="n"/>
      <c r="CG15" s="78" t="n"/>
      <c r="CH15" s="78" t="n"/>
      <c r="CI15" s="78" t="n"/>
      <c r="CJ15" s="78" t="n"/>
      <c r="CK15" s="78" t="n"/>
      <c r="CL15" s="78" t="n"/>
      <c r="CM15" s="78" t="n"/>
      <c r="CN15" s="78" t="n"/>
      <c r="CO15" s="78" t="n"/>
      <c r="CP15" s="78" t="n"/>
      <c r="CQ15" s="78" t="n"/>
      <c r="CR15" s="78" t="n"/>
      <c r="CS15" s="78" t="n"/>
    </row>
    <row r="16">
      <c r="A16" s="0" t="inlineStr">
        <is>
          <t>100.HSI</t>
        </is>
      </c>
      <c r="B16" s="0" t="inlineStr">
        <is>
          <t>恒生指数</t>
        </is>
      </c>
      <c r="F16" s="12" t="n">
        <v>27841.12</v>
      </c>
      <c r="G16" s="12" t="n">
        <v>-0.11</v>
      </c>
      <c r="I16" s="11" t="n"/>
      <c r="J16" s="11" t="n"/>
      <c r="K16" s="0" t="inlineStr">
        <is>
          <t>20191223 06:36:43</t>
        </is>
      </c>
      <c r="L16" s="50">
        <f>(M16-F16)/F16*100</f>
        <v/>
      </c>
      <c r="M16" s="0" t="n">
        <v>25302</v>
      </c>
      <c r="O16" s="50">
        <f>(P16-F16)/F16*100</f>
        <v/>
      </c>
      <c r="P16" s="0" t="n">
        <v>30157</v>
      </c>
      <c r="R16" s="85" t="n"/>
      <c r="S16" s="78" t="n"/>
      <c r="T16" s="78" t="n"/>
      <c r="U16" s="85" t="n"/>
      <c r="V16" s="78" t="n"/>
      <c r="W16" s="78" t="n"/>
      <c r="X16" s="85" t="n"/>
      <c r="Y16" s="78" t="n"/>
      <c r="Z16" s="78" t="n"/>
      <c r="AA16" s="85" t="n"/>
      <c r="AB16" s="78" t="n"/>
      <c r="AC16" s="78" t="n"/>
      <c r="AD16" s="85" t="n"/>
      <c r="AE16" s="78" t="n"/>
      <c r="AF16" s="78" t="n"/>
      <c r="AG16" s="85" t="n"/>
      <c r="AH16" s="78" t="n"/>
      <c r="AI16" s="78" t="n"/>
      <c r="AJ16" s="85" t="n"/>
      <c r="AK16" s="78" t="n"/>
      <c r="AL16" s="78" t="n"/>
      <c r="AM16" s="85" t="n"/>
      <c r="AN16" s="78" t="n"/>
      <c r="AO16" s="78" t="n"/>
      <c r="AP16" s="85" t="n"/>
      <c r="AQ16" s="78" t="n"/>
      <c r="AR16" s="78" t="n"/>
      <c r="AS16" s="85" t="n"/>
      <c r="AT16" s="78" t="n"/>
      <c r="AU16" s="78" t="n"/>
      <c r="AV16" s="85" t="n"/>
      <c r="AW16" s="78" t="n"/>
      <c r="AX16" s="78" t="n"/>
      <c r="AY16" s="85" t="n"/>
      <c r="AZ16" s="78" t="n"/>
      <c r="BA16" s="78" t="n"/>
      <c r="BB16" s="85" t="n"/>
      <c r="BC16" s="78" t="n"/>
      <c r="BD16" s="78" t="n"/>
      <c r="BE16" s="85" t="n"/>
      <c r="BF16" s="78" t="n"/>
      <c r="BG16" s="78" t="n"/>
      <c r="BH16" s="85" t="n"/>
      <c r="BI16" s="78" t="n"/>
      <c r="BJ16" s="78" t="n"/>
      <c r="BK16" s="78" t="n"/>
      <c r="BL16" s="78" t="n"/>
      <c r="BM16" s="78" t="n"/>
      <c r="BN16" s="78" t="n"/>
      <c r="BO16" s="78" t="n"/>
      <c r="BP16" s="78" t="n"/>
      <c r="BQ16" s="78" t="n"/>
      <c r="BR16" s="78" t="n"/>
      <c r="BS16" s="78" t="n"/>
      <c r="BT16" s="78" t="n"/>
      <c r="BU16" s="78" t="n"/>
      <c r="BV16" s="78" t="n"/>
      <c r="BW16" s="78" t="n"/>
      <c r="BX16" s="78" t="n"/>
      <c r="BY16" s="78" t="n"/>
      <c r="BZ16" s="78" t="n"/>
      <c r="CA16" s="78" t="n"/>
      <c r="CB16" s="78" t="n"/>
      <c r="CC16" s="78" t="n"/>
      <c r="CD16" s="78" t="n"/>
      <c r="CE16" s="78" t="n"/>
      <c r="CF16" s="78" t="n"/>
      <c r="CG16" s="78" t="n"/>
      <c r="CH16" s="78" t="n"/>
      <c r="CI16" s="78" t="n"/>
      <c r="CJ16" s="78" t="n"/>
      <c r="CK16" s="78" t="n"/>
      <c r="CL16" s="78" t="n"/>
      <c r="CM16" s="78" t="n"/>
      <c r="CN16" s="78" t="n"/>
      <c r="CO16" s="78" t="n"/>
      <c r="CP16" s="78" t="n"/>
      <c r="CQ16" s="78" t="n"/>
      <c r="CR16" s="78" t="n"/>
      <c r="CS16" s="78" t="n"/>
    </row>
    <row r="17">
      <c r="A17" s="0" t="inlineStr">
        <is>
          <t>NDX</t>
        </is>
      </c>
      <c r="B17" s="0" t="inlineStr">
        <is>
          <t>纳斯达克100</t>
        </is>
      </c>
      <c r="F17" s="12" t="n">
        <v>8678.491</v>
      </c>
      <c r="G17" s="12" t="n">
        <v>0.43</v>
      </c>
      <c r="I17" s="11" t="n"/>
      <c r="J17" s="11" t="n"/>
      <c r="K17" s="0" t="inlineStr">
        <is>
          <t>20191223 06:36:44</t>
        </is>
      </c>
      <c r="L17" s="50">
        <f>(M17-F17)/F17*100</f>
        <v/>
      </c>
      <c r="M17" s="0" t="n">
        <v>7166</v>
      </c>
      <c r="O17" s="50">
        <f>(P17-F17)/F17*100</f>
        <v/>
      </c>
      <c r="P17" s="0" t="n">
        <v>8010</v>
      </c>
      <c r="R17" s="85" t="n"/>
      <c r="S17" s="78" t="n"/>
      <c r="T17" s="78" t="n"/>
      <c r="U17" s="85" t="n"/>
      <c r="V17" s="78" t="n"/>
      <c r="W17" s="78" t="n"/>
      <c r="X17" s="85" t="n"/>
      <c r="Y17" s="78" t="n"/>
      <c r="Z17" s="78" t="n"/>
      <c r="AA17" s="85" t="n"/>
      <c r="AB17" s="78" t="n"/>
      <c r="AC17" s="78" t="n"/>
      <c r="AD17" s="85" t="n"/>
      <c r="AE17" s="78" t="n"/>
      <c r="AF17" s="78" t="n"/>
      <c r="AG17" s="85" t="n"/>
      <c r="AH17" s="78" t="n"/>
      <c r="AI17" s="78" t="n"/>
      <c r="AJ17" s="85" t="n"/>
      <c r="AK17" s="78" t="n"/>
      <c r="AL17" s="78" t="n"/>
      <c r="AM17" s="85" t="n"/>
      <c r="AN17" s="78" t="n"/>
      <c r="AO17" s="78" t="n"/>
      <c r="AP17" s="85" t="n"/>
      <c r="AQ17" s="78" t="n"/>
      <c r="AR17" s="78" t="n"/>
      <c r="AS17" s="85" t="n"/>
      <c r="AT17" s="78" t="n"/>
      <c r="AU17" s="78" t="n"/>
      <c r="AV17" s="85" t="n"/>
      <c r="AW17" s="78" t="n"/>
      <c r="AX17" s="78" t="n"/>
      <c r="AY17" s="85" t="n"/>
      <c r="AZ17" s="78" t="n"/>
      <c r="BA17" s="78" t="n"/>
      <c r="BB17" s="85" t="n"/>
      <c r="BC17" s="78" t="n"/>
      <c r="BD17" s="78" t="n"/>
      <c r="BE17" s="85" t="n"/>
      <c r="BF17" s="78" t="n"/>
      <c r="BG17" s="78" t="n"/>
      <c r="BH17" s="85" t="n"/>
      <c r="BI17" s="78" t="n"/>
      <c r="BJ17" s="78" t="n"/>
      <c r="BK17" s="78" t="n"/>
      <c r="BL17" s="78" t="n"/>
      <c r="BM17" s="78" t="n"/>
      <c r="BN17" s="78" t="n"/>
      <c r="BO17" s="78" t="n"/>
      <c r="BP17" s="78" t="n"/>
      <c r="BQ17" s="78" t="n"/>
      <c r="BR17" s="78" t="n"/>
      <c r="BS17" s="78" t="n"/>
      <c r="BT17" s="78" t="n"/>
      <c r="BU17" s="78" t="n"/>
      <c r="BV17" s="78" t="n"/>
      <c r="BW17" s="78" t="n"/>
      <c r="BX17" s="78" t="n"/>
      <c r="BY17" s="78" t="n"/>
      <c r="BZ17" s="78" t="n"/>
      <c r="CA17" s="78" t="n"/>
      <c r="CB17" s="78" t="n"/>
      <c r="CC17" s="78" t="n"/>
      <c r="CD17" s="78" t="n"/>
      <c r="CE17" s="78" t="n"/>
      <c r="CF17" s="78" t="n"/>
      <c r="CG17" s="78" t="n"/>
      <c r="CH17" s="78" t="n"/>
      <c r="CI17" s="78" t="n"/>
      <c r="CJ17" s="78" t="n"/>
      <c r="CK17" s="78" t="n"/>
      <c r="CL17" s="78" t="n"/>
      <c r="CM17" s="78" t="n"/>
      <c r="CN17" s="78" t="n"/>
      <c r="CO17" s="78" t="n"/>
      <c r="CP17" s="78" t="n"/>
      <c r="CQ17" s="78" t="n"/>
      <c r="CR17" s="78" t="n"/>
      <c r="CS17" s="7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outlineLevelCol="0"/>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1.054</v>
      </c>
      <c r="F3" s="0" t="n">
        <v>12000</v>
      </c>
      <c r="G3" s="0" t="n">
        <v>0.9799</v>
      </c>
      <c r="H3" s="0" t="n">
        <v>5000</v>
      </c>
      <c r="I3" s="0" t="n">
        <v>2.1432</v>
      </c>
      <c r="J3" s="0" t="n">
        <v>5000</v>
      </c>
      <c r="K3" s="0" t="n">
        <v>2.1571</v>
      </c>
      <c r="L3" s="0" t="n">
        <v>5000</v>
      </c>
      <c r="M3" s="0" t="n">
        <v>1.2413</v>
      </c>
      <c r="N3" s="0" t="n">
        <v>3000</v>
      </c>
      <c r="O3" s="0" t="n">
        <v>1.207</v>
      </c>
      <c r="P3" s="0" t="n">
        <v>3000</v>
      </c>
      <c r="Q3" s="0" t="n">
        <v>0.9713000000000001</v>
      </c>
      <c r="R3" s="0" t="n">
        <v>2000</v>
      </c>
      <c r="S3" s="0" t="n">
        <v>1.7957</v>
      </c>
      <c r="T3" s="0" t="n">
        <v>2000</v>
      </c>
      <c r="U3" s="0" t="n">
        <v>4.8279</v>
      </c>
      <c r="V3" s="0" t="n">
        <v>3000</v>
      </c>
      <c r="W3" s="0" t="n">
        <v>1.7075</v>
      </c>
      <c r="X3" s="0" t="n">
        <v>3000</v>
      </c>
      <c r="Y3" s="0" t="n">
        <v>2.6988</v>
      </c>
      <c r="Z3" s="0" t="n">
        <v>19308</v>
      </c>
      <c r="AA3" s="0" t="n">
        <v>27841.12</v>
      </c>
      <c r="AB3" s="0" t="n">
        <v>14000</v>
      </c>
      <c r="AC3" s="0" t="n">
        <v>4349.855</v>
      </c>
      <c r="AD3" s="0" t="inlineStr"/>
      <c r="AE3" s="0" t="inlineStr"/>
      <c r="AF3" s="0" t="inlineStr"/>
      <c r="AG3" s="0" t="inlineStr"/>
    </row>
    <row r="4">
      <c r="A4" s="0" t="n">
        <v>4</v>
      </c>
      <c r="B4" s="11" t="n">
        <v>3162.748797205428</v>
      </c>
      <c r="C4" s="11" t="n">
        <v>3.541394720747781</v>
      </c>
      <c r="D4" s="11" t="n">
        <v>1190.140845070423</v>
      </c>
      <c r="E4" s="11" t="n">
        <v>9.154929577464792</v>
      </c>
      <c r="F4" s="11" t="n">
        <v>1090.059000333964</v>
      </c>
      <c r="G4" s="11" t="n">
        <v>9.083825002783035</v>
      </c>
      <c r="H4" s="11" t="n">
        <v>-177.5347644120426</v>
      </c>
      <c r="I4" s="11" t="n">
        <v>-3.550695288240852</v>
      </c>
      <c r="J4" s="11" t="n">
        <v>-61.58424908424993</v>
      </c>
      <c r="K4" s="11" t="n">
        <v>-1.231684981684998</v>
      </c>
      <c r="L4" s="11" t="n">
        <v>-158.736349453978</v>
      </c>
      <c r="M4" s="11" t="n">
        <v>-3.17472698907956</v>
      </c>
      <c r="N4" s="11" t="n">
        <v>-89.22829581993551</v>
      </c>
      <c r="O4" s="11" t="n">
        <v>-2.974276527331184</v>
      </c>
      <c r="P4" s="12" t="n">
        <v>-148.8258317025439</v>
      </c>
      <c r="Q4" s="12" t="n">
        <v>-4.960861056751464</v>
      </c>
      <c r="R4" s="12" t="n">
        <v>-21.92112800176253</v>
      </c>
      <c r="S4" s="12" t="n">
        <v>-1.096056400088127</v>
      </c>
      <c r="T4" s="11" t="n">
        <v>-16.47493837304877</v>
      </c>
      <c r="U4" s="11" t="n">
        <v>-0.8237469186524382</v>
      </c>
      <c r="V4" s="12" t="n">
        <v>-18.33527357392309</v>
      </c>
      <c r="W4" s="12" t="n">
        <v>-0.6111757857974363</v>
      </c>
      <c r="X4" s="12" t="n">
        <v>102.0689655172414</v>
      </c>
      <c r="Y4" s="12" t="n">
        <v>3.402298850574712</v>
      </c>
      <c r="Z4" s="12" t="n">
        <v>932.0582570109204</v>
      </c>
      <c r="AA4" s="12" t="n">
        <v>4.82731643365921</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621.6931809152575</v>
      </c>
      <c r="AA12" s="12" t="n">
        <v>4.348112889321985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1190.140845070423</v>
      </c>
      <c r="E14" s="12" t="n">
        <v>9.154929577464792</v>
      </c>
      <c r="F14" s="12" t="n">
        <v>1090.059000333964</v>
      </c>
      <c r="G14" s="12" t="n">
        <v>9.083825002783035</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-18.33527357392309</v>
      </c>
      <c r="W16" s="11" t="n">
        <v>-0.6111757857974363</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102.0689655172414</v>
      </c>
      <c r="Y18" s="11" t="n">
        <v>3.402298850574712</v>
      </c>
      <c r="Z18" s="12" t="n">
        <v>310.3650760956629</v>
      </c>
      <c r="AA18" s="12" t="n">
        <v>6.194911698516226</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-177.5347644120426</v>
      </c>
      <c r="I20" s="12" t="n">
        <v>-3.550695288240852</v>
      </c>
      <c r="J20" s="12" t="n">
        <v>-61.58424908424993</v>
      </c>
      <c r="K20" s="12" t="n">
        <v>-1.231684981684998</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-89.22829581993551</v>
      </c>
      <c r="O22" s="12" t="n">
        <v>-2.974276527331184</v>
      </c>
      <c r="P22" s="12" t="n">
        <v>-148.8258317025439</v>
      </c>
      <c r="Q22" s="12" t="n">
        <v>-4.960861056751464</v>
      </c>
      <c r="R22" s="12" t="n">
        <v>-21.92112800176253</v>
      </c>
      <c r="S22" s="12" t="n">
        <v>-1.096056400088127</v>
      </c>
      <c r="T22" s="11" t="n">
        <v>-16.47493837304877</v>
      </c>
      <c r="U22" s="11" t="n">
        <v>-0.8237469186524382</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-158.736349453978</v>
      </c>
      <c r="M24" s="11" t="n">
        <v>-3.17472698907956</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80" operator="greaterThan" dxfId="6" stopIfTrue="1">
      <formula>0</formula>
    </cfRule>
    <cfRule type="cellIs" priority="581" operator="lessThan" dxfId="7"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8" stopIfTrue="1">
      <formula>0</formula>
    </cfRule>
    <cfRule type="cellIs" priority="982" operator="lessThan" dxfId="9" stopIfTrue="1">
      <formula>0</formula>
    </cfRule>
    <cfRule type="cellIs" priority="1093" operator="greaterThan" dxfId="8" stopIfTrue="1">
      <formula>0</formula>
    </cfRule>
    <cfRule type="cellIs" priority="1094" operator="lessThan" dxfId="9" stopIfTrue="1">
      <formula>0</formula>
    </cfRule>
    <cfRule type="cellIs" priority="1205" operator="greaterThan" dxfId="8" stopIfTrue="1">
      <formula>0</formula>
    </cfRule>
    <cfRule type="cellIs" priority="1206" operator="lessThan" dxfId="9" stopIfTrue="1">
      <formula>0</formula>
    </cfRule>
    <cfRule type="cellIs" priority="1317" operator="greaterThan" dxfId="8" stopIfTrue="1">
      <formula>0</formula>
    </cfRule>
    <cfRule type="cellIs" priority="1318" operator="lessThan" dxfId="9" stopIfTrue="1">
      <formula>0</formula>
    </cfRule>
    <cfRule type="cellIs" priority="1429" operator="greaterThan" dxfId="8" stopIfTrue="1">
      <formula>0</formula>
    </cfRule>
    <cfRule type="cellIs" priority="1430" operator="lessThan" dxfId="9" stopIfTrue="1">
      <formula>0</formula>
    </cfRule>
    <cfRule type="cellIs" priority="1541" operator="greaterThan" dxfId="8" stopIfTrue="1">
      <formula>0</formula>
    </cfRule>
    <cfRule type="cellIs" priority="1542" operator="lessThan" dxfId="9" stopIfTrue="1">
      <formula>0</formula>
    </cfRule>
    <cfRule type="cellIs" priority="1653" operator="greaterThan" dxfId="8" stopIfTrue="1">
      <formula>0</formula>
    </cfRule>
    <cfRule type="cellIs" priority="1654" operator="lessThan" dxfId="9" stopIfTrue="1">
      <formula>0</formula>
    </cfRule>
  </conditionalFormatting>
  <conditionalFormatting sqref="C4">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82" operator="greaterThan" dxfId="6" stopIfTrue="1">
      <formula>0</formula>
    </cfRule>
    <cfRule type="cellIs" priority="583" operator="lessThan" dxfId="7"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8" stopIfTrue="1">
      <formula>0</formula>
    </cfRule>
    <cfRule type="cellIs" priority="984" operator="lessThan" dxfId="9" stopIfTrue="1">
      <formula>0</formula>
    </cfRule>
    <cfRule type="cellIs" priority="1095" operator="greaterThan" dxfId="8" stopIfTrue="1">
      <formula>0</formula>
    </cfRule>
    <cfRule type="cellIs" priority="1096" operator="lessThan" dxfId="9" stopIfTrue="1">
      <formula>0</formula>
    </cfRule>
    <cfRule type="cellIs" priority="1207" operator="greaterThan" dxfId="8" stopIfTrue="1">
      <formula>0</formula>
    </cfRule>
    <cfRule type="cellIs" priority="1208" operator="lessThan" dxfId="9" stopIfTrue="1">
      <formula>0</formula>
    </cfRule>
    <cfRule type="cellIs" priority="1319" operator="greaterThan" dxfId="8" stopIfTrue="1">
      <formula>0</formula>
    </cfRule>
    <cfRule type="cellIs" priority="1320" operator="lessThan" dxfId="9" stopIfTrue="1">
      <formula>0</formula>
    </cfRule>
    <cfRule type="cellIs" priority="1431" operator="greaterThan" dxfId="8" stopIfTrue="1">
      <formula>0</formula>
    </cfRule>
    <cfRule type="cellIs" priority="1432" operator="lessThan" dxfId="9" stopIfTrue="1">
      <formula>0</formula>
    </cfRule>
    <cfRule type="cellIs" priority="1543" operator="greaterThan" dxfId="8" stopIfTrue="1">
      <formula>0</formula>
    </cfRule>
    <cfRule type="cellIs" priority="1544" operator="lessThan" dxfId="9" stopIfTrue="1">
      <formula>0</formula>
    </cfRule>
    <cfRule type="cellIs" priority="1655" operator="greaterThan" dxfId="8" stopIfTrue="1">
      <formula>0</formula>
    </cfRule>
    <cfRule type="cellIs" priority="1656" operator="lessThan" dxfId="9" stopIfTrue="1">
      <formula>0</formula>
    </cfRule>
  </conditionalFormatting>
  <conditionalFormatting sqref="D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76" operator="greaterThan" dxfId="6" stopIfTrue="1">
      <formula>0</formula>
    </cfRule>
    <cfRule type="cellIs" priority="477" operator="lessThan" dxfId="7"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8" stopIfTrue="1">
      <formula>0</formula>
    </cfRule>
    <cfRule type="cellIs" priority="878" operator="lessThan" dxfId="9" stopIfTrue="1">
      <formula>0</formula>
    </cfRule>
    <cfRule type="cellIs" priority="989" operator="greaterThan" dxfId="8" stopIfTrue="1">
      <formula>0</formula>
    </cfRule>
    <cfRule type="cellIs" priority="990" operator="lessThan" dxfId="9" stopIfTrue="1">
      <formula>0</formula>
    </cfRule>
    <cfRule type="cellIs" priority="1101" operator="greaterThan" dxfId="8" stopIfTrue="1">
      <formula>0</formula>
    </cfRule>
    <cfRule type="cellIs" priority="1102" operator="lessThan" dxfId="9" stopIfTrue="1">
      <formula>0</formula>
    </cfRule>
    <cfRule type="cellIs" priority="1213" operator="greaterThan" dxfId="8" stopIfTrue="1">
      <formula>0</formula>
    </cfRule>
    <cfRule type="cellIs" priority="1214" operator="lessThan" dxfId="9" stopIfTrue="1">
      <formula>0</formula>
    </cfRule>
    <cfRule type="cellIs" priority="1325" operator="greaterThan" dxfId="8" stopIfTrue="1">
      <formula>0</formula>
    </cfRule>
    <cfRule type="cellIs" priority="1326" operator="lessThan" dxfId="9" stopIfTrue="1">
      <formula>0</formula>
    </cfRule>
    <cfRule type="cellIs" priority="1437" operator="greaterThan" dxfId="8" stopIfTrue="1">
      <formula>0</formula>
    </cfRule>
    <cfRule type="cellIs" priority="1438" operator="lessThan" dxfId="9" stopIfTrue="1">
      <formula>0</formula>
    </cfRule>
    <cfRule type="cellIs" priority="1549" operator="greaterThan" dxfId="8" stopIfTrue="1">
      <formula>0</formula>
    </cfRule>
    <cfRule type="cellIs" priority="1550" operator="lessThan" dxfId="9" stopIfTrue="1">
      <formula>0</formula>
    </cfRule>
  </conditionalFormatting>
  <conditionalFormatting sqref="E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78" operator="greaterThan" dxfId="6" stopIfTrue="1">
      <formula>0</formula>
    </cfRule>
    <cfRule type="cellIs" priority="479" operator="lessThan" dxfId="7"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8" stopIfTrue="1">
      <formula>0</formula>
    </cfRule>
    <cfRule type="cellIs" priority="880" operator="lessThan" dxfId="9" stopIfTrue="1">
      <formula>0</formula>
    </cfRule>
    <cfRule type="cellIs" priority="991" operator="greaterThan" dxfId="8" stopIfTrue="1">
      <formula>0</formula>
    </cfRule>
    <cfRule type="cellIs" priority="992" operator="lessThan" dxfId="9" stopIfTrue="1">
      <formula>0</formula>
    </cfRule>
    <cfRule type="cellIs" priority="1103" operator="greaterThan" dxfId="8" stopIfTrue="1">
      <formula>0</formula>
    </cfRule>
    <cfRule type="cellIs" priority="1104" operator="lessThan" dxfId="9" stopIfTrue="1">
      <formula>0</formula>
    </cfRule>
    <cfRule type="cellIs" priority="1215" operator="greaterThan" dxfId="8" stopIfTrue="1">
      <formula>0</formula>
    </cfRule>
    <cfRule type="cellIs" priority="1216" operator="lessThan" dxfId="9" stopIfTrue="1">
      <formula>0</formula>
    </cfRule>
    <cfRule type="cellIs" priority="1327" operator="greaterThan" dxfId="8" stopIfTrue="1">
      <formula>0</formula>
    </cfRule>
    <cfRule type="cellIs" priority="1328" operator="lessThan" dxfId="9" stopIfTrue="1">
      <formula>0</formula>
    </cfRule>
    <cfRule type="cellIs" priority="1439" operator="greaterThan" dxfId="8" stopIfTrue="1">
      <formula>0</formula>
    </cfRule>
    <cfRule type="cellIs" priority="1440" operator="lessThan" dxfId="9" stopIfTrue="1">
      <formula>0</formula>
    </cfRule>
    <cfRule type="cellIs" priority="1551" operator="greaterThan" dxfId="8" stopIfTrue="1">
      <formula>0</formula>
    </cfRule>
    <cfRule type="cellIs" priority="1552" operator="lessThan" dxfId="9" stopIfTrue="1">
      <formula>0</formula>
    </cfRule>
  </conditionalFormatting>
  <conditionalFormatting sqref="F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584" operator="greaterThan" dxfId="6" stopIfTrue="1">
      <formula>0</formula>
    </cfRule>
    <cfRule type="cellIs" priority="584" operator="lessThan" dxfId="7" stopIfTrue="1">
      <formula>0</formula>
    </cfRule>
    <cfRule type="cellIs" priority="484" operator="greaterThan" dxfId="6" stopIfTrue="1">
      <formula>0</formula>
    </cfRule>
    <cfRule type="cellIs" priority="485" operator="lessThan" dxfId="7"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8" stopIfTrue="1">
      <formula>0</formula>
    </cfRule>
    <cfRule type="cellIs" priority="886" operator="lessThan" dxfId="9" stopIfTrue="1">
      <formula>0</formula>
    </cfRule>
    <cfRule type="cellIs" priority="997" operator="greaterThan" dxfId="8" stopIfTrue="1">
      <formula>0</formula>
    </cfRule>
    <cfRule type="cellIs" priority="998" operator="lessThan" dxfId="9" stopIfTrue="1">
      <formula>0</formula>
    </cfRule>
    <cfRule type="cellIs" priority="1109" operator="greaterThan" dxfId="8" stopIfTrue="1">
      <formula>0</formula>
    </cfRule>
    <cfRule type="cellIs" priority="1110" operator="lessThan" dxfId="9" stopIfTrue="1">
      <formula>0</formula>
    </cfRule>
    <cfRule type="cellIs" priority="1221" operator="greaterThan" dxfId="8" stopIfTrue="1">
      <formula>0</formula>
    </cfRule>
    <cfRule type="cellIs" priority="1222" operator="lessThan" dxfId="9" stopIfTrue="1">
      <formula>0</formula>
    </cfRule>
    <cfRule type="cellIs" priority="1333" operator="greaterThan" dxfId="8" stopIfTrue="1">
      <formula>0</formula>
    </cfRule>
    <cfRule type="cellIs" priority="1334" operator="lessThan" dxfId="9" stopIfTrue="1">
      <formula>0</formula>
    </cfRule>
    <cfRule type="cellIs" priority="1445" operator="greaterThan" dxfId="8" stopIfTrue="1">
      <formula>0</formula>
    </cfRule>
    <cfRule type="cellIs" priority="1446" operator="lessThan" dxfId="9" stopIfTrue="1">
      <formula>0</formula>
    </cfRule>
    <cfRule type="cellIs" priority="1557" operator="greaterThan" dxfId="8" stopIfTrue="1">
      <formula>0</formula>
    </cfRule>
    <cfRule type="cellIs" priority="1558" operator="lessThan" dxfId="9" stopIfTrue="1">
      <formula>0</formula>
    </cfRule>
  </conditionalFormatting>
  <conditionalFormatting sqref="G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585" operator="greaterThan" dxfId="6" stopIfTrue="1">
      <formula>0</formula>
    </cfRule>
    <cfRule type="cellIs" priority="585" operator="lessThan" dxfId="7" stopIfTrue="1">
      <formula>0</formula>
    </cfRule>
    <cfRule type="cellIs" priority="486" operator="greaterThan" dxfId="6" stopIfTrue="1">
      <formula>0</formula>
    </cfRule>
    <cfRule type="cellIs" priority="487" operator="lessThan" dxfId="7"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8" stopIfTrue="1">
      <formula>0</formula>
    </cfRule>
    <cfRule type="cellIs" priority="888" operator="lessThan" dxfId="9" stopIfTrue="1">
      <formula>0</formula>
    </cfRule>
    <cfRule type="cellIs" priority="999" operator="greaterThan" dxfId="8" stopIfTrue="1">
      <formula>0</formula>
    </cfRule>
    <cfRule type="cellIs" priority="1000" operator="lessThan" dxfId="9" stopIfTrue="1">
      <formula>0</formula>
    </cfRule>
    <cfRule type="cellIs" priority="1111" operator="greaterThan" dxfId="8" stopIfTrue="1">
      <formula>0</formula>
    </cfRule>
    <cfRule type="cellIs" priority="1112" operator="lessThan" dxfId="9" stopIfTrue="1">
      <formula>0</formula>
    </cfRule>
    <cfRule type="cellIs" priority="1223" operator="greaterThan" dxfId="8" stopIfTrue="1">
      <formula>0</formula>
    </cfRule>
    <cfRule type="cellIs" priority="1224" operator="lessThan" dxfId="9" stopIfTrue="1">
      <formula>0</formula>
    </cfRule>
    <cfRule type="cellIs" priority="1335" operator="greaterThan" dxfId="8" stopIfTrue="1">
      <formula>0</formula>
    </cfRule>
    <cfRule type="cellIs" priority="1336" operator="lessThan" dxfId="9" stopIfTrue="1">
      <formula>0</formula>
    </cfRule>
    <cfRule type="cellIs" priority="1447" operator="greaterThan" dxfId="8" stopIfTrue="1">
      <formula>0</formula>
    </cfRule>
    <cfRule type="cellIs" priority="1448" operator="lessThan" dxfId="9" stopIfTrue="1">
      <formula>0</formula>
    </cfRule>
    <cfRule type="cellIs" priority="1559" operator="greaterThan" dxfId="8" stopIfTrue="1">
      <formula>0</formula>
    </cfRule>
    <cfRule type="cellIs" priority="1560" operator="lessThan" dxfId="9" stopIfTrue="1">
      <formula>0</formula>
    </cfRule>
  </conditionalFormatting>
  <conditionalFormatting sqref="H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761" operator="greaterThan" dxfId="6" stopIfTrue="1">
      <formula>0</formula>
    </cfRule>
    <cfRule type="cellIs" priority="761" operator="lessThan" dxfId="7" stopIfTrue="1">
      <formula>0</formula>
    </cfRule>
    <cfRule type="cellIs" priority="492" operator="greaterThan" dxfId="6" stopIfTrue="1">
      <formula>0</formula>
    </cfRule>
    <cfRule type="cellIs" priority="493" operator="lessThan" dxfId="7"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8" stopIfTrue="1">
      <formula>0</formula>
    </cfRule>
    <cfRule type="cellIs" priority="894" operator="lessThan" dxfId="9" stopIfTrue="1">
      <formula>0</formula>
    </cfRule>
    <cfRule type="cellIs" priority="1005" operator="greaterThan" dxfId="8" stopIfTrue="1">
      <formula>0</formula>
    </cfRule>
    <cfRule type="cellIs" priority="1006" operator="lessThan" dxfId="9" stopIfTrue="1">
      <formula>0</formula>
    </cfRule>
    <cfRule type="cellIs" priority="1117" operator="greaterThan" dxfId="8" stopIfTrue="1">
      <formula>0</formula>
    </cfRule>
    <cfRule type="cellIs" priority="1118" operator="lessThan" dxfId="9" stopIfTrue="1">
      <formula>0</formula>
    </cfRule>
    <cfRule type="cellIs" priority="1229" operator="greaterThan" dxfId="8" stopIfTrue="1">
      <formula>0</formula>
    </cfRule>
    <cfRule type="cellIs" priority="1230" operator="lessThan" dxfId="9" stopIfTrue="1">
      <formula>0</formula>
    </cfRule>
    <cfRule type="cellIs" priority="1341" operator="greaterThan" dxfId="8" stopIfTrue="1">
      <formula>0</formula>
    </cfRule>
    <cfRule type="cellIs" priority="1342" operator="lessThan" dxfId="9" stopIfTrue="1">
      <formula>0</formula>
    </cfRule>
    <cfRule type="cellIs" priority="1453" operator="greaterThan" dxfId="8" stopIfTrue="1">
      <formula>0</formula>
    </cfRule>
    <cfRule type="cellIs" priority="1454" operator="lessThan" dxfId="9" stopIfTrue="1">
      <formula>0</formula>
    </cfRule>
    <cfRule type="cellIs" priority="1565" operator="greaterThan" dxfId="8" stopIfTrue="1">
      <formula>0</formula>
    </cfRule>
    <cfRule type="cellIs" priority="1566" operator="lessThan" dxfId="9" stopIfTrue="1">
      <formula>0</formula>
    </cfRule>
  </conditionalFormatting>
  <conditionalFormatting sqref="I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873" operator="greaterThan" dxfId="6" stopIfTrue="1">
      <formula>0</formula>
    </cfRule>
    <cfRule type="cellIs" priority="873" operator="lessThan" dxfId="7" stopIfTrue="1">
      <formula>0</formula>
    </cfRule>
    <cfRule type="cellIs" priority="494" operator="greaterThan" dxfId="6" stopIfTrue="1">
      <formula>0</formula>
    </cfRule>
    <cfRule type="cellIs" priority="495" operator="lessThan" dxfId="7"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8" stopIfTrue="1">
      <formula>0</formula>
    </cfRule>
    <cfRule type="cellIs" priority="896" operator="lessThan" dxfId="9" stopIfTrue="1">
      <formula>0</formula>
    </cfRule>
    <cfRule type="cellIs" priority="1007" operator="greaterThan" dxfId="8" stopIfTrue="1">
      <formula>0</formula>
    </cfRule>
    <cfRule type="cellIs" priority="1008" operator="lessThan" dxfId="9" stopIfTrue="1">
      <formula>0</formula>
    </cfRule>
    <cfRule type="cellIs" priority="1119" operator="greaterThan" dxfId="8" stopIfTrue="1">
      <formula>0</formula>
    </cfRule>
    <cfRule type="cellIs" priority="1120" operator="lessThan" dxfId="9" stopIfTrue="1">
      <formula>0</formula>
    </cfRule>
    <cfRule type="cellIs" priority="1231" operator="greaterThan" dxfId="8" stopIfTrue="1">
      <formula>0</formula>
    </cfRule>
    <cfRule type="cellIs" priority="1232" operator="lessThan" dxfId="9" stopIfTrue="1">
      <formula>0</formula>
    </cfRule>
    <cfRule type="cellIs" priority="1343" operator="greaterThan" dxfId="8" stopIfTrue="1">
      <formula>0</formula>
    </cfRule>
    <cfRule type="cellIs" priority="1344" operator="lessThan" dxfId="9" stopIfTrue="1">
      <formula>0</formula>
    </cfRule>
    <cfRule type="cellIs" priority="1455" operator="greaterThan" dxfId="8" stopIfTrue="1">
      <formula>0</formula>
    </cfRule>
    <cfRule type="cellIs" priority="1456" operator="lessThan" dxfId="9" stopIfTrue="1">
      <formula>0</formula>
    </cfRule>
    <cfRule type="cellIs" priority="1567" operator="greaterThan" dxfId="8" stopIfTrue="1">
      <formula>0</formula>
    </cfRule>
    <cfRule type="cellIs" priority="1568" operator="lessThan" dxfId="9" stopIfTrue="1">
      <formula>0</formula>
    </cfRule>
  </conditionalFormatting>
  <conditionalFormatting sqref="J4">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500" operator="greaterThan" dxfId="6" stopIfTrue="1">
      <formula>0</formula>
    </cfRule>
    <cfRule type="cellIs" priority="501" operator="lessThan" dxfId="7"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8" stopIfTrue="1">
      <formula>0</formula>
    </cfRule>
    <cfRule type="cellIs" priority="902" operator="lessThan" dxfId="9" stopIfTrue="1">
      <formula>0</formula>
    </cfRule>
    <cfRule type="cellIs" priority="1013" operator="greaterThan" dxfId="8" stopIfTrue="1">
      <formula>0</formula>
    </cfRule>
    <cfRule type="cellIs" priority="1014" operator="lessThan" dxfId="9" stopIfTrue="1">
      <formula>0</formula>
    </cfRule>
    <cfRule type="cellIs" priority="1125" operator="greaterThan" dxfId="8" stopIfTrue="1">
      <formula>0</formula>
    </cfRule>
    <cfRule type="cellIs" priority="1126" operator="lessThan" dxfId="9" stopIfTrue="1">
      <formula>0</formula>
    </cfRule>
    <cfRule type="cellIs" priority="1237" operator="greaterThan" dxfId="8" stopIfTrue="1">
      <formula>0</formula>
    </cfRule>
    <cfRule type="cellIs" priority="1238" operator="lessThan" dxfId="9" stopIfTrue="1">
      <formula>0</formula>
    </cfRule>
    <cfRule type="cellIs" priority="1349" operator="greaterThan" dxfId="8" stopIfTrue="1">
      <formula>0</formula>
    </cfRule>
    <cfRule type="cellIs" priority="1350" operator="lessThan" dxfId="9" stopIfTrue="1">
      <formula>0</formula>
    </cfRule>
    <cfRule type="cellIs" priority="1461" operator="greaterThan" dxfId="8" stopIfTrue="1">
      <formula>0</formula>
    </cfRule>
    <cfRule type="cellIs" priority="1462" operator="lessThan" dxfId="9" stopIfTrue="1">
      <formula>0</formula>
    </cfRule>
    <cfRule type="cellIs" priority="1573" operator="greaterThan" dxfId="8" stopIfTrue="1">
      <formula>0</formula>
    </cfRule>
    <cfRule type="cellIs" priority="1574" operator="lessThan" dxfId="9" stopIfTrue="1">
      <formula>0</formula>
    </cfRule>
  </conditionalFormatting>
  <conditionalFormatting sqref="K4">
    <cfRule type="cellIs" priority="398" operator="greaterThan" dxfId="6" stopIfTrue="1">
      <formula>0</formula>
    </cfRule>
    <cfRule type="cellIs" priority="399" operator="lessThan" dxfId="7" stopIfTrue="1">
      <formula>0</formula>
    </cfRule>
    <cfRule type="cellIs" priority="502" operator="greaterThan" dxfId="6" stopIfTrue="1">
      <formula>0</formula>
    </cfRule>
    <cfRule type="cellIs" priority="503" operator="lessThan" dxfId="7"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8" stopIfTrue="1">
      <formula>0</formula>
    </cfRule>
    <cfRule type="cellIs" priority="904" operator="lessThan" dxfId="9" stopIfTrue="1">
      <formula>0</formula>
    </cfRule>
    <cfRule type="cellIs" priority="1015" operator="greaterThan" dxfId="8" stopIfTrue="1">
      <formula>0</formula>
    </cfRule>
    <cfRule type="cellIs" priority="1016" operator="lessThan" dxfId="9" stopIfTrue="1">
      <formula>0</formula>
    </cfRule>
    <cfRule type="cellIs" priority="1127" operator="greaterThan" dxfId="8" stopIfTrue="1">
      <formula>0</formula>
    </cfRule>
    <cfRule type="cellIs" priority="1128" operator="lessThan" dxfId="9" stopIfTrue="1">
      <formula>0</formula>
    </cfRule>
    <cfRule type="cellIs" priority="1239" operator="greaterThan" dxfId="8" stopIfTrue="1">
      <formula>0</formula>
    </cfRule>
    <cfRule type="cellIs" priority="1240" operator="lessThan" dxfId="9" stopIfTrue="1">
      <formula>0</formula>
    </cfRule>
    <cfRule type="cellIs" priority="1351" operator="greaterThan" dxfId="8" stopIfTrue="1">
      <formula>0</formula>
    </cfRule>
    <cfRule type="cellIs" priority="1352" operator="lessThan" dxfId="9" stopIfTrue="1">
      <formula>0</formula>
    </cfRule>
    <cfRule type="cellIs" priority="1463" operator="greaterThan" dxfId="8" stopIfTrue="1">
      <formula>0</formula>
    </cfRule>
    <cfRule type="cellIs" priority="1464" operator="lessThan" dxfId="9" stopIfTrue="1">
      <formula>0</formula>
    </cfRule>
    <cfRule type="cellIs" priority="1575" operator="greaterThan" dxfId="8" stopIfTrue="1">
      <formula>0</formula>
    </cfRule>
    <cfRule type="cellIs" priority="1576" operator="lessThan" dxfId="9" stopIfTrue="1">
      <formula>0</formula>
    </cfRule>
  </conditionalFormatting>
  <conditionalFormatting sqref="L4">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873" operator="greaterThan" dxfId="6" stopIfTrue="1">
      <formula>0</formula>
    </cfRule>
    <cfRule type="cellIs" priority="873" operator="lessThan" dxfId="7" stopIfTrue="1">
      <formula>0</formula>
    </cfRule>
    <cfRule type="cellIs" priority="404" operator="greaterThan" dxfId="6" stopIfTrue="1">
      <formula>0</formula>
    </cfRule>
    <cfRule type="cellIs" priority="405" operator="lessThan" dxfId="7" stopIfTrue="1">
      <formula>0</formula>
    </cfRule>
    <cfRule type="cellIs" priority="508" operator="greaterThan" dxfId="6" stopIfTrue="1">
      <formula>0</formula>
    </cfRule>
    <cfRule type="cellIs" priority="509" operator="lessThan" dxfId="7"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8" stopIfTrue="1">
      <formula>0</formula>
    </cfRule>
    <cfRule type="cellIs" priority="910" operator="lessThan" dxfId="9" stopIfTrue="1">
      <formula>0</formula>
    </cfRule>
    <cfRule type="cellIs" priority="1021" operator="greaterThan" dxfId="8" stopIfTrue="1">
      <formula>0</formula>
    </cfRule>
    <cfRule type="cellIs" priority="1022" operator="lessThan" dxfId="9" stopIfTrue="1">
      <formula>0</formula>
    </cfRule>
    <cfRule type="cellIs" priority="1133" operator="greaterThan" dxfId="8" stopIfTrue="1">
      <formula>0</formula>
    </cfRule>
    <cfRule type="cellIs" priority="1134" operator="lessThan" dxfId="9" stopIfTrue="1">
      <formula>0</formula>
    </cfRule>
    <cfRule type="cellIs" priority="1245" operator="greaterThan" dxfId="8" stopIfTrue="1">
      <formula>0</formula>
    </cfRule>
    <cfRule type="cellIs" priority="1246" operator="lessThan" dxfId="9" stopIfTrue="1">
      <formula>0</formula>
    </cfRule>
    <cfRule type="cellIs" priority="1357" operator="greaterThan" dxfId="8" stopIfTrue="1">
      <formula>0</formula>
    </cfRule>
    <cfRule type="cellIs" priority="1358" operator="lessThan" dxfId="9" stopIfTrue="1">
      <formula>0</formula>
    </cfRule>
    <cfRule type="cellIs" priority="1469" operator="greaterThan" dxfId="8" stopIfTrue="1">
      <formula>0</formula>
    </cfRule>
    <cfRule type="cellIs" priority="1470" operator="lessThan" dxfId="9" stopIfTrue="1">
      <formula>0</formula>
    </cfRule>
    <cfRule type="cellIs" priority="1581" operator="greaterThan" dxfId="8" stopIfTrue="1">
      <formula>0</formula>
    </cfRule>
    <cfRule type="cellIs" priority="1582" operator="lessThan" dxfId="9" stopIfTrue="1">
      <formula>0</formula>
    </cfRule>
  </conditionalFormatting>
  <conditionalFormatting sqref="M4">
    <cfRule type="cellIs" priority="406" operator="greaterThan" dxfId="6" stopIfTrue="1">
      <formula>0</formula>
    </cfRule>
    <cfRule type="cellIs" priority="407" operator="lessThan" dxfId="7" stopIfTrue="1">
      <formula>0</formula>
    </cfRule>
    <cfRule type="cellIs" priority="510" operator="greaterThan" dxfId="6" stopIfTrue="1">
      <formula>0</formula>
    </cfRule>
    <cfRule type="cellIs" priority="511" operator="lessThan" dxfId="7"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8" stopIfTrue="1">
      <formula>0</formula>
    </cfRule>
    <cfRule type="cellIs" priority="912" operator="lessThan" dxfId="9" stopIfTrue="1">
      <formula>0</formula>
    </cfRule>
    <cfRule type="cellIs" priority="1023" operator="greaterThan" dxfId="8" stopIfTrue="1">
      <formula>0</formula>
    </cfRule>
    <cfRule type="cellIs" priority="1024" operator="lessThan" dxfId="9" stopIfTrue="1">
      <formula>0</formula>
    </cfRule>
    <cfRule type="cellIs" priority="1135" operator="greaterThan" dxfId="8" stopIfTrue="1">
      <formula>0</formula>
    </cfRule>
    <cfRule type="cellIs" priority="1136" operator="lessThan" dxfId="9" stopIfTrue="1">
      <formula>0</formula>
    </cfRule>
    <cfRule type="cellIs" priority="1247" operator="greaterThan" dxfId="8" stopIfTrue="1">
      <formula>0</formula>
    </cfRule>
    <cfRule type="cellIs" priority="1248" operator="lessThan" dxfId="9" stopIfTrue="1">
      <formula>0</formula>
    </cfRule>
    <cfRule type="cellIs" priority="1359" operator="greaterThan" dxfId="8" stopIfTrue="1">
      <formula>0</formula>
    </cfRule>
    <cfRule type="cellIs" priority="1360" operator="lessThan" dxfId="9" stopIfTrue="1">
      <formula>0</formula>
    </cfRule>
    <cfRule type="cellIs" priority="1471" operator="greaterThan" dxfId="8" stopIfTrue="1">
      <formula>0</formula>
    </cfRule>
    <cfRule type="cellIs" priority="1472" operator="lessThan" dxfId="9" stopIfTrue="1">
      <formula>0</formula>
    </cfRule>
    <cfRule type="cellIs" priority="1583" operator="greaterThan" dxfId="8" stopIfTrue="1">
      <formula>0</formula>
    </cfRule>
    <cfRule type="cellIs" priority="1584" operator="lessThan" dxfId="9"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8" stopIfTrue="1">
      <formula>0</formula>
    </cfRule>
    <cfRule type="cellIs" priority="918" operator="lessThan" dxfId="9" stopIfTrue="1">
      <formula>0</formula>
    </cfRule>
    <cfRule type="cellIs" priority="1029" operator="greaterThan" dxfId="8" stopIfTrue="1">
      <formula>0</formula>
    </cfRule>
    <cfRule type="cellIs" priority="1030" operator="lessThan" dxfId="9" stopIfTrue="1">
      <formula>0</formula>
    </cfRule>
    <cfRule type="cellIs" priority="1141" operator="greaterThan" dxfId="8" stopIfTrue="1">
      <formula>0</formula>
    </cfRule>
    <cfRule type="cellIs" priority="1142" operator="lessThan" dxfId="9" stopIfTrue="1">
      <formula>0</formula>
    </cfRule>
    <cfRule type="cellIs" priority="1253" operator="greaterThan" dxfId="8" stopIfTrue="1">
      <formula>0</formula>
    </cfRule>
    <cfRule type="cellIs" priority="1254" operator="lessThan" dxfId="9" stopIfTrue="1">
      <formula>0</formula>
    </cfRule>
    <cfRule type="cellIs" priority="1365" operator="greaterThan" dxfId="8" stopIfTrue="1">
      <formula>0</formula>
    </cfRule>
    <cfRule type="cellIs" priority="1366" operator="lessThan" dxfId="9" stopIfTrue="1">
      <formula>0</formula>
    </cfRule>
    <cfRule type="cellIs" priority="1477" operator="greaterThan" dxfId="8" stopIfTrue="1">
      <formula>0</formula>
    </cfRule>
    <cfRule type="cellIs" priority="1478" operator="lessThan" dxfId="9" stopIfTrue="1">
      <formula>0</formula>
    </cfRule>
    <cfRule type="cellIs" priority="1589" operator="greaterThan" dxfId="8" stopIfTrue="1">
      <formula>0</formula>
    </cfRule>
    <cfRule type="cellIs" priority="1590" operator="lessThan" dxfId="9"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873" operator="greaterThan" dxfId="6" stopIfTrue="1">
      <formula>0</formula>
    </cfRule>
    <cfRule type="cellIs" priority="472" operator="lessThan" dxfId="7" stopIfTrue="1">
      <formula>0</formula>
    </cfRule>
    <cfRule type="cellIs" priority="873" operator="greaterThan" dxfId="6" stopIfTrue="1">
      <formula>0</formula>
    </cfRule>
    <cfRule type="cellIs" priority="873"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8" stopIfTrue="1">
      <formula>0</formula>
    </cfRule>
    <cfRule type="cellIs" priority="920" operator="lessThan" dxfId="9" stopIfTrue="1">
      <formula>0</formula>
    </cfRule>
    <cfRule type="cellIs" priority="1031" operator="greaterThan" dxfId="8" stopIfTrue="1">
      <formula>0</formula>
    </cfRule>
    <cfRule type="cellIs" priority="1032" operator="lessThan" dxfId="9" stopIfTrue="1">
      <formula>0</formula>
    </cfRule>
    <cfRule type="cellIs" priority="1143" operator="greaterThan" dxfId="8" stopIfTrue="1">
      <formula>0</formula>
    </cfRule>
    <cfRule type="cellIs" priority="1144" operator="lessThan" dxfId="9" stopIfTrue="1">
      <formula>0</formula>
    </cfRule>
    <cfRule type="cellIs" priority="1255" operator="greaterThan" dxfId="8" stopIfTrue="1">
      <formula>0</formula>
    </cfRule>
    <cfRule type="cellIs" priority="1256" operator="lessThan" dxfId="9" stopIfTrue="1">
      <formula>0</formula>
    </cfRule>
    <cfRule type="cellIs" priority="1367" operator="greaterThan" dxfId="8" stopIfTrue="1">
      <formula>0</formula>
    </cfRule>
    <cfRule type="cellIs" priority="1368" operator="lessThan" dxfId="9" stopIfTrue="1">
      <formula>0</formula>
    </cfRule>
    <cfRule type="cellIs" priority="1479" operator="greaterThan" dxfId="8" stopIfTrue="1">
      <formula>0</formula>
    </cfRule>
    <cfRule type="cellIs" priority="1480" operator="lessThan" dxfId="9" stopIfTrue="1">
      <formula>0</formula>
    </cfRule>
    <cfRule type="cellIs" priority="1591" operator="greaterThan" dxfId="8" stopIfTrue="1">
      <formula>0</formula>
    </cfRule>
    <cfRule type="cellIs" priority="1592" operator="lessThan" dxfId="9" stopIfTrue="1">
      <formula>0</formula>
    </cfRule>
  </conditionalFormatting>
  <conditionalFormatting sqref="P4">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873" operator="greaterThan" dxfId="6" stopIfTrue="1">
      <formula>0</formula>
    </cfRule>
    <cfRule type="cellIs" priority="87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8" stopIfTrue="1">
      <formula>0</formula>
    </cfRule>
    <cfRule type="cellIs" priority="926" operator="lessThan" dxfId="9" stopIfTrue="1">
      <formula>0</formula>
    </cfRule>
    <cfRule type="cellIs" priority="1037" operator="greaterThan" dxfId="8" stopIfTrue="1">
      <formula>0</formula>
    </cfRule>
    <cfRule type="cellIs" priority="1038" operator="lessThan" dxfId="9" stopIfTrue="1">
      <formula>0</formula>
    </cfRule>
    <cfRule type="cellIs" priority="1149" operator="greaterThan" dxfId="8" stopIfTrue="1">
      <formula>0</formula>
    </cfRule>
    <cfRule type="cellIs" priority="1150" operator="lessThan" dxfId="9" stopIfTrue="1">
      <formula>0</formula>
    </cfRule>
    <cfRule type="cellIs" priority="1261" operator="greaterThan" dxfId="8" stopIfTrue="1">
      <formula>0</formula>
    </cfRule>
    <cfRule type="cellIs" priority="1262" operator="lessThan" dxfId="9" stopIfTrue="1">
      <formula>0</formula>
    </cfRule>
    <cfRule type="cellIs" priority="1373" operator="greaterThan" dxfId="8" stopIfTrue="1">
      <formula>0</formula>
    </cfRule>
    <cfRule type="cellIs" priority="1374" operator="lessThan" dxfId="9" stopIfTrue="1">
      <formula>0</formula>
    </cfRule>
    <cfRule type="cellIs" priority="1485" operator="greaterThan" dxfId="8" stopIfTrue="1">
      <formula>0</formula>
    </cfRule>
    <cfRule type="cellIs" priority="1486" operator="lessThan" dxfId="9" stopIfTrue="1">
      <formula>0</formula>
    </cfRule>
    <cfRule type="cellIs" priority="1597" operator="greaterThan" dxfId="8" stopIfTrue="1">
      <formula>0</formula>
    </cfRule>
    <cfRule type="cellIs" priority="1598" operator="lessThan" dxfId="9" stopIfTrue="1">
      <formula>0</formula>
    </cfRule>
  </conditionalFormatting>
  <conditionalFormatting sqref="Q4">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873"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8" stopIfTrue="1">
      <formula>0</formula>
    </cfRule>
    <cfRule type="cellIs" priority="928" operator="lessThan" dxfId="9" stopIfTrue="1">
      <formula>0</formula>
    </cfRule>
    <cfRule type="cellIs" priority="1039" operator="greaterThan" dxfId="8" stopIfTrue="1">
      <formula>0</formula>
    </cfRule>
    <cfRule type="cellIs" priority="1040" operator="lessThan" dxfId="9" stopIfTrue="1">
      <formula>0</formula>
    </cfRule>
    <cfRule type="cellIs" priority="1151" operator="greaterThan" dxfId="8" stopIfTrue="1">
      <formula>0</formula>
    </cfRule>
    <cfRule type="cellIs" priority="1152" operator="lessThan" dxfId="9" stopIfTrue="1">
      <formula>0</formula>
    </cfRule>
    <cfRule type="cellIs" priority="1263" operator="greaterThan" dxfId="8" stopIfTrue="1">
      <formula>0</formula>
    </cfRule>
    <cfRule type="cellIs" priority="1264" operator="lessThan" dxfId="9" stopIfTrue="1">
      <formula>0</formula>
    </cfRule>
    <cfRule type="cellIs" priority="1375" operator="greaterThan" dxfId="8" stopIfTrue="1">
      <formula>0</formula>
    </cfRule>
    <cfRule type="cellIs" priority="1376" operator="lessThan" dxfId="9" stopIfTrue="1">
      <formula>0</formula>
    </cfRule>
    <cfRule type="cellIs" priority="1487" operator="greaterThan" dxfId="8" stopIfTrue="1">
      <formula>0</formula>
    </cfRule>
    <cfRule type="cellIs" priority="1488" operator="lessThan" dxfId="9" stopIfTrue="1">
      <formula>0</formula>
    </cfRule>
    <cfRule type="cellIs" priority="1599" operator="greaterThan" dxfId="8" stopIfTrue="1">
      <formula>0</formula>
    </cfRule>
    <cfRule type="cellIs" priority="1600" operator="lessThan" dxfId="9" stopIfTrue="1">
      <formula>0</formula>
    </cfRule>
  </conditionalFormatting>
  <conditionalFormatting sqref="R4">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8" stopIfTrue="1">
      <formula>0</formula>
    </cfRule>
    <cfRule type="cellIs" priority="934" operator="lessThan" dxfId="9" stopIfTrue="1">
      <formula>0</formula>
    </cfRule>
    <cfRule type="cellIs" priority="1045" operator="greaterThan" dxfId="8" stopIfTrue="1">
      <formula>0</formula>
    </cfRule>
    <cfRule type="cellIs" priority="1046" operator="lessThan" dxfId="9" stopIfTrue="1">
      <formula>0</formula>
    </cfRule>
    <cfRule type="cellIs" priority="1157" operator="greaterThan" dxfId="8" stopIfTrue="1">
      <formula>0</formula>
    </cfRule>
    <cfRule type="cellIs" priority="1158" operator="lessThan" dxfId="9" stopIfTrue="1">
      <formula>0</formula>
    </cfRule>
    <cfRule type="cellIs" priority="1269" operator="greaterThan" dxfId="8" stopIfTrue="1">
      <formula>0</formula>
    </cfRule>
    <cfRule type="cellIs" priority="1270" operator="lessThan" dxfId="9" stopIfTrue="1">
      <formula>0</formula>
    </cfRule>
    <cfRule type="cellIs" priority="1381" operator="greaterThan" dxfId="8" stopIfTrue="1">
      <formula>0</formula>
    </cfRule>
    <cfRule type="cellIs" priority="1382" operator="lessThan" dxfId="9" stopIfTrue="1">
      <formula>0</formula>
    </cfRule>
    <cfRule type="cellIs" priority="1493" operator="greaterThan" dxfId="8" stopIfTrue="1">
      <formula>0</formula>
    </cfRule>
    <cfRule type="cellIs" priority="1494" operator="lessThan" dxfId="9" stopIfTrue="1">
      <formula>0</formula>
    </cfRule>
    <cfRule type="cellIs" priority="1605" operator="greaterThan" dxfId="8" stopIfTrue="1">
      <formula>0</formula>
    </cfRule>
    <cfRule type="cellIs" priority="1606" operator="lessThan" dxfId="9" stopIfTrue="1">
      <formula>0</formula>
    </cfRule>
  </conditionalFormatting>
  <conditionalFormatting sqref="S4">
    <cfRule type="cellIs" priority="422" operator="greaterThan" dxfId="6" stopIfTrue="1">
      <formula>0</formula>
    </cfRule>
    <cfRule type="cellIs" priority="42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8" stopIfTrue="1">
      <formula>0</formula>
    </cfRule>
    <cfRule type="cellIs" priority="936" operator="lessThan" dxfId="9" stopIfTrue="1">
      <formula>0</formula>
    </cfRule>
    <cfRule type="cellIs" priority="1047" operator="greaterThan" dxfId="8" stopIfTrue="1">
      <formula>0</formula>
    </cfRule>
    <cfRule type="cellIs" priority="1048" operator="lessThan" dxfId="9" stopIfTrue="1">
      <formula>0</formula>
    </cfRule>
    <cfRule type="cellIs" priority="1159" operator="greaterThan" dxfId="8" stopIfTrue="1">
      <formula>0</formula>
    </cfRule>
    <cfRule type="cellIs" priority="1160" operator="lessThan" dxfId="9" stopIfTrue="1">
      <formula>0</formula>
    </cfRule>
    <cfRule type="cellIs" priority="1271" operator="greaterThan" dxfId="8" stopIfTrue="1">
      <formula>0</formula>
    </cfRule>
    <cfRule type="cellIs" priority="1272" operator="lessThan" dxfId="9" stopIfTrue="1">
      <formula>0</formula>
    </cfRule>
    <cfRule type="cellIs" priority="1383" operator="greaterThan" dxfId="8" stopIfTrue="1">
      <formula>0</formula>
    </cfRule>
    <cfRule type="cellIs" priority="1384" operator="lessThan" dxfId="9" stopIfTrue="1">
      <formula>0</formula>
    </cfRule>
    <cfRule type="cellIs" priority="1495" operator="greaterThan" dxfId="8" stopIfTrue="1">
      <formula>0</formula>
    </cfRule>
    <cfRule type="cellIs" priority="1496" operator="lessThan" dxfId="9" stopIfTrue="1">
      <formula>0</formula>
    </cfRule>
    <cfRule type="cellIs" priority="1607" operator="greaterThan" dxfId="8" stopIfTrue="1">
      <formula>0</formula>
    </cfRule>
    <cfRule type="cellIs" priority="1608" operator="lessThan" dxfId="9" stopIfTrue="1">
      <formula>0</formula>
    </cfRule>
  </conditionalFormatting>
  <conditionalFormatting sqref="T4">
    <cfRule type="cellIs" priority="428" operator="greaterThan" dxfId="6" stopIfTrue="1">
      <formula>0</formula>
    </cfRule>
    <cfRule type="cellIs" priority="873" operator="lessThan" dxfId="7" stopIfTrue="1">
      <formula>0</formula>
    </cfRule>
    <cfRule type="cellIs" priority="540"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8" stopIfTrue="1">
      <formula>0</formula>
    </cfRule>
    <cfRule type="cellIs" priority="942" operator="lessThan" dxfId="9" stopIfTrue="1">
      <formula>0</formula>
    </cfRule>
    <cfRule type="cellIs" priority="1053" operator="greaterThan" dxfId="8" stopIfTrue="1">
      <formula>0</formula>
    </cfRule>
    <cfRule type="cellIs" priority="1054" operator="lessThan" dxfId="9" stopIfTrue="1">
      <formula>0</formula>
    </cfRule>
    <cfRule type="cellIs" priority="1165" operator="greaterThan" dxfId="8" stopIfTrue="1">
      <formula>0</formula>
    </cfRule>
    <cfRule type="cellIs" priority="1166" operator="lessThan" dxfId="9" stopIfTrue="1">
      <formula>0</formula>
    </cfRule>
    <cfRule type="cellIs" priority="1277" operator="greaterThan" dxfId="8" stopIfTrue="1">
      <formula>0</formula>
    </cfRule>
    <cfRule type="cellIs" priority="1278" operator="lessThan" dxfId="9" stopIfTrue="1">
      <formula>0</formula>
    </cfRule>
    <cfRule type="cellIs" priority="1389" operator="greaterThan" dxfId="8" stopIfTrue="1">
      <formula>0</formula>
    </cfRule>
    <cfRule type="cellIs" priority="1390" operator="lessThan" dxfId="9" stopIfTrue="1">
      <formula>0</formula>
    </cfRule>
    <cfRule type="cellIs" priority="1501" operator="greaterThan" dxfId="8" stopIfTrue="1">
      <formula>0</formula>
    </cfRule>
    <cfRule type="cellIs" priority="1502" operator="lessThan" dxfId="9" stopIfTrue="1">
      <formula>0</formula>
    </cfRule>
    <cfRule type="cellIs" priority="1613" operator="greaterThan" dxfId="8" stopIfTrue="1">
      <formula>0</formula>
    </cfRule>
    <cfRule type="cellIs" priority="1614" operator="lessThan" dxfId="9" stopIfTrue="1">
      <formula>0</formula>
    </cfRule>
  </conditionalFormatting>
  <conditionalFormatting sqref="U4">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8" stopIfTrue="1">
      <formula>0</formula>
    </cfRule>
    <cfRule type="cellIs" priority="944" operator="lessThan" dxfId="9" stopIfTrue="1">
      <formula>0</formula>
    </cfRule>
    <cfRule type="cellIs" priority="1055" operator="greaterThan" dxfId="8" stopIfTrue="1">
      <formula>0</formula>
    </cfRule>
    <cfRule type="cellIs" priority="1056" operator="lessThan" dxfId="9" stopIfTrue="1">
      <formula>0</formula>
    </cfRule>
    <cfRule type="cellIs" priority="1167" operator="greaterThan" dxfId="8" stopIfTrue="1">
      <formula>0</formula>
    </cfRule>
    <cfRule type="cellIs" priority="1168" operator="lessThan" dxfId="9" stopIfTrue="1">
      <formula>0</formula>
    </cfRule>
    <cfRule type="cellIs" priority="1279" operator="greaterThan" dxfId="8" stopIfTrue="1">
      <formula>0</formula>
    </cfRule>
    <cfRule type="cellIs" priority="1280" operator="lessThan" dxfId="9" stopIfTrue="1">
      <formula>0</formula>
    </cfRule>
    <cfRule type="cellIs" priority="1391" operator="greaterThan" dxfId="8" stopIfTrue="1">
      <formula>0</formula>
    </cfRule>
    <cfRule type="cellIs" priority="1392" operator="lessThan" dxfId="9" stopIfTrue="1">
      <formula>0</formula>
    </cfRule>
    <cfRule type="cellIs" priority="1503" operator="greaterThan" dxfId="8" stopIfTrue="1">
      <formula>0</formula>
    </cfRule>
    <cfRule type="cellIs" priority="1504" operator="lessThan" dxfId="9" stopIfTrue="1">
      <formula>0</formula>
    </cfRule>
    <cfRule type="cellIs" priority="1615" operator="greaterThan" dxfId="8" stopIfTrue="1">
      <formula>0</formula>
    </cfRule>
    <cfRule type="cellIs" priority="1616" operator="lessThan" dxfId="9"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6" stopIfTrue="1">
      <formula>0</formula>
    </cfRule>
    <cfRule type="cellIs" priority="762" operator="lessThan" dxfId="7" stopIfTrue="1">
      <formula>0</formula>
    </cfRule>
    <cfRule type="cellIs" priority="548" operator="greaterThan" dxfId="6"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8" stopIfTrue="1">
      <formula>0</formula>
    </cfRule>
    <cfRule type="cellIs" priority="950" operator="lessThan" dxfId="9" stopIfTrue="1">
      <formula>0</formula>
    </cfRule>
    <cfRule type="cellIs" priority="1061" operator="greaterThan" dxfId="8" stopIfTrue="1">
      <formula>0</formula>
    </cfRule>
    <cfRule type="cellIs" priority="1062" operator="lessThan" dxfId="9" stopIfTrue="1">
      <formula>0</formula>
    </cfRule>
    <cfRule type="cellIs" priority="1173" operator="greaterThan" dxfId="8" stopIfTrue="1">
      <formula>0</formula>
    </cfRule>
    <cfRule type="cellIs" priority="1174" operator="lessThan" dxfId="9" stopIfTrue="1">
      <formula>0</formula>
    </cfRule>
    <cfRule type="cellIs" priority="1285" operator="greaterThan" dxfId="8" stopIfTrue="1">
      <formula>0</formula>
    </cfRule>
    <cfRule type="cellIs" priority="1286" operator="lessThan" dxfId="9" stopIfTrue="1">
      <formula>0</formula>
    </cfRule>
    <cfRule type="cellIs" priority="1397" operator="greaterThan" dxfId="8" stopIfTrue="1">
      <formula>0</formula>
    </cfRule>
    <cfRule type="cellIs" priority="1398" operator="lessThan" dxfId="9" stopIfTrue="1">
      <formula>0</formula>
    </cfRule>
    <cfRule type="cellIs" priority="1509" operator="greaterThan" dxfId="8" stopIfTrue="1">
      <formula>0</formula>
    </cfRule>
    <cfRule type="cellIs" priority="1510" operator="lessThan" dxfId="9" stopIfTrue="1">
      <formula>0</formula>
    </cfRule>
    <cfRule type="cellIs" priority="1621" operator="greaterThan" dxfId="8" stopIfTrue="1">
      <formula>0</formula>
    </cfRule>
    <cfRule type="cellIs" priority="1622" operator="lessThan" dxfId="9" stopIfTrue="1">
      <formula>0</formula>
    </cfRule>
  </conditionalFormatting>
  <conditionalFormatting sqref="W4">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8" stopIfTrue="1">
      <formula>0</formula>
    </cfRule>
    <cfRule type="cellIs" priority="952" operator="lessThan" dxfId="9" stopIfTrue="1">
      <formula>0</formula>
    </cfRule>
    <cfRule type="cellIs" priority="1063" operator="greaterThan" dxfId="8" stopIfTrue="1">
      <formula>0</formula>
    </cfRule>
    <cfRule type="cellIs" priority="1064" operator="lessThan" dxfId="9" stopIfTrue="1">
      <formula>0</formula>
    </cfRule>
    <cfRule type="cellIs" priority="1175" operator="greaterThan" dxfId="8" stopIfTrue="1">
      <formula>0</formula>
    </cfRule>
    <cfRule type="cellIs" priority="1176" operator="lessThan" dxfId="9" stopIfTrue="1">
      <formula>0</formula>
    </cfRule>
    <cfRule type="cellIs" priority="1287" operator="greaterThan" dxfId="8" stopIfTrue="1">
      <formula>0</formula>
    </cfRule>
    <cfRule type="cellIs" priority="1288" operator="lessThan" dxfId="9" stopIfTrue="1">
      <formula>0</formula>
    </cfRule>
    <cfRule type="cellIs" priority="1399" operator="greaterThan" dxfId="8" stopIfTrue="1">
      <formula>0</formula>
    </cfRule>
    <cfRule type="cellIs" priority="1400" operator="lessThan" dxfId="9" stopIfTrue="1">
      <formula>0</formula>
    </cfRule>
    <cfRule type="cellIs" priority="1511" operator="greaterThan" dxfId="8" stopIfTrue="1">
      <formula>0</formula>
    </cfRule>
    <cfRule type="cellIs" priority="1512" operator="lessThan" dxfId="9" stopIfTrue="1">
      <formula>0</formula>
    </cfRule>
    <cfRule type="cellIs" priority="1623" operator="greaterThan" dxfId="8" stopIfTrue="1">
      <formula>0</formula>
    </cfRule>
    <cfRule type="cellIs" priority="1624" operator="lessThan" dxfId="9" stopIfTrue="1">
      <formula>0</formula>
    </cfRule>
  </conditionalFormatting>
  <conditionalFormatting sqref="X4">
    <cfRule type="cellIs" priority="444" operator="greaterThan" dxfId="6" stopIfTrue="1">
      <formula>0</formula>
    </cfRule>
    <cfRule type="cellIs" priority="763" operator="lessThan" dxfId="7" stopIfTrue="1">
      <formula>0</formula>
    </cfRule>
    <cfRule type="cellIs" priority="556" operator="greaterThan" dxfId="6"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8" stopIfTrue="1">
      <formula>0</formula>
    </cfRule>
    <cfRule type="cellIs" priority="958" operator="lessThan" dxfId="9" stopIfTrue="1">
      <formula>0</formula>
    </cfRule>
    <cfRule type="cellIs" priority="1069" operator="greaterThan" dxfId="8" stopIfTrue="1">
      <formula>0</formula>
    </cfRule>
    <cfRule type="cellIs" priority="1070" operator="lessThan" dxfId="9" stopIfTrue="1">
      <formula>0</formula>
    </cfRule>
    <cfRule type="cellIs" priority="1181" operator="greaterThan" dxfId="8" stopIfTrue="1">
      <formula>0</formula>
    </cfRule>
    <cfRule type="cellIs" priority="1182" operator="lessThan" dxfId="9" stopIfTrue="1">
      <formula>0</formula>
    </cfRule>
    <cfRule type="cellIs" priority="1293" operator="greaterThan" dxfId="8" stopIfTrue="1">
      <formula>0</formula>
    </cfRule>
    <cfRule type="cellIs" priority="1294" operator="lessThan" dxfId="9" stopIfTrue="1">
      <formula>0</formula>
    </cfRule>
    <cfRule type="cellIs" priority="1405" operator="greaterThan" dxfId="8" stopIfTrue="1">
      <formula>0</formula>
    </cfRule>
    <cfRule type="cellIs" priority="1406" operator="lessThan" dxfId="9" stopIfTrue="1">
      <formula>0</formula>
    </cfRule>
    <cfRule type="cellIs" priority="1517" operator="greaterThan" dxfId="8" stopIfTrue="1">
      <formula>0</formula>
    </cfRule>
    <cfRule type="cellIs" priority="1518" operator="lessThan" dxfId="9" stopIfTrue="1">
      <formula>0</formula>
    </cfRule>
    <cfRule type="cellIs" priority="1629" operator="greaterThan" dxfId="8" stopIfTrue="1">
      <formula>0</formula>
    </cfRule>
    <cfRule type="cellIs" priority="1630" operator="lessThan" dxfId="9" stopIfTrue="1">
      <formula>0</formula>
    </cfRule>
  </conditionalFormatting>
  <conditionalFormatting sqref="Y4">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8" stopIfTrue="1">
      <formula>0</formula>
    </cfRule>
    <cfRule type="cellIs" priority="960" operator="lessThan" dxfId="9" stopIfTrue="1">
      <formula>0</formula>
    </cfRule>
    <cfRule type="cellIs" priority="1071" operator="greaterThan" dxfId="8" stopIfTrue="1">
      <formula>0</formula>
    </cfRule>
    <cfRule type="cellIs" priority="1072" operator="lessThan" dxfId="9" stopIfTrue="1">
      <formula>0</formula>
    </cfRule>
    <cfRule type="cellIs" priority="1183" operator="greaterThan" dxfId="8" stopIfTrue="1">
      <formula>0</formula>
    </cfRule>
    <cfRule type="cellIs" priority="1184" operator="lessThan" dxfId="9" stopIfTrue="1">
      <formula>0</formula>
    </cfRule>
    <cfRule type="cellIs" priority="1295" operator="greaterThan" dxfId="8" stopIfTrue="1">
      <formula>0</formula>
    </cfRule>
    <cfRule type="cellIs" priority="1296" operator="lessThan" dxfId="9" stopIfTrue="1">
      <formula>0</formula>
    </cfRule>
    <cfRule type="cellIs" priority="1407" operator="greaterThan" dxfId="8" stopIfTrue="1">
      <formula>0</formula>
    </cfRule>
    <cfRule type="cellIs" priority="1408" operator="lessThan" dxfId="9" stopIfTrue="1">
      <formula>0</formula>
    </cfRule>
    <cfRule type="cellIs" priority="1519" operator="greaterThan" dxfId="8" stopIfTrue="1">
      <formula>0</formula>
    </cfRule>
    <cfRule type="cellIs" priority="1520" operator="lessThan" dxfId="9" stopIfTrue="1">
      <formula>0</formula>
    </cfRule>
    <cfRule type="cellIs" priority="1631" operator="greaterThan" dxfId="8" stopIfTrue="1">
      <formula>0</formula>
    </cfRule>
    <cfRule type="cellIs" priority="1632" operator="lessThan" dxfId="9" stopIfTrue="1">
      <formula>0</formula>
    </cfRule>
  </conditionalFormatting>
  <conditionalFormatting sqref="Z4">
    <cfRule type="cellIs" priority="764" operator="greaterThan" dxfId="6" stopIfTrue="1">
      <formula>0</formula>
    </cfRule>
    <cfRule type="cellIs" priority="457" operator="lessThan" dxfId="7" stopIfTrue="1">
      <formula>0</formula>
    </cfRule>
    <cfRule type="cellIs" priority="764" operator="greaterThan" dxfId="6" stopIfTrue="1">
      <formula>0</formula>
    </cfRule>
    <cfRule type="cellIs" priority="569" operator="lessThan" dxfId="7"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8" stopIfTrue="1">
      <formula>0</formula>
    </cfRule>
    <cfRule type="cellIs" priority="970" operator="lessThan" dxfId="9" stopIfTrue="1">
      <formula>0</formula>
    </cfRule>
    <cfRule type="cellIs" priority="1081" operator="greaterThan" dxfId="8" stopIfTrue="1">
      <formula>0</formula>
    </cfRule>
    <cfRule type="cellIs" priority="1082" operator="lessThan" dxfId="9" stopIfTrue="1">
      <formula>0</formula>
    </cfRule>
    <cfRule type="cellIs" priority="1193" operator="greaterThan" dxfId="8" stopIfTrue="1">
      <formula>0</formula>
    </cfRule>
    <cfRule type="cellIs" priority="1194" operator="lessThan" dxfId="9" stopIfTrue="1">
      <formula>0</formula>
    </cfRule>
    <cfRule type="cellIs" priority="1305" operator="greaterThan" dxfId="8" stopIfTrue="1">
      <formula>0</formula>
    </cfRule>
    <cfRule type="cellIs" priority="1306" operator="lessThan" dxfId="9" stopIfTrue="1">
      <formula>0</formula>
    </cfRule>
    <cfRule type="cellIs" priority="1417" operator="greaterThan" dxfId="8" stopIfTrue="1">
      <formula>0</formula>
    </cfRule>
    <cfRule type="cellIs" priority="1418" operator="lessThan" dxfId="9" stopIfTrue="1">
      <formula>0</formula>
    </cfRule>
    <cfRule type="cellIs" priority="1529" operator="greaterThan" dxfId="8" stopIfTrue="1">
      <formula>0</formula>
    </cfRule>
    <cfRule type="cellIs" priority="1530" operator="lessThan" dxfId="9" stopIfTrue="1">
      <formula>0</formula>
    </cfRule>
    <cfRule type="cellIs" priority="1641" operator="greaterThan" dxfId="8" stopIfTrue="1">
      <formula>0</formula>
    </cfRule>
    <cfRule type="cellIs" priority="1642" operator="lessThan" dxfId="9" stopIfTrue="1">
      <formula>0</formula>
    </cfRule>
  </conditionalFormatting>
  <conditionalFormatting sqref="AA4">
    <cfRule type="cellIs" priority="458" operator="greaterThan" dxfId="6" stopIfTrue="1">
      <formula>0</formula>
    </cfRule>
    <cfRule type="cellIs" priority="459" operator="lessThan" dxfId="7" stopIfTrue="1">
      <formula>0</formula>
    </cfRule>
    <cfRule type="cellIs" priority="570" operator="greaterThan" dxfId="6" stopIfTrue="1">
      <formula>0</formula>
    </cfRule>
    <cfRule type="cellIs" priority="571" operator="lessThan" dxfId="7" stopIfTrue="1">
      <formula>0</formula>
    </cfRule>
    <cfRule type="cellIs" priority="523" operator="greaterThan" dxfId="6" stopIfTrue="1">
      <formula>0</formula>
    </cfRule>
    <cfRule type="cellIs" priority="876"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971" operator="greaterThan" dxfId="8" stopIfTrue="1">
      <formula>0</formula>
    </cfRule>
    <cfRule type="cellIs" priority="972" operator="lessThan" dxfId="9" stopIfTrue="1">
      <formula>0</formula>
    </cfRule>
    <cfRule type="cellIs" priority="1083" operator="greaterThan" dxfId="8" stopIfTrue="1">
      <formula>0</formula>
    </cfRule>
    <cfRule type="cellIs" priority="1084" operator="lessThan" dxfId="9" stopIfTrue="1">
      <formula>0</formula>
    </cfRule>
    <cfRule type="cellIs" priority="1195" operator="greaterThan" dxfId="8" stopIfTrue="1">
      <formula>0</formula>
    </cfRule>
    <cfRule type="cellIs" priority="1196" operator="lessThan" dxfId="9" stopIfTrue="1">
      <formula>0</formula>
    </cfRule>
    <cfRule type="cellIs" priority="1307" operator="greaterThan" dxfId="8" stopIfTrue="1">
      <formula>0</formula>
    </cfRule>
    <cfRule type="cellIs" priority="1308" operator="lessThan" dxfId="9" stopIfTrue="1">
      <formula>0</formula>
    </cfRule>
    <cfRule type="cellIs" priority="1419" operator="greaterThan" dxfId="8" stopIfTrue="1">
      <formula>0</formula>
    </cfRule>
    <cfRule type="cellIs" priority="1420" operator="lessThan" dxfId="9" stopIfTrue="1">
      <formula>0</formula>
    </cfRule>
    <cfRule type="cellIs" priority="1531" operator="greaterThan" dxfId="8" stopIfTrue="1">
      <formula>0</formula>
    </cfRule>
    <cfRule type="cellIs" priority="1532" operator="lessThan" dxfId="9" stopIfTrue="1">
      <formula>0</formula>
    </cfRule>
    <cfRule type="cellIs" priority="1643" operator="greaterThan" dxfId="8" stopIfTrue="1">
      <formula>0</formula>
    </cfRule>
    <cfRule type="cellIs" priority="1644" operator="lessThan" dxfId="9" stopIfTrue="1">
      <formula>0</formula>
    </cfRule>
  </conditionalFormatting>
  <conditionalFormatting sqref="AB4">
    <cfRule type="cellIs" priority="876" operator="greaterThan" dxfId="6" stopIfTrue="1">
      <formula>0</formula>
    </cfRule>
    <cfRule type="cellIs" priority="465" operator="lessThan" dxfId="7" stopIfTrue="1">
      <formula>0</formula>
    </cfRule>
    <cfRule type="cellIs" priority="876" operator="greaterThan" dxfId="6" stopIfTrue="1">
      <formula>0</formula>
    </cfRule>
    <cfRule type="cellIs" priority="577" operator="lessThan" dxfId="7"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8" stopIfTrue="1">
      <formula>0</formula>
    </cfRule>
    <cfRule type="cellIs" priority="978" operator="lessThan" dxfId="9" stopIfTrue="1">
      <formula>0</formula>
    </cfRule>
    <cfRule type="cellIs" priority="1089" operator="greaterThan" dxfId="8" stopIfTrue="1">
      <formula>0</formula>
    </cfRule>
    <cfRule type="cellIs" priority="1090" operator="lessThan" dxfId="9" stopIfTrue="1">
      <formula>0</formula>
    </cfRule>
    <cfRule type="cellIs" priority="1201" operator="greaterThan" dxfId="8" stopIfTrue="1">
      <formula>0</formula>
    </cfRule>
    <cfRule type="cellIs" priority="1202" operator="lessThan" dxfId="9" stopIfTrue="1">
      <formula>0</formula>
    </cfRule>
    <cfRule type="cellIs" priority="1313" operator="greaterThan" dxfId="8" stopIfTrue="1">
      <formula>0</formula>
    </cfRule>
    <cfRule type="cellIs" priority="1314" operator="lessThan" dxfId="9" stopIfTrue="1">
      <formula>0</formula>
    </cfRule>
    <cfRule type="cellIs" priority="1425" operator="greaterThan" dxfId="8" stopIfTrue="1">
      <formula>0</formula>
    </cfRule>
    <cfRule type="cellIs" priority="1426" operator="lessThan" dxfId="9" stopIfTrue="1">
      <formula>0</formula>
    </cfRule>
    <cfRule type="cellIs" priority="1537" operator="greaterThan" dxfId="8" stopIfTrue="1">
      <formula>0</formula>
    </cfRule>
    <cfRule type="cellIs" priority="1538" operator="lessThan" dxfId="9" stopIfTrue="1">
      <formula>0</formula>
    </cfRule>
    <cfRule type="cellIs" priority="1649" operator="greaterThan" dxfId="8" stopIfTrue="1">
      <formula>0</formula>
    </cfRule>
    <cfRule type="cellIs" priority="1650" operator="lessThan" dxfId="9" stopIfTrue="1">
      <formula>0</formula>
    </cfRule>
  </conditionalFormatting>
  <conditionalFormatting sqref="AC4">
    <cfRule type="cellIs" priority="466" operator="greaterThan" dxfId="6" stopIfTrue="1">
      <formula>0</formula>
    </cfRule>
    <cfRule type="cellIs" priority="467" operator="lessThan" dxfId="7" stopIfTrue="1">
      <formula>0</formula>
    </cfRule>
    <cfRule type="cellIs" priority="578" operator="greaterThan" dxfId="6" stopIfTrue="1">
      <formula>0</formula>
    </cfRule>
    <cfRule type="cellIs" priority="579" operator="lessThan" dxfId="7" stopIfTrue="1">
      <formula>0</formula>
    </cfRule>
    <cfRule type="cellIs" priority="531" operator="greaterThan" dxfId="6" stopIfTrue="1">
      <formula>0</formula>
    </cfRule>
    <cfRule type="cellIs" priority="877"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8" stopIfTrue="1">
      <formula>0</formula>
    </cfRule>
    <cfRule type="cellIs" priority="980" operator="lessThan" dxfId="9" stopIfTrue="1">
      <formula>0</formula>
    </cfRule>
    <cfRule type="cellIs" priority="1091" operator="greaterThan" dxfId="8" stopIfTrue="1">
      <formula>0</formula>
    </cfRule>
    <cfRule type="cellIs" priority="1092" operator="lessThan" dxfId="9" stopIfTrue="1">
      <formula>0</formula>
    </cfRule>
    <cfRule type="cellIs" priority="1203" operator="greaterThan" dxfId="8" stopIfTrue="1">
      <formula>0</formula>
    </cfRule>
    <cfRule type="cellIs" priority="1204" operator="lessThan" dxfId="9" stopIfTrue="1">
      <formula>0</formula>
    </cfRule>
    <cfRule type="cellIs" priority="1315" operator="greaterThan" dxfId="8" stopIfTrue="1">
      <formula>0</formula>
    </cfRule>
    <cfRule type="cellIs" priority="1316" operator="lessThan" dxfId="9" stopIfTrue="1">
      <formula>0</formula>
    </cfRule>
    <cfRule type="cellIs" priority="1427" operator="greaterThan" dxfId="8" stopIfTrue="1">
      <formula>0</formula>
    </cfRule>
    <cfRule type="cellIs" priority="1428" operator="lessThan" dxfId="9" stopIfTrue="1">
      <formula>0</formula>
    </cfRule>
    <cfRule type="cellIs" priority="1539" operator="greaterThan" dxfId="8" stopIfTrue="1">
      <formula>0</formula>
    </cfRule>
    <cfRule type="cellIs" priority="1540" operator="lessThan" dxfId="9" stopIfTrue="1">
      <formula>0</formula>
    </cfRule>
    <cfRule type="cellIs" priority="1651" operator="greaterThan" dxfId="8" stopIfTrue="1">
      <formula>0</formula>
    </cfRule>
    <cfRule type="cellIs" priority="1652" operator="lessThan" dxfId="9"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877" operator="greaterThan" dxfId="6" stopIfTrue="1">
      <formula>0</formula>
    </cfRule>
    <cfRule type="cellIs" priority="449" operator="lessThan" dxfId="7" stopIfTrue="1">
      <formula>0</formula>
    </cfRule>
    <cfRule type="cellIs" priority="877" operator="greaterThan" dxfId="6" stopIfTrue="1">
      <formula>0</formula>
    </cfRule>
    <cfRule type="cellIs" priority="561" operator="lessThan" dxfId="7"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8" stopIfTrue="1">
      <formula>0</formula>
    </cfRule>
    <cfRule type="cellIs" priority="962" operator="lessThan" dxfId="9" stopIfTrue="1">
      <formula>0</formula>
    </cfRule>
    <cfRule type="cellIs" priority="1073" operator="greaterThan" dxfId="8" stopIfTrue="1">
      <formula>0</formula>
    </cfRule>
    <cfRule type="cellIs" priority="1074" operator="lessThan" dxfId="9" stopIfTrue="1">
      <formula>0</formula>
    </cfRule>
    <cfRule type="cellIs" priority="1185" operator="greaterThan" dxfId="8" stopIfTrue="1">
      <formula>0</formula>
    </cfRule>
    <cfRule type="cellIs" priority="1186" operator="lessThan" dxfId="9" stopIfTrue="1">
      <formula>0</formula>
    </cfRule>
    <cfRule type="cellIs" priority="1297" operator="greaterThan" dxfId="8" stopIfTrue="1">
      <formula>0</formula>
    </cfRule>
    <cfRule type="cellIs" priority="1298" operator="lessThan" dxfId="9" stopIfTrue="1">
      <formula>0</formula>
    </cfRule>
    <cfRule type="cellIs" priority="1409" operator="greaterThan" dxfId="8" stopIfTrue="1">
      <formula>0</formula>
    </cfRule>
    <cfRule type="cellIs" priority="1410" operator="lessThan" dxfId="9" stopIfTrue="1">
      <formula>0</formula>
    </cfRule>
    <cfRule type="cellIs" priority="1521" operator="greaterThan" dxfId="8" stopIfTrue="1">
      <formula>0</formula>
    </cfRule>
    <cfRule type="cellIs" priority="1522" operator="lessThan" dxfId="9" stopIfTrue="1">
      <formula>0</formula>
    </cfRule>
    <cfRule type="cellIs" priority="1633" operator="greaterThan" dxfId="8" stopIfTrue="1">
      <formula>0</formula>
    </cfRule>
    <cfRule type="cellIs" priority="1634" operator="lessThan" dxfId="9" stopIfTrue="1">
      <formula>0</formula>
    </cfRule>
  </conditionalFormatting>
  <conditionalFormatting sqref="AA12">
    <cfRule type="cellIs" priority="450" operator="greaterThan" dxfId="6" stopIfTrue="1">
      <formula>0</formula>
    </cfRule>
    <cfRule type="cellIs" priority="451" operator="lessThan" dxfId="7" stopIfTrue="1">
      <formula>0</formula>
    </cfRule>
    <cfRule type="cellIs" priority="562" operator="greaterThan" dxfId="6" stopIfTrue="1">
      <formula>0</formula>
    </cfRule>
    <cfRule type="cellIs" priority="563" operator="lessThan" dxfId="7" stopIfTrue="1">
      <formula>0</formula>
    </cfRule>
    <cfRule type="cellIs" priority="515" operator="greaterThan" dxfId="6" stopIfTrue="1">
      <formula>0</formula>
    </cfRule>
    <cfRule type="cellIs" priority="878"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8" stopIfTrue="1">
      <formula>0</formula>
    </cfRule>
    <cfRule type="cellIs" priority="964" operator="lessThan" dxfId="9" stopIfTrue="1">
      <formula>0</formula>
    </cfRule>
    <cfRule type="cellIs" priority="1075" operator="greaterThan" dxfId="8" stopIfTrue="1">
      <formula>0</formula>
    </cfRule>
    <cfRule type="cellIs" priority="1076" operator="lessThan" dxfId="9" stopIfTrue="1">
      <formula>0</formula>
    </cfRule>
    <cfRule type="cellIs" priority="1187" operator="greaterThan" dxfId="8" stopIfTrue="1">
      <formula>0</formula>
    </cfRule>
    <cfRule type="cellIs" priority="1188" operator="lessThan" dxfId="9" stopIfTrue="1">
      <formula>0</formula>
    </cfRule>
    <cfRule type="cellIs" priority="1299" operator="greaterThan" dxfId="8" stopIfTrue="1">
      <formula>0</formula>
    </cfRule>
    <cfRule type="cellIs" priority="1300" operator="lessThan" dxfId="9" stopIfTrue="1">
      <formula>0</formula>
    </cfRule>
    <cfRule type="cellIs" priority="1411" operator="greaterThan" dxfId="8" stopIfTrue="1">
      <formula>0</formula>
    </cfRule>
    <cfRule type="cellIs" priority="1412" operator="lessThan" dxfId="9" stopIfTrue="1">
      <formula>0</formula>
    </cfRule>
    <cfRule type="cellIs" priority="1523" operator="greaterThan" dxfId="8" stopIfTrue="1">
      <formula>0</formula>
    </cfRule>
    <cfRule type="cellIs" priority="1524" operator="lessThan" dxfId="9" stopIfTrue="1">
      <formula>0</formula>
    </cfRule>
    <cfRule type="cellIs" priority="1635" operator="greaterThan" dxfId="8" stopIfTrue="1">
      <formula>0</formula>
    </cfRule>
    <cfRule type="cellIs" priority="1636" operator="lessThan" dxfId="9" stopIfTrue="1">
      <formula>0</formula>
    </cfRule>
  </conditionalFormatting>
  <conditionalFormatting sqref="AB12">
    <cfRule type="cellIs" priority="460" operator="greaterThan" dxfId="6" stopIfTrue="1">
      <formula>0</formula>
    </cfRule>
    <cfRule type="cellIs" priority="878" operator="lessThan" dxfId="7" stopIfTrue="1">
      <formula>0</formula>
    </cfRule>
    <cfRule type="cellIs" priority="572"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8" stopIfTrue="1">
      <formula>0</formula>
    </cfRule>
    <cfRule type="cellIs" priority="974" operator="lessThan" dxfId="9" stopIfTrue="1">
      <formula>0</formula>
    </cfRule>
    <cfRule type="cellIs" priority="1085" operator="greaterThan" dxfId="8" stopIfTrue="1">
      <formula>0</formula>
    </cfRule>
    <cfRule type="cellIs" priority="1086" operator="lessThan" dxfId="9" stopIfTrue="1">
      <formula>0</formula>
    </cfRule>
    <cfRule type="cellIs" priority="1197" operator="greaterThan" dxfId="8" stopIfTrue="1">
      <formula>0</formula>
    </cfRule>
    <cfRule type="cellIs" priority="1198" operator="lessThan" dxfId="9" stopIfTrue="1">
      <formula>0</formula>
    </cfRule>
    <cfRule type="cellIs" priority="1309" operator="greaterThan" dxfId="8" stopIfTrue="1">
      <formula>0</formula>
    </cfRule>
    <cfRule type="cellIs" priority="1310" operator="lessThan" dxfId="9" stopIfTrue="1">
      <formula>0</formula>
    </cfRule>
    <cfRule type="cellIs" priority="1421" operator="greaterThan" dxfId="8" stopIfTrue="1">
      <formula>0</formula>
    </cfRule>
    <cfRule type="cellIs" priority="1422" operator="lessThan" dxfId="9" stopIfTrue="1">
      <formula>0</formula>
    </cfRule>
    <cfRule type="cellIs" priority="1533" operator="greaterThan" dxfId="8" stopIfTrue="1">
      <formula>0</formula>
    </cfRule>
    <cfRule type="cellIs" priority="1534" operator="lessThan" dxfId="9" stopIfTrue="1">
      <formula>0</formula>
    </cfRule>
    <cfRule type="cellIs" priority="1645" operator="greaterThan" dxfId="8" stopIfTrue="1">
      <formula>0</formula>
    </cfRule>
    <cfRule type="cellIs" priority="1646" operator="lessThan" dxfId="9" stopIfTrue="1">
      <formula>0</formula>
    </cfRule>
  </conditionalFormatting>
  <conditionalFormatting sqref="AC12">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8" stopIfTrue="1">
      <formula>0</formula>
    </cfRule>
    <cfRule type="cellIs" priority="976" operator="lessThan" dxfId="9" stopIfTrue="1">
      <formula>0</formula>
    </cfRule>
    <cfRule type="cellIs" priority="1087" operator="greaterThan" dxfId="8" stopIfTrue="1">
      <formula>0</formula>
    </cfRule>
    <cfRule type="cellIs" priority="1088" operator="lessThan" dxfId="9" stopIfTrue="1">
      <formula>0</formula>
    </cfRule>
    <cfRule type="cellIs" priority="1199" operator="greaterThan" dxfId="8" stopIfTrue="1">
      <formula>0</formula>
    </cfRule>
    <cfRule type="cellIs" priority="1200" operator="lessThan" dxfId="9" stopIfTrue="1">
      <formula>0</formula>
    </cfRule>
    <cfRule type="cellIs" priority="1311" operator="greaterThan" dxfId="8" stopIfTrue="1">
      <formula>0</formula>
    </cfRule>
    <cfRule type="cellIs" priority="1312" operator="lessThan" dxfId="9" stopIfTrue="1">
      <formula>0</formula>
    </cfRule>
    <cfRule type="cellIs" priority="1423" operator="greaterThan" dxfId="8" stopIfTrue="1">
      <formula>0</formula>
    </cfRule>
    <cfRule type="cellIs" priority="1424" operator="lessThan" dxfId="9" stopIfTrue="1">
      <formula>0</formula>
    </cfRule>
    <cfRule type="cellIs" priority="1535" operator="greaterThan" dxfId="8" stopIfTrue="1">
      <formula>0</formula>
    </cfRule>
    <cfRule type="cellIs" priority="1536" operator="lessThan" dxfId="9" stopIfTrue="1">
      <formula>0</formula>
    </cfRule>
    <cfRule type="cellIs" priority="1647" operator="greaterThan" dxfId="8" stopIfTrue="1">
      <formula>0</formula>
    </cfRule>
    <cfRule type="cellIs" priority="1648" operator="lessThan" dxfId="9" stopIfTrue="1">
      <formula>0</formula>
    </cfRule>
  </conditionalFormatting>
  <conditionalFormatting sqref="D14">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73" operator="lessThan" dxfId="7"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879" operator="greaterThan" dxfId="6" stopIfTrue="1">
      <formula>0</formula>
    </cfRule>
    <cfRule type="cellIs" priority="879" operator="lessThan" dxfId="7" stopIfTrue="1">
      <formula>0</formula>
    </cfRule>
    <cfRule type="cellIs" priority="873" operator="greaterThan" dxfId="8" stopIfTrue="1">
      <formula>0</formula>
    </cfRule>
    <cfRule type="cellIs" priority="874" operator="lessThan" dxfId="9" stopIfTrue="1">
      <formula>0</formula>
    </cfRule>
    <cfRule type="cellIs" priority="985" operator="greaterThan" dxfId="8" stopIfTrue="1">
      <formula>0</formula>
    </cfRule>
    <cfRule type="cellIs" priority="986" operator="lessThan" dxfId="9" stopIfTrue="1">
      <formula>0</formula>
    </cfRule>
    <cfRule type="cellIs" priority="1097" operator="greaterThan" dxfId="8" stopIfTrue="1">
      <formula>0</formula>
    </cfRule>
    <cfRule type="cellIs" priority="1098" operator="lessThan" dxfId="9" stopIfTrue="1">
      <formula>0</formula>
    </cfRule>
    <cfRule type="cellIs" priority="1209" operator="greaterThan" dxfId="8" stopIfTrue="1">
      <formula>0</formula>
    </cfRule>
    <cfRule type="cellIs" priority="1210" operator="lessThan" dxfId="9" stopIfTrue="1">
      <formula>0</formula>
    </cfRule>
    <cfRule type="cellIs" priority="1321" operator="greaterThan" dxfId="8" stopIfTrue="1">
      <formula>0</formula>
    </cfRule>
    <cfRule type="cellIs" priority="1322" operator="lessThan" dxfId="9" stopIfTrue="1">
      <formula>0</formula>
    </cfRule>
    <cfRule type="cellIs" priority="1433" operator="greaterThan" dxfId="8" stopIfTrue="1">
      <formula>0</formula>
    </cfRule>
    <cfRule type="cellIs" priority="1434" operator="lessThan" dxfId="9" stopIfTrue="1">
      <formula>0</formula>
    </cfRule>
    <cfRule type="cellIs" priority="1545" operator="greaterThan" dxfId="8" stopIfTrue="1">
      <formula>0</formula>
    </cfRule>
    <cfRule type="cellIs" priority="1546" operator="lessThan" dxfId="9" stopIfTrue="1">
      <formula>0</formula>
    </cfRule>
  </conditionalFormatting>
  <conditionalFormatting sqref="E14">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74" operator="greaterThan" dxfId="6" stopIfTrue="1">
      <formula>0</formula>
    </cfRule>
    <cfRule type="cellIs" priority="475" operator="lessThan" dxfId="7" stopIfTrue="1">
      <formula>0</formula>
    </cfRule>
    <cfRule type="cellIs" priority="427" operator="greaterThan" dxfId="6" stopIfTrue="1">
      <formula>0</formula>
    </cfRule>
    <cfRule type="cellIs" priority="879" operator="lessThan" dxfId="7" stopIfTrue="1">
      <formula>0</formula>
    </cfRule>
    <cfRule type="cellIs" priority="539" operator="greaterThan" dxfId="6" stopIfTrue="1">
      <formula>0</formula>
    </cfRule>
    <cfRule type="cellIs" priority="879" operator="lessThan" dxfId="7" stopIfTrue="1">
      <formula>0</formula>
    </cfRule>
    <cfRule type="cellIs" priority="651" operator="greaterThan" dxfId="6" stopIfTrue="1">
      <formula>0</formula>
    </cfRule>
    <cfRule type="cellIs" priority="652" operator="lessThan" dxfId="7" stopIfTrue="1">
      <formula>0</formula>
    </cfRule>
    <cfRule type="cellIs" priority="879" operator="greaterThan" dxfId="6" stopIfTrue="1">
      <formula>0</formula>
    </cfRule>
    <cfRule type="cellIs" priority="879" operator="lessThan" dxfId="7" stopIfTrue="1">
      <formula>0</formula>
    </cfRule>
    <cfRule type="cellIs" priority="875" operator="greaterThan" dxfId="8" stopIfTrue="1">
      <formula>0</formula>
    </cfRule>
    <cfRule type="cellIs" priority="876" operator="lessThan" dxfId="9" stopIfTrue="1">
      <formula>0</formula>
    </cfRule>
    <cfRule type="cellIs" priority="987" operator="greaterThan" dxfId="8" stopIfTrue="1">
      <formula>0</formula>
    </cfRule>
    <cfRule type="cellIs" priority="988" operator="lessThan" dxfId="9" stopIfTrue="1">
      <formula>0</formula>
    </cfRule>
    <cfRule type="cellIs" priority="1099" operator="greaterThan" dxfId="8" stopIfTrue="1">
      <formula>0</formula>
    </cfRule>
    <cfRule type="cellIs" priority="1100" operator="lessThan" dxfId="9" stopIfTrue="1">
      <formula>0</formula>
    </cfRule>
    <cfRule type="cellIs" priority="1211" operator="greaterThan" dxfId="8" stopIfTrue="1">
      <formula>0</formula>
    </cfRule>
    <cfRule type="cellIs" priority="1212" operator="lessThan" dxfId="9" stopIfTrue="1">
      <formula>0</formula>
    </cfRule>
    <cfRule type="cellIs" priority="1323" operator="greaterThan" dxfId="8" stopIfTrue="1">
      <formula>0</formula>
    </cfRule>
    <cfRule type="cellIs" priority="1324" operator="lessThan" dxfId="9" stopIfTrue="1">
      <formula>0</formula>
    </cfRule>
    <cfRule type="cellIs" priority="1435" operator="greaterThan" dxfId="8" stopIfTrue="1">
      <formula>0</formula>
    </cfRule>
    <cfRule type="cellIs" priority="1436" operator="lessThan" dxfId="9" stopIfTrue="1">
      <formula>0</formula>
    </cfRule>
    <cfRule type="cellIs" priority="1547" operator="greaterThan" dxfId="8" stopIfTrue="1">
      <formula>0</formula>
    </cfRule>
    <cfRule type="cellIs" priority="1548" operator="lessThan" dxfId="9" stopIfTrue="1">
      <formula>0</formula>
    </cfRule>
  </conditionalFormatting>
  <conditionalFormatting sqref="F14">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81" operator="lessThan" dxfId="7"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8" stopIfTrue="1">
      <formula>0</formula>
    </cfRule>
    <cfRule type="cellIs" priority="882" operator="lessThan" dxfId="9" stopIfTrue="1">
      <formula>0</formula>
    </cfRule>
    <cfRule type="cellIs" priority="993" operator="greaterThan" dxfId="8" stopIfTrue="1">
      <formula>0</formula>
    </cfRule>
    <cfRule type="cellIs" priority="994" operator="lessThan" dxfId="9" stopIfTrue="1">
      <formula>0</formula>
    </cfRule>
    <cfRule type="cellIs" priority="1105" operator="greaterThan" dxfId="8" stopIfTrue="1">
      <formula>0</formula>
    </cfRule>
    <cfRule type="cellIs" priority="1106" operator="lessThan" dxfId="9" stopIfTrue="1">
      <formula>0</formula>
    </cfRule>
    <cfRule type="cellIs" priority="1217" operator="greaterThan" dxfId="8" stopIfTrue="1">
      <formula>0</formula>
    </cfRule>
    <cfRule type="cellIs" priority="1218" operator="lessThan" dxfId="9" stopIfTrue="1">
      <formula>0</formula>
    </cfRule>
    <cfRule type="cellIs" priority="1329" operator="greaterThan" dxfId="8" stopIfTrue="1">
      <formula>0</formula>
    </cfRule>
    <cfRule type="cellIs" priority="1330" operator="lessThan" dxfId="9" stopIfTrue="1">
      <formula>0</formula>
    </cfRule>
    <cfRule type="cellIs" priority="1441" operator="greaterThan" dxfId="8" stopIfTrue="1">
      <formula>0</formula>
    </cfRule>
    <cfRule type="cellIs" priority="1442" operator="lessThan" dxfId="9" stopIfTrue="1">
      <formula>0</formula>
    </cfRule>
    <cfRule type="cellIs" priority="1553" operator="greaterThan" dxfId="8" stopIfTrue="1">
      <formula>0</formula>
    </cfRule>
    <cfRule type="cellIs" priority="1554" operator="lessThan" dxfId="9" stopIfTrue="1">
      <formula>0</formula>
    </cfRule>
  </conditionalFormatting>
  <conditionalFormatting sqref="G14">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879" operator="greaterThan" dxfId="6" stopIfTrue="1">
      <formula>0</formula>
    </cfRule>
    <cfRule type="cellIs" priority="879" operator="lessThan" dxfId="7" stopIfTrue="1">
      <formula>0</formula>
    </cfRule>
    <cfRule type="cellIs" priority="482" operator="greaterThan" dxfId="6" stopIfTrue="1">
      <formula>0</formula>
    </cfRule>
    <cfRule type="cellIs" priority="483" operator="lessThan" dxfId="7" stopIfTrue="1">
      <formula>0</formula>
    </cfRule>
    <cfRule type="cellIs" priority="435" operator="greaterThan" dxfId="6" stopIfTrue="1">
      <formula>0</formula>
    </cfRule>
    <cfRule type="cellIs" priority="879" operator="lessThan" dxfId="7" stopIfTrue="1">
      <formula>0</formula>
    </cfRule>
    <cfRule type="cellIs" priority="547" operator="greaterThan" dxfId="6" stopIfTrue="1">
      <formula>0</formula>
    </cfRule>
    <cfRule type="cellIs" priority="879"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8" stopIfTrue="1">
      <formula>0</formula>
    </cfRule>
    <cfRule type="cellIs" priority="884" operator="lessThan" dxfId="9" stopIfTrue="1">
      <formula>0</formula>
    </cfRule>
    <cfRule type="cellIs" priority="995" operator="greaterThan" dxfId="8" stopIfTrue="1">
      <formula>0</formula>
    </cfRule>
    <cfRule type="cellIs" priority="996" operator="lessThan" dxfId="9" stopIfTrue="1">
      <formula>0</formula>
    </cfRule>
    <cfRule type="cellIs" priority="1107" operator="greaterThan" dxfId="8" stopIfTrue="1">
      <formula>0</formula>
    </cfRule>
    <cfRule type="cellIs" priority="1108" operator="lessThan" dxfId="9" stopIfTrue="1">
      <formula>0</formula>
    </cfRule>
    <cfRule type="cellIs" priority="1219" operator="greaterThan" dxfId="8" stopIfTrue="1">
      <formula>0</formula>
    </cfRule>
    <cfRule type="cellIs" priority="1220" operator="lessThan" dxfId="9" stopIfTrue="1">
      <formula>0</formula>
    </cfRule>
    <cfRule type="cellIs" priority="1331" operator="greaterThan" dxfId="8" stopIfTrue="1">
      <formula>0</formula>
    </cfRule>
    <cfRule type="cellIs" priority="1332" operator="lessThan" dxfId="9" stopIfTrue="1">
      <formula>0</formula>
    </cfRule>
    <cfRule type="cellIs" priority="1443" operator="greaterThan" dxfId="8" stopIfTrue="1">
      <formula>0</formula>
    </cfRule>
    <cfRule type="cellIs" priority="1444" operator="lessThan" dxfId="9" stopIfTrue="1">
      <formula>0</formula>
    </cfRule>
    <cfRule type="cellIs" priority="1555" operator="greaterThan" dxfId="8" stopIfTrue="1">
      <formula>0</formula>
    </cfRule>
    <cfRule type="cellIs" priority="1556" operator="lessThan" dxfId="9" stopIfTrue="1">
      <formula>0</formula>
    </cfRule>
  </conditionalFormatting>
  <conditionalFormatting sqref="V16">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879" operator="lessThan" dxfId="7"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8" stopIfTrue="1">
      <formula>0</formula>
    </cfRule>
    <cfRule type="cellIs" priority="946" operator="lessThan" dxfId="9" stopIfTrue="1">
      <formula>0</formula>
    </cfRule>
    <cfRule type="cellIs" priority="1057" operator="greaterThan" dxfId="8" stopIfTrue="1">
      <formula>0</formula>
    </cfRule>
    <cfRule type="cellIs" priority="1058" operator="lessThan" dxfId="9" stopIfTrue="1">
      <formula>0</formula>
    </cfRule>
    <cfRule type="cellIs" priority="1169" operator="greaterThan" dxfId="8" stopIfTrue="1">
      <formula>0</formula>
    </cfRule>
    <cfRule type="cellIs" priority="1170" operator="lessThan" dxfId="9" stopIfTrue="1">
      <formula>0</formula>
    </cfRule>
    <cfRule type="cellIs" priority="1281" operator="greaterThan" dxfId="8" stopIfTrue="1">
      <formula>0</formula>
    </cfRule>
    <cfRule type="cellIs" priority="1282" operator="lessThan" dxfId="9" stopIfTrue="1">
      <formula>0</formula>
    </cfRule>
    <cfRule type="cellIs" priority="1393" operator="greaterThan" dxfId="8" stopIfTrue="1">
      <formula>0</formula>
    </cfRule>
    <cfRule type="cellIs" priority="1394" operator="lessThan" dxfId="9" stopIfTrue="1">
      <formula>0</formula>
    </cfRule>
    <cfRule type="cellIs" priority="1505" operator="greaterThan" dxfId="8" stopIfTrue="1">
      <formula>0</formula>
    </cfRule>
    <cfRule type="cellIs" priority="1506" operator="lessThan" dxfId="9" stopIfTrue="1">
      <formula>0</formula>
    </cfRule>
    <cfRule type="cellIs" priority="1617" operator="greaterThan" dxfId="8" stopIfTrue="1">
      <formula>0</formula>
    </cfRule>
    <cfRule type="cellIs" priority="1618" operator="lessThan" dxfId="9" stopIfTrue="1">
      <formula>0</formula>
    </cfRule>
  </conditionalFormatting>
  <conditionalFormatting sqref="W16">
    <cfRule type="cellIs" priority="880" operator="greaterThan" dxfId="6" stopIfTrue="1">
      <formula>0</formula>
    </cfRule>
    <cfRule type="cellIs" priority="880" operator="lessThan" dxfId="7" stopIfTrue="1">
      <formula>0</formula>
    </cfRule>
    <cfRule type="cellIs" priority="880" operator="greaterThan" dxfId="6" stopIfTrue="1">
      <formula>0</formula>
    </cfRule>
    <cfRule type="cellIs" priority="880" operator="lessThan" dxfId="7" stopIfTrue="1">
      <formula>0</formula>
    </cfRule>
    <cfRule type="cellIs" priority="499" operator="greaterThan" dxfId="6" stopIfTrue="1">
      <formula>0</formula>
    </cfRule>
    <cfRule type="cellIs" priority="88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8" stopIfTrue="1">
      <formula>0</formula>
    </cfRule>
    <cfRule type="cellIs" priority="948" operator="lessThan" dxfId="9" stopIfTrue="1">
      <formula>0</formula>
    </cfRule>
    <cfRule type="cellIs" priority="1059" operator="greaterThan" dxfId="8" stopIfTrue="1">
      <formula>0</formula>
    </cfRule>
    <cfRule type="cellIs" priority="1060" operator="lessThan" dxfId="9" stopIfTrue="1">
      <formula>0</formula>
    </cfRule>
    <cfRule type="cellIs" priority="1171" operator="greaterThan" dxfId="8" stopIfTrue="1">
      <formula>0</formula>
    </cfRule>
    <cfRule type="cellIs" priority="1172" operator="lessThan" dxfId="9" stopIfTrue="1">
      <formula>0</formula>
    </cfRule>
    <cfRule type="cellIs" priority="1283" operator="greaterThan" dxfId="8" stopIfTrue="1">
      <formula>0</formula>
    </cfRule>
    <cfRule type="cellIs" priority="1284" operator="lessThan" dxfId="9" stopIfTrue="1">
      <formula>0</formula>
    </cfRule>
    <cfRule type="cellIs" priority="1395" operator="greaterThan" dxfId="8" stopIfTrue="1">
      <formula>0</formula>
    </cfRule>
    <cfRule type="cellIs" priority="1396" operator="lessThan" dxfId="9" stopIfTrue="1">
      <formula>0</formula>
    </cfRule>
    <cfRule type="cellIs" priority="1507" operator="greaterThan" dxfId="8" stopIfTrue="1">
      <formula>0</formula>
    </cfRule>
    <cfRule type="cellIs" priority="1508" operator="lessThan" dxfId="9" stopIfTrue="1">
      <formula>0</formula>
    </cfRule>
    <cfRule type="cellIs" priority="1619" operator="greaterThan" dxfId="8" stopIfTrue="1">
      <formula>0</formula>
    </cfRule>
    <cfRule type="cellIs" priority="1620" operator="lessThan" dxfId="9" stopIfTrue="1">
      <formula>0</formula>
    </cfRule>
  </conditionalFormatting>
  <conditionalFormatting sqref="X18">
    <cfRule type="cellIs" priority="881" operator="greaterThan" dxfId="6" stopIfTrue="1">
      <formula>0</formula>
    </cfRule>
    <cfRule type="cellIs" priority="441" operator="lessThan" dxfId="7" stopIfTrue="1">
      <formula>0</formula>
    </cfRule>
    <cfRule type="cellIs" priority="881" operator="greaterThan" dxfId="6" stopIfTrue="1">
      <formula>0</formula>
    </cfRule>
    <cfRule type="cellIs" priority="553" operator="lessThan" dxfId="7"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8" stopIfTrue="1">
      <formula>0</formula>
    </cfRule>
    <cfRule type="cellIs" priority="954" operator="lessThan" dxfId="9" stopIfTrue="1">
      <formula>0</formula>
    </cfRule>
    <cfRule type="cellIs" priority="1065" operator="greaterThan" dxfId="8" stopIfTrue="1">
      <formula>0</formula>
    </cfRule>
    <cfRule type="cellIs" priority="1066" operator="lessThan" dxfId="9" stopIfTrue="1">
      <formula>0</formula>
    </cfRule>
    <cfRule type="cellIs" priority="1177" operator="greaterThan" dxfId="8" stopIfTrue="1">
      <formula>0</formula>
    </cfRule>
    <cfRule type="cellIs" priority="1178" operator="lessThan" dxfId="9" stopIfTrue="1">
      <formula>0</formula>
    </cfRule>
    <cfRule type="cellIs" priority="1289" operator="greaterThan" dxfId="8" stopIfTrue="1">
      <formula>0</formula>
    </cfRule>
    <cfRule type="cellIs" priority="1290" operator="lessThan" dxfId="9" stopIfTrue="1">
      <formula>0</formula>
    </cfRule>
    <cfRule type="cellIs" priority="1401" operator="greaterThan" dxfId="8" stopIfTrue="1">
      <formula>0</formula>
    </cfRule>
    <cfRule type="cellIs" priority="1402" operator="lessThan" dxfId="9" stopIfTrue="1">
      <formula>0</formula>
    </cfRule>
    <cfRule type="cellIs" priority="1513" operator="greaterThan" dxfId="8" stopIfTrue="1">
      <formula>0</formula>
    </cfRule>
    <cfRule type="cellIs" priority="1514" operator="lessThan" dxfId="9" stopIfTrue="1">
      <formula>0</formula>
    </cfRule>
    <cfRule type="cellIs" priority="1625" operator="greaterThan" dxfId="8" stopIfTrue="1">
      <formula>0</formula>
    </cfRule>
    <cfRule type="cellIs" priority="1626" operator="lessThan" dxfId="9" stopIfTrue="1">
      <formula>0</formula>
    </cfRule>
  </conditionalFormatting>
  <conditionalFormatting sqref="Y18">
    <cfRule type="cellIs" priority="442" operator="greaterThan" dxfId="6" stopIfTrue="1">
      <formula>0</formula>
    </cfRule>
    <cfRule type="cellIs" priority="443" operator="lessThan" dxfId="7" stopIfTrue="1">
      <formula>0</formula>
    </cfRule>
    <cfRule type="cellIs" priority="554" operator="greaterThan" dxfId="6" stopIfTrue="1">
      <formula>0</formula>
    </cfRule>
    <cfRule type="cellIs" priority="555" operator="lessThan" dxfId="7" stopIfTrue="1">
      <formula>0</formula>
    </cfRule>
    <cfRule type="cellIs" priority="507" operator="greaterThan" dxfId="6" stopIfTrue="1">
      <formula>0</formula>
    </cfRule>
    <cfRule type="cellIs" priority="882"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8" stopIfTrue="1">
      <formula>0</formula>
    </cfRule>
    <cfRule type="cellIs" priority="956" operator="lessThan" dxfId="9" stopIfTrue="1">
      <formula>0</formula>
    </cfRule>
    <cfRule type="cellIs" priority="1067" operator="greaterThan" dxfId="8" stopIfTrue="1">
      <formula>0</formula>
    </cfRule>
    <cfRule type="cellIs" priority="1068" operator="lessThan" dxfId="9" stopIfTrue="1">
      <formula>0</formula>
    </cfRule>
    <cfRule type="cellIs" priority="1179" operator="greaterThan" dxfId="8" stopIfTrue="1">
      <formula>0</formula>
    </cfRule>
    <cfRule type="cellIs" priority="1180" operator="lessThan" dxfId="9" stopIfTrue="1">
      <formula>0</formula>
    </cfRule>
    <cfRule type="cellIs" priority="1291" operator="greaterThan" dxfId="8" stopIfTrue="1">
      <formula>0</formula>
    </cfRule>
    <cfRule type="cellIs" priority="1292" operator="lessThan" dxfId="9" stopIfTrue="1">
      <formula>0</formula>
    </cfRule>
    <cfRule type="cellIs" priority="1403" operator="greaterThan" dxfId="8" stopIfTrue="1">
      <formula>0</formula>
    </cfRule>
    <cfRule type="cellIs" priority="1404" operator="lessThan" dxfId="9" stopIfTrue="1">
      <formula>0</formula>
    </cfRule>
    <cfRule type="cellIs" priority="1515" operator="greaterThan" dxfId="8" stopIfTrue="1">
      <formula>0</formula>
    </cfRule>
    <cfRule type="cellIs" priority="1516" operator="lessThan" dxfId="9" stopIfTrue="1">
      <formula>0</formula>
    </cfRule>
    <cfRule type="cellIs" priority="1627" operator="greaterThan" dxfId="8" stopIfTrue="1">
      <formula>0</formula>
    </cfRule>
    <cfRule type="cellIs" priority="1628" operator="lessThan" dxfId="9" stopIfTrue="1">
      <formula>0</formula>
    </cfRule>
  </conditionalFormatting>
  <conditionalFormatting sqref="Z18">
    <cfRule type="cellIs" priority="452" operator="greaterThan" dxfId="6" stopIfTrue="1">
      <formula>0</formula>
    </cfRule>
    <cfRule type="cellIs" priority="882" operator="lessThan" dxfId="7" stopIfTrue="1">
      <formula>0</formula>
    </cfRule>
    <cfRule type="cellIs" priority="564"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8" stopIfTrue="1">
      <formula>0</formula>
    </cfRule>
    <cfRule type="cellIs" priority="966" operator="lessThan" dxfId="9" stopIfTrue="1">
      <formula>0</formula>
    </cfRule>
    <cfRule type="cellIs" priority="1077" operator="greaterThan" dxfId="8" stopIfTrue="1">
      <formula>0</formula>
    </cfRule>
    <cfRule type="cellIs" priority="1078" operator="lessThan" dxfId="9" stopIfTrue="1">
      <formula>0</formula>
    </cfRule>
    <cfRule type="cellIs" priority="1189" operator="greaterThan" dxfId="8" stopIfTrue="1">
      <formula>0</formula>
    </cfRule>
    <cfRule type="cellIs" priority="1190" operator="lessThan" dxfId="9" stopIfTrue="1">
      <formula>0</formula>
    </cfRule>
    <cfRule type="cellIs" priority="1301" operator="greaterThan" dxfId="8" stopIfTrue="1">
      <formula>0</formula>
    </cfRule>
    <cfRule type="cellIs" priority="1302" operator="lessThan" dxfId="9" stopIfTrue="1">
      <formula>0</formula>
    </cfRule>
    <cfRule type="cellIs" priority="1413" operator="greaterThan" dxfId="8" stopIfTrue="1">
      <formula>0</formula>
    </cfRule>
    <cfRule type="cellIs" priority="1414" operator="lessThan" dxfId="9" stopIfTrue="1">
      <formula>0</formula>
    </cfRule>
    <cfRule type="cellIs" priority="1525" operator="greaterThan" dxfId="8" stopIfTrue="1">
      <formula>0</formula>
    </cfRule>
    <cfRule type="cellIs" priority="1526" operator="lessThan" dxfId="9" stopIfTrue="1">
      <formula>0</formula>
    </cfRule>
    <cfRule type="cellIs" priority="1637" operator="greaterThan" dxfId="8" stopIfTrue="1">
      <formula>0</formula>
    </cfRule>
    <cfRule type="cellIs" priority="1638" operator="lessThan" dxfId="9" stopIfTrue="1">
      <formula>0</formula>
    </cfRule>
  </conditionalFormatting>
  <conditionalFormatting sqref="AA18">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8" stopIfTrue="1">
      <formula>0</formula>
    </cfRule>
    <cfRule type="cellIs" priority="968" operator="lessThan" dxfId="9" stopIfTrue="1">
      <formula>0</formula>
    </cfRule>
    <cfRule type="cellIs" priority="1079" operator="greaterThan" dxfId="8" stopIfTrue="1">
      <formula>0</formula>
    </cfRule>
    <cfRule type="cellIs" priority="1080" operator="lessThan" dxfId="9" stopIfTrue="1">
      <formula>0</formula>
    </cfRule>
    <cfRule type="cellIs" priority="1191" operator="greaterThan" dxfId="8" stopIfTrue="1">
      <formula>0</formula>
    </cfRule>
    <cfRule type="cellIs" priority="1192" operator="lessThan" dxfId="9" stopIfTrue="1">
      <formula>0</formula>
    </cfRule>
    <cfRule type="cellIs" priority="1303" operator="greaterThan" dxfId="8" stopIfTrue="1">
      <formula>0</formula>
    </cfRule>
    <cfRule type="cellIs" priority="1304" operator="lessThan" dxfId="9" stopIfTrue="1">
      <formula>0</formula>
    </cfRule>
    <cfRule type="cellIs" priority="1415" operator="greaterThan" dxfId="8" stopIfTrue="1">
      <formula>0</formula>
    </cfRule>
    <cfRule type="cellIs" priority="1416" operator="lessThan" dxfId="9" stopIfTrue="1">
      <formula>0</formula>
    </cfRule>
    <cfRule type="cellIs" priority="1527" operator="greaterThan" dxfId="8" stopIfTrue="1">
      <formula>0</formula>
    </cfRule>
    <cfRule type="cellIs" priority="1528" operator="lessThan" dxfId="9" stopIfTrue="1">
      <formula>0</formula>
    </cfRule>
    <cfRule type="cellIs" priority="1639" operator="greaterThan" dxfId="8" stopIfTrue="1">
      <formula>0</formula>
    </cfRule>
    <cfRule type="cellIs" priority="1640" operator="lessThan" dxfId="9" stopIfTrue="1">
      <formula>0</formula>
    </cfRule>
  </conditionalFormatting>
  <conditionalFormatting sqref="H20">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489" operator="lessThan" dxfId="7" stopIfTrue="1">
      <formula>0</formula>
    </cfRule>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883"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8" stopIfTrue="1">
      <formula>0</formula>
    </cfRule>
    <cfRule type="cellIs" priority="890" operator="lessThan" dxfId="9" stopIfTrue="1">
      <formula>0</formula>
    </cfRule>
    <cfRule type="cellIs" priority="1001" operator="greaterThan" dxfId="8" stopIfTrue="1">
      <formula>0</formula>
    </cfRule>
    <cfRule type="cellIs" priority="1002" operator="lessThan" dxfId="9" stopIfTrue="1">
      <formula>0</formula>
    </cfRule>
    <cfRule type="cellIs" priority="1113" operator="greaterThan" dxfId="8" stopIfTrue="1">
      <formula>0</formula>
    </cfRule>
    <cfRule type="cellIs" priority="1114" operator="lessThan" dxfId="9" stopIfTrue="1">
      <formula>0</formula>
    </cfRule>
    <cfRule type="cellIs" priority="1225" operator="greaterThan" dxfId="8" stopIfTrue="1">
      <formula>0</formula>
    </cfRule>
    <cfRule type="cellIs" priority="1226" operator="lessThan" dxfId="9" stopIfTrue="1">
      <formula>0</formula>
    </cfRule>
    <cfRule type="cellIs" priority="1337" operator="greaterThan" dxfId="8" stopIfTrue="1">
      <formula>0</formula>
    </cfRule>
    <cfRule type="cellIs" priority="1338" operator="lessThan" dxfId="9" stopIfTrue="1">
      <formula>0</formula>
    </cfRule>
    <cfRule type="cellIs" priority="1449" operator="greaterThan" dxfId="8" stopIfTrue="1">
      <formula>0</formula>
    </cfRule>
    <cfRule type="cellIs" priority="1450" operator="lessThan" dxfId="9" stopIfTrue="1">
      <formula>0</formula>
    </cfRule>
    <cfRule type="cellIs" priority="1561" operator="greaterThan" dxfId="8" stopIfTrue="1">
      <formula>0</formula>
    </cfRule>
    <cfRule type="cellIs" priority="1562" operator="lessThan" dxfId="9" stopIfTrue="1">
      <formula>0</formula>
    </cfRule>
  </conditionalFormatting>
  <conditionalFormatting sqref="I20">
    <cfRule type="cellIs" priority="586" operator="greaterThan" dxfId="6" stopIfTrue="1">
      <formula>0</formula>
    </cfRule>
    <cfRule type="cellIs" priority="586" operator="lessThan" dxfId="7" stopIfTrue="1">
      <formula>0</formula>
    </cfRule>
    <cfRule type="cellIs" priority="490" operator="greaterThan" dxfId="6" stopIfTrue="1">
      <formula>0</formula>
    </cfRule>
    <cfRule type="cellIs" priority="491"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8" stopIfTrue="1">
      <formula>0</formula>
    </cfRule>
    <cfRule type="cellIs" priority="892" operator="lessThan" dxfId="9" stopIfTrue="1">
      <formula>0</formula>
    </cfRule>
    <cfRule type="cellIs" priority="1003" operator="greaterThan" dxfId="8" stopIfTrue="1">
      <formula>0</formula>
    </cfRule>
    <cfRule type="cellIs" priority="1004" operator="lessThan" dxfId="9" stopIfTrue="1">
      <formula>0</formula>
    </cfRule>
    <cfRule type="cellIs" priority="1115" operator="greaterThan" dxfId="8" stopIfTrue="1">
      <formula>0</formula>
    </cfRule>
    <cfRule type="cellIs" priority="1116" operator="lessThan" dxfId="9" stopIfTrue="1">
      <formula>0</formula>
    </cfRule>
    <cfRule type="cellIs" priority="1227" operator="greaterThan" dxfId="8" stopIfTrue="1">
      <formula>0</formula>
    </cfRule>
    <cfRule type="cellIs" priority="1228" operator="lessThan" dxfId="9" stopIfTrue="1">
      <formula>0</formula>
    </cfRule>
    <cfRule type="cellIs" priority="1339" operator="greaterThan" dxfId="8" stopIfTrue="1">
      <formula>0</formula>
    </cfRule>
    <cfRule type="cellIs" priority="1340" operator="lessThan" dxfId="9" stopIfTrue="1">
      <formula>0</formula>
    </cfRule>
    <cfRule type="cellIs" priority="1451" operator="greaterThan" dxfId="8" stopIfTrue="1">
      <formula>0</formula>
    </cfRule>
    <cfRule type="cellIs" priority="1452" operator="lessThan" dxfId="9" stopIfTrue="1">
      <formula>0</formula>
    </cfRule>
    <cfRule type="cellIs" priority="1563" operator="greaterThan" dxfId="8" stopIfTrue="1">
      <formula>0</formula>
    </cfRule>
    <cfRule type="cellIs" priority="1564" operator="lessThan" dxfId="9" stopIfTrue="1">
      <formula>0</formula>
    </cfRule>
  </conditionalFormatting>
  <conditionalFormatting sqref="J20">
    <cfRule type="cellIs" priority="392" operator="greaterThan" dxfId="6" stopIfTrue="1">
      <formula>0</formula>
    </cfRule>
    <cfRule type="cellIs" priority="393"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8" stopIfTrue="1">
      <formula>0</formula>
    </cfRule>
    <cfRule type="cellIs" priority="898" operator="lessThan" dxfId="9" stopIfTrue="1">
      <formula>0</formula>
    </cfRule>
    <cfRule type="cellIs" priority="1009" operator="greaterThan" dxfId="8" stopIfTrue="1">
      <formula>0</formula>
    </cfRule>
    <cfRule type="cellIs" priority="1010" operator="lessThan" dxfId="9" stopIfTrue="1">
      <formula>0</formula>
    </cfRule>
    <cfRule type="cellIs" priority="1121" operator="greaterThan" dxfId="8" stopIfTrue="1">
      <formula>0</formula>
    </cfRule>
    <cfRule type="cellIs" priority="1122" operator="lessThan" dxfId="9" stopIfTrue="1">
      <formula>0</formula>
    </cfRule>
    <cfRule type="cellIs" priority="1233" operator="greaterThan" dxfId="8" stopIfTrue="1">
      <formula>0</formula>
    </cfRule>
    <cfRule type="cellIs" priority="1234" operator="lessThan" dxfId="9" stopIfTrue="1">
      <formula>0</formula>
    </cfRule>
    <cfRule type="cellIs" priority="1345" operator="greaterThan" dxfId="8" stopIfTrue="1">
      <formula>0</formula>
    </cfRule>
    <cfRule type="cellIs" priority="1346" operator="lessThan" dxfId="9" stopIfTrue="1">
      <formula>0</formula>
    </cfRule>
    <cfRule type="cellIs" priority="1457" operator="greaterThan" dxfId="8" stopIfTrue="1">
      <formula>0</formula>
    </cfRule>
    <cfRule type="cellIs" priority="1458" operator="lessThan" dxfId="9" stopIfTrue="1">
      <formula>0</formula>
    </cfRule>
    <cfRule type="cellIs" priority="1569" operator="greaterThan" dxfId="8" stopIfTrue="1">
      <formula>0</formula>
    </cfRule>
    <cfRule type="cellIs" priority="1570" operator="lessThan" dxfId="9" stopIfTrue="1">
      <formula>0</formula>
    </cfRule>
  </conditionalFormatting>
  <conditionalFormatting sqref="K20">
    <cfRule type="cellIs" priority="394" operator="greaterThan" dxfId="6" stopIfTrue="1">
      <formula>0</formula>
    </cfRule>
    <cfRule type="cellIs" priority="395"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8" stopIfTrue="1">
      <formula>0</formula>
    </cfRule>
    <cfRule type="cellIs" priority="900" operator="lessThan" dxfId="9" stopIfTrue="1">
      <formula>0</formula>
    </cfRule>
    <cfRule type="cellIs" priority="1011" operator="greaterThan" dxfId="8" stopIfTrue="1">
      <formula>0</formula>
    </cfRule>
    <cfRule type="cellIs" priority="1012" operator="lessThan" dxfId="9" stopIfTrue="1">
      <formula>0</formula>
    </cfRule>
    <cfRule type="cellIs" priority="1123" operator="greaterThan" dxfId="8" stopIfTrue="1">
      <formula>0</formula>
    </cfRule>
    <cfRule type="cellIs" priority="1124" operator="lessThan" dxfId="9" stopIfTrue="1">
      <formula>0</formula>
    </cfRule>
    <cfRule type="cellIs" priority="1235" operator="greaterThan" dxfId="8" stopIfTrue="1">
      <formula>0</formula>
    </cfRule>
    <cfRule type="cellIs" priority="1236" operator="lessThan" dxfId="9" stopIfTrue="1">
      <formula>0</formula>
    </cfRule>
    <cfRule type="cellIs" priority="1347" operator="greaterThan" dxfId="8" stopIfTrue="1">
      <formula>0</formula>
    </cfRule>
    <cfRule type="cellIs" priority="1348" operator="lessThan" dxfId="9" stopIfTrue="1">
      <formula>0</formula>
    </cfRule>
    <cfRule type="cellIs" priority="1459" operator="greaterThan" dxfId="8" stopIfTrue="1">
      <formula>0</formula>
    </cfRule>
    <cfRule type="cellIs" priority="1460" operator="lessThan" dxfId="9" stopIfTrue="1">
      <formula>0</formula>
    </cfRule>
    <cfRule type="cellIs" priority="1571" operator="greaterThan" dxfId="8" stopIfTrue="1">
      <formula>0</formula>
    </cfRule>
    <cfRule type="cellIs" priority="1572" operator="lessThan" dxfId="9" stopIfTrue="1">
      <formula>0</formula>
    </cfRule>
  </conditionalFormatting>
  <conditionalFormatting sqref="N22">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8" stopIfTrue="1">
      <formula>0</formula>
    </cfRule>
    <cfRule type="cellIs" priority="914" operator="lessThan" dxfId="9" stopIfTrue="1">
      <formula>0</formula>
    </cfRule>
    <cfRule type="cellIs" priority="1025" operator="greaterThan" dxfId="8" stopIfTrue="1">
      <formula>0</formula>
    </cfRule>
    <cfRule type="cellIs" priority="1026" operator="lessThan" dxfId="9" stopIfTrue="1">
      <formula>0</formula>
    </cfRule>
    <cfRule type="cellIs" priority="1137" operator="greaterThan" dxfId="8" stopIfTrue="1">
      <formula>0</formula>
    </cfRule>
    <cfRule type="cellIs" priority="1138" operator="lessThan" dxfId="9" stopIfTrue="1">
      <formula>0</formula>
    </cfRule>
    <cfRule type="cellIs" priority="1249" operator="greaterThan" dxfId="8" stopIfTrue="1">
      <formula>0</formula>
    </cfRule>
    <cfRule type="cellIs" priority="1250" operator="lessThan" dxfId="9" stopIfTrue="1">
      <formula>0</formula>
    </cfRule>
    <cfRule type="cellIs" priority="1361" operator="greaterThan" dxfId="8" stopIfTrue="1">
      <formula>0</formula>
    </cfRule>
    <cfRule type="cellIs" priority="1362" operator="lessThan" dxfId="9" stopIfTrue="1">
      <formula>0</formula>
    </cfRule>
    <cfRule type="cellIs" priority="1473" operator="greaterThan" dxfId="8" stopIfTrue="1">
      <formula>0</formula>
    </cfRule>
    <cfRule type="cellIs" priority="1474" operator="lessThan" dxfId="9" stopIfTrue="1">
      <formula>0</formula>
    </cfRule>
    <cfRule type="cellIs" priority="1585" operator="greaterThan" dxfId="8" stopIfTrue="1">
      <formula>0</formula>
    </cfRule>
    <cfRule type="cellIs" priority="1586" operator="lessThan" dxfId="9" stopIfTrue="1">
      <formula>0</formula>
    </cfRule>
  </conditionalFormatting>
  <conditionalFormatting sqref="O22">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8" stopIfTrue="1">
      <formula>0</formula>
    </cfRule>
    <cfRule type="cellIs" priority="916" operator="lessThan" dxfId="9" stopIfTrue="1">
      <formula>0</formula>
    </cfRule>
    <cfRule type="cellIs" priority="1027" operator="greaterThan" dxfId="8" stopIfTrue="1">
      <formula>0</formula>
    </cfRule>
    <cfRule type="cellIs" priority="1028" operator="lessThan" dxfId="9" stopIfTrue="1">
      <formula>0</formula>
    </cfRule>
    <cfRule type="cellIs" priority="1139" operator="greaterThan" dxfId="8" stopIfTrue="1">
      <formula>0</formula>
    </cfRule>
    <cfRule type="cellIs" priority="1140" operator="lessThan" dxfId="9" stopIfTrue="1">
      <formula>0</formula>
    </cfRule>
    <cfRule type="cellIs" priority="1251" operator="greaterThan" dxfId="8" stopIfTrue="1">
      <formula>0</formula>
    </cfRule>
    <cfRule type="cellIs" priority="1252" operator="lessThan" dxfId="9" stopIfTrue="1">
      <formula>0</formula>
    </cfRule>
    <cfRule type="cellIs" priority="1363" operator="greaterThan" dxfId="8" stopIfTrue="1">
      <formula>0</formula>
    </cfRule>
    <cfRule type="cellIs" priority="1364" operator="lessThan" dxfId="9" stopIfTrue="1">
      <formula>0</formula>
    </cfRule>
    <cfRule type="cellIs" priority="1475" operator="greaterThan" dxfId="8" stopIfTrue="1">
      <formula>0</formula>
    </cfRule>
    <cfRule type="cellIs" priority="1476" operator="lessThan" dxfId="9" stopIfTrue="1">
      <formula>0</formula>
    </cfRule>
    <cfRule type="cellIs" priority="1587" operator="greaterThan" dxfId="8" stopIfTrue="1">
      <formula>0</formula>
    </cfRule>
    <cfRule type="cellIs" priority="1588" operator="lessThan" dxfId="9" stopIfTrue="1">
      <formula>0</formula>
    </cfRule>
  </conditionalFormatting>
  <conditionalFormatting sqref="P22">
    <cfRule type="cellIs" priority="408" operator="greaterThan" dxfId="6" stopIfTrue="1">
      <formula>0</formula>
    </cfRule>
    <cfRule type="cellIs" priority="40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8" stopIfTrue="1">
      <formula>0</formula>
    </cfRule>
    <cfRule type="cellIs" priority="922" operator="lessThan" dxfId="9" stopIfTrue="1">
      <formula>0</formula>
    </cfRule>
    <cfRule type="cellIs" priority="1033" operator="greaterThan" dxfId="8" stopIfTrue="1">
      <formula>0</formula>
    </cfRule>
    <cfRule type="cellIs" priority="1034" operator="lessThan" dxfId="9" stopIfTrue="1">
      <formula>0</formula>
    </cfRule>
    <cfRule type="cellIs" priority="1145" operator="greaterThan" dxfId="8" stopIfTrue="1">
      <formula>0</formula>
    </cfRule>
    <cfRule type="cellIs" priority="1146" operator="lessThan" dxfId="9" stopIfTrue="1">
      <formula>0</formula>
    </cfRule>
    <cfRule type="cellIs" priority="1257" operator="greaterThan" dxfId="8" stopIfTrue="1">
      <formula>0</formula>
    </cfRule>
    <cfRule type="cellIs" priority="1258" operator="lessThan" dxfId="9" stopIfTrue="1">
      <formula>0</formula>
    </cfRule>
    <cfRule type="cellIs" priority="1369" operator="greaterThan" dxfId="8" stopIfTrue="1">
      <formula>0</formula>
    </cfRule>
    <cfRule type="cellIs" priority="1370" operator="lessThan" dxfId="9" stopIfTrue="1">
      <formula>0</formula>
    </cfRule>
    <cfRule type="cellIs" priority="1481" operator="greaterThan" dxfId="8" stopIfTrue="1">
      <formula>0</formula>
    </cfRule>
    <cfRule type="cellIs" priority="1482" operator="lessThan" dxfId="9" stopIfTrue="1">
      <formula>0</formula>
    </cfRule>
    <cfRule type="cellIs" priority="1593" operator="greaterThan" dxfId="8" stopIfTrue="1">
      <formula>0</formula>
    </cfRule>
    <cfRule type="cellIs" priority="1594" operator="lessThan" dxfId="9" stopIfTrue="1">
      <formula>0</formula>
    </cfRule>
  </conditionalFormatting>
  <conditionalFormatting sqref="Q22">
    <cfRule type="cellIs" priority="410" operator="greaterThan" dxfId="6" stopIfTrue="1">
      <formula>0</formula>
    </cfRule>
    <cfRule type="cellIs" priority="411"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8" stopIfTrue="1">
      <formula>0</formula>
    </cfRule>
    <cfRule type="cellIs" priority="924" operator="lessThan" dxfId="9" stopIfTrue="1">
      <formula>0</formula>
    </cfRule>
    <cfRule type="cellIs" priority="1035" operator="greaterThan" dxfId="8" stopIfTrue="1">
      <formula>0</formula>
    </cfRule>
    <cfRule type="cellIs" priority="1036" operator="lessThan" dxfId="9" stopIfTrue="1">
      <formula>0</formula>
    </cfRule>
    <cfRule type="cellIs" priority="1147" operator="greaterThan" dxfId="8" stopIfTrue="1">
      <formula>0</formula>
    </cfRule>
    <cfRule type="cellIs" priority="1148" operator="lessThan" dxfId="9" stopIfTrue="1">
      <formula>0</formula>
    </cfRule>
    <cfRule type="cellIs" priority="1259" operator="greaterThan" dxfId="8" stopIfTrue="1">
      <formula>0</formula>
    </cfRule>
    <cfRule type="cellIs" priority="1260" operator="lessThan" dxfId="9" stopIfTrue="1">
      <formula>0</formula>
    </cfRule>
    <cfRule type="cellIs" priority="1371" operator="greaterThan" dxfId="8" stopIfTrue="1">
      <formula>0</formula>
    </cfRule>
    <cfRule type="cellIs" priority="1372" operator="lessThan" dxfId="9" stopIfTrue="1">
      <formula>0</formula>
    </cfRule>
    <cfRule type="cellIs" priority="1483" operator="greaterThan" dxfId="8" stopIfTrue="1">
      <formula>0</formula>
    </cfRule>
    <cfRule type="cellIs" priority="1484" operator="lessThan" dxfId="9" stopIfTrue="1">
      <formula>0</formula>
    </cfRule>
    <cfRule type="cellIs" priority="1595" operator="greaterThan" dxfId="8" stopIfTrue="1">
      <formula>0</formula>
    </cfRule>
    <cfRule type="cellIs" priority="1596" operator="lessThan" dxfId="9" stopIfTrue="1">
      <formula>0</formula>
    </cfRule>
  </conditionalFormatting>
  <conditionalFormatting sqref="R22">
    <cfRule type="cellIs" priority="416" operator="greaterThan" dxfId="6" stopIfTrue="1">
      <formula>0</formula>
    </cfRule>
    <cfRule type="cellIs" priority="417"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8" stopIfTrue="1">
      <formula>0</formula>
    </cfRule>
    <cfRule type="cellIs" priority="930" operator="lessThan" dxfId="9" stopIfTrue="1">
      <formula>0</formula>
    </cfRule>
    <cfRule type="cellIs" priority="1041" operator="greaterThan" dxfId="8" stopIfTrue="1">
      <formula>0</formula>
    </cfRule>
    <cfRule type="cellIs" priority="1042" operator="lessThan" dxfId="9" stopIfTrue="1">
      <formula>0</formula>
    </cfRule>
    <cfRule type="cellIs" priority="1153" operator="greaterThan" dxfId="8" stopIfTrue="1">
      <formula>0</formula>
    </cfRule>
    <cfRule type="cellIs" priority="1154" operator="lessThan" dxfId="9" stopIfTrue="1">
      <formula>0</formula>
    </cfRule>
    <cfRule type="cellIs" priority="1265" operator="greaterThan" dxfId="8" stopIfTrue="1">
      <formula>0</formula>
    </cfRule>
    <cfRule type="cellIs" priority="1266" operator="lessThan" dxfId="9" stopIfTrue="1">
      <formula>0</formula>
    </cfRule>
    <cfRule type="cellIs" priority="1377" operator="greaterThan" dxfId="8" stopIfTrue="1">
      <formula>0</formula>
    </cfRule>
    <cfRule type="cellIs" priority="1378" operator="lessThan" dxfId="9" stopIfTrue="1">
      <formula>0</formula>
    </cfRule>
    <cfRule type="cellIs" priority="1489" operator="greaterThan" dxfId="8" stopIfTrue="1">
      <formula>0</formula>
    </cfRule>
    <cfRule type="cellIs" priority="1490" operator="lessThan" dxfId="9" stopIfTrue="1">
      <formula>0</formula>
    </cfRule>
    <cfRule type="cellIs" priority="1601" operator="greaterThan" dxfId="8" stopIfTrue="1">
      <formula>0</formula>
    </cfRule>
    <cfRule type="cellIs" priority="1602" operator="lessThan" dxfId="9" stopIfTrue="1">
      <formula>0</formula>
    </cfRule>
  </conditionalFormatting>
  <conditionalFormatting sqref="S22">
    <cfRule type="cellIs" priority="418" operator="greaterThan" dxfId="6" stopIfTrue="1">
      <formula>0</formula>
    </cfRule>
    <cfRule type="cellIs" priority="41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8" stopIfTrue="1">
      <formula>0</formula>
    </cfRule>
    <cfRule type="cellIs" priority="932" operator="lessThan" dxfId="9" stopIfTrue="1">
      <formula>0</formula>
    </cfRule>
    <cfRule type="cellIs" priority="1043" operator="greaterThan" dxfId="8" stopIfTrue="1">
      <formula>0</formula>
    </cfRule>
    <cfRule type="cellIs" priority="1044" operator="lessThan" dxfId="9" stopIfTrue="1">
      <formula>0</formula>
    </cfRule>
    <cfRule type="cellIs" priority="1155" operator="greaterThan" dxfId="8" stopIfTrue="1">
      <formula>0</formula>
    </cfRule>
    <cfRule type="cellIs" priority="1156" operator="lessThan" dxfId="9" stopIfTrue="1">
      <formula>0</formula>
    </cfRule>
    <cfRule type="cellIs" priority="1267" operator="greaterThan" dxfId="8" stopIfTrue="1">
      <formula>0</formula>
    </cfRule>
    <cfRule type="cellIs" priority="1268" operator="lessThan" dxfId="9" stopIfTrue="1">
      <formula>0</formula>
    </cfRule>
    <cfRule type="cellIs" priority="1379" operator="greaterThan" dxfId="8" stopIfTrue="1">
      <formula>0</formula>
    </cfRule>
    <cfRule type="cellIs" priority="1380" operator="lessThan" dxfId="9" stopIfTrue="1">
      <formula>0</formula>
    </cfRule>
    <cfRule type="cellIs" priority="1491" operator="greaterThan" dxfId="8" stopIfTrue="1">
      <formula>0</formula>
    </cfRule>
    <cfRule type="cellIs" priority="1492" operator="lessThan" dxfId="9" stopIfTrue="1">
      <formula>0</formula>
    </cfRule>
    <cfRule type="cellIs" priority="1603" operator="greaterThan" dxfId="8" stopIfTrue="1">
      <formula>0</formula>
    </cfRule>
    <cfRule type="cellIs" priority="1604" operator="lessThan" dxfId="9" stopIfTrue="1">
      <formula>0</formula>
    </cfRule>
  </conditionalFormatting>
  <conditionalFormatting sqref="T22">
    <cfRule type="cellIs" priority="424"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8" stopIfTrue="1">
      <formula>0</formula>
    </cfRule>
    <cfRule type="cellIs" priority="938" operator="lessThan" dxfId="9" stopIfTrue="1">
      <formula>0</formula>
    </cfRule>
    <cfRule type="cellIs" priority="1049" operator="greaterThan" dxfId="8" stopIfTrue="1">
      <formula>0</formula>
    </cfRule>
    <cfRule type="cellIs" priority="1050" operator="lessThan" dxfId="9" stopIfTrue="1">
      <formula>0</formula>
    </cfRule>
    <cfRule type="cellIs" priority="1161" operator="greaterThan" dxfId="8" stopIfTrue="1">
      <formula>0</formula>
    </cfRule>
    <cfRule type="cellIs" priority="1162" operator="lessThan" dxfId="9" stopIfTrue="1">
      <formula>0</formula>
    </cfRule>
    <cfRule type="cellIs" priority="1273" operator="greaterThan" dxfId="8" stopIfTrue="1">
      <formula>0</formula>
    </cfRule>
    <cfRule type="cellIs" priority="1274" operator="lessThan" dxfId="9" stopIfTrue="1">
      <formula>0</formula>
    </cfRule>
    <cfRule type="cellIs" priority="1385" operator="greaterThan" dxfId="8" stopIfTrue="1">
      <formula>0</formula>
    </cfRule>
    <cfRule type="cellIs" priority="1386" operator="lessThan" dxfId="9" stopIfTrue="1">
      <formula>0</formula>
    </cfRule>
    <cfRule type="cellIs" priority="1497" operator="greaterThan" dxfId="8" stopIfTrue="1">
      <formula>0</formula>
    </cfRule>
    <cfRule type="cellIs" priority="1498" operator="lessThan" dxfId="9" stopIfTrue="1">
      <formula>0</formula>
    </cfRule>
    <cfRule type="cellIs" priority="1609" operator="greaterThan" dxfId="8" stopIfTrue="1">
      <formula>0</formula>
    </cfRule>
    <cfRule type="cellIs" priority="1610" operator="lessThan" dxfId="9" stopIfTrue="1">
      <formula>0</formula>
    </cfRule>
  </conditionalFormatting>
  <conditionalFormatting sqref="U22">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8" stopIfTrue="1">
      <formula>0</formula>
    </cfRule>
    <cfRule type="cellIs" priority="940" operator="lessThan" dxfId="9" stopIfTrue="1">
      <formula>0</formula>
    </cfRule>
    <cfRule type="cellIs" priority="1051" operator="greaterThan" dxfId="8" stopIfTrue="1">
      <formula>0</formula>
    </cfRule>
    <cfRule type="cellIs" priority="1052" operator="lessThan" dxfId="9" stopIfTrue="1">
      <formula>0</formula>
    </cfRule>
    <cfRule type="cellIs" priority="1163" operator="greaterThan" dxfId="8" stopIfTrue="1">
      <formula>0</formula>
    </cfRule>
    <cfRule type="cellIs" priority="1164" operator="lessThan" dxfId="9" stopIfTrue="1">
      <formula>0</formula>
    </cfRule>
    <cfRule type="cellIs" priority="1275" operator="greaterThan" dxfId="8" stopIfTrue="1">
      <formula>0</formula>
    </cfRule>
    <cfRule type="cellIs" priority="1276" operator="lessThan" dxfId="9" stopIfTrue="1">
      <formula>0</formula>
    </cfRule>
    <cfRule type="cellIs" priority="1387" operator="greaterThan" dxfId="8" stopIfTrue="1">
      <formula>0</formula>
    </cfRule>
    <cfRule type="cellIs" priority="1388" operator="lessThan" dxfId="9" stopIfTrue="1">
      <formula>0</formula>
    </cfRule>
    <cfRule type="cellIs" priority="1499" operator="greaterThan" dxfId="8" stopIfTrue="1">
      <formula>0</formula>
    </cfRule>
    <cfRule type="cellIs" priority="1500" operator="lessThan" dxfId="9" stopIfTrue="1">
      <formula>0</formula>
    </cfRule>
    <cfRule type="cellIs" priority="1611" operator="greaterThan" dxfId="8" stopIfTrue="1">
      <formula>0</formula>
    </cfRule>
    <cfRule type="cellIs" priority="1612" operator="lessThan" dxfId="9" stopIfTrue="1">
      <formula>0</formula>
    </cfRule>
  </conditionalFormatting>
  <conditionalFormatting sqref="L24">
    <cfRule type="cellIs" priority="400" operator="greaterThan" dxfId="6" stopIfTrue="1">
      <formula>0</formula>
    </cfRule>
    <cfRule type="cellIs" priority="401"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8" stopIfTrue="1">
      <formula>0</formula>
    </cfRule>
    <cfRule type="cellIs" priority="906" operator="lessThan" dxfId="9" stopIfTrue="1">
      <formula>0</formula>
    </cfRule>
    <cfRule type="cellIs" priority="1017" operator="greaterThan" dxfId="8" stopIfTrue="1">
      <formula>0</formula>
    </cfRule>
    <cfRule type="cellIs" priority="1018" operator="lessThan" dxfId="9" stopIfTrue="1">
      <formula>0</formula>
    </cfRule>
    <cfRule type="cellIs" priority="1129" operator="greaterThan" dxfId="8" stopIfTrue="1">
      <formula>0</formula>
    </cfRule>
    <cfRule type="cellIs" priority="1130" operator="lessThan" dxfId="9" stopIfTrue="1">
      <formula>0</formula>
    </cfRule>
    <cfRule type="cellIs" priority="1241" operator="greaterThan" dxfId="8" stopIfTrue="1">
      <formula>0</formula>
    </cfRule>
    <cfRule type="cellIs" priority="1242" operator="lessThan" dxfId="9" stopIfTrue="1">
      <formula>0</formula>
    </cfRule>
    <cfRule type="cellIs" priority="1353" operator="greaterThan" dxfId="8" stopIfTrue="1">
      <formula>0</formula>
    </cfRule>
    <cfRule type="cellIs" priority="1354" operator="lessThan" dxfId="9" stopIfTrue="1">
      <formula>0</formula>
    </cfRule>
    <cfRule type="cellIs" priority="1465" operator="greaterThan" dxfId="8" stopIfTrue="1">
      <formula>0</formula>
    </cfRule>
    <cfRule type="cellIs" priority="1466" operator="lessThan" dxfId="9" stopIfTrue="1">
      <formula>0</formula>
    </cfRule>
    <cfRule type="cellIs" priority="1577" operator="greaterThan" dxfId="8" stopIfTrue="1">
      <formula>0</formula>
    </cfRule>
    <cfRule type="cellIs" priority="1578" operator="lessThan" dxfId="9" stopIfTrue="1">
      <formula>0</formula>
    </cfRule>
  </conditionalFormatting>
  <conditionalFormatting sqref="M24">
    <cfRule type="cellIs" priority="402" operator="greaterThan" dxfId="6" stopIfTrue="1">
      <formula>0</formula>
    </cfRule>
    <cfRule type="cellIs" priority="403"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8" stopIfTrue="1">
      <formula>0</formula>
    </cfRule>
    <cfRule type="cellIs" priority="908" operator="lessThan" dxfId="9" stopIfTrue="1">
      <formula>0</formula>
    </cfRule>
    <cfRule type="cellIs" priority="1019" operator="greaterThan" dxfId="8" stopIfTrue="1">
      <formula>0</formula>
    </cfRule>
    <cfRule type="cellIs" priority="1020" operator="lessThan" dxfId="9" stopIfTrue="1">
      <formula>0</formula>
    </cfRule>
    <cfRule type="cellIs" priority="1131" operator="greaterThan" dxfId="8" stopIfTrue="1">
      <formula>0</formula>
    </cfRule>
    <cfRule type="cellIs" priority="1132" operator="lessThan" dxfId="9" stopIfTrue="1">
      <formula>0</formula>
    </cfRule>
    <cfRule type="cellIs" priority="1243" operator="greaterThan" dxfId="8" stopIfTrue="1">
      <formula>0</formula>
    </cfRule>
    <cfRule type="cellIs" priority="1244" operator="lessThan" dxfId="9" stopIfTrue="1">
      <formula>0</formula>
    </cfRule>
    <cfRule type="cellIs" priority="1355" operator="greaterThan" dxfId="8" stopIfTrue="1">
      <formula>0</formula>
    </cfRule>
    <cfRule type="cellIs" priority="1356" operator="lessThan" dxfId="9" stopIfTrue="1">
      <formula>0</formula>
    </cfRule>
    <cfRule type="cellIs" priority="1467" operator="greaterThan" dxfId="8" stopIfTrue="1">
      <formula>0</formula>
    </cfRule>
    <cfRule type="cellIs" priority="1468" operator="lessThan" dxfId="9" stopIfTrue="1">
      <formula>0</formula>
    </cfRule>
    <cfRule type="cellIs" priority="1579" operator="greaterThan" dxfId="8" stopIfTrue="1">
      <formula>0</formula>
    </cfRule>
    <cfRule type="cellIs" priority="1580" operator="lessThan" dxfId="9"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outlineLevelRow="7" outlineLevelCol="0"/>
  <cols>
    <col width="4.66666666666667" customWidth="1" style="8" min="1" max="1"/>
    <col width="9.66666666666667" customWidth="1" style="8" min="2" max="2"/>
    <col width="17.3333333333333" customWidth="1" style="8" min="6" max="7"/>
    <col width="52.4444444444444" customWidth="1" style="8"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8">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t="inlineStr">
        <is>
          <t>8</t>
        </is>
      </c>
      <c r="B9" t="inlineStr">
        <is>
          <t>20191223</t>
        </is>
      </c>
      <c r="C9" t="inlineStr"/>
      <c r="D9" t="inlineStr"/>
      <c r="E9" t="inlineStr"/>
      <c r="F9" t="inlineStr"/>
      <c r="G9" t="inlineStr"/>
      <c r="H9" t="inlineStr">
        <is>
          <t>注意根据量价关系，判断上涨是否能持续，从而明确是否买入或者卖出。</t>
        </is>
      </c>
    </row>
    <row r="10">
      <c r="A10" t="inlineStr">
        <is>
          <t>9</t>
        </is>
      </c>
      <c r="B10" t="inlineStr">
        <is>
          <t>20191224</t>
        </is>
      </c>
      <c r="H1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2019-12-22T03:31:29Z</dcterms:modified>
  <cp:lastModifiedBy>WPS_122838883</cp:lastModifiedBy>
</cp:coreProperties>
</file>