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s>
  <cellStyleXfs count="49">
    <xf numFmtId="0" fontId="0" fillId="0" borderId="11" applyAlignment="1">
      <alignment vertical="center"/>
    </xf>
    <xf numFmtId="42" fontId="3" fillId="0" borderId="11" applyAlignment="1">
      <alignment vertical="center"/>
    </xf>
    <xf numFmtId="0" fontId="7" fillId="18" borderId="11" applyAlignment="1">
      <alignment vertical="center"/>
    </xf>
    <xf numFmtId="0" fontId="9" fillId="14" borderId="4" applyAlignment="1">
      <alignment vertical="center"/>
    </xf>
    <xf numFmtId="44" fontId="3" fillId="0" borderId="11" applyAlignment="1">
      <alignment vertical="center"/>
    </xf>
    <xf numFmtId="41" fontId="3" fillId="0" borderId="11" applyAlignment="1">
      <alignment vertical="center"/>
    </xf>
    <xf numFmtId="0" fontId="7" fillId="10" borderId="11" applyAlignment="1">
      <alignment vertical="center"/>
    </xf>
    <xf numFmtId="0" fontId="8" fillId="11" borderId="11" applyAlignment="1">
      <alignment vertical="center"/>
    </xf>
    <xf numFmtId="43" fontId="3" fillId="0" borderId="11" applyAlignment="1">
      <alignment vertical="center"/>
    </xf>
    <xf numFmtId="0" fontId="5" fillId="27" borderId="11" applyAlignment="1">
      <alignment vertical="center"/>
    </xf>
    <xf numFmtId="0" fontId="4" fillId="0" borderId="11" applyAlignment="1">
      <alignment vertical="center"/>
    </xf>
    <xf numFmtId="0" fontId="3" fillId="0" borderId="11" applyAlignment="1">
      <alignment vertical="center"/>
    </xf>
    <xf numFmtId="0" fontId="20" fillId="0" borderId="11" applyAlignment="1">
      <alignment vertical="center"/>
    </xf>
    <xf numFmtId="0" fontId="3" fillId="9" borderId="3" applyAlignment="1">
      <alignment vertical="center"/>
    </xf>
    <xf numFmtId="0" fontId="5" fillId="22" borderId="11" applyAlignment="1">
      <alignment vertical="center"/>
    </xf>
    <xf numFmtId="0" fontId="12" fillId="0" borderId="11" applyAlignment="1">
      <alignment vertical="center"/>
    </xf>
    <xf numFmtId="0" fontId="16" fillId="0" borderId="11" applyAlignment="1">
      <alignment vertical="center"/>
    </xf>
    <xf numFmtId="0" fontId="13" fillId="0" borderId="11" applyAlignment="1">
      <alignment vertical="center"/>
    </xf>
    <xf numFmtId="0" fontId="19" fillId="0" borderId="11" applyAlignment="1">
      <alignment vertical="center"/>
    </xf>
    <xf numFmtId="0" fontId="6" fillId="0" borderId="2" applyAlignment="1">
      <alignment vertical="center"/>
    </xf>
    <xf numFmtId="0" fontId="15" fillId="0" borderId="2" applyAlignment="1">
      <alignment vertical="center"/>
    </xf>
    <xf numFmtId="0" fontId="5" fillId="21" borderId="11" applyAlignment="1">
      <alignment vertical="center"/>
    </xf>
    <xf numFmtId="0" fontId="12" fillId="0" borderId="7" applyAlignment="1">
      <alignment vertical="center"/>
    </xf>
    <xf numFmtId="0" fontId="5" fillId="17" borderId="11"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11" applyAlignment="1">
      <alignment vertical="center"/>
    </xf>
    <xf numFmtId="0" fontId="5" fillId="8" borderId="11" applyAlignment="1">
      <alignment vertical="center"/>
    </xf>
    <xf numFmtId="0" fontId="10" fillId="0" borderId="5" applyAlignment="1">
      <alignment vertical="center"/>
    </xf>
    <xf numFmtId="0" fontId="14" fillId="0" borderId="8" applyAlignment="1">
      <alignment vertical="center"/>
    </xf>
    <xf numFmtId="0" fontId="18" fillId="30" borderId="11" applyAlignment="1">
      <alignment vertical="center"/>
    </xf>
    <xf numFmtId="0" fontId="22" fillId="37" borderId="11" applyAlignment="1">
      <alignment vertical="center"/>
    </xf>
    <xf numFmtId="0" fontId="7" fillId="15" borderId="11" applyAlignment="1">
      <alignment vertical="center"/>
    </xf>
    <xf numFmtId="0" fontId="5" fillId="33" borderId="11" applyAlignment="1">
      <alignment vertical="center"/>
    </xf>
    <xf numFmtId="0" fontId="7" fillId="25" borderId="11" applyAlignment="1">
      <alignment vertical="center"/>
    </xf>
    <xf numFmtId="0" fontId="7" fillId="20" borderId="11" applyAlignment="1">
      <alignment vertical="center"/>
    </xf>
    <xf numFmtId="0" fontId="7" fillId="32" borderId="11" applyAlignment="1">
      <alignment vertical="center"/>
    </xf>
    <xf numFmtId="0" fontId="7" fillId="36" borderId="11" applyAlignment="1">
      <alignment vertical="center"/>
    </xf>
    <xf numFmtId="0" fontId="5" fillId="29" borderId="11" applyAlignment="1">
      <alignment vertical="center"/>
    </xf>
    <xf numFmtId="0" fontId="5" fillId="24" borderId="11" applyAlignment="1">
      <alignment vertical="center"/>
    </xf>
    <xf numFmtId="0" fontId="7" fillId="19" borderId="11" applyAlignment="1">
      <alignment vertical="center"/>
    </xf>
    <xf numFmtId="0" fontId="7" fillId="23" borderId="11" applyAlignment="1">
      <alignment vertical="center"/>
    </xf>
    <xf numFmtId="0" fontId="5" fillId="35" borderId="11" applyAlignment="1">
      <alignment vertical="center"/>
    </xf>
    <xf numFmtId="0" fontId="7" fillId="28" borderId="11" applyAlignment="1">
      <alignment vertical="center"/>
    </xf>
    <xf numFmtId="0" fontId="5" fillId="7" borderId="11" applyAlignment="1">
      <alignment vertical="center"/>
    </xf>
    <xf numFmtId="0" fontId="5" fillId="34" borderId="11" applyAlignment="1">
      <alignment vertical="center"/>
    </xf>
    <xf numFmtId="0" fontId="7" fillId="13" borderId="11" applyAlignment="1">
      <alignment vertical="center"/>
    </xf>
    <xf numFmtId="0" fontId="5" fillId="12" borderId="11" applyAlignment="1">
      <alignment vertical="center"/>
    </xf>
  </cellStyleXfs>
  <cellXfs count="6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t>
        </is>
      </c>
      <c r="E2" s="24" t="inlineStr">
        <is>
          <t>回撤时买</t>
        </is>
      </c>
      <c r="G2" s="0" t="inlineStr">
        <is>
          <t>中</t>
        </is>
      </c>
      <c r="H2" s="0" t="n">
        <v>15</v>
      </c>
      <c r="I2" s="56" t="n">
        <v>2.4697</v>
      </c>
      <c r="J2" s="57" t="n">
        <v>2.60063977400192</v>
      </c>
      <c r="K2" s="58" t="n">
        <v>3</v>
      </c>
      <c r="L2" s="58" t="n">
        <v>7.663804001918139</v>
      </c>
      <c r="M2" s="58" t="n">
        <v>2.4697</v>
      </c>
      <c r="N2" s="59" t="inlineStr">
        <is>
          <t>2020-02-06</t>
        </is>
      </c>
      <c r="O2" s="30">
        <f>(P2-I2)/I2*100</f>
        <v/>
      </c>
      <c r="P2" s="3" t="n">
        <v>1.7271</v>
      </c>
      <c r="Q2" s="21" t="n">
        <v>20191021</v>
      </c>
      <c r="R2" s="30">
        <f>(S2-I2)/I2*100</f>
        <v/>
      </c>
      <c r="S2" s="3" t="n">
        <v>2.016</v>
      </c>
      <c r="T2" s="21" t="inlineStr">
        <is>
          <t>20191120</t>
        </is>
      </c>
      <c r="U2" s="57" t="n"/>
      <c r="V2" s="58" t="n"/>
      <c r="W2" s="59" t="n"/>
      <c r="X2" s="57" t="n"/>
      <c r="Y2" s="58" t="n"/>
      <c r="Z2" s="59" t="n"/>
      <c r="AA2" s="57" t="n"/>
      <c r="AB2" s="58" t="n"/>
      <c r="AC2" s="59" t="n"/>
      <c r="AD2" s="57" t="n"/>
      <c r="AE2" s="56" t="n"/>
      <c r="AF2" s="59" t="n"/>
      <c r="AG2" s="57" t="n"/>
      <c r="AH2" s="56" t="n"/>
      <c r="AI2" s="59" t="n"/>
      <c r="AJ2" s="57" t="n"/>
      <c r="AK2" s="56" t="n"/>
      <c r="AL2" s="59" t="n"/>
      <c r="AM2" s="57" t="n"/>
      <c r="AN2" s="56" t="n"/>
      <c r="AO2" s="59" t="n"/>
      <c r="AP2" s="57" t="n"/>
      <c r="AQ2" s="56" t="n"/>
      <c r="AR2" s="59" t="n"/>
      <c r="AS2" s="57" t="n"/>
      <c r="AT2" s="56" t="n"/>
      <c r="AU2" s="59" t="n"/>
      <c r="AV2" s="57" t="n"/>
      <c r="AW2" s="56" t="n"/>
      <c r="AX2" s="59" t="n"/>
      <c r="AY2" s="57" t="n"/>
      <c r="AZ2" s="56" t="n"/>
      <c r="BA2" s="59" t="n"/>
      <c r="BB2" s="57" t="n"/>
      <c r="BC2" s="56" t="n"/>
      <c r="BD2" s="59" t="n"/>
      <c r="BE2" s="60" t="n"/>
      <c r="BF2" s="56" t="n"/>
      <c r="BG2" s="59" t="n"/>
      <c r="BH2" s="61" t="n"/>
      <c r="BI2" s="56" t="n"/>
      <c r="BJ2" s="56" t="n"/>
      <c r="BK2" s="61" t="n"/>
      <c r="BL2" s="56" t="n"/>
      <c r="BM2" s="56" t="n"/>
      <c r="BN2" s="56" t="n"/>
      <c r="BO2" s="56" t="n"/>
      <c r="BP2" s="56" t="n"/>
      <c r="BQ2" s="56" t="n"/>
      <c r="BR2" s="56" t="n"/>
      <c r="BS2" s="56" t="n"/>
      <c r="BT2" s="56" t="n"/>
      <c r="BU2" s="56" t="n"/>
      <c r="BV2" s="56" t="n"/>
      <c r="BW2" s="56" t="n"/>
      <c r="BX2" s="56" t="n"/>
      <c r="BY2" s="56" t="n"/>
      <c r="BZ2" s="56" t="n"/>
      <c r="CA2" s="56" t="n"/>
      <c r="CB2" s="56" t="n"/>
      <c r="CC2" s="56" t="n"/>
      <c r="CD2" s="56" t="n"/>
      <c r="CE2" s="56" t="n"/>
      <c r="CF2" s="56" t="n"/>
      <c r="CG2" s="56" t="n"/>
      <c r="CH2" s="56" t="n"/>
      <c r="CI2" s="56" t="n"/>
      <c r="CJ2" s="56" t="n"/>
      <c r="CK2" s="56" t="n"/>
      <c r="CL2" s="62" t="n"/>
      <c r="CM2" s="62" t="n"/>
      <c r="CN2" s="62" t="n"/>
      <c r="CO2" s="62" t="n"/>
      <c r="CP2" s="62" t="n"/>
      <c r="CQ2" s="62" t="n"/>
      <c r="CR2" s="62" t="n"/>
      <c r="CS2" s="62" t="n"/>
      <c r="CT2" s="62" t="n"/>
      <c r="CU2" s="62" t="n"/>
      <c r="CV2" s="62" t="n"/>
    </row>
    <row r="3" ht="15.15" customHeight="1" s="1">
      <c r="A3" s="10" t="n">
        <v>320007</v>
      </c>
      <c r="B3" s="0" t="inlineStr">
        <is>
          <t>诺安成长混合</t>
        </is>
      </c>
      <c r="D3" s="0" t="inlineStr">
        <is>
          <t>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 1.393, 1.426</t>
        </is>
      </c>
      <c r="H3" s="3" t="n">
        <v>15</v>
      </c>
      <c r="I3" s="56" t="n">
        <v>1.426</v>
      </c>
      <c r="J3" s="57" t="n">
        <v>2.368987796123469</v>
      </c>
      <c r="K3" s="58" t="n">
        <v>3</v>
      </c>
      <c r="L3" s="58" t="n">
        <v>6.186152099886492</v>
      </c>
      <c r="M3" s="58" t="n">
        <v>1.871</v>
      </c>
      <c r="N3" s="59" t="inlineStr">
        <is>
          <t>2020-02-06</t>
        </is>
      </c>
      <c r="O3" s="30">
        <f>(P3-I3)/I3*100</f>
        <v/>
      </c>
      <c r="P3" s="3" t="n">
        <v>1.002</v>
      </c>
      <c r="Q3" s="22" t="inlineStr">
        <is>
          <t>20191021</t>
        </is>
      </c>
      <c r="R3" s="30">
        <f>(S3-I3)/I3*100</f>
        <v/>
      </c>
      <c r="S3" s="3" t="n">
        <v>1.15</v>
      </c>
      <c r="T3" s="22" t="inlineStr">
        <is>
          <t>20191119</t>
        </is>
      </c>
      <c r="U3" s="57" t="n"/>
      <c r="V3" s="58" t="n"/>
      <c r="W3" s="59" t="n"/>
      <c r="X3" s="57" t="n"/>
      <c r="Y3" s="58" t="n"/>
      <c r="Z3" s="59" t="n"/>
      <c r="AA3" s="57" t="n"/>
      <c r="AB3" s="58" t="n"/>
      <c r="AC3" s="59" t="n"/>
      <c r="AD3" s="57" t="n"/>
      <c r="AE3" s="56" t="n"/>
      <c r="AF3" s="59" t="n"/>
      <c r="AG3" s="57" t="n"/>
      <c r="AH3" s="56" t="n"/>
      <c r="AI3" s="59" t="n"/>
      <c r="AJ3" s="57" t="n"/>
      <c r="AK3" s="56" t="n"/>
      <c r="AL3" s="59" t="n"/>
      <c r="AM3" s="57" t="n"/>
      <c r="AN3" s="56" t="n"/>
      <c r="AO3" s="59" t="n"/>
      <c r="AP3" s="57" t="n"/>
      <c r="AQ3" s="56" t="n"/>
      <c r="AR3" s="59" t="n"/>
      <c r="AS3" s="57" t="n"/>
      <c r="AT3" s="56" t="n"/>
      <c r="AU3" s="59" t="n"/>
      <c r="AV3" s="57" t="n"/>
      <c r="AW3" s="56" t="n"/>
      <c r="AX3" s="59" t="n"/>
      <c r="AY3" s="57" t="n"/>
      <c r="AZ3" s="56" t="n"/>
      <c r="BA3" s="59" t="n"/>
      <c r="BB3" s="57" t="n"/>
      <c r="BC3" s="56" t="n"/>
      <c r="BD3" s="59" t="n"/>
      <c r="BE3" s="60" t="n"/>
      <c r="BF3" s="56" t="n"/>
      <c r="BG3" s="59" t="n"/>
      <c r="BH3" s="61" t="n"/>
      <c r="BI3" s="56" t="n"/>
      <c r="BJ3" s="56" t="n"/>
      <c r="BK3" s="61" t="n"/>
      <c r="BL3" s="56" t="n"/>
      <c r="BM3" s="56" t="n"/>
      <c r="BN3" s="56" t="n"/>
      <c r="BO3" s="56" t="n"/>
      <c r="BP3" s="56" t="n"/>
      <c r="BQ3" s="56" t="n"/>
      <c r="BR3" s="56" t="n"/>
      <c r="BS3" s="56" t="n"/>
      <c r="BT3" s="56" t="n"/>
      <c r="BU3" s="56" t="n"/>
      <c r="BV3" s="56" t="n"/>
      <c r="BW3" s="56" t="n"/>
      <c r="BX3" s="56" t="n"/>
      <c r="BY3" s="56" t="n"/>
      <c r="BZ3" s="56" t="n"/>
      <c r="CA3" s="56" t="n"/>
      <c r="CB3" s="56" t="n"/>
      <c r="CC3" s="56" t="n"/>
      <c r="CD3" s="56" t="n"/>
      <c r="CE3" s="56" t="n"/>
      <c r="CF3" s="56" t="n"/>
      <c r="CG3" s="56" t="n"/>
      <c r="CH3" s="56" t="n"/>
      <c r="CI3" s="56" t="n"/>
      <c r="CJ3" s="56" t="n"/>
      <c r="CK3" s="56" t="n"/>
      <c r="CL3" s="62" t="n"/>
      <c r="CM3" s="62" t="n"/>
      <c r="CN3" s="62" t="n"/>
      <c r="CO3" s="62" t="n"/>
      <c r="CP3" s="62" t="n"/>
      <c r="CQ3" s="62" t="n"/>
      <c r="CR3" s="62" t="n"/>
      <c r="CS3" s="62" t="n"/>
      <c r="CT3" s="62" t="n"/>
      <c r="CU3" s="62" t="n"/>
      <c r="CV3" s="62" t="n"/>
    </row>
    <row r="4" ht="15.15" customHeight="1" s="1">
      <c r="A4" s="10" t="n">
        <v>519674</v>
      </c>
      <c r="B4" s="0" t="inlineStr">
        <is>
          <t>银河创新成长混合</t>
        </is>
      </c>
      <c r="D4" s="0" t="inlineStr">
        <is>
          <t>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t>
        </is>
      </c>
      <c r="H4" s="3" t="n">
        <v>5</v>
      </c>
      <c r="I4" s="56" t="n">
        <v>5.0837</v>
      </c>
      <c r="J4" s="57" t="n">
        <v>2.879750677945532</v>
      </c>
      <c r="K4" s="58" t="n">
        <v>3</v>
      </c>
      <c r="L4" s="58" t="n">
        <v>9.202414452344636</v>
      </c>
      <c r="M4" s="58" t="n">
        <v>5.0837</v>
      </c>
      <c r="N4" s="59" t="inlineStr">
        <is>
          <t>2020-02-06</t>
        </is>
      </c>
      <c r="O4" s="30">
        <f>(P4-I4)/I4*100</f>
        <v/>
      </c>
      <c r="P4" s="3" t="n">
        <v>3.334</v>
      </c>
      <c r="Q4" s="22" t="inlineStr">
        <is>
          <t>20191018</t>
        </is>
      </c>
      <c r="R4" s="30">
        <f>(S4-I4)/I4*100</f>
        <v/>
      </c>
      <c r="S4" s="3" t="n">
        <v>3.698</v>
      </c>
      <c r="T4" s="22" t="inlineStr">
        <is>
          <t>20191119</t>
        </is>
      </c>
      <c r="U4" s="57" t="n"/>
      <c r="V4" s="58" t="n"/>
      <c r="W4" s="58" t="n"/>
      <c r="X4" s="57" t="n"/>
      <c r="Y4" s="58" t="n"/>
      <c r="Z4" s="56" t="n"/>
      <c r="AA4" s="57" t="n"/>
      <c r="AB4" s="58" t="n"/>
      <c r="AC4" s="56" t="n"/>
      <c r="AD4" s="57" t="n"/>
      <c r="AE4" s="56" t="n"/>
      <c r="AF4" s="56" t="n"/>
      <c r="AG4" s="57" t="n"/>
      <c r="AH4" s="56" t="n"/>
      <c r="AI4" s="56" t="n"/>
      <c r="AJ4" s="57" t="n"/>
      <c r="AK4" s="56" t="n"/>
      <c r="AL4" s="56" t="n"/>
      <c r="AM4" s="57" t="n"/>
      <c r="AN4" s="56" t="n"/>
      <c r="AO4" s="56" t="n"/>
      <c r="AP4" s="57" t="n"/>
      <c r="AQ4" s="56" t="n"/>
      <c r="AR4" s="56" t="n"/>
      <c r="AS4" s="57" t="n"/>
      <c r="AT4" s="56" t="n"/>
      <c r="AU4" s="56" t="n"/>
      <c r="AV4" s="57" t="n"/>
      <c r="AW4" s="56" t="n"/>
      <c r="AX4" s="56" t="n"/>
      <c r="AY4" s="57" t="n"/>
      <c r="AZ4" s="56" t="n"/>
      <c r="BA4" s="56" t="n"/>
      <c r="BB4" s="57" t="n"/>
      <c r="BC4" s="56" t="n"/>
      <c r="BD4" s="56" t="n"/>
      <c r="BE4" s="61" t="n"/>
      <c r="BF4" s="56" t="n"/>
      <c r="BG4" s="56" t="n"/>
      <c r="BH4" s="61" t="n"/>
      <c r="BI4" s="56" t="n"/>
      <c r="BJ4" s="56" t="n"/>
      <c r="BK4" s="61" t="n"/>
      <c r="BL4" s="56" t="n"/>
      <c r="BM4" s="56" t="n"/>
      <c r="BN4" s="56" t="n"/>
      <c r="BO4" s="56" t="n"/>
      <c r="BP4" s="56" t="n"/>
      <c r="BQ4" s="56" t="n"/>
      <c r="BR4" s="56" t="n"/>
      <c r="BS4" s="56" t="n"/>
      <c r="BT4" s="56" t="n"/>
      <c r="BU4" s="56" t="n"/>
      <c r="BV4" s="56" t="n"/>
      <c r="BW4" s="56" t="n"/>
      <c r="BX4" s="56" t="n"/>
      <c r="BY4" s="56" t="n"/>
      <c r="BZ4" s="56" t="n"/>
      <c r="CA4" s="56" t="n"/>
      <c r="CB4" s="56" t="n"/>
      <c r="CC4" s="56" t="n"/>
      <c r="CD4" s="56" t="n"/>
      <c r="CE4" s="56" t="n"/>
      <c r="CF4" s="56" t="n"/>
      <c r="CG4" s="56" t="n"/>
      <c r="CH4" s="56" t="n"/>
      <c r="CI4" s="56" t="n"/>
      <c r="CJ4" s="56" t="n"/>
      <c r="CK4" s="56" t="n"/>
      <c r="CL4" s="62" t="n"/>
      <c r="CM4" s="62" t="n"/>
      <c r="CN4" s="62" t="n"/>
      <c r="CO4" s="62" t="n"/>
      <c r="CP4" s="62" t="n"/>
      <c r="CQ4" s="62" t="n"/>
      <c r="CR4" s="62" t="n"/>
      <c r="CS4" s="62" t="n"/>
      <c r="CT4" s="62" t="n"/>
      <c r="CU4" s="62" t="n"/>
      <c r="CV4" s="62" t="n"/>
    </row>
    <row r="5" ht="15.15" customHeight="1" s="1">
      <c r="A5" s="34" t="inlineStr">
        <is>
          <t>003745</t>
        </is>
      </c>
      <c r="B5" s="0" t="inlineStr">
        <is>
          <t>广发多元新兴股票</t>
        </is>
      </c>
      <c r="D5" s="0" t="inlineStr">
        <is>
          <t>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t>
        </is>
      </c>
      <c r="H5" s="3" t="n">
        <v>5</v>
      </c>
      <c r="I5" s="56" t="n">
        <v>1.7983</v>
      </c>
      <c r="J5" s="57" t="n">
        <v>3.007217321571772</v>
      </c>
      <c r="K5" s="58" t="n">
        <v>3</v>
      </c>
      <c r="L5" s="58" t="n">
        <v>9.173142302088392</v>
      </c>
      <c r="M5" s="58" t="n">
        <v>1.7983</v>
      </c>
      <c r="N5" s="59" t="inlineStr">
        <is>
          <t>2020-02-06</t>
        </is>
      </c>
      <c r="O5" s="30">
        <f>(P5-I5)/I5*100</f>
        <v/>
      </c>
      <c r="P5" s="3" t="n">
        <v>1.241</v>
      </c>
      <c r="Q5" s="22" t="inlineStr">
        <is>
          <t>20191021</t>
        </is>
      </c>
      <c r="R5" s="30">
        <f>(S5-I5)/I5*100</f>
        <v/>
      </c>
      <c r="S5" s="3" t="n">
        <v>1.4379</v>
      </c>
      <c r="T5" s="22" t="inlineStr">
        <is>
          <t>20191119</t>
        </is>
      </c>
      <c r="U5" s="57" t="n"/>
      <c r="V5" s="58" t="n"/>
      <c r="W5" s="58" t="n"/>
      <c r="X5" s="57" t="n"/>
      <c r="Y5" s="58" t="n"/>
      <c r="Z5" s="56" t="n"/>
      <c r="AA5" s="57" t="n"/>
      <c r="AB5" s="58" t="n"/>
      <c r="AC5" s="56" t="n"/>
      <c r="AD5" s="57" t="n"/>
      <c r="AE5" s="56" t="n"/>
      <c r="AF5" s="56" t="n"/>
      <c r="AG5" s="57" t="n"/>
      <c r="AH5" s="56" t="n"/>
      <c r="AI5" s="56" t="n"/>
      <c r="AJ5" s="57" t="n"/>
      <c r="AK5" s="56" t="n"/>
      <c r="AL5" s="56" t="n"/>
      <c r="AM5" s="57" t="n"/>
      <c r="AN5" s="56" t="n"/>
      <c r="AO5" s="56" t="n"/>
      <c r="AP5" s="57" t="n"/>
      <c r="AQ5" s="56" t="n"/>
      <c r="AR5" s="56" t="n"/>
      <c r="AS5" s="57" t="n"/>
      <c r="AT5" s="56" t="n"/>
      <c r="AU5" s="56" t="n"/>
      <c r="AV5" s="57" t="n"/>
      <c r="AW5" s="56" t="n"/>
      <c r="AX5" s="56" t="n"/>
      <c r="AY5" s="57" t="n"/>
      <c r="AZ5" s="56" t="n"/>
      <c r="BA5" s="56" t="n"/>
      <c r="BB5" s="57" t="n"/>
      <c r="BC5" s="56" t="n"/>
      <c r="BD5" s="56" t="n"/>
      <c r="BE5" s="61" t="n"/>
      <c r="BF5" s="56" t="n"/>
      <c r="BG5" s="56" t="n"/>
      <c r="BH5" s="61" t="n"/>
      <c r="BI5" s="56" t="n"/>
      <c r="BJ5" s="56" t="n"/>
      <c r="BK5" s="61" t="n"/>
      <c r="BL5" s="56" t="n"/>
      <c r="BM5" s="56" t="n"/>
      <c r="BN5" s="56" t="n"/>
      <c r="BO5" s="56" t="n"/>
      <c r="BP5" s="56" t="n"/>
      <c r="BQ5" s="56" t="n"/>
      <c r="BR5" s="56" t="n"/>
      <c r="BS5" s="56" t="n"/>
      <c r="BT5" s="56" t="n"/>
      <c r="BU5" s="56" t="n"/>
      <c r="BV5" s="56" t="n"/>
      <c r="BW5" s="56" t="n"/>
      <c r="BX5" s="56" t="n"/>
      <c r="BY5" s="56" t="n"/>
      <c r="BZ5" s="56" t="n"/>
      <c r="CA5" s="56" t="n"/>
      <c r="CB5" s="56" t="n"/>
      <c r="CC5" s="56" t="n"/>
      <c r="CD5" s="56" t="n"/>
      <c r="CE5" s="56" t="n"/>
      <c r="CF5" s="56" t="n"/>
      <c r="CG5" s="56" t="n"/>
      <c r="CH5" s="56" t="n"/>
      <c r="CI5" s="56" t="n"/>
      <c r="CJ5" s="56" t="n"/>
      <c r="CK5" s="56" t="n"/>
      <c r="CL5" s="62" t="n"/>
      <c r="CM5" s="62" t="n"/>
      <c r="CN5" s="62" t="n"/>
      <c r="CO5" s="62" t="n"/>
      <c r="CP5" s="62" t="n"/>
      <c r="CQ5" s="62" t="n"/>
      <c r="CR5" s="62" t="n"/>
      <c r="CS5" s="62" t="n"/>
      <c r="CT5" s="62" t="n"/>
      <c r="CU5" s="62" t="n"/>
      <c r="CV5" s="62" t="n"/>
    </row>
    <row r="6" ht="15.15" customHeight="1" s="1">
      <c r="A6" s="10" t="n">
        <v>161810</v>
      </c>
      <c r="B6" s="0" t="inlineStr">
        <is>
          <t>银华内需精选混合(LOF)</t>
        </is>
      </c>
      <c r="D6" s="0" t="inlineStr">
        <is>
          <t>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 2.222, 2.295</t>
        </is>
      </c>
      <c r="E6" s="0" t="inlineStr">
        <is>
          <t>有机会</t>
        </is>
      </c>
      <c r="H6" s="3" t="n">
        <v>15</v>
      </c>
      <c r="I6" s="56" t="n">
        <v>2.295</v>
      </c>
      <c r="J6" s="57" t="n">
        <v>3.285328532853284</v>
      </c>
      <c r="K6" s="58" t="n">
        <v>3</v>
      </c>
      <c r="L6" s="58" t="n">
        <v>9.979838709677418</v>
      </c>
      <c r="M6" s="58" t="n">
        <v>2.182</v>
      </c>
      <c r="N6" s="59" t="inlineStr">
        <is>
          <t>2020-02-06</t>
        </is>
      </c>
      <c r="O6" s="30">
        <f>(P6-I6)/I6*100</f>
        <v/>
      </c>
      <c r="P6" s="3" t="n">
        <v>1.934</v>
      </c>
      <c r="Q6" s="22" t="inlineStr">
        <is>
          <t>20191016</t>
        </is>
      </c>
      <c r="R6" s="30">
        <f>(S6-I6)/I6*100</f>
        <v/>
      </c>
      <c r="S6" s="3" t="n">
        <v>2.144</v>
      </c>
      <c r="T6" s="22" t="inlineStr">
        <is>
          <t>20191119</t>
        </is>
      </c>
      <c r="U6" s="57" t="n"/>
      <c r="V6" s="58" t="n"/>
      <c r="W6" s="58" t="n"/>
      <c r="X6" s="57" t="n"/>
      <c r="Y6" s="58" t="n"/>
      <c r="Z6" s="56" t="n"/>
      <c r="AA6" s="57" t="n"/>
      <c r="AB6" s="58" t="n"/>
      <c r="AC6" s="56" t="n"/>
      <c r="AD6" s="57" t="n"/>
      <c r="AE6" s="56" t="n"/>
      <c r="AF6" s="56" t="n"/>
      <c r="AG6" s="57" t="n"/>
      <c r="AH6" s="56" t="n"/>
      <c r="AI6" s="56" t="n"/>
      <c r="AJ6" s="57" t="n"/>
      <c r="AK6" s="56" t="n"/>
      <c r="AL6" s="56" t="n"/>
      <c r="AM6" s="57" t="n"/>
      <c r="AN6" s="56" t="n"/>
      <c r="AO6" s="56" t="n"/>
      <c r="AP6" s="57" t="n"/>
      <c r="AQ6" s="56" t="n"/>
      <c r="AR6" s="56" t="n"/>
      <c r="AS6" s="60" t="n"/>
      <c r="AT6" s="56" t="n"/>
      <c r="AU6" s="56" t="n"/>
      <c r="AV6" s="60" t="n"/>
      <c r="AW6" s="56" t="n"/>
      <c r="AX6" s="56" t="n"/>
      <c r="AY6" s="61" t="n"/>
      <c r="AZ6" s="56" t="n"/>
      <c r="BA6" s="56" t="n"/>
      <c r="BB6" s="61" t="n"/>
      <c r="BC6" s="56" t="n"/>
      <c r="BD6" s="56" t="n"/>
      <c r="BE6" s="61" t="n"/>
      <c r="BF6" s="56" t="n"/>
      <c r="BG6" s="56" t="n"/>
      <c r="BH6" s="61" t="n"/>
      <c r="BI6" s="56" t="n"/>
      <c r="BJ6" s="56" t="n"/>
      <c r="BK6" s="56" t="n"/>
      <c r="BL6" s="56" t="n"/>
      <c r="BM6" s="56" t="n"/>
      <c r="BN6" s="56" t="n"/>
      <c r="BO6" s="56" t="n"/>
      <c r="BP6" s="56" t="n"/>
      <c r="BQ6" s="56" t="n"/>
      <c r="BR6" s="56" t="n"/>
      <c r="BS6" s="56" t="n"/>
      <c r="BT6" s="56" t="n"/>
      <c r="BU6" s="56" t="n"/>
      <c r="BV6" s="56" t="n"/>
      <c r="BW6" s="56" t="n"/>
      <c r="BX6" s="56" t="n"/>
      <c r="BY6" s="56" t="n"/>
      <c r="BZ6" s="56" t="n"/>
      <c r="CA6" s="56" t="n"/>
      <c r="CB6" s="56" t="n"/>
      <c r="CC6" s="56" t="n"/>
      <c r="CD6" s="56" t="n"/>
      <c r="CE6" s="56" t="n"/>
      <c r="CF6" s="56" t="n"/>
      <c r="CG6" s="56" t="n"/>
      <c r="CH6" s="56" t="n"/>
      <c r="CI6" s="56" t="n"/>
      <c r="CJ6" s="56" t="n"/>
      <c r="CK6" s="56" t="n"/>
      <c r="CL6" s="62" t="n"/>
      <c r="CM6" s="62" t="n"/>
      <c r="CN6" s="62" t="n"/>
      <c r="CO6" s="62" t="n"/>
      <c r="CP6" s="62" t="n"/>
      <c r="CQ6" s="62" t="n"/>
      <c r="CR6" s="62" t="n"/>
      <c r="CS6" s="62" t="n"/>
      <c r="CT6" s="62" t="n"/>
      <c r="CU6" s="62" t="n"/>
      <c r="CV6" s="62" t="n"/>
    </row>
    <row r="7" ht="15.15" customHeight="1" s="1">
      <c r="A7" s="25" t="n">
        <v>162412</v>
      </c>
      <c r="B7" s="0" t="inlineStr">
        <is>
          <t>华宝中证医疗指数分级</t>
        </is>
      </c>
      <c r="C7" s="19" t="inlineStr">
        <is>
          <t>中证医疗指数</t>
        </is>
      </c>
      <c r="D7" s="0" t="inlineStr">
        <is>
          <t>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t>
        </is>
      </c>
      <c r="E7" s="26" t="inlineStr">
        <is>
          <t>本次回撤结束就买，同类前4，指数到8700左右时买</t>
        </is>
      </c>
      <c r="G7" s="0" t="inlineStr">
        <is>
          <t>中</t>
        </is>
      </c>
      <c r="H7" s="3" t="n">
        <v>5</v>
      </c>
      <c r="I7" s="56" t="n">
        <v>1.2481</v>
      </c>
      <c r="J7" s="57" t="n">
        <v>3.5681686167123</v>
      </c>
      <c r="K7" s="58" t="n">
        <v>3</v>
      </c>
      <c r="L7" s="58" t="n">
        <v>9.886887306242137</v>
      </c>
      <c r="M7" s="58" t="n">
        <v>0.5246</v>
      </c>
      <c r="N7" s="59" t="inlineStr">
        <is>
          <t>2020-02-06</t>
        </is>
      </c>
      <c r="O7" s="30">
        <f>(P7-I7)/I7*100</f>
        <v/>
      </c>
      <c r="P7" s="3" t="n">
        <v>1.0893</v>
      </c>
      <c r="Q7" s="22" t="inlineStr">
        <is>
          <t>20191024</t>
        </is>
      </c>
      <c r="R7" s="30">
        <f>(S7-I7)/I7*100</f>
        <v/>
      </c>
      <c r="S7" s="3" t="n">
        <v>1.2194</v>
      </c>
      <c r="T7" s="22" t="inlineStr">
        <is>
          <t>20191120</t>
        </is>
      </c>
      <c r="U7" s="57" t="n"/>
      <c r="V7" s="58" t="n"/>
      <c r="W7" s="58" t="n"/>
      <c r="X7" s="57" t="n"/>
      <c r="Y7" s="58" t="n"/>
      <c r="Z7" s="56" t="n"/>
      <c r="AA7" s="57" t="n"/>
      <c r="AB7" s="58" t="n"/>
      <c r="AC7" s="56" t="n"/>
      <c r="AD7" s="57" t="n"/>
      <c r="AE7" s="56" t="n"/>
      <c r="AF7" s="56" t="n"/>
      <c r="AG7" s="57" t="n"/>
      <c r="AH7" s="56" t="n"/>
      <c r="AI7" s="56" t="n"/>
      <c r="AJ7" s="57" t="n"/>
      <c r="AK7" s="56" t="n"/>
      <c r="AL7" s="56" t="n"/>
      <c r="AM7" s="57" t="n"/>
      <c r="AN7" s="56" t="n"/>
      <c r="AO7" s="56" t="n"/>
      <c r="AP7" s="57" t="n"/>
      <c r="AQ7" s="56" t="n"/>
      <c r="AR7" s="56" t="n"/>
      <c r="AS7" s="57" t="n"/>
      <c r="AT7" s="56" t="n"/>
      <c r="AU7" s="56" t="n"/>
      <c r="AV7" s="57" t="n"/>
      <c r="AW7" s="56" t="n"/>
      <c r="AX7" s="56" t="n"/>
      <c r="AY7" s="57" t="n"/>
      <c r="AZ7" s="56" t="n"/>
      <c r="BA7" s="56" t="n"/>
      <c r="BB7" s="57" t="n"/>
      <c r="BC7" s="56" t="n"/>
      <c r="BD7" s="56" t="n"/>
      <c r="BE7" s="57" t="n"/>
      <c r="BF7" s="56" t="n"/>
      <c r="BG7" s="56" t="n"/>
      <c r="BH7" s="61" t="n"/>
      <c r="BI7" s="56" t="n"/>
      <c r="BJ7" s="56" t="n"/>
      <c r="BK7" s="61" t="n"/>
      <c r="BL7" s="56" t="n"/>
      <c r="BM7" s="56" t="n"/>
      <c r="BN7" s="56" t="n"/>
      <c r="BO7" s="56" t="n"/>
      <c r="BP7" s="56" t="n"/>
      <c r="BQ7" s="56" t="n"/>
      <c r="BR7" s="56" t="n"/>
      <c r="BS7" s="56" t="n"/>
      <c r="BT7" s="56" t="n"/>
      <c r="BU7" s="56" t="n"/>
      <c r="BV7" s="56" t="n"/>
      <c r="BW7" s="56" t="n"/>
      <c r="BX7" s="56" t="n"/>
      <c r="BY7" s="56" t="n"/>
      <c r="BZ7" s="56" t="n"/>
      <c r="CA7" s="56" t="n"/>
      <c r="CB7" s="56" t="n"/>
      <c r="CC7" s="56" t="n"/>
      <c r="CD7" s="56" t="n"/>
      <c r="CE7" s="56" t="n"/>
      <c r="CF7" s="56" t="n"/>
      <c r="CG7" s="56" t="n"/>
      <c r="CH7" s="56" t="n"/>
      <c r="CI7" s="56" t="n"/>
      <c r="CJ7" s="56" t="n"/>
      <c r="CK7" s="56" t="n"/>
      <c r="CL7" s="62" t="n"/>
      <c r="CM7" s="62" t="n"/>
      <c r="CN7" s="62" t="n"/>
      <c r="CO7" s="62" t="n"/>
      <c r="CP7" s="62" t="n"/>
      <c r="CQ7" s="62" t="n"/>
      <c r="CR7" s="62" t="n"/>
      <c r="CS7" s="62" t="n"/>
      <c r="CT7" s="62" t="n"/>
      <c r="CU7" s="62" t="n"/>
      <c r="CV7" s="62" t="n"/>
    </row>
    <row r="8" ht="15.15" customHeight="1" s="1">
      <c r="A8" s="34" t="inlineStr">
        <is>
          <t>006113</t>
        </is>
      </c>
      <c r="B8" s="0" t="inlineStr">
        <is>
          <t>汇添富创新医药混合</t>
        </is>
      </c>
      <c r="D8" s="0" t="inlineStr">
        <is>
          <t>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t>
        </is>
      </c>
      <c r="E8" s="3" t="inlineStr">
        <is>
          <t>1808成立</t>
        </is>
      </c>
      <c r="H8" s="3" t="n">
        <v>5</v>
      </c>
      <c r="I8" s="56" t="n">
        <v>1.775</v>
      </c>
      <c r="J8" s="57" t="n">
        <v>3.45028558107005</v>
      </c>
      <c r="K8" s="58" t="n">
        <v>3</v>
      </c>
      <c r="L8" s="58" t="n">
        <v>8.989315976912678</v>
      </c>
      <c r="M8" s="58" t="n">
        <v>1.775</v>
      </c>
      <c r="N8" s="59" t="inlineStr">
        <is>
          <t>2020-02-06</t>
        </is>
      </c>
      <c r="O8" s="30">
        <f>(P8-I8)/I8*100</f>
        <v/>
      </c>
      <c r="P8" s="3" t="n">
        <v>1.5551</v>
      </c>
      <c r="Q8" s="22" t="inlineStr">
        <is>
          <t>20191024</t>
        </is>
      </c>
      <c r="R8" s="30">
        <f>(S8-I8)/I8*100</f>
        <v/>
      </c>
      <c r="S8" s="3" t="n">
        <v>1.7046</v>
      </c>
      <c r="T8" s="22" t="inlineStr">
        <is>
          <t>20191119</t>
        </is>
      </c>
      <c r="U8" s="57" t="n"/>
      <c r="V8" s="58" t="n"/>
      <c r="W8" s="58" t="n"/>
      <c r="X8" s="57" t="n"/>
      <c r="Y8" s="58" t="n"/>
      <c r="Z8" s="56" t="n"/>
      <c r="AA8" s="57" t="n"/>
      <c r="AB8" s="58" t="n"/>
      <c r="AC8" s="56" t="n"/>
      <c r="AD8" s="57" t="n"/>
      <c r="AE8" s="56" t="n"/>
      <c r="AF8" s="56" t="n"/>
      <c r="AG8" s="57" t="n"/>
      <c r="AH8" s="56" t="n"/>
      <c r="AI8" s="56" t="n"/>
      <c r="AJ8" s="57" t="n"/>
      <c r="AK8" s="56" t="n"/>
      <c r="AL8" s="56" t="n"/>
      <c r="AM8" s="57" t="n"/>
      <c r="AN8" s="56" t="n"/>
      <c r="AO8" s="56" t="n"/>
      <c r="AP8" s="57" t="n"/>
      <c r="AQ8" s="56" t="n"/>
      <c r="AR8" s="56" t="n"/>
      <c r="AS8" s="57" t="n"/>
      <c r="AT8" s="56" t="n"/>
      <c r="AU8" s="56" t="n"/>
      <c r="AV8" s="57" t="n"/>
      <c r="AW8" s="56" t="n"/>
      <c r="AX8" s="56" t="n"/>
      <c r="AY8" s="57" t="n"/>
      <c r="AZ8" s="56" t="n"/>
      <c r="BA8" s="56" t="n"/>
      <c r="BB8" s="57" t="n"/>
      <c r="BC8" s="56" t="n"/>
      <c r="BD8" s="56" t="n"/>
      <c r="BE8" s="60" t="n"/>
      <c r="BF8" s="56" t="n"/>
      <c r="BG8" s="56" t="n"/>
      <c r="BH8" s="61" t="n"/>
      <c r="BI8" s="56" t="n"/>
      <c r="BJ8" s="56" t="n"/>
      <c r="BK8" s="56" t="n"/>
      <c r="BL8" s="56" t="n"/>
      <c r="BM8" s="56" t="n"/>
      <c r="BN8" s="56" t="n"/>
      <c r="BO8" s="56" t="n"/>
      <c r="BP8" s="56" t="n"/>
      <c r="BQ8" s="56" t="n"/>
      <c r="BR8" s="56" t="n"/>
      <c r="BS8" s="56" t="n"/>
      <c r="BT8" s="56" t="n"/>
      <c r="BU8" s="56" t="n"/>
      <c r="BV8" s="56" t="n"/>
      <c r="BW8" s="56" t="n"/>
      <c r="BX8" s="56" t="n"/>
      <c r="BY8" s="56" t="n"/>
      <c r="BZ8" s="56" t="n"/>
      <c r="CA8" s="56" t="n"/>
      <c r="CB8" s="56" t="n"/>
      <c r="CC8" s="56" t="n"/>
      <c r="CD8" s="56" t="n"/>
      <c r="CE8" s="56" t="n"/>
      <c r="CF8" s="56" t="n"/>
      <c r="CG8" s="56" t="n"/>
      <c r="CH8" s="56" t="n"/>
      <c r="CI8" s="56" t="n"/>
      <c r="CJ8" s="56" t="n"/>
      <c r="CK8" s="56" t="n"/>
      <c r="CL8" s="62" t="n"/>
      <c r="CM8" s="62" t="n"/>
      <c r="CN8" s="62" t="n"/>
      <c r="CO8" s="62" t="n"/>
      <c r="CP8" s="62" t="n"/>
      <c r="CQ8" s="62" t="n"/>
      <c r="CR8" s="62" t="n"/>
      <c r="CS8" s="62" t="n"/>
      <c r="CT8" s="62" t="n"/>
      <c r="CU8" s="62" t="n"/>
      <c r="CV8" s="62" t="n"/>
    </row>
    <row r="9" ht="15.15" customHeight="1" s="1">
      <c r="A9" s="35" t="inlineStr">
        <is>
          <t>001480</t>
        </is>
      </c>
      <c r="B9" s="0" t="inlineStr">
        <is>
          <t>财通成长优选混合</t>
        </is>
      </c>
      <c r="D9" s="0" t="inlineStr">
        <is>
          <t>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t>
        </is>
      </c>
      <c r="E9" s="3" t="inlineStr">
        <is>
          <t>最近涨了不少</t>
        </is>
      </c>
      <c r="H9" s="3" t="n">
        <v>4</v>
      </c>
      <c r="I9" s="56" t="n">
        <v>1.445</v>
      </c>
      <c r="J9" s="57" t="n">
        <v>2.40963855421687</v>
      </c>
      <c r="K9" s="58" t="n">
        <v>3</v>
      </c>
      <c r="L9" s="58" t="n">
        <v>6.016140865737349</v>
      </c>
      <c r="M9" s="58" t="n">
        <v>1.445</v>
      </c>
      <c r="N9" s="59" t="inlineStr">
        <is>
          <t>2020-02-06</t>
        </is>
      </c>
      <c r="O9" s="30">
        <f>(P9-I9)/I9*100</f>
        <v/>
      </c>
      <c r="P9" s="3" t="n">
        <v>1.164</v>
      </c>
      <c r="Q9" s="22" t="inlineStr">
        <is>
          <t>20191008</t>
        </is>
      </c>
      <c r="R9" s="30">
        <f>(S9-I9)/I9*100</f>
        <v/>
      </c>
      <c r="S9" s="3" t="n">
        <v>1.241</v>
      </c>
      <c r="T9" s="22" t="inlineStr">
        <is>
          <t>20191114</t>
        </is>
      </c>
      <c r="U9" s="57" t="n"/>
      <c r="V9" s="58" t="n"/>
      <c r="W9" s="58" t="n"/>
      <c r="X9" s="57" t="n"/>
      <c r="Y9" s="58" t="n"/>
      <c r="Z9" s="56" t="n"/>
      <c r="AA9" s="57" t="n"/>
      <c r="AB9" s="58" t="n"/>
      <c r="AC9" s="56" t="n"/>
      <c r="AD9" s="57" t="n"/>
      <c r="AE9" s="56" t="n"/>
      <c r="AF9" s="56" t="n"/>
      <c r="AG9" s="57" t="n"/>
      <c r="AH9" s="56" t="n"/>
      <c r="AI9" s="56" t="n"/>
      <c r="AJ9" s="57" t="n"/>
      <c r="AK9" s="56" t="n"/>
      <c r="AL9" s="56" t="n"/>
      <c r="AM9" s="57" t="n"/>
      <c r="AN9" s="56" t="n"/>
      <c r="AO9" s="56" t="n"/>
      <c r="AP9" s="57" t="n"/>
      <c r="AQ9" s="56" t="n"/>
      <c r="AR9" s="56" t="n"/>
      <c r="AS9" s="57" t="n"/>
      <c r="AT9" s="56" t="n"/>
      <c r="AU9" s="56" t="n"/>
      <c r="AV9" s="57" t="n"/>
      <c r="AW9" s="56" t="n"/>
      <c r="AX9" s="56" t="n"/>
      <c r="AY9" s="57" t="n"/>
      <c r="AZ9" s="56" t="n"/>
      <c r="BA9" s="56" t="n"/>
      <c r="BB9" s="61" t="n"/>
      <c r="BC9" s="56" t="n"/>
      <c r="BD9" s="56" t="n"/>
      <c r="BE9" s="61" t="n"/>
      <c r="BF9" s="56" t="n"/>
      <c r="BG9" s="56" t="n"/>
      <c r="BH9" s="56" t="n"/>
      <c r="BI9" s="56" t="n"/>
      <c r="BJ9" s="56" t="n"/>
      <c r="BK9" s="56" t="n"/>
      <c r="BL9" s="56" t="n"/>
      <c r="BM9" s="56" t="n"/>
      <c r="BN9" s="56" t="n"/>
      <c r="BO9" s="56" t="n"/>
      <c r="BP9" s="56" t="n"/>
      <c r="BQ9" s="56" t="n"/>
      <c r="BR9" s="56" t="n"/>
      <c r="BS9" s="56" t="n"/>
      <c r="BT9" s="56" t="n"/>
      <c r="BU9" s="56" t="n"/>
      <c r="BV9" s="56" t="n"/>
      <c r="BW9" s="56" t="n"/>
      <c r="BX9" s="56" t="n"/>
      <c r="BY9" s="56" t="n"/>
      <c r="BZ9" s="56" t="n"/>
      <c r="CA9" s="56" t="n"/>
      <c r="CB9" s="56" t="n"/>
      <c r="CC9" s="56" t="n"/>
      <c r="CD9" s="56" t="n"/>
      <c r="CE9" s="56" t="n"/>
      <c r="CF9" s="56" t="n"/>
      <c r="CG9" s="56" t="n"/>
      <c r="CH9" s="56" t="n"/>
      <c r="CI9" s="56" t="n"/>
      <c r="CJ9" s="56" t="n"/>
      <c r="CK9" s="56" t="n"/>
      <c r="CL9" s="62" t="n"/>
      <c r="CM9" s="62" t="n"/>
      <c r="CN9" s="62" t="n"/>
      <c r="CO9" s="62" t="n"/>
      <c r="CP9" s="62" t="n"/>
      <c r="CQ9" s="62" t="n"/>
      <c r="CR9" s="62" t="n"/>
      <c r="CS9" s="62" t="n"/>
      <c r="CT9" s="62" t="n"/>
      <c r="CU9" s="62" t="n"/>
      <c r="CV9" s="62" t="n"/>
    </row>
    <row r="10" ht="15.15" customHeight="1" s="1">
      <c r="A10" s="34" t="inlineStr">
        <is>
          <t>006879</t>
        </is>
      </c>
      <c r="B10" s="0" t="inlineStr">
        <is>
          <t>华安智能生活混合</t>
        </is>
      </c>
      <c r="D10" s="0" t="inlineStr">
        <is>
          <t>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t>
        </is>
      </c>
      <c r="E10" s="0" t="inlineStr">
        <is>
          <t>1905成立</t>
        </is>
      </c>
      <c r="G10" s="0" t="inlineStr">
        <is>
          <t>中</t>
        </is>
      </c>
      <c r="H10" s="3" t="n">
        <v>3</v>
      </c>
      <c r="I10" s="56" t="n">
        <v>1.7373</v>
      </c>
      <c r="J10" s="57" t="n">
        <v>2.586359610274583</v>
      </c>
      <c r="K10" s="58" t="n">
        <v>3</v>
      </c>
      <c r="L10" s="58" t="n">
        <v>7.759583178265723</v>
      </c>
      <c r="M10" s="58" t="n">
        <v>1.7373</v>
      </c>
      <c r="N10" s="59" t="inlineStr">
        <is>
          <t>2020-02-06</t>
        </is>
      </c>
      <c r="O10" s="30">
        <f>(P10-I10)/I10*100</f>
        <v/>
      </c>
      <c r="P10" s="3" t="n">
        <v>1.3574</v>
      </c>
      <c r="Q10" s="22" t="inlineStr">
        <is>
          <t>20191023</t>
        </is>
      </c>
      <c r="R10" s="30">
        <f>(S10-I10)/I10*100</f>
        <v/>
      </c>
      <c r="S10" s="3" t="n">
        <v>1.5032</v>
      </c>
      <c r="T10" s="22" t="inlineStr">
        <is>
          <t>20191119</t>
        </is>
      </c>
      <c r="U10" s="57" t="n"/>
      <c r="V10" s="58" t="n"/>
      <c r="W10" s="58" t="n"/>
      <c r="X10" s="57" t="n"/>
      <c r="Y10" s="58" t="n"/>
      <c r="Z10" s="56" t="n"/>
      <c r="AA10" s="57" t="n"/>
      <c r="AB10" s="58" t="n"/>
      <c r="AC10" s="56" t="n"/>
      <c r="AD10" s="57" t="n"/>
      <c r="AE10" s="56" t="n"/>
      <c r="AF10" s="56" t="n"/>
      <c r="AG10" s="57" t="n"/>
      <c r="AH10" s="56" t="n"/>
      <c r="AI10" s="56" t="n"/>
      <c r="AJ10" s="57" t="n"/>
      <c r="AK10" s="56" t="n"/>
      <c r="AL10" s="56" t="n"/>
      <c r="AM10" s="57" t="n"/>
      <c r="AN10" s="56" t="n"/>
      <c r="AO10" s="56" t="n"/>
      <c r="AP10" s="57" t="n"/>
      <c r="AQ10" s="56" t="n"/>
      <c r="AR10" s="56" t="n"/>
      <c r="AS10" s="57" t="n"/>
      <c r="AT10" s="56" t="n"/>
      <c r="AU10" s="56" t="n"/>
      <c r="AV10" s="57" t="n"/>
      <c r="AW10" s="56" t="n"/>
      <c r="AX10" s="56" t="n"/>
      <c r="AY10" s="57" t="n"/>
      <c r="AZ10" s="56" t="n"/>
      <c r="BA10" s="56" t="n"/>
      <c r="BB10" s="61" t="n"/>
      <c r="BC10" s="56" t="n"/>
      <c r="BD10" s="56" t="n"/>
      <c r="BE10" s="61" t="n"/>
      <c r="BF10" s="56" t="n"/>
      <c r="BG10" s="56" t="n"/>
      <c r="BH10" s="61" t="n"/>
      <c r="BI10" s="56" t="n"/>
      <c r="BJ10" s="56" t="n"/>
      <c r="BK10" s="61" t="n"/>
      <c r="BL10" s="56" t="n"/>
      <c r="BM10" s="56" t="n"/>
      <c r="BN10" s="56" t="n"/>
      <c r="BO10" s="56" t="n"/>
      <c r="BP10" s="56" t="n"/>
      <c r="BQ10" s="56" t="n"/>
      <c r="BR10" s="56" t="n"/>
      <c r="BS10" s="56" t="n"/>
      <c r="BT10" s="56" t="n"/>
      <c r="BU10" s="56" t="n"/>
      <c r="BV10" s="56" t="n"/>
      <c r="BW10" s="56" t="n"/>
      <c r="BX10" s="56" t="n"/>
      <c r="BY10" s="56" t="n"/>
      <c r="BZ10" s="56" t="n"/>
      <c r="CA10" s="56" t="n"/>
      <c r="CB10" s="56" t="n"/>
      <c r="CC10" s="56" t="n"/>
      <c r="CD10" s="56" t="n"/>
      <c r="CE10" s="56" t="n"/>
      <c r="CF10" s="56" t="n"/>
      <c r="CG10" s="56" t="n"/>
      <c r="CH10" s="56" t="n"/>
      <c r="CI10" s="56" t="n"/>
      <c r="CJ10" s="56" t="n"/>
      <c r="CK10" s="56" t="n"/>
      <c r="CL10" s="62" t="n"/>
      <c r="CM10" s="62" t="n"/>
      <c r="CN10" s="62" t="n"/>
      <c r="CO10" s="62" t="n"/>
      <c r="CP10" s="62" t="n"/>
      <c r="CQ10" s="62" t="n"/>
      <c r="CR10" s="62" t="n"/>
      <c r="CS10" s="62" t="n"/>
      <c r="CT10" s="62" t="n"/>
      <c r="CU10" s="62" t="n"/>
      <c r="CV10" s="62" t="n"/>
    </row>
    <row r="11" ht="15.15" customHeight="1" s="1">
      <c r="A11" s="34" t="inlineStr">
        <is>
          <t>007873</t>
        </is>
      </c>
      <c r="B11" s="0" t="inlineStr">
        <is>
          <t>华宝科技ETF联接A</t>
        </is>
      </c>
      <c r="D11" s="0" t="inlineStr">
        <is>
          <t>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t>
        </is>
      </c>
      <c r="E11" s="3" t="inlineStr">
        <is>
          <t>1908成立</t>
        </is>
      </c>
      <c r="H11" s="3" t="n">
        <v>3</v>
      </c>
      <c r="I11" s="56" t="n">
        <v>1.2392</v>
      </c>
      <c r="J11" s="57" t="n">
        <v>2.608263641632863</v>
      </c>
      <c r="K11" s="58" t="n">
        <v>3</v>
      </c>
      <c r="L11" s="58" t="n">
        <v>9.007741027445466</v>
      </c>
      <c r="M11" s="58" t="n">
        <v>1.2392</v>
      </c>
      <c r="N11" s="59" t="inlineStr">
        <is>
          <t>2020-02-06</t>
        </is>
      </c>
      <c r="O11" s="30">
        <f>(P11-I11)/I11*100</f>
        <v/>
      </c>
      <c r="P11" s="3" t="n">
        <v>1.0004</v>
      </c>
      <c r="Q11" s="22" t="inlineStr">
        <is>
          <t>20191021</t>
        </is>
      </c>
      <c r="R11" s="30">
        <f>(S11-I11)/I11*100</f>
        <v/>
      </c>
      <c r="S11" s="3" t="n">
        <v>1.0902</v>
      </c>
      <c r="T11" s="22" t="inlineStr">
        <is>
          <t>20191119</t>
        </is>
      </c>
      <c r="U11" s="57" t="n"/>
      <c r="V11" s="58" t="n"/>
      <c r="W11" s="58" t="n"/>
      <c r="X11" s="57" t="n"/>
      <c r="Y11" s="58" t="n"/>
      <c r="Z11" s="56" t="n"/>
      <c r="AA11" s="57" t="n"/>
      <c r="AB11" s="58" t="n"/>
      <c r="AC11" s="56" t="n"/>
      <c r="AD11" s="57" t="n"/>
      <c r="AE11" s="56" t="n"/>
      <c r="AF11" s="56" t="n"/>
      <c r="AG11" s="57" t="n"/>
      <c r="AH11" s="56" t="n"/>
      <c r="AI11" s="56" t="n"/>
      <c r="AJ11" s="57" t="n"/>
      <c r="AK11" s="56" t="n"/>
      <c r="AL11" s="56" t="n"/>
      <c r="AM11" s="61" t="n"/>
      <c r="AN11" s="56" t="n"/>
      <c r="AO11" s="56" t="n"/>
      <c r="AP11" s="61" t="n"/>
      <c r="AQ11" s="56" t="n"/>
      <c r="AR11" s="56" t="n"/>
      <c r="AS11" s="61" t="n"/>
      <c r="AT11" s="56" t="n"/>
      <c r="AU11" s="56" t="n"/>
      <c r="AV11" s="61" t="n"/>
      <c r="AW11" s="56" t="n"/>
      <c r="AX11" s="56" t="n"/>
      <c r="AY11" s="56" t="n"/>
      <c r="AZ11" s="56" t="n"/>
      <c r="BA11" s="56" t="n"/>
      <c r="BB11" s="63" t="n"/>
      <c r="BC11" s="56" t="n"/>
      <c r="BD11" s="56" t="n"/>
      <c r="BE11" s="63" t="n"/>
      <c r="BF11" s="56" t="n"/>
      <c r="BG11" s="56" t="n"/>
      <c r="BH11" s="56" t="n"/>
      <c r="BI11" s="56" t="n"/>
      <c r="BJ11" s="56" t="n"/>
      <c r="BK11" s="56" t="n"/>
      <c r="BL11" s="56" t="n"/>
      <c r="BM11" s="56" t="n"/>
      <c r="BN11" s="56" t="n"/>
      <c r="BO11" s="56" t="n"/>
      <c r="BP11" s="56" t="n"/>
      <c r="BQ11" s="56" t="n"/>
      <c r="BR11" s="56" t="n"/>
      <c r="BS11" s="56" t="n"/>
      <c r="BT11" s="56" t="n"/>
      <c r="BU11" s="56" t="n"/>
      <c r="BV11" s="56" t="n"/>
      <c r="BW11" s="56" t="n"/>
      <c r="BX11" s="56" t="n"/>
      <c r="BY11" s="56" t="n"/>
      <c r="BZ11" s="56" t="n"/>
      <c r="CA11" s="56" t="n"/>
      <c r="CB11" s="56" t="n"/>
      <c r="CC11" s="56" t="n"/>
      <c r="CD11" s="56" t="n"/>
      <c r="CE11" s="56" t="n"/>
      <c r="CF11" s="56" t="n"/>
      <c r="CG11" s="56" t="n"/>
      <c r="CH11" s="56" t="n"/>
      <c r="CI11" s="56" t="n"/>
      <c r="CJ11" s="56" t="n"/>
      <c r="CK11" s="56" t="n"/>
      <c r="CL11" s="62" t="n"/>
      <c r="CM11" s="62" t="n"/>
      <c r="CN11" s="62" t="n"/>
      <c r="CO11" s="62" t="n"/>
      <c r="CP11" s="62" t="n"/>
      <c r="CQ11" s="62" t="n"/>
      <c r="CR11" s="62" t="n"/>
      <c r="CS11" s="62" t="n"/>
      <c r="CT11" s="62" t="n"/>
      <c r="CU11" s="62" t="n"/>
      <c r="CV11" s="62" t="n"/>
    </row>
    <row r="12" ht="15.15" customHeight="1" s="1">
      <c r="A12" s="34" t="inlineStr">
        <is>
          <t>007490</t>
        </is>
      </c>
      <c r="B12" s="0" t="inlineStr">
        <is>
          <t>南方信息创新混合A</t>
        </is>
      </c>
      <c r="D12" s="0" t="inlineStr">
        <is>
          <t>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t>
        </is>
      </c>
      <c r="E12" s="3" t="inlineStr">
        <is>
          <t>1906成立</t>
        </is>
      </c>
      <c r="H12" s="3" t="n">
        <v>3</v>
      </c>
      <c r="I12" s="56" t="n">
        <v>1.7465</v>
      </c>
      <c r="J12" s="57" t="n">
        <v>4.007860886136251</v>
      </c>
      <c r="K12" s="58" t="n">
        <v>3</v>
      </c>
      <c r="L12" s="58" t="n">
        <v>12.01975498685139</v>
      </c>
      <c r="M12" s="58" t="n">
        <v>1.7465</v>
      </c>
      <c r="N12" s="59" t="inlineStr">
        <is>
          <t>2020-02-06</t>
        </is>
      </c>
      <c r="O12" s="30">
        <f>(P12-I12)/I12*100</f>
        <v/>
      </c>
      <c r="P12" s="3" t="n">
        <v>1.1984</v>
      </c>
      <c r="Q12" s="22" t="inlineStr">
        <is>
          <t>20191008</t>
        </is>
      </c>
      <c r="R12" s="30">
        <f>(S12-I12)/I12*100</f>
        <v/>
      </c>
      <c r="S12" s="3" t="n">
        <v>1.3667</v>
      </c>
      <c r="T12" s="22" t="inlineStr">
        <is>
          <t>20191119</t>
        </is>
      </c>
      <c r="U12" s="57" t="n"/>
      <c r="V12" s="58" t="n"/>
      <c r="W12" s="58" t="n"/>
      <c r="X12" s="57" t="n"/>
      <c r="Y12" s="58" t="n"/>
      <c r="Z12" s="56" t="n"/>
      <c r="AA12" s="57" t="n"/>
      <c r="AB12" s="58" t="n"/>
      <c r="AC12" s="56" t="n"/>
      <c r="AD12" s="57" t="n"/>
      <c r="AE12" s="56" t="n"/>
      <c r="AF12" s="56" t="n"/>
      <c r="AG12" s="57" t="n"/>
      <c r="AH12" s="56" t="n"/>
      <c r="AI12" s="56" t="n"/>
      <c r="AJ12" s="57" t="n"/>
      <c r="AK12" s="56" t="n"/>
      <c r="AL12" s="56" t="n"/>
      <c r="AM12" s="57" t="n"/>
      <c r="AN12" s="56" t="n"/>
      <c r="AO12" s="56" t="n"/>
      <c r="AP12" s="57" t="n"/>
      <c r="AQ12" s="56" t="n"/>
      <c r="AR12" s="56" t="n"/>
      <c r="AS12" s="57" t="n"/>
      <c r="AT12" s="56" t="n"/>
      <c r="AU12" s="56" t="n"/>
      <c r="AV12" s="57" t="n"/>
      <c r="AW12" s="56" t="n"/>
      <c r="AX12" s="56" t="n"/>
      <c r="AY12" s="57" t="n"/>
      <c r="AZ12" s="56" t="n"/>
      <c r="BA12" s="56" t="n"/>
      <c r="BB12" s="57" t="n"/>
      <c r="BC12" s="56" t="n"/>
      <c r="BD12" s="56" t="n"/>
      <c r="BE12" s="60" t="n"/>
      <c r="BF12" s="56" t="n"/>
      <c r="BG12" s="56" t="n"/>
      <c r="BH12" s="61" t="n"/>
      <c r="BI12" s="56" t="n"/>
      <c r="BJ12" s="56" t="n"/>
      <c r="BK12" s="61" t="n"/>
      <c r="BL12" s="56" t="n"/>
      <c r="BM12" s="56" t="n"/>
      <c r="BN12" s="56" t="n"/>
      <c r="BO12" s="56" t="n"/>
      <c r="BP12" s="56" t="n"/>
      <c r="BQ12" s="56" t="n"/>
      <c r="BR12" s="56" t="n"/>
      <c r="BS12" s="56" t="n"/>
      <c r="BT12" s="56" t="n"/>
      <c r="BU12" s="56" t="n"/>
      <c r="BV12" s="56" t="n"/>
      <c r="BW12" s="56" t="n"/>
      <c r="BX12" s="56" t="n"/>
      <c r="BY12" s="56" t="n"/>
      <c r="BZ12" s="56" t="n"/>
      <c r="CA12" s="56" t="n"/>
      <c r="CB12" s="56" t="n"/>
      <c r="CC12" s="56" t="n"/>
      <c r="CD12" s="56" t="n"/>
      <c r="CE12" s="56" t="n"/>
      <c r="CF12" s="56" t="n"/>
      <c r="CG12" s="56" t="n"/>
      <c r="CH12" s="56" t="n"/>
      <c r="CI12" s="56" t="n"/>
      <c r="CJ12" s="56" t="n"/>
      <c r="CK12" s="56" t="n"/>
      <c r="CL12" s="62" t="n"/>
      <c r="CM12" s="62" t="n"/>
      <c r="CN12" s="62" t="n"/>
      <c r="CO12" s="62" t="n"/>
      <c r="CP12" s="62" t="n"/>
      <c r="CQ12" s="62" t="n"/>
      <c r="CR12" s="62" t="n"/>
      <c r="CS12" s="62" t="n"/>
      <c r="CT12" s="62" t="n"/>
      <c r="CU12" s="62" t="n"/>
      <c r="CV12" s="62" t="n"/>
    </row>
    <row r="13" ht="15.15" customHeight="1" s="1">
      <c r="A13" s="35" t="inlineStr">
        <is>
          <t>050026</t>
        </is>
      </c>
      <c r="B13" s="0" t="inlineStr">
        <is>
          <t>博时医疗保健行业混合A</t>
        </is>
      </c>
      <c r="D13" s="0" t="inlineStr">
        <is>
          <t>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 2.421, 2.498</t>
        </is>
      </c>
      <c r="H13" s="3" t="n">
        <v>5</v>
      </c>
      <c r="I13" s="56" t="n">
        <v>2.498</v>
      </c>
      <c r="J13" s="57" t="n">
        <v>3.180503923998364</v>
      </c>
      <c r="K13" s="58" t="n">
        <v>3</v>
      </c>
      <c r="L13" s="58" t="n">
        <v>8.742268041237121</v>
      </c>
      <c r="M13" s="58" t="n">
        <v>2.637</v>
      </c>
      <c r="N13" s="59" t="inlineStr">
        <is>
          <t>2020-02-06</t>
        </is>
      </c>
      <c r="O13" s="30">
        <f>(P13-I13)/I13*100</f>
        <v/>
      </c>
      <c r="P13" s="3" t="n">
        <v>2.232</v>
      </c>
      <c r="Q13" s="22" t="inlineStr">
        <is>
          <t>20191024</t>
        </is>
      </c>
      <c r="R13" s="30">
        <f>(S13-I13)/I13*100</f>
        <v/>
      </c>
      <c r="S13" s="3" t="n">
        <v>2.433</v>
      </c>
      <c r="T13" s="22" t="inlineStr">
        <is>
          <t>20191120</t>
        </is>
      </c>
      <c r="U13" s="57" t="n"/>
      <c r="V13" s="58" t="n"/>
      <c r="W13" s="58" t="n"/>
      <c r="X13" s="57" t="n"/>
      <c r="Y13" s="58" t="n"/>
      <c r="Z13" s="56" t="n"/>
      <c r="AA13" s="57" t="n"/>
      <c r="AB13" s="58" t="n"/>
      <c r="AC13" s="56" t="n"/>
      <c r="AD13" s="57" t="n"/>
      <c r="AE13" s="56" t="n"/>
      <c r="AF13" s="56" t="n"/>
      <c r="AG13" s="57" t="n"/>
      <c r="AH13" s="56" t="n"/>
      <c r="AI13" s="56" t="n"/>
      <c r="AJ13" s="57" t="n"/>
      <c r="AK13" s="56" t="n"/>
      <c r="AL13" s="56" t="n"/>
      <c r="AM13" s="57" t="n"/>
      <c r="AN13" s="56" t="n"/>
      <c r="AO13" s="56" t="n"/>
      <c r="AP13" s="57" t="n"/>
      <c r="AQ13" s="56" t="n"/>
      <c r="AR13" s="56" t="n"/>
      <c r="AS13" s="61" t="n"/>
      <c r="AT13" s="56" t="n"/>
      <c r="AU13" s="56" t="n"/>
      <c r="AV13" s="61" t="n"/>
      <c r="AW13" s="56" t="n"/>
      <c r="AX13" s="56" t="n"/>
      <c r="AY13" s="56" t="n"/>
      <c r="AZ13" s="56" t="n"/>
      <c r="BA13" s="56" t="n"/>
      <c r="BB13" s="63" t="n"/>
      <c r="BC13" s="56" t="n"/>
      <c r="BD13" s="56" t="n"/>
      <c r="BE13" s="63" t="n"/>
      <c r="BF13" s="56" t="n"/>
      <c r="BG13" s="56" t="n"/>
      <c r="BH13" s="56" t="n"/>
      <c r="BI13" s="56" t="n"/>
      <c r="BJ13" s="56" t="n"/>
      <c r="BK13" s="56" t="n"/>
      <c r="BL13" s="56" t="n"/>
      <c r="BM13" s="56" t="n"/>
      <c r="BN13" s="56" t="n"/>
      <c r="BO13" s="56" t="n"/>
      <c r="BP13" s="56" t="n"/>
      <c r="BQ13" s="56" t="n"/>
      <c r="BR13" s="56" t="n"/>
      <c r="BS13" s="56" t="n"/>
      <c r="BT13" s="56" t="n"/>
      <c r="BU13" s="56" t="n"/>
      <c r="BV13" s="56" t="n"/>
      <c r="BW13" s="56" t="n"/>
      <c r="BX13" s="56" t="n"/>
      <c r="BY13" s="56" t="n"/>
      <c r="BZ13" s="56" t="n"/>
      <c r="CA13" s="56" t="n"/>
      <c r="CB13" s="56" t="n"/>
      <c r="CC13" s="56" t="n"/>
      <c r="CD13" s="56" t="n"/>
      <c r="CE13" s="56" t="n"/>
      <c r="CF13" s="56" t="n"/>
      <c r="CG13" s="56" t="n"/>
      <c r="CH13" s="56" t="n"/>
      <c r="CI13" s="56" t="n"/>
      <c r="CJ13" s="56" t="n"/>
      <c r="CK13" s="56" t="n"/>
      <c r="CL13" s="62" t="n"/>
      <c r="CM13" s="62" t="n"/>
      <c r="CN13" s="62" t="n"/>
      <c r="CO13" s="62" t="n"/>
      <c r="CP13" s="62" t="n"/>
      <c r="CQ13" s="62" t="n"/>
      <c r="CR13" s="62" t="n"/>
      <c r="CS13" s="62" t="n"/>
      <c r="CT13" s="62" t="n"/>
      <c r="CU13" s="62" t="n"/>
      <c r="CV13" s="62" t="n"/>
    </row>
    <row r="14" ht="15.15" customHeight="1" s="1">
      <c r="A14" s="10" t="n">
        <v>110011</v>
      </c>
      <c r="B14" s="0" t="inlineStr">
        <is>
          <t>易方达中小盘混合</t>
        </is>
      </c>
      <c r="D14" s="0" t="inlineStr">
        <is>
          <t>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t>
        </is>
      </c>
      <c r="E14" s="3" t="inlineStr">
        <is>
          <t>11月大幅下降，是因为分红,盘子太大</t>
        </is>
      </c>
      <c r="H14" s="3" t="n">
        <v>14</v>
      </c>
      <c r="I14" s="56" t="n">
        <v>4.838</v>
      </c>
      <c r="J14" s="57" t="n">
        <v>2.628285356695867</v>
      </c>
      <c r="K14" s="58" t="n">
        <v>3</v>
      </c>
      <c r="L14" s="58" t="n">
        <v>5.678757241430194</v>
      </c>
      <c r="M14" s="58" t="n">
        <v>5.728</v>
      </c>
      <c r="N14" s="59" t="inlineStr">
        <is>
          <t>2020-02-06</t>
        </is>
      </c>
      <c r="O14" s="30">
        <f>(P14-I14-0.5)/(I14+0.5)*100</f>
        <v/>
      </c>
      <c r="P14" s="3" t="n">
        <v>5.184</v>
      </c>
      <c r="Q14" s="22" t="inlineStr">
        <is>
          <t>20191024</t>
        </is>
      </c>
      <c r="R14" s="30">
        <f>(S14-I14-0.5)/(I14+0.5)*100</f>
        <v/>
      </c>
      <c r="S14" s="3" t="n">
        <v>5.5653</v>
      </c>
      <c r="T14" s="22" t="inlineStr">
        <is>
          <t>20191119</t>
        </is>
      </c>
      <c r="U14" s="57" t="n"/>
      <c r="V14" s="58" t="n"/>
      <c r="W14" s="58" t="n"/>
      <c r="X14" s="57" t="n"/>
      <c r="Y14" s="58" t="n"/>
      <c r="Z14" s="56" t="n"/>
      <c r="AA14" s="57" t="n"/>
      <c r="AB14" s="58" t="n"/>
      <c r="AC14" s="56" t="n"/>
      <c r="AD14" s="57" t="n"/>
      <c r="AE14" s="56" t="n"/>
      <c r="AF14" s="56" t="n"/>
      <c r="AG14" s="57" t="n"/>
      <c r="AH14" s="56" t="n"/>
      <c r="AI14" s="56" t="n"/>
      <c r="AJ14" s="57" t="n"/>
      <c r="AK14" s="56" t="n"/>
      <c r="AL14" s="56" t="n"/>
      <c r="AM14" s="57" t="n"/>
      <c r="AN14" s="56" t="n"/>
      <c r="AO14" s="56" t="n"/>
      <c r="AP14" s="57" t="n"/>
      <c r="AQ14" s="56" t="n"/>
      <c r="AR14" s="56" t="n"/>
      <c r="AS14" s="57" t="n"/>
      <c r="AT14" s="56" t="n"/>
      <c r="AU14" s="56" t="n"/>
      <c r="AV14" s="61" t="n"/>
      <c r="AW14" s="56" t="n"/>
      <c r="AX14" s="56" t="n"/>
      <c r="AY14" s="61" t="n"/>
      <c r="AZ14" s="56" t="n"/>
      <c r="BA14" s="56" t="n"/>
      <c r="BB14" s="61" t="n"/>
      <c r="BC14" s="56" t="n"/>
      <c r="BD14" s="56" t="n"/>
      <c r="BE14" s="63" t="n"/>
      <c r="BF14" s="56" t="n"/>
      <c r="BG14" s="56" t="n"/>
      <c r="BH14" s="56" t="n"/>
      <c r="BI14" s="56" t="n"/>
      <c r="BJ14" s="56" t="n"/>
      <c r="BK14" s="56" t="n"/>
      <c r="BL14" s="56" t="n"/>
      <c r="BM14" s="56" t="n"/>
      <c r="BN14" s="56" t="n"/>
      <c r="BO14" s="56" t="n"/>
      <c r="BP14" s="56" t="n"/>
      <c r="BQ14" s="56" t="n"/>
      <c r="BR14" s="56" t="n"/>
      <c r="BS14" s="56" t="n"/>
      <c r="BT14" s="56" t="n"/>
      <c r="BU14" s="56" t="n"/>
      <c r="BV14" s="56" t="n"/>
      <c r="BW14" s="56" t="n"/>
      <c r="BX14" s="56" t="n"/>
      <c r="BY14" s="56" t="n"/>
      <c r="BZ14" s="56" t="n"/>
      <c r="CA14" s="56" t="n"/>
      <c r="CB14" s="56" t="n"/>
      <c r="CC14" s="56" t="n"/>
      <c r="CD14" s="56" t="n"/>
      <c r="CE14" s="56" t="n"/>
      <c r="CF14" s="56" t="n"/>
      <c r="CG14" s="56" t="n"/>
      <c r="CH14" s="56" t="n"/>
      <c r="CI14" s="56" t="n"/>
      <c r="CJ14" s="56" t="n"/>
      <c r="CK14" s="56" t="n"/>
      <c r="CL14" s="62" t="n"/>
      <c r="CM14" s="62" t="n"/>
      <c r="CN14" s="62" t="n"/>
      <c r="CO14" s="62" t="n"/>
      <c r="CP14" s="62" t="n"/>
      <c r="CQ14" s="62" t="n"/>
      <c r="CR14" s="62" t="n"/>
      <c r="CS14" s="62" t="n"/>
      <c r="CT14" s="62" t="n"/>
      <c r="CU14" s="62" t="n"/>
      <c r="CV14" s="62" t="n"/>
    </row>
    <row r="15" ht="15.15" customHeight="1" s="1">
      <c r="A15" s="10" t="n">
        <v>161725</v>
      </c>
      <c r="B15" s="0" t="inlineStr">
        <is>
          <t>招商中证白酒指数分级</t>
        </is>
      </c>
      <c r="C15" s="0" t="inlineStr">
        <is>
          <t>中证白酒指数</t>
        </is>
      </c>
      <c r="D15" s="0" t="inlineStr">
        <is>
          <t>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t>
        </is>
      </c>
      <c r="E15" s="28" t="inlineStr">
        <is>
          <t>当前估值太高，近三月表现不佳</t>
        </is>
      </c>
      <c r="H15" s="3" t="n">
        <v>3</v>
      </c>
      <c r="I15" s="56" t="n">
        <v>0.9014</v>
      </c>
      <c r="J15" s="57" t="n">
        <v>0.9858839345731605</v>
      </c>
      <c r="K15" s="58" t="n">
        <v>2</v>
      </c>
      <c r="L15" s="58" t="n">
        <v>1.02142501245639</v>
      </c>
      <c r="M15" s="58" t="n">
        <v>2.0275</v>
      </c>
      <c r="N15" s="59" t="inlineStr">
        <is>
          <t>2020-02-06</t>
        </is>
      </c>
      <c r="O15" s="30">
        <f>(P15-I15)/I15*100</f>
        <v/>
      </c>
      <c r="P15" s="3" t="n">
        <v>0.9507</v>
      </c>
      <c r="Q15" s="22" t="inlineStr">
        <is>
          <t>20191024</t>
        </is>
      </c>
      <c r="R15" s="30">
        <f>(S15-I15)/I15*100</f>
        <v/>
      </c>
      <c r="S15" s="3" t="n">
        <v>1.0184</v>
      </c>
      <c r="T15" s="22" t="inlineStr">
        <is>
          <t>20191120</t>
        </is>
      </c>
      <c r="U15" s="57" t="n"/>
      <c r="V15" s="58" t="n"/>
      <c r="W15" s="58" t="n"/>
      <c r="X15" s="57" t="n"/>
      <c r="Y15" s="58" t="n"/>
      <c r="Z15" s="56" t="n"/>
      <c r="AA15" s="57" t="n"/>
      <c r="AB15" s="58" t="n"/>
      <c r="AC15" s="56" t="n"/>
      <c r="AD15" s="57" t="n"/>
      <c r="AE15" s="56" t="n"/>
      <c r="AF15" s="56" t="n"/>
      <c r="AG15" s="61" t="n"/>
      <c r="AH15" s="56" t="n"/>
      <c r="AI15" s="56" t="n"/>
      <c r="AJ15" s="61" t="n"/>
      <c r="AK15" s="56" t="n"/>
      <c r="AL15" s="56" t="n"/>
      <c r="AM15" s="63" t="n"/>
      <c r="AN15" s="56" t="n"/>
      <c r="AO15" s="56" t="n"/>
      <c r="AP15" s="56" t="n"/>
      <c r="AQ15" s="56" t="n"/>
      <c r="AR15" s="56" t="n"/>
      <c r="AS15" s="56" t="n"/>
      <c r="AT15" s="56" t="n"/>
      <c r="AU15" s="56" t="n"/>
      <c r="AV15" s="56" t="n"/>
      <c r="AW15" s="56" t="n"/>
      <c r="AX15" s="56" t="n"/>
      <c r="AY15" s="56" t="n"/>
      <c r="AZ15" s="56" t="n"/>
      <c r="BA15" s="56" t="n"/>
      <c r="BB15" s="63" t="n"/>
      <c r="BC15" s="56" t="n"/>
      <c r="BD15" s="56" t="n"/>
      <c r="BE15" s="63" t="n"/>
      <c r="BF15" s="56" t="n"/>
      <c r="BG15" s="56" t="n"/>
      <c r="BH15" s="56" t="n"/>
      <c r="BI15" s="56" t="n"/>
      <c r="BJ15" s="56" t="n"/>
      <c r="BK15" s="56" t="n"/>
      <c r="BL15" s="56" t="n"/>
      <c r="BM15" s="56" t="n"/>
      <c r="BN15" s="56" t="n"/>
      <c r="BO15" s="56" t="n"/>
      <c r="BP15" s="56" t="n"/>
      <c r="BQ15" s="56" t="n"/>
      <c r="BR15" s="56" t="n"/>
      <c r="BS15" s="56" t="n"/>
      <c r="BT15" s="56" t="n"/>
      <c r="BU15" s="56" t="n"/>
      <c r="BV15" s="56" t="n"/>
      <c r="BW15" s="56" t="n"/>
      <c r="BX15" s="56" t="n"/>
      <c r="BY15" s="56" t="n"/>
      <c r="BZ15" s="56" t="n"/>
      <c r="CA15" s="56" t="n"/>
      <c r="CB15" s="56" t="n"/>
      <c r="CC15" s="56" t="n"/>
      <c r="CD15" s="56" t="n"/>
      <c r="CE15" s="56" t="n"/>
      <c r="CF15" s="56" t="n"/>
      <c r="CG15" s="56" t="n"/>
      <c r="CH15" s="56" t="n"/>
      <c r="CI15" s="56" t="n"/>
      <c r="CJ15" s="56" t="n"/>
      <c r="CK15" s="56" t="n"/>
      <c r="CL15" s="62" t="n"/>
      <c r="CM15" s="62" t="n"/>
      <c r="CN15" s="62" t="n"/>
      <c r="CO15" s="62" t="n"/>
      <c r="CP15" s="62" t="n"/>
      <c r="CQ15" s="62" t="n"/>
      <c r="CR15" s="62" t="n"/>
      <c r="CS15" s="62" t="n"/>
      <c r="CT15" s="62" t="n"/>
      <c r="CU15" s="62" t="n"/>
      <c r="CV15" s="62" t="n"/>
    </row>
    <row r="16" ht="15.15" customHeight="1" s="1">
      <c r="A16" s="36" t="inlineStr">
        <is>
          <t>003096</t>
        </is>
      </c>
      <c r="B16" s="0" t="inlineStr">
        <is>
          <t>中欧医疗健康混合C</t>
        </is>
      </c>
      <c r="D16" s="0" t="inlineStr">
        <is>
          <t>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 1.87, 1.934</t>
        </is>
      </c>
      <c r="E16" s="24" t="inlineStr">
        <is>
          <t>回撤时可买少量</t>
        </is>
      </c>
      <c r="G16" s="0" t="inlineStr">
        <is>
          <t>少</t>
        </is>
      </c>
      <c r="H16" s="3" t="n">
        <v>15</v>
      </c>
      <c r="I16" s="56" t="n">
        <v>1.934</v>
      </c>
      <c r="J16" s="57" t="n">
        <v>3.422459893048119</v>
      </c>
      <c r="K16" s="58" t="n">
        <v>3</v>
      </c>
      <c r="L16" s="58" t="n">
        <v>8.653326122228227</v>
      </c>
      <c r="M16" s="58" t="n">
        <v>2.009</v>
      </c>
      <c r="N16" s="59" t="inlineStr">
        <is>
          <t>2020-02-06</t>
        </is>
      </c>
      <c r="O16" s="30">
        <f>(P16-I16)/I16*100</f>
        <v/>
      </c>
      <c r="P16" s="3" t="n">
        <v>1.703</v>
      </c>
      <c r="Q16" s="22" t="inlineStr">
        <is>
          <t>20191024</t>
        </is>
      </c>
      <c r="R16" s="30">
        <f>(S16-I16)/I16*100</f>
        <v/>
      </c>
      <c r="S16" s="3" t="n">
        <v>1.91</v>
      </c>
      <c r="T16" s="22" t="inlineStr">
        <is>
          <t>20191120</t>
        </is>
      </c>
      <c r="U16" s="57" t="n"/>
      <c r="V16" s="58" t="n"/>
      <c r="W16" s="58" t="n"/>
      <c r="X16" s="57" t="n"/>
      <c r="Y16" s="58" t="n"/>
      <c r="Z16" s="56" t="n"/>
      <c r="AA16" s="57" t="n"/>
      <c r="AB16" s="58" t="n"/>
      <c r="AC16" s="56" t="n"/>
      <c r="AD16" s="57" t="n"/>
      <c r="AE16" s="56" t="n"/>
      <c r="AF16" s="56" t="n"/>
      <c r="AG16" s="57" t="n"/>
      <c r="AH16" s="56" t="n"/>
      <c r="AI16" s="56" t="n"/>
      <c r="AJ16" s="57" t="n"/>
      <c r="AK16" s="56" t="n"/>
      <c r="AL16" s="56" t="n"/>
      <c r="AM16" s="57" t="n"/>
      <c r="AN16" s="56" t="n"/>
      <c r="AO16" s="56" t="n"/>
      <c r="AP16" s="57" t="n"/>
      <c r="AQ16" s="56" t="n"/>
      <c r="AR16" s="56" t="n"/>
      <c r="AS16" s="57" t="n"/>
      <c r="AT16" s="56" t="n"/>
      <c r="AU16" s="56" t="n"/>
      <c r="AV16" s="57" t="n"/>
      <c r="AW16" s="56" t="n"/>
      <c r="AX16" s="56" t="n"/>
      <c r="AY16" s="57" t="n"/>
      <c r="AZ16" s="56" t="n"/>
      <c r="BA16" s="56" t="n"/>
      <c r="BB16" s="57" t="n"/>
      <c r="BC16" s="56" t="n"/>
      <c r="BD16" s="56" t="n"/>
      <c r="BE16" s="57" t="n"/>
      <c r="BF16" s="56" t="n"/>
      <c r="BG16" s="56" t="n"/>
      <c r="BH16" s="61" t="n"/>
      <c r="BI16" s="56" t="n"/>
      <c r="BJ16" s="56" t="n"/>
      <c r="BK16" s="61" t="n"/>
      <c r="BL16" s="56" t="n"/>
      <c r="BM16" s="56" t="n"/>
      <c r="BN16" s="56" t="n"/>
      <c r="BO16" s="56" t="n"/>
      <c r="BP16" s="56" t="n"/>
      <c r="BQ16" s="56" t="n"/>
      <c r="BR16" s="56" t="n"/>
      <c r="BS16" s="56" t="n"/>
      <c r="BT16" s="56" t="n"/>
      <c r="BU16" s="56" t="n"/>
      <c r="BV16" s="56" t="n"/>
      <c r="BW16" s="56" t="n"/>
      <c r="BX16" s="56" t="n"/>
      <c r="BY16" s="56" t="n"/>
      <c r="BZ16" s="56" t="n"/>
      <c r="CA16" s="56" t="n"/>
      <c r="CB16" s="56" t="n"/>
      <c r="CC16" s="56" t="n"/>
      <c r="CD16" s="56" t="n"/>
      <c r="CE16" s="56" t="n"/>
      <c r="CF16" s="56" t="n"/>
      <c r="CG16" s="56" t="n"/>
      <c r="CH16" s="56" t="n"/>
      <c r="CI16" s="56" t="n"/>
      <c r="CJ16" s="56" t="n"/>
      <c r="CK16" s="56" t="n"/>
      <c r="CL16" s="62" t="n"/>
      <c r="CM16" s="62" t="n"/>
      <c r="CN16" s="62" t="n"/>
      <c r="CO16" s="62" t="n"/>
      <c r="CP16" s="62" t="n"/>
      <c r="CQ16" s="62" t="n"/>
      <c r="CR16" s="62" t="n"/>
      <c r="CS16" s="62" t="n"/>
      <c r="CT16" s="62" t="n"/>
      <c r="CU16" s="62" t="n"/>
      <c r="CV16" s="62" t="n"/>
    </row>
    <row r="17" ht="15.15" customHeight="1" s="1">
      <c r="A17" s="36" t="inlineStr">
        <is>
          <t>004851</t>
        </is>
      </c>
      <c r="B17" s="0" t="inlineStr">
        <is>
          <t>广发医疗保健股票</t>
        </is>
      </c>
      <c r="D17" s="0" t="inlineStr">
        <is>
          <t>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t>
        </is>
      </c>
      <c r="E17" s="3" t="inlineStr">
        <is>
          <t>似乎回撤结束</t>
        </is>
      </c>
      <c r="G17" s="0" t="inlineStr">
        <is>
          <t>少</t>
        </is>
      </c>
      <c r="H17" s="3" t="n">
        <v>5</v>
      </c>
      <c r="I17" s="56" t="n">
        <v>1.921</v>
      </c>
      <c r="J17" s="57" t="n">
        <v>3.140939597315436</v>
      </c>
      <c r="K17" s="58" t="n">
        <v>3</v>
      </c>
      <c r="L17" s="58" t="n">
        <v>9.122926607589189</v>
      </c>
      <c r="M17" s="58" t="n">
        <v>1.921</v>
      </c>
      <c r="N17" s="59" t="inlineStr">
        <is>
          <t>2020-02-06</t>
        </is>
      </c>
      <c r="O17" s="30">
        <f>(P17-I17)/I17*100</f>
        <v/>
      </c>
      <c r="P17" s="3" t="n">
        <v>1.6489</v>
      </c>
      <c r="Q17" s="22" t="inlineStr">
        <is>
          <t>20191024</t>
        </is>
      </c>
      <c r="R17" s="30">
        <f>(S17-I17)/I17*100</f>
        <v/>
      </c>
      <c r="S17" s="3" t="n">
        <v>1.8682</v>
      </c>
      <c r="T17" s="22" t="inlineStr">
        <is>
          <t>20191120</t>
        </is>
      </c>
      <c r="U17" s="57" t="n"/>
      <c r="V17" s="58" t="n"/>
      <c r="W17" s="58" t="n"/>
      <c r="X17" s="57" t="n"/>
      <c r="Y17" s="58" t="n"/>
      <c r="Z17" s="56" t="n"/>
      <c r="AA17" s="57" t="n"/>
      <c r="AB17" s="58" t="n"/>
      <c r="AC17" s="56" t="n"/>
      <c r="AD17" s="57" t="n"/>
      <c r="AE17" s="56" t="n"/>
      <c r="AF17" s="56" t="n"/>
      <c r="AG17" s="57" t="n"/>
      <c r="AH17" s="56" t="n"/>
      <c r="AI17" s="56" t="n"/>
      <c r="AJ17" s="57" t="n"/>
      <c r="AK17" s="56" t="n"/>
      <c r="AL17" s="56" t="n"/>
      <c r="AM17" s="57" t="n"/>
      <c r="AN17" s="56" t="n"/>
      <c r="AO17" s="56" t="n"/>
      <c r="AP17" s="57" t="n"/>
      <c r="AQ17" s="56" t="n"/>
      <c r="AR17" s="56" t="n"/>
      <c r="AS17" s="57" t="n"/>
      <c r="AT17" s="56" t="n"/>
      <c r="AU17" s="56" t="n"/>
      <c r="AV17" s="57" t="n"/>
      <c r="AW17" s="56" t="n"/>
      <c r="AX17" s="56" t="n"/>
      <c r="AY17" s="57" t="n"/>
      <c r="AZ17" s="56" t="n"/>
      <c r="BA17" s="56" t="n"/>
      <c r="BB17" s="57" t="n"/>
      <c r="BC17" s="56" t="n"/>
      <c r="BD17" s="56" t="n"/>
      <c r="BE17" s="57" t="n"/>
      <c r="BF17" s="56" t="n"/>
      <c r="BG17" s="56" t="n"/>
      <c r="BH17" s="61" t="n"/>
      <c r="BI17" s="56" t="n"/>
      <c r="BJ17" s="56" t="n"/>
      <c r="BK17" s="61" t="n"/>
      <c r="BL17" s="56" t="n"/>
      <c r="BM17" s="56" t="n"/>
      <c r="BN17" s="56" t="n"/>
      <c r="BO17" s="56" t="n"/>
      <c r="BP17" s="56" t="n"/>
      <c r="BQ17" s="56" t="n"/>
      <c r="BR17" s="56" t="n"/>
      <c r="BS17" s="56" t="n"/>
      <c r="BT17" s="56" t="n"/>
      <c r="BU17" s="56" t="n"/>
      <c r="BV17" s="56" t="n"/>
      <c r="BW17" s="56" t="n"/>
      <c r="BX17" s="56" t="n"/>
      <c r="BY17" s="56" t="n"/>
      <c r="BZ17" s="56" t="n"/>
      <c r="CA17" s="56" t="n"/>
      <c r="CB17" s="56" t="n"/>
      <c r="CC17" s="56" t="n"/>
      <c r="CD17" s="56" t="n"/>
      <c r="CE17" s="56" t="n"/>
      <c r="CF17" s="56" t="n"/>
      <c r="CG17" s="56" t="n"/>
      <c r="CH17" s="56" t="n"/>
      <c r="CI17" s="56" t="n"/>
      <c r="CJ17" s="56" t="n"/>
      <c r="CK17" s="56" t="n"/>
      <c r="CL17" s="62" t="n"/>
      <c r="CM17" s="62" t="n"/>
      <c r="CN17" s="62" t="n"/>
      <c r="CO17" s="62" t="n"/>
      <c r="CP17" s="62" t="n"/>
      <c r="CQ17" s="62" t="n"/>
      <c r="CR17" s="62" t="n"/>
      <c r="CS17" s="62" t="n"/>
      <c r="CT17" s="62" t="n"/>
      <c r="CU17" s="62" t="n"/>
      <c r="CV17" s="62" t="n"/>
    </row>
    <row r="18" ht="15.15" customHeight="1" s="1">
      <c r="A18" s="35" t="inlineStr">
        <is>
          <t>000913</t>
        </is>
      </c>
      <c r="B18" s="0" t="inlineStr">
        <is>
          <t>农银医疗保健股票</t>
        </is>
      </c>
      <c r="D18" s="0" t="inlineStr">
        <is>
          <t>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t>
        </is>
      </c>
      <c r="E18" s="24" t="inlineStr">
        <is>
          <t>似乎回撤结束，盈利空间太小</t>
        </is>
      </c>
      <c r="G18" s="0" t="inlineStr">
        <is>
          <t>中</t>
        </is>
      </c>
      <c r="H18" s="3" t="n">
        <v>5</v>
      </c>
      <c r="I18" s="56" t="n">
        <v>1.7809</v>
      </c>
      <c r="J18" s="57" t="n">
        <v>2.906506413960477</v>
      </c>
      <c r="K18" s="58" t="n">
        <v>3</v>
      </c>
      <c r="L18" s="58" t="n">
        <v>9.418776112066848</v>
      </c>
      <c r="M18" s="58" t="n">
        <v>1.7809</v>
      </c>
      <c r="N18" s="59" t="inlineStr">
        <is>
          <t>2020-02-06</t>
        </is>
      </c>
      <c r="O18" s="30">
        <f>(P18-I18)/I18*100</f>
        <v/>
      </c>
      <c r="P18" s="3" t="n">
        <v>1.525</v>
      </c>
      <c r="Q18" s="22" t="inlineStr">
        <is>
          <t>20191024</t>
        </is>
      </c>
      <c r="R18" s="30">
        <f>(S18-I18)/I18*100</f>
        <v/>
      </c>
      <c r="S18" s="3" t="n">
        <v>1.7066</v>
      </c>
      <c r="T18" s="22" t="inlineStr">
        <is>
          <t>20191120</t>
        </is>
      </c>
      <c r="U18" s="57" t="n"/>
      <c r="V18" s="58" t="n"/>
      <c r="W18" s="58" t="n"/>
      <c r="X18" s="57" t="n"/>
      <c r="Y18" s="58" t="n"/>
      <c r="Z18" s="56" t="n"/>
      <c r="AA18" s="57" t="n"/>
      <c r="AB18" s="58" t="n"/>
      <c r="AC18" s="56" t="n"/>
      <c r="AD18" s="57" t="n"/>
      <c r="AE18" s="56" t="n"/>
      <c r="AF18" s="56" t="n"/>
      <c r="AG18" s="57" t="n"/>
      <c r="AH18" s="56" t="n"/>
      <c r="AI18" s="56" t="n"/>
      <c r="AJ18" s="57" t="n"/>
      <c r="AK18" s="56" t="n"/>
      <c r="AL18" s="56" t="n"/>
      <c r="AM18" s="57" t="n"/>
      <c r="AN18" s="56" t="n"/>
      <c r="AO18" s="56" t="n"/>
      <c r="AP18" s="57" t="n"/>
      <c r="AQ18" s="56" t="n"/>
      <c r="AR18" s="56" t="n"/>
      <c r="AS18" s="57" t="n"/>
      <c r="AT18" s="56" t="n"/>
      <c r="AU18" s="56" t="n"/>
      <c r="AV18" s="57" t="n"/>
      <c r="AW18" s="56" t="n"/>
      <c r="AX18" s="56" t="n"/>
      <c r="AY18" s="57" t="n"/>
      <c r="AZ18" s="56" t="n"/>
      <c r="BA18" s="56" t="n"/>
      <c r="BB18" s="57" t="n"/>
      <c r="BC18" s="56" t="n"/>
      <c r="BD18" s="56" t="n"/>
      <c r="BE18" s="60" t="n"/>
      <c r="BF18" s="56" t="n"/>
      <c r="BG18" s="56" t="n"/>
      <c r="BH18" s="61" t="n"/>
      <c r="BI18" s="56" t="n"/>
      <c r="BJ18" s="56" t="n"/>
      <c r="BK18" s="61" t="n"/>
      <c r="BL18" s="56" t="n"/>
      <c r="BM18" s="56" t="n"/>
      <c r="BN18" s="56" t="n"/>
      <c r="BO18" s="56" t="n"/>
      <c r="BP18" s="56" t="n"/>
      <c r="BQ18" s="56" t="n"/>
      <c r="BR18" s="56" t="n"/>
      <c r="BS18" s="56" t="n"/>
      <c r="BT18" s="56" t="n"/>
      <c r="BU18" s="56" t="n"/>
      <c r="BV18" s="56" t="n"/>
      <c r="BW18" s="56" t="n"/>
      <c r="BX18" s="56" t="n"/>
      <c r="BY18" s="56" t="n"/>
      <c r="BZ18" s="56" t="n"/>
      <c r="CA18" s="56" t="n"/>
      <c r="CB18" s="56" t="n"/>
      <c r="CC18" s="56" t="n"/>
      <c r="CD18" s="56" t="n"/>
      <c r="CE18" s="56" t="n"/>
      <c r="CF18" s="56" t="n"/>
      <c r="CG18" s="56" t="n"/>
      <c r="CH18" s="56" t="n"/>
      <c r="CI18" s="56" t="n"/>
      <c r="CJ18" s="56" t="n"/>
      <c r="CK18" s="56" t="n"/>
      <c r="CL18" s="62" t="n"/>
      <c r="CM18" s="62" t="n"/>
      <c r="CN18" s="62" t="n"/>
      <c r="CO18" s="62" t="n"/>
      <c r="CP18" s="62" t="n"/>
      <c r="CQ18" s="62" t="n"/>
      <c r="CR18" s="62" t="n"/>
      <c r="CS18" s="62" t="n"/>
      <c r="CT18" s="62" t="n"/>
      <c r="CU18" s="62" t="n"/>
      <c r="CV18" s="62" t="n"/>
    </row>
    <row r="19" ht="15.15" customHeight="1" s="1">
      <c r="A19" s="10" t="n">
        <v>161723</v>
      </c>
      <c r="B19" s="0" t="inlineStr">
        <is>
          <t>招商中证银行指数分级</t>
        </is>
      </c>
      <c r="D19" s="0" t="inlineStr">
        <is>
          <t>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t>
        </is>
      </c>
      <c r="E19" s="3" t="inlineStr">
        <is>
          <t>盈利空间太小</t>
        </is>
      </c>
      <c r="H19" s="3" t="n">
        <v>2</v>
      </c>
      <c r="I19" s="58" t="n">
        <v>1.0442</v>
      </c>
      <c r="J19" s="60" t="n">
        <v>0.6457831325301134</v>
      </c>
      <c r="K19" s="58" t="n">
        <v>3</v>
      </c>
      <c r="L19" s="58" t="n">
        <v>2.460331609912647</v>
      </c>
      <c r="M19" s="58" t="n">
        <v>1.1494</v>
      </c>
      <c r="N19" s="58" t="inlineStr">
        <is>
          <t>2020-02-06</t>
        </is>
      </c>
      <c r="O19" s="30">
        <f>(P19-I19)/I19*100</f>
        <v/>
      </c>
      <c r="P19" s="0" t="n">
        <v>1.1205</v>
      </c>
      <c r="Q19" s="15" t="inlineStr">
        <is>
          <t>20191030</t>
        </is>
      </c>
      <c r="R19" s="30">
        <f>(S19-I19)/I19*100</f>
        <v/>
      </c>
      <c r="S19" s="0" t="n">
        <v>1.16</v>
      </c>
      <c r="T19" s="15" t="inlineStr">
        <is>
          <t>20191106</t>
        </is>
      </c>
      <c r="U19" s="60" t="n"/>
      <c r="V19" s="58" t="n"/>
      <c r="W19" s="58" t="n"/>
      <c r="X19" s="60" t="n"/>
      <c r="Y19" s="58" t="n"/>
      <c r="Z19" s="58" t="n"/>
      <c r="AA19" s="60" t="n"/>
      <c r="AB19" s="58" t="n"/>
      <c r="AC19" s="58" t="n"/>
      <c r="AD19" s="60" t="n"/>
      <c r="AE19" s="58" t="n"/>
      <c r="AF19" s="58" t="n"/>
      <c r="AG19" s="60" t="n"/>
      <c r="AH19" s="58" t="n"/>
      <c r="AI19" s="58" t="n"/>
      <c r="AJ19" s="60" t="n"/>
      <c r="AK19" s="58" t="n"/>
      <c r="AL19" s="58" t="n"/>
      <c r="AM19" s="60" t="n"/>
      <c r="AN19" s="58" t="n"/>
      <c r="AO19" s="58" t="n"/>
      <c r="AP19" s="60" t="n"/>
      <c r="AQ19" s="58" t="n"/>
      <c r="AR19" s="58" t="n"/>
      <c r="AS19" s="60" t="n"/>
      <c r="AT19" s="58" t="n"/>
      <c r="AU19" s="58" t="n"/>
      <c r="AV19" s="60" t="n"/>
      <c r="AW19" s="58" t="n"/>
      <c r="AX19" s="58" t="n"/>
      <c r="AY19" s="62" t="n"/>
      <c r="AZ19" s="62" t="n"/>
      <c r="BA19" s="62" t="n"/>
      <c r="BB19" s="62" t="n"/>
      <c r="BC19" s="62" t="n"/>
      <c r="BD19" s="62" t="n"/>
      <c r="BE19" s="62" t="n"/>
      <c r="BF19" s="62" t="n"/>
      <c r="BG19" s="62" t="n"/>
      <c r="BH19" s="62" t="n"/>
      <c r="BI19" s="62" t="n"/>
      <c r="BJ19" s="62" t="n"/>
      <c r="BK19" s="62" t="n"/>
      <c r="BL19" s="62" t="n"/>
      <c r="BM19" s="62" t="n"/>
      <c r="BN19" s="62" t="n"/>
      <c r="BO19" s="62" t="n"/>
      <c r="BP19" s="62" t="n"/>
      <c r="BQ19" s="62" t="n"/>
      <c r="BR19" s="62" t="n"/>
      <c r="BS19" s="62" t="n"/>
      <c r="BT19" s="62" t="n"/>
      <c r="BU19" s="62" t="n"/>
      <c r="BV19" s="62" t="n"/>
      <c r="BW19" s="62" t="n"/>
      <c r="BX19" s="62" t="n"/>
      <c r="BY19" s="62" t="n"/>
      <c r="BZ19" s="62" t="n"/>
      <c r="CA19" s="62" t="n"/>
      <c r="CB19" s="62" t="n"/>
      <c r="CC19" s="62" t="n"/>
      <c r="CD19" s="62" t="n"/>
      <c r="CE19" s="62" t="n"/>
      <c r="CF19" s="62" t="n"/>
      <c r="CG19" s="62" t="n"/>
      <c r="CH19" s="62" t="n"/>
      <c r="CI19" s="62" t="n"/>
      <c r="CJ19" s="62" t="n"/>
      <c r="CK19" s="62" t="n"/>
      <c r="CL19" s="62" t="n"/>
      <c r="CM19" s="62" t="n"/>
      <c r="CN19" s="62" t="n"/>
      <c r="CO19" s="62" t="n"/>
      <c r="CP19" s="62" t="n"/>
      <c r="CQ19" s="62" t="n"/>
      <c r="CR19" s="62" t="n"/>
      <c r="CS19" s="62" t="n"/>
      <c r="CT19" s="62" t="n"/>
      <c r="CU19" s="62" t="n"/>
      <c r="CV19" s="62" t="n"/>
    </row>
    <row r="20" ht="15.15" customHeight="1" s="1">
      <c r="A20" s="37" t="inlineStr">
        <is>
          <t>001071</t>
        </is>
      </c>
      <c r="B20" s="0" t="inlineStr">
        <is>
          <t>华安媒体互联网混合</t>
        </is>
      </c>
      <c r="D20" s="0" t="inlineStr">
        <is>
          <t>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t>
        </is>
      </c>
      <c r="E20" s="3" t="inlineStr">
        <is>
          <t>在高点</t>
        </is>
      </c>
      <c r="H20" s="3" t="n">
        <v>3</v>
      </c>
      <c r="I20" s="58" t="n">
        <v>2.15</v>
      </c>
      <c r="J20" s="60" t="n">
        <v>2.772466539196933</v>
      </c>
      <c r="K20" s="58" t="n">
        <v>3</v>
      </c>
      <c r="L20" s="58" t="n">
        <v>8.366935483870964</v>
      </c>
      <c r="M20" s="58" t="n">
        <v>2.15</v>
      </c>
      <c r="N20" s="58" t="inlineStr">
        <is>
          <t>2020-02-06</t>
        </is>
      </c>
      <c r="O20" s="30">
        <f>(P20-I20)/I20*100</f>
        <v/>
      </c>
      <c r="P20" s="0" t="n">
        <v>1.773</v>
      </c>
      <c r="Q20" s="15" t="inlineStr">
        <is>
          <t>20191111</t>
        </is>
      </c>
      <c r="R20" s="30">
        <f>(S20-I20)/I20*100</f>
        <v/>
      </c>
      <c r="S20" s="0" t="n">
        <v>1.886</v>
      </c>
      <c r="T20" s="15" t="inlineStr">
        <is>
          <t>20191119</t>
        </is>
      </c>
      <c r="U20" s="60" t="n"/>
      <c r="V20" s="58" t="n"/>
      <c r="W20" s="58" t="n"/>
      <c r="X20" s="60" t="n"/>
      <c r="Y20" s="58" t="n"/>
      <c r="Z20" s="58" t="n"/>
      <c r="AA20" s="60" t="n"/>
      <c r="AB20" s="58" t="n"/>
      <c r="AC20" s="58" t="n"/>
      <c r="AD20" s="60" t="n"/>
      <c r="AE20" s="58" t="n"/>
      <c r="AF20" s="58" t="n"/>
      <c r="AG20" s="60" t="n"/>
      <c r="AH20" s="58" t="n"/>
      <c r="AI20" s="58" t="n"/>
      <c r="AJ20" s="60" t="n"/>
      <c r="AK20" s="58" t="n"/>
      <c r="AL20" s="58" t="n"/>
      <c r="AM20" s="60" t="n"/>
      <c r="AN20" s="58" t="n"/>
      <c r="AO20" s="58" t="n"/>
      <c r="AP20" s="60" t="n"/>
      <c r="AQ20" s="58" t="n"/>
      <c r="AR20" s="58" t="n"/>
      <c r="AS20" s="60" t="n"/>
      <c r="AT20" s="58" t="n"/>
      <c r="AU20" s="58" t="n"/>
      <c r="AV20" s="60" t="n"/>
      <c r="AW20" s="58" t="n"/>
      <c r="AX20" s="58" t="n"/>
      <c r="AY20" s="60" t="n"/>
      <c r="AZ20" s="58" t="n"/>
      <c r="BA20" s="58" t="n"/>
      <c r="BB20" s="60" t="n"/>
      <c r="BC20" s="58" t="n"/>
      <c r="BD20" s="58" t="n"/>
      <c r="BE20" s="60" t="n"/>
      <c r="BF20" s="62" t="n"/>
      <c r="BG20" s="62" t="n"/>
      <c r="BH20" s="60" t="n"/>
      <c r="BI20" s="62" t="n"/>
      <c r="BJ20" s="62" t="n"/>
      <c r="BK20" s="62" t="n"/>
      <c r="BL20" s="62" t="n"/>
      <c r="BM20" s="62" t="n"/>
      <c r="BN20" s="62" t="n"/>
      <c r="BO20" s="62" t="n"/>
      <c r="BP20" s="62" t="n"/>
      <c r="BQ20" s="62" t="n"/>
      <c r="BR20" s="62" t="n"/>
      <c r="BS20" s="62" t="n"/>
      <c r="BT20" s="62" t="n"/>
      <c r="BU20" s="62" t="n"/>
      <c r="BV20" s="62" t="n"/>
      <c r="BW20" s="62" t="n"/>
      <c r="BX20" s="62" t="n"/>
      <c r="BY20" s="62" t="n"/>
      <c r="BZ20" s="62" t="n"/>
      <c r="CA20" s="62" t="n"/>
      <c r="CB20" s="62" t="n"/>
      <c r="CC20" s="62" t="n"/>
      <c r="CD20" s="62" t="n"/>
      <c r="CE20" s="62" t="n"/>
      <c r="CF20" s="62" t="n"/>
      <c r="CG20" s="62" t="n"/>
      <c r="CH20" s="62" t="n"/>
      <c r="CI20" s="62" t="n"/>
      <c r="CJ20" s="62" t="n"/>
      <c r="CK20" s="62" t="n"/>
      <c r="CL20" s="62" t="n"/>
      <c r="CM20" s="62" t="n"/>
      <c r="CN20" s="62" t="n"/>
      <c r="CO20" s="62" t="n"/>
      <c r="CP20" s="62" t="n"/>
      <c r="CQ20" s="62" t="n"/>
      <c r="CR20" s="62" t="n"/>
      <c r="CS20" s="62" t="n"/>
      <c r="CT20" s="62" t="n"/>
      <c r="CU20" s="62" t="n"/>
      <c r="CV20" s="62" t="n"/>
    </row>
    <row r="21" ht="15.15" customHeight="1" s="1">
      <c r="A21" s="38" t="inlineStr">
        <is>
          <t>004070</t>
        </is>
      </c>
      <c r="B21" s="0" t="inlineStr">
        <is>
          <t>南方中证全指证券ETF联接C</t>
        </is>
      </c>
      <c r="D21" s="0" t="inlineStr">
        <is>
          <t>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t>
        </is>
      </c>
      <c r="H21" s="3" t="n">
        <v>104</v>
      </c>
      <c r="I21" s="58" t="n">
        <v>0.9323</v>
      </c>
      <c r="J21" s="60" t="n">
        <v>2.51814383109743</v>
      </c>
      <c r="K21" s="58" t="n">
        <v>2</v>
      </c>
      <c r="L21" s="58" t="n">
        <v>3.831161599287224</v>
      </c>
      <c r="M21" s="58" t="n">
        <v>0.9323</v>
      </c>
      <c r="N21" s="58" t="inlineStr">
        <is>
          <t>2020-02-06</t>
        </is>
      </c>
      <c r="O21" s="30">
        <f>(P21-I21)/I21*100</f>
        <v/>
      </c>
      <c r="P21" s="0" t="n">
        <v>0.8925999999999999</v>
      </c>
      <c r="Q21" s="15" t="inlineStr">
        <is>
          <t>20190815</t>
        </is>
      </c>
      <c r="R21" s="30">
        <f>(S21-I21)/I21*100</f>
        <v/>
      </c>
      <c r="S21" s="0" t="n">
        <v>1.0149</v>
      </c>
      <c r="T21" s="15" t="inlineStr">
        <is>
          <t>20190911</t>
        </is>
      </c>
      <c r="U21" s="60" t="n"/>
      <c r="V21" s="58" t="n"/>
      <c r="W21" s="58" t="n"/>
      <c r="X21" s="60" t="n"/>
      <c r="Y21" s="58" t="n"/>
      <c r="Z21" s="58" t="n"/>
      <c r="AA21" s="60" t="n"/>
      <c r="AB21" s="58" t="n"/>
      <c r="AC21" s="58" t="n"/>
      <c r="AD21" s="60" t="n"/>
      <c r="AE21" s="58" t="n"/>
      <c r="AF21" s="58" t="n"/>
      <c r="AG21" s="60" t="n"/>
      <c r="AH21" s="58" t="n"/>
      <c r="AI21" s="58" t="n"/>
      <c r="AJ21" s="60" t="n"/>
      <c r="AK21" s="58" t="n"/>
      <c r="AL21" s="58" t="n"/>
      <c r="AM21" s="60" t="n"/>
      <c r="AN21" s="58" t="n"/>
      <c r="AO21" s="58" t="n"/>
      <c r="AP21" s="60" t="n"/>
      <c r="AQ21" s="58" t="n"/>
      <c r="AR21" s="58" t="n"/>
      <c r="AS21" s="60" t="n"/>
      <c r="AT21" s="58" t="n"/>
      <c r="AU21" s="58" t="n"/>
      <c r="AV21" s="60" t="n"/>
      <c r="AW21" s="58" t="n"/>
      <c r="AX21" s="58" t="n"/>
      <c r="AY21" s="60" t="n"/>
      <c r="AZ21" s="58" t="n"/>
      <c r="BA21" s="58" t="n"/>
      <c r="BB21" s="60" t="n"/>
      <c r="BC21" s="58" t="n"/>
      <c r="BD21" s="58" t="n"/>
      <c r="BE21" s="60" t="n"/>
      <c r="BF21" s="58" t="n"/>
      <c r="BG21" s="58" t="n"/>
      <c r="BH21" s="60" t="n"/>
      <c r="BI21" s="58" t="n"/>
      <c r="BJ21" s="58" t="n"/>
      <c r="BK21" s="62" t="n"/>
      <c r="BL21" s="62" t="n"/>
      <c r="BM21" s="62" t="n"/>
      <c r="BN21" s="62" t="n"/>
      <c r="BO21" s="62" t="n"/>
      <c r="BP21" s="62" t="n"/>
      <c r="BQ21" s="62" t="n"/>
      <c r="BR21" s="62" t="n"/>
      <c r="BS21" s="62" t="n"/>
      <c r="BT21" s="62" t="n"/>
      <c r="BU21" s="62" t="n"/>
      <c r="BV21" s="62" t="n"/>
      <c r="BW21" s="62" t="n"/>
      <c r="BX21" s="62" t="n"/>
      <c r="BY21" s="62" t="n"/>
      <c r="BZ21" s="62" t="n"/>
      <c r="CA21" s="62" t="n"/>
      <c r="CB21" s="62" t="n"/>
      <c r="CC21" s="62" t="n"/>
      <c r="CD21" s="62" t="n"/>
      <c r="CE21" s="62" t="n"/>
      <c r="CF21" s="62" t="n"/>
      <c r="CG21" s="62" t="n"/>
      <c r="CH21" s="62" t="n"/>
      <c r="CI21" s="62" t="n"/>
      <c r="CJ21" s="62" t="n"/>
      <c r="CK21" s="62" t="n"/>
      <c r="CL21" s="62" t="n"/>
      <c r="CM21" s="62" t="n"/>
      <c r="CN21" s="62" t="n"/>
      <c r="CO21" s="62" t="n"/>
      <c r="CP21" s="62" t="n"/>
      <c r="CQ21" s="62" t="n"/>
      <c r="CR21" s="62" t="n"/>
      <c r="CS21" s="62" t="n"/>
      <c r="CT21" s="62" t="n"/>
      <c r="CU21" s="62" t="n"/>
      <c r="CV21" s="62" t="n"/>
    </row>
    <row r="22" ht="15.15" customHeight="1" s="1">
      <c r="A22" s="37" t="inlineStr">
        <is>
          <t>040046</t>
        </is>
      </c>
      <c r="B22" s="3" t="inlineStr">
        <is>
          <t>华安纳斯达克100指数</t>
        </is>
      </c>
      <c r="C22" s="3" t="inlineStr">
        <is>
          <t>宽基</t>
        </is>
      </c>
      <c r="D22" s="0" t="inlineStr">
        <is>
          <t>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t>
        </is>
      </c>
      <c r="H22" s="3" t="n">
        <v>113</v>
      </c>
      <c r="I22" s="58" t="n">
        <v>2.893</v>
      </c>
      <c r="J22" s="60" t="n">
        <v>0.4165220409580011</v>
      </c>
      <c r="K22" s="58" t="n">
        <v>2</v>
      </c>
      <c r="L22" s="58" t="n">
        <v>3.32142857142857</v>
      </c>
      <c r="M22" s="58" t="n">
        <v>2.893</v>
      </c>
      <c r="N22" s="58" t="inlineStr">
        <is>
          <t>2020-02-05</t>
        </is>
      </c>
      <c r="O22" s="30">
        <f>(P22-I22)/I22*100</f>
        <v/>
      </c>
      <c r="P22" s="3" t="n">
        <v>2.407</v>
      </c>
      <c r="Q22" s="21" t="inlineStr">
        <is>
          <t>20191008</t>
        </is>
      </c>
      <c r="R22" s="30">
        <f>(S22-I22)/I22*100</f>
        <v/>
      </c>
      <c r="S22" s="3" t="n">
        <v>2.643</v>
      </c>
      <c r="T22" s="22" t="inlineStr">
        <is>
          <t>20191128</t>
        </is>
      </c>
      <c r="U22" s="60" t="n"/>
      <c r="V22" s="58" t="n"/>
      <c r="W22" s="58" t="n"/>
      <c r="X22" s="60" t="n"/>
      <c r="Y22" s="58" t="n"/>
      <c r="Z22" s="58" t="n"/>
      <c r="AA22" s="60" t="n"/>
      <c r="AB22" s="58" t="n"/>
      <c r="AC22" s="58" t="n"/>
      <c r="AD22" s="60" t="n"/>
      <c r="AE22" s="58" t="n"/>
      <c r="AF22" s="58" t="n"/>
      <c r="AG22" s="60" t="n"/>
      <c r="AH22" s="58" t="n"/>
      <c r="AI22" s="58" t="n"/>
      <c r="AJ22" s="60" t="n"/>
      <c r="AK22" s="58" t="n"/>
      <c r="AL22" s="58" t="n"/>
      <c r="AM22" s="60" t="n"/>
      <c r="AN22" s="58" t="n"/>
      <c r="AO22" s="58" t="n"/>
      <c r="AP22" s="60" t="n"/>
      <c r="AQ22" s="58" t="n"/>
      <c r="AR22" s="58" t="n"/>
      <c r="AS22" s="60" t="n"/>
      <c r="AT22" s="58" t="n"/>
      <c r="AU22" s="58" t="n"/>
      <c r="AV22" s="60" t="n"/>
      <c r="AW22" s="58" t="n"/>
      <c r="AX22" s="58" t="n"/>
      <c r="AY22" s="60" t="n"/>
      <c r="AZ22" s="58" t="n"/>
      <c r="BA22" s="58" t="n"/>
      <c r="BB22" s="60" t="n"/>
      <c r="BC22" s="58" t="n"/>
      <c r="BD22" s="58" t="n"/>
      <c r="BE22" s="62" t="n"/>
      <c r="BF22" s="62" t="n"/>
      <c r="BG22" s="62" t="n"/>
      <c r="BH22" s="62" t="n"/>
      <c r="BI22" s="62" t="n"/>
      <c r="BJ22" s="62" t="n"/>
      <c r="BK22" s="62" t="n"/>
      <c r="BL22" s="62" t="n"/>
      <c r="BM22" s="62" t="n"/>
      <c r="BN22" s="62" t="n"/>
      <c r="BO22" s="62" t="n"/>
      <c r="BP22" s="62" t="n"/>
      <c r="BQ22" s="62" t="n"/>
      <c r="BR22" s="62" t="n"/>
      <c r="BS22" s="62" t="n"/>
      <c r="BT22" s="62" t="n"/>
      <c r="BU22" s="62" t="n"/>
      <c r="BV22" s="62" t="n"/>
      <c r="BW22" s="62" t="n"/>
      <c r="BX22" s="62" t="n"/>
      <c r="BY22" s="62" t="n"/>
      <c r="BZ22" s="62" t="n"/>
      <c r="CA22" s="62" t="n"/>
      <c r="CB22" s="62" t="n"/>
      <c r="CC22" s="62" t="n"/>
      <c r="CD22" s="62" t="n"/>
      <c r="CE22" s="62" t="n"/>
      <c r="CF22" s="62" t="n"/>
      <c r="CG22" s="62" t="n"/>
      <c r="CH22" s="62" t="n"/>
      <c r="CI22" s="62" t="n"/>
      <c r="CJ22" s="62" t="n"/>
      <c r="CK22" s="62" t="n"/>
      <c r="CL22" s="62" t="n"/>
      <c r="CM22" s="62" t="n"/>
      <c r="CN22" s="62" t="n"/>
      <c r="CO22" s="62" t="n"/>
      <c r="CP22" s="62" t="n"/>
      <c r="CQ22" s="62" t="n"/>
      <c r="CR22" s="62" t="n"/>
      <c r="CS22" s="62" t="n"/>
      <c r="CT22" s="62" t="n"/>
      <c r="CU22" s="62" t="n"/>
      <c r="CV22" s="62" t="n"/>
    </row>
    <row r="23" ht="15.15" customHeight="1" s="1">
      <c r="A23" s="10" t="n">
        <v>501016</v>
      </c>
      <c r="B23" s="0" t="inlineStr">
        <is>
          <t>国泰中证申万证券行业指数</t>
        </is>
      </c>
      <c r="D23" s="0" t="inlineStr">
        <is>
          <t>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t>
        </is>
      </c>
      <c r="H23" s="3" t="n">
        <v>4</v>
      </c>
      <c r="I23" s="58" t="n">
        <v>0.998</v>
      </c>
      <c r="J23" s="60" t="n">
        <v>2.2960229602296</v>
      </c>
      <c r="K23" s="58" t="n">
        <v>2</v>
      </c>
      <c r="L23" s="58" t="n">
        <v>3.634475597092423</v>
      </c>
      <c r="M23" s="58" t="n">
        <v>0.998</v>
      </c>
      <c r="N23" s="58" t="inlineStr">
        <is>
          <t>2020-02-06</t>
        </is>
      </c>
      <c r="O23" s="30">
        <f>(P23-I23)/I23*100</f>
        <v/>
      </c>
      <c r="P23" s="3" t="n">
        <v>0.9408</v>
      </c>
      <c r="Q23" s="21" t="inlineStr">
        <is>
          <t>20190807</t>
        </is>
      </c>
      <c r="R23" s="30">
        <f>(S23-I23)/I23*100</f>
        <v/>
      </c>
      <c r="S23" s="3" t="n">
        <v>1.0979</v>
      </c>
      <c r="T23" s="22" t="inlineStr">
        <is>
          <t>20190912</t>
        </is>
      </c>
      <c r="U23" s="60" t="n"/>
      <c r="V23" s="58" t="n"/>
      <c r="W23" s="58" t="n"/>
      <c r="X23" s="60" t="n"/>
      <c r="Y23" s="58" t="n"/>
      <c r="Z23" s="58" t="n"/>
      <c r="AA23" s="60" t="n"/>
      <c r="AB23" s="58" t="n"/>
      <c r="AC23" s="58" t="n"/>
      <c r="AD23" s="60" t="n"/>
      <c r="AE23" s="58" t="n"/>
      <c r="AF23" s="58" t="n"/>
      <c r="AG23" s="60" t="n"/>
      <c r="AH23" s="58" t="n"/>
      <c r="AI23" s="58" t="n"/>
      <c r="AJ23" s="60" t="n"/>
      <c r="AK23" s="58" t="n"/>
      <c r="AL23" s="58" t="n"/>
      <c r="AM23" s="60" t="n"/>
      <c r="AN23" s="58" t="n"/>
      <c r="AO23" s="58" t="n"/>
      <c r="AP23" s="60" t="n"/>
      <c r="AQ23" s="58" t="n"/>
      <c r="AR23" s="58" t="n"/>
      <c r="AS23" s="60" t="n"/>
      <c r="AT23" s="58" t="n"/>
      <c r="AU23" s="58" t="n"/>
      <c r="AV23" s="60" t="n"/>
      <c r="AW23" s="58" t="n"/>
      <c r="AX23" s="58" t="n"/>
      <c r="AY23" s="60" t="n"/>
      <c r="AZ23" s="58" t="n"/>
      <c r="BA23" s="58" t="n"/>
      <c r="BB23" s="60" t="n"/>
      <c r="BC23" s="58" t="n"/>
      <c r="BD23" s="58" t="n"/>
      <c r="BE23" s="60" t="n"/>
      <c r="BF23" s="58" t="n"/>
      <c r="BG23" s="58" t="n"/>
      <c r="BH23" s="60" t="n"/>
      <c r="BI23" s="58" t="n"/>
      <c r="BJ23" s="58" t="n"/>
      <c r="BK23" s="62" t="n"/>
      <c r="BL23" s="62" t="n"/>
      <c r="BM23" s="62" t="n"/>
      <c r="BN23" s="62" t="n"/>
      <c r="BO23" s="62" t="n"/>
      <c r="BP23" s="62" t="n"/>
      <c r="BQ23" s="62" t="n"/>
      <c r="BR23" s="62" t="n"/>
      <c r="BS23" s="62" t="n"/>
      <c r="BT23" s="62" t="n"/>
      <c r="BU23" s="62" t="n"/>
      <c r="BV23" s="62" t="n"/>
      <c r="BW23" s="62" t="n"/>
      <c r="BX23" s="62" t="n"/>
      <c r="BY23" s="62" t="n"/>
      <c r="BZ23" s="62" t="n"/>
      <c r="CA23" s="62" t="n"/>
      <c r="CB23" s="62" t="n"/>
      <c r="CC23" s="62" t="n"/>
      <c r="CD23" s="62" t="n"/>
      <c r="CE23" s="62" t="n"/>
      <c r="CF23" s="62" t="n"/>
      <c r="CG23" s="62" t="n"/>
      <c r="CH23" s="62" t="n"/>
      <c r="CI23" s="62" t="n"/>
      <c r="CJ23" s="62" t="n"/>
      <c r="CK23" s="62" t="n"/>
      <c r="CL23" s="62" t="n"/>
      <c r="CM23" s="62" t="n"/>
      <c r="CN23" s="62" t="n"/>
      <c r="CO23" s="62" t="n"/>
      <c r="CP23" s="62" t="n"/>
      <c r="CQ23" s="62" t="n"/>
      <c r="CR23" s="62" t="n"/>
      <c r="CS23" s="62" t="n"/>
      <c r="CT23" s="62" t="n"/>
      <c r="CU23" s="62" t="n"/>
      <c r="CV23" s="62" t="n"/>
    </row>
    <row r="24" ht="15.15" customHeight="1" s="1">
      <c r="A24" s="0" t="inlineStr">
        <is>
          <t>519727</t>
        </is>
      </c>
      <c r="B24" s="0" t="inlineStr">
        <is>
          <t>交银成长30混合</t>
        </is>
      </c>
      <c r="D24" s="0" t="inlineStr">
        <is>
          <t>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 1.67, 1.707</t>
        </is>
      </c>
      <c r="H24" s="0" t="n">
        <v>0</v>
      </c>
      <c r="I24" s="58" t="n">
        <v>1.707</v>
      </c>
      <c r="J24" s="60" t="n">
        <v>2.215568862275457</v>
      </c>
      <c r="K24" s="58" t="n">
        <v>3</v>
      </c>
      <c r="L24" s="58" t="n">
        <v>4.990310077519368</v>
      </c>
      <c r="M24" s="58" t="n">
        <v>2.167</v>
      </c>
      <c r="N24" s="58" t="inlineStr">
        <is>
          <t>2020-02-06</t>
        </is>
      </c>
      <c r="O24" s="0">
        <f>(P24-I24)/I24*100</f>
        <v/>
      </c>
      <c r="P24" s="0" t="n">
        <v>1.581</v>
      </c>
      <c r="Q24" s="0" t="inlineStr">
        <is>
          <t>20191212</t>
        </is>
      </c>
      <c r="R24" s="0">
        <f>(S24-I24)/I24*100</f>
        <v/>
      </c>
      <c r="S24" s="0" t="n">
        <v>1.67</v>
      </c>
      <c r="T24" s="0" t="inlineStr">
        <is>
          <t>20191217</t>
        </is>
      </c>
      <c r="U24" s="62" t="n"/>
      <c r="V24" s="62" t="n"/>
      <c r="W24" s="62" t="n"/>
      <c r="X24" s="62" t="n"/>
      <c r="Y24" s="62" t="n"/>
      <c r="Z24" s="62" t="n"/>
      <c r="AA24" s="62" t="n"/>
      <c r="AB24" s="62" t="n"/>
      <c r="AC24" s="62" t="n"/>
      <c r="AD24" s="62" t="n"/>
      <c r="AE24" s="62" t="n"/>
      <c r="AF24" s="62" t="n"/>
      <c r="AG24" s="62" t="n"/>
      <c r="AH24" s="62" t="n"/>
      <c r="AI24" s="62" t="n"/>
      <c r="AJ24" s="62" t="n"/>
      <c r="AK24" s="62" t="n"/>
      <c r="AL24" s="62" t="n"/>
      <c r="AM24" s="62" t="n"/>
      <c r="AN24" s="62" t="n"/>
      <c r="AO24" s="62" t="n"/>
      <c r="AP24" s="62" t="n"/>
      <c r="AQ24" s="62" t="n"/>
      <c r="AR24" s="62" t="n"/>
      <c r="AS24" s="62" t="n"/>
      <c r="AT24" s="62" t="n"/>
      <c r="AU24" s="62" t="n"/>
      <c r="AV24" s="62" t="n"/>
      <c r="AW24" s="62" t="n"/>
      <c r="AX24" s="62" t="n"/>
      <c r="AY24" s="62" t="n"/>
      <c r="AZ24" s="62" t="n"/>
      <c r="BA24" s="62" t="n"/>
      <c r="BB24" s="62" t="n"/>
      <c r="BC24" s="62" t="n"/>
      <c r="BD24" s="62" t="n"/>
      <c r="BE24" s="62" t="n"/>
      <c r="BF24" s="62" t="n"/>
      <c r="BG24" s="62" t="n"/>
      <c r="BH24" s="62" t="n"/>
      <c r="BI24" s="62" t="n"/>
      <c r="BJ24" s="62" t="n"/>
      <c r="BK24" s="62" t="n"/>
      <c r="BL24" s="62" t="n"/>
      <c r="BM24" s="62" t="n"/>
      <c r="BN24" s="62" t="n"/>
      <c r="BO24" s="62" t="n"/>
      <c r="BP24" s="62" t="n"/>
      <c r="BQ24" s="62" t="n"/>
      <c r="BR24" s="62" t="n"/>
      <c r="BS24" s="62" t="n"/>
      <c r="BT24" s="62" t="n"/>
      <c r="BU24" s="62" t="n"/>
      <c r="BV24" s="62" t="n"/>
      <c r="BW24" s="62" t="n"/>
      <c r="BX24" s="62" t="n"/>
      <c r="BY24" s="62" t="n"/>
      <c r="BZ24" s="62" t="n"/>
      <c r="CA24" s="62" t="n"/>
      <c r="CB24" s="62" t="n"/>
      <c r="CC24" s="62" t="n"/>
      <c r="CD24" s="62" t="n"/>
      <c r="CE24" s="62" t="n"/>
      <c r="CF24" s="62" t="n"/>
      <c r="CG24" s="62" t="n"/>
      <c r="CH24" s="62" t="n"/>
      <c r="CI24" s="62" t="n"/>
      <c r="CJ24" s="62" t="n"/>
      <c r="CK24" s="62" t="n"/>
      <c r="CL24" s="62" t="n"/>
      <c r="CM24" s="62" t="n"/>
      <c r="CN24" s="62" t="n"/>
      <c r="CO24" s="62" t="n"/>
      <c r="CP24" s="62" t="n"/>
      <c r="CQ24" s="62" t="n"/>
      <c r="CR24" s="62" t="n"/>
      <c r="CS24" s="62" t="n"/>
      <c r="CT24" s="62" t="n"/>
      <c r="CU24" s="62" t="n"/>
      <c r="CV24" s="62" t="n"/>
    </row>
    <row r="25" ht="15.15" customHeight="1" s="1">
      <c r="A25" s="0" t="inlineStr">
        <is>
          <t>002939</t>
        </is>
      </c>
      <c r="B25" s="0" t="inlineStr">
        <is>
          <t>广发创新升级混合</t>
        </is>
      </c>
      <c r="D25" s="0" t="inlineStr">
        <is>
          <t>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t>
        </is>
      </c>
      <c r="H25" s="0" t="n">
        <v>0</v>
      </c>
      <c r="I25" s="58" t="n">
        <v>2.1053</v>
      </c>
      <c r="J25" s="60" t="n">
        <v>3.004060864034461</v>
      </c>
      <c r="K25" s="58" t="n">
        <v>3</v>
      </c>
      <c r="L25" s="58" t="n">
        <v>7.925115438666943</v>
      </c>
      <c r="M25" s="58" t="n">
        <v>2.1503</v>
      </c>
      <c r="N25" s="58" t="inlineStr">
        <is>
          <t>2020-02-06</t>
        </is>
      </c>
      <c r="O25" s="0">
        <f>(P25-I25)/I25*100</f>
        <v/>
      </c>
      <c r="P25" s="0" t="n">
        <v>1.8309</v>
      </c>
      <c r="Q25" s="0" t="inlineStr">
        <is>
          <t>20191211</t>
        </is>
      </c>
      <c r="R25" s="0">
        <f>(S25-I25)/I25*100</f>
        <v/>
      </c>
      <c r="S25" s="0" t="n">
        <v>1.8895</v>
      </c>
      <c r="T25" s="0" t="inlineStr">
        <is>
          <t>20191217</t>
        </is>
      </c>
      <c r="U25" s="62" t="n"/>
      <c r="V25" s="62" t="n"/>
      <c r="W25" s="62" t="n"/>
      <c r="X25" s="62" t="n"/>
      <c r="Y25" s="62" t="n"/>
      <c r="Z25" s="62" t="n"/>
      <c r="AA25" s="62" t="n"/>
      <c r="AB25" s="62" t="n"/>
      <c r="AC25" s="62" t="n"/>
      <c r="AD25" s="62" t="n"/>
      <c r="AE25" s="62" t="n"/>
      <c r="AF25" s="62" t="n"/>
      <c r="AG25" s="62" t="n"/>
      <c r="AH25" s="62" t="n"/>
      <c r="AI25" s="62" t="n"/>
      <c r="AJ25" s="62" t="n"/>
      <c r="AK25" s="62" t="n"/>
      <c r="AL25" s="62" t="n"/>
      <c r="AM25" s="62" t="n"/>
      <c r="AN25" s="62" t="n"/>
      <c r="AO25" s="62" t="n"/>
      <c r="AP25" s="62" t="n"/>
      <c r="AQ25" s="62" t="n"/>
      <c r="AR25" s="62" t="n"/>
      <c r="AS25" s="62" t="n"/>
      <c r="AT25" s="62" t="n"/>
      <c r="AU25" s="62" t="n"/>
      <c r="AV25" s="62" t="n"/>
      <c r="AW25" s="62" t="n"/>
      <c r="AX25" s="62" t="n"/>
      <c r="AY25" s="62" t="n"/>
      <c r="AZ25" s="62" t="n"/>
      <c r="BA25" s="62" t="n"/>
      <c r="BB25" s="62" t="n"/>
      <c r="BC25" s="62" t="n"/>
      <c r="BD25" s="62" t="n"/>
      <c r="BE25" s="62" t="n"/>
      <c r="BF25" s="62" t="n"/>
      <c r="BG25" s="62" t="n"/>
      <c r="BH25" s="62" t="n"/>
      <c r="BI25" s="62" t="n"/>
      <c r="BJ25" s="62" t="n"/>
      <c r="BK25" s="62" t="n"/>
      <c r="BL25" s="62" t="n"/>
      <c r="BM25" s="62" t="n"/>
      <c r="BN25" s="62" t="n"/>
      <c r="BO25" s="62" t="n"/>
      <c r="BP25" s="62" t="n"/>
      <c r="BQ25" s="62" t="n"/>
      <c r="BR25" s="62" t="n"/>
      <c r="BS25" s="62" t="n"/>
      <c r="BT25" s="62" t="n"/>
      <c r="BU25" s="62" t="n"/>
      <c r="BV25" s="62" t="n"/>
      <c r="BW25" s="62" t="n"/>
      <c r="BX25" s="62" t="n"/>
      <c r="BY25" s="62" t="n"/>
      <c r="BZ25" s="62" t="n"/>
      <c r="CA25" s="62" t="n"/>
      <c r="CB25" s="62" t="n"/>
      <c r="CC25" s="62" t="n"/>
      <c r="CD25" s="62" t="n"/>
      <c r="CE25" s="62" t="n"/>
      <c r="CF25" s="62" t="n"/>
      <c r="CG25" s="62" t="n"/>
      <c r="CH25" s="62" t="n"/>
      <c r="CI25" s="62" t="n"/>
      <c r="CJ25" s="62" t="n"/>
      <c r="CK25" s="62" t="n"/>
      <c r="CL25" s="62" t="n"/>
      <c r="CM25" s="62" t="n"/>
      <c r="CN25" s="62" t="n"/>
      <c r="CO25" s="62" t="n"/>
      <c r="CP25" s="62" t="n"/>
      <c r="CQ25" s="62" t="n"/>
      <c r="CR25" s="62" t="n"/>
      <c r="CS25" s="62" t="n"/>
      <c r="CT25" s="62" t="n"/>
      <c r="CU25" s="62" t="n"/>
      <c r="CV25" s="62" t="n"/>
    </row>
    <row r="26" ht="15.15" customHeight="1" s="1">
      <c r="A26" s="0" t="inlineStr">
        <is>
          <t>001410</t>
        </is>
      </c>
      <c r="B26" s="0" t="inlineStr">
        <is>
          <t>信达澳银新能源产业股票</t>
        </is>
      </c>
      <c r="D26" s="0" t="inlineStr">
        <is>
          <t>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 2.564, 2.649</t>
        </is>
      </c>
      <c r="H26" s="0" t="n">
        <v>0</v>
      </c>
      <c r="I26" s="58" t="n">
        <v>2.649</v>
      </c>
      <c r="J26" s="60" t="n">
        <v>3.315132605304211</v>
      </c>
      <c r="K26" s="58" t="n">
        <v>3</v>
      </c>
      <c r="L26" s="58" t="n">
        <v>8.570284341209449</v>
      </c>
      <c r="M26" s="58" t="n">
        <v>2.711</v>
      </c>
      <c r="N26" s="58" t="inlineStr">
        <is>
          <t>2020-02-06</t>
        </is>
      </c>
      <c r="O26" s="0">
        <f>(P26-I26)/I26*100</f>
        <v/>
      </c>
      <c r="P26" s="0" t="n">
        <v>2.23</v>
      </c>
      <c r="Q26" s="0" t="inlineStr">
        <is>
          <t>20191211</t>
        </is>
      </c>
      <c r="R26" s="0">
        <f>(S26-I26)/I26*100</f>
        <v/>
      </c>
      <c r="S26" s="0" t="n">
        <v>2.356</v>
      </c>
      <c r="T26" s="0" t="inlineStr">
        <is>
          <t>20191218</t>
        </is>
      </c>
      <c r="U26" s="62" t="n"/>
      <c r="V26" s="62" t="n"/>
      <c r="W26" s="62" t="n"/>
      <c r="X26" s="62" t="n"/>
      <c r="Y26" s="62" t="n"/>
      <c r="Z26" s="62" t="n"/>
      <c r="AA26" s="62" t="n"/>
      <c r="AB26" s="62" t="n"/>
      <c r="AC26" s="62" t="n"/>
      <c r="AD26" s="62" t="n"/>
      <c r="AE26" s="62" t="n"/>
      <c r="AF26" s="62" t="n"/>
      <c r="AG26" s="62" t="n"/>
      <c r="AH26" s="62" t="n"/>
      <c r="AI26" s="62" t="n"/>
      <c r="AJ26" s="62" t="n"/>
      <c r="AK26" s="62" t="n"/>
      <c r="AL26" s="62" t="n"/>
      <c r="AM26" s="62" t="n"/>
      <c r="AN26" s="62" t="n"/>
      <c r="AO26" s="62" t="n"/>
      <c r="AP26" s="62" t="n"/>
      <c r="AQ26" s="62" t="n"/>
      <c r="AR26" s="62" t="n"/>
      <c r="AS26" s="62" t="n"/>
      <c r="AT26" s="62" t="n"/>
      <c r="AU26" s="62" t="n"/>
      <c r="AV26" s="62" t="n"/>
      <c r="AW26" s="62" t="n"/>
      <c r="AX26" s="62" t="n"/>
      <c r="AY26" s="62" t="n"/>
      <c r="AZ26" s="62" t="n"/>
      <c r="BA26" s="62" t="n"/>
      <c r="BB26" s="62" t="n"/>
      <c r="BC26" s="62" t="n"/>
      <c r="BD26" s="62" t="n"/>
      <c r="BE26" s="62" t="n"/>
      <c r="BF26" s="62" t="n"/>
      <c r="BG26" s="62" t="n"/>
      <c r="BH26" s="62" t="n"/>
      <c r="BI26" s="62" t="n"/>
      <c r="BJ26" s="62" t="n"/>
      <c r="BK26" s="62" t="n"/>
      <c r="BL26" s="62" t="n"/>
      <c r="BM26" s="62" t="n"/>
      <c r="BN26" s="62" t="n"/>
      <c r="BO26" s="62" t="n"/>
      <c r="BP26" s="62" t="n"/>
      <c r="BQ26" s="62" t="n"/>
      <c r="BR26" s="62" t="n"/>
      <c r="BS26" s="62" t="n"/>
      <c r="BT26" s="62" t="n"/>
      <c r="BU26" s="62" t="n"/>
      <c r="BV26" s="62" t="n"/>
      <c r="BW26" s="62" t="n"/>
      <c r="BX26" s="62" t="n"/>
      <c r="BY26" s="62" t="n"/>
      <c r="BZ26" s="62" t="n"/>
      <c r="CA26" s="62" t="n"/>
      <c r="CB26" s="62" t="n"/>
      <c r="CC26" s="62" t="n"/>
      <c r="CD26" s="62" t="n"/>
      <c r="CE26" s="62" t="n"/>
      <c r="CF26" s="62" t="n"/>
      <c r="CG26" s="62" t="n"/>
      <c r="CH26" s="62" t="n"/>
      <c r="CI26" s="62" t="n"/>
      <c r="CJ26" s="62" t="n"/>
      <c r="CK26" s="62" t="n"/>
      <c r="CL26" s="62" t="n"/>
      <c r="CM26" s="62" t="n"/>
      <c r="CN26" s="62" t="n"/>
      <c r="CO26" s="62" t="n"/>
      <c r="CP26" s="62" t="n"/>
      <c r="CQ26" s="62" t="n"/>
      <c r="CR26" s="62" t="n"/>
      <c r="CS26" s="62" t="n"/>
      <c r="CT26" s="62" t="n"/>
      <c r="CU26" s="62" t="n"/>
      <c r="CV26" s="62" t="n"/>
    </row>
    <row r="27">
      <c r="A27" s="0" t="inlineStr">
        <is>
          <t>005461</t>
        </is>
      </c>
      <c r="B27" s="0" t="inlineStr">
        <is>
          <t>南方希元转债</t>
        </is>
      </c>
      <c r="D27" s="0" t="inlineStr">
        <is>
          <t>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t>
        </is>
      </c>
      <c r="H27" s="0" t="n">
        <v>0</v>
      </c>
      <c r="I27" s="58" t="n">
        <v>1.255</v>
      </c>
      <c r="J27" s="60" t="n">
        <v>2.182055039895777</v>
      </c>
      <c r="K27" s="58" t="n">
        <v>3</v>
      </c>
      <c r="L27" s="58" t="n">
        <v>7.365899563692347</v>
      </c>
      <c r="M27" s="58" t="n">
        <v>1.255</v>
      </c>
      <c r="N27" s="58" t="inlineStr">
        <is>
          <t>2020-02-06</t>
        </is>
      </c>
      <c r="O27" s="0">
        <f>(P27-I27)/I27*100</f>
        <v/>
      </c>
      <c r="P27" s="0" t="n">
        <v>1.1086</v>
      </c>
      <c r="Q27" s="0" t="inlineStr">
        <is>
          <t>20191129</t>
        </is>
      </c>
      <c r="R27" s="0">
        <f>(S27-I27)/I27*100</f>
        <v/>
      </c>
      <c r="S27" s="0" t="n">
        <v>1.1826</v>
      </c>
      <c r="T27" s="0" t="inlineStr">
        <is>
          <t>20191217</t>
        </is>
      </c>
      <c r="U27" s="62" t="n"/>
      <c r="V27" s="62" t="n"/>
      <c r="W27" s="62" t="n"/>
      <c r="X27" s="62" t="n"/>
      <c r="Y27" s="62" t="n"/>
      <c r="Z27" s="62" t="n"/>
      <c r="AA27" s="62" t="n"/>
      <c r="AB27" s="62" t="n"/>
      <c r="AC27" s="62" t="n"/>
      <c r="AD27" s="62" t="n"/>
      <c r="AE27" s="62" t="n"/>
      <c r="AF27" s="62" t="n"/>
      <c r="AG27" s="62" t="n"/>
      <c r="AH27" s="62" t="n"/>
      <c r="AI27" s="62" t="n"/>
      <c r="AJ27" s="62" t="n"/>
      <c r="AK27" s="62" t="n"/>
      <c r="AL27" s="62" t="n"/>
      <c r="AM27" s="62" t="n"/>
      <c r="AN27" s="62" t="n"/>
      <c r="AO27" s="62" t="n"/>
      <c r="AP27" s="62" t="n"/>
      <c r="AQ27" s="62" t="n"/>
      <c r="AR27" s="62" t="n"/>
      <c r="AS27" s="62" t="n"/>
      <c r="AT27" s="62" t="n"/>
      <c r="AU27" s="62" t="n"/>
      <c r="AV27" s="62" t="n"/>
      <c r="AW27" s="62" t="n"/>
      <c r="AX27" s="62" t="n"/>
      <c r="AY27" s="62" t="n"/>
      <c r="AZ27" s="62" t="n"/>
      <c r="BA27" s="62" t="n"/>
      <c r="BB27" s="62" t="n"/>
      <c r="BC27" s="62" t="n"/>
      <c r="BD27" s="62" t="n"/>
      <c r="BE27" s="62" t="n"/>
      <c r="BF27" s="62" t="n"/>
      <c r="BG27" s="62" t="n"/>
      <c r="BH27" s="62" t="n"/>
      <c r="BI27" s="62" t="n"/>
      <c r="BJ27" s="62" t="n"/>
      <c r="BK27" s="62" t="n"/>
      <c r="BL27" s="62" t="n"/>
      <c r="BM27" s="62" t="n"/>
      <c r="BN27" s="62" t="n"/>
      <c r="BO27" s="62" t="n"/>
      <c r="BP27" s="62" t="n"/>
      <c r="BQ27" s="62" t="n"/>
      <c r="BR27" s="62" t="n"/>
      <c r="BS27" s="62" t="n"/>
      <c r="BT27" s="62" t="n"/>
      <c r="BU27" s="62" t="n"/>
      <c r="BV27" s="62" t="n"/>
      <c r="BW27" s="62" t="n"/>
      <c r="BX27" s="62" t="n"/>
      <c r="BY27" s="62" t="n"/>
      <c r="BZ27" s="62" t="n"/>
      <c r="CA27" s="62" t="n"/>
      <c r="CB27" s="62" t="n"/>
      <c r="CC27" s="62" t="n"/>
      <c r="CD27" s="62" t="n"/>
      <c r="CE27" s="62" t="n"/>
      <c r="CF27" s="62" t="n"/>
      <c r="CG27" s="62" t="n"/>
      <c r="CH27" s="62" t="n"/>
      <c r="CI27" s="62" t="n"/>
      <c r="CJ27" s="62" t="n"/>
      <c r="CK27" s="62" t="n"/>
      <c r="CL27" s="62" t="n"/>
      <c r="CM27" s="62" t="n"/>
      <c r="CN27" s="62" t="n"/>
      <c r="CO27" s="62" t="n"/>
      <c r="CP27" s="62" t="n"/>
      <c r="CQ27" s="62" t="n"/>
      <c r="CR27" s="62" t="n"/>
      <c r="CS27" s="62" t="n"/>
      <c r="CT27" s="62" t="n"/>
      <c r="CU27" s="62" t="n"/>
      <c r="CV27" s="62" t="n"/>
    </row>
    <row r="28">
      <c r="A28" s="0" t="inlineStr">
        <is>
          <t>150201</t>
        </is>
      </c>
      <c r="B28" s="0" t="inlineStr">
        <is>
          <t>招商中证全指证券公司分级B</t>
        </is>
      </c>
      <c r="D28" s="0" t="inlineStr">
        <is>
          <t>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t>
        </is>
      </c>
      <c r="H28" s="0" t="n">
        <v>0</v>
      </c>
      <c r="I28" s="58" t="n">
        <v>0.983</v>
      </c>
      <c r="J28" s="60" t="n">
        <v>5.257522218652964</v>
      </c>
      <c r="K28" s="58" t="n">
        <v>2</v>
      </c>
      <c r="L28" s="58" t="n">
        <v>1.165501165501166</v>
      </c>
      <c r="M28" s="58" t="n">
        <v>0.1302</v>
      </c>
      <c r="N28" s="58" t="inlineStr">
        <is>
          <t>2020-02-06</t>
        </is>
      </c>
      <c r="O28" s="0">
        <f>(P28-I28)/I28*100</f>
        <v/>
      </c>
      <c r="P28" s="0" t="n">
        <v>1.0475</v>
      </c>
      <c r="Q28" s="0" t="inlineStr">
        <is>
          <t>20191212</t>
        </is>
      </c>
      <c r="R28" s="0">
        <f>(S28-I28)/I28*100</f>
        <v/>
      </c>
      <c r="S28" s="0" t="n">
        <v>1.1244</v>
      </c>
      <c r="T28" s="0" t="inlineStr">
        <is>
          <t>20191218</t>
        </is>
      </c>
      <c r="U28" s="62" t="n"/>
      <c r="V28" s="62" t="n"/>
      <c r="W28" s="62" t="n"/>
      <c r="X28" s="62" t="n"/>
      <c r="Y28" s="62" t="n"/>
      <c r="Z28" s="62" t="n"/>
      <c r="AA28" s="62" t="n"/>
      <c r="AB28" s="62" t="n"/>
      <c r="AC28" s="62" t="n"/>
      <c r="AD28" s="62" t="n"/>
      <c r="AE28" s="62" t="n"/>
      <c r="AF28" s="62" t="n"/>
      <c r="AG28" s="62" t="n"/>
      <c r="AH28" s="62" t="n"/>
      <c r="AI28" s="62" t="n"/>
      <c r="AJ28" s="62" t="n"/>
      <c r="AK28" s="62" t="n"/>
      <c r="AL28" s="62" t="n"/>
      <c r="AM28" s="62" t="n"/>
      <c r="AN28" s="62" t="n"/>
      <c r="AO28" s="62" t="n"/>
      <c r="AP28" s="62" t="n"/>
      <c r="AQ28" s="62" t="n"/>
      <c r="AR28" s="62" t="n"/>
      <c r="AS28" s="62" t="n"/>
      <c r="AT28" s="62" t="n"/>
      <c r="AU28" s="62" t="n"/>
      <c r="AV28" s="62" t="n"/>
      <c r="AW28" s="62" t="n"/>
      <c r="AX28" s="62" t="n"/>
      <c r="AY28" s="62" t="n"/>
      <c r="AZ28" s="62" t="n"/>
      <c r="BA28" s="62" t="n"/>
      <c r="BB28" s="62" t="n"/>
      <c r="BC28" s="62" t="n"/>
      <c r="BD28" s="62" t="n"/>
      <c r="BE28" s="62" t="n"/>
      <c r="BF28" s="62" t="n"/>
      <c r="BG28" s="62" t="n"/>
      <c r="BH28" s="62" t="n"/>
      <c r="BI28" s="62" t="n"/>
      <c r="BJ28" s="62" t="n"/>
      <c r="BK28" s="62" t="n"/>
      <c r="BL28" s="62" t="n"/>
      <c r="BM28" s="62" t="n"/>
      <c r="BN28" s="62" t="n"/>
      <c r="BO28" s="62" t="n"/>
      <c r="BP28" s="62" t="n"/>
      <c r="BQ28" s="62" t="n"/>
      <c r="BR28" s="62" t="n"/>
      <c r="BS28" s="62" t="n"/>
      <c r="BT28" s="62" t="n"/>
      <c r="BU28" s="62" t="n"/>
      <c r="BV28" s="62" t="n"/>
      <c r="BW28" s="62" t="n"/>
      <c r="BX28" s="62" t="n"/>
      <c r="BY28" s="62" t="n"/>
      <c r="BZ28" s="62" t="n"/>
      <c r="CA28" s="62" t="n"/>
      <c r="CB28" s="62" t="n"/>
      <c r="CC28" s="62" t="n"/>
      <c r="CD28" s="62" t="n"/>
      <c r="CE28" s="62" t="n"/>
      <c r="CF28" s="62" t="n"/>
      <c r="CG28" s="62" t="n"/>
      <c r="CH28" s="62" t="n"/>
      <c r="CI28" s="62" t="n"/>
      <c r="CJ28" s="62" t="n"/>
      <c r="CK28" s="62" t="n"/>
      <c r="CL28" s="62" t="n"/>
      <c r="CM28" s="62" t="n"/>
      <c r="CN28" s="62" t="n"/>
      <c r="CO28" s="62" t="n"/>
      <c r="CP28" s="62" t="n"/>
      <c r="CQ28" s="62" t="n"/>
      <c r="CR28" s="62" t="n"/>
      <c r="CS28" s="62" t="n"/>
      <c r="CT28" s="62" t="n"/>
      <c r="CU28" s="62" t="n"/>
      <c r="CV28" s="62" t="n"/>
    </row>
    <row r="29">
      <c r="A29" s="0" t="inlineStr">
        <is>
          <t>161028</t>
        </is>
      </c>
      <c r="B29" s="0" t="inlineStr">
        <is>
          <t>富国中证新能源汽车指数分级</t>
        </is>
      </c>
      <c r="D29" s="0" t="inlineStr">
        <is>
          <t>1.02, 1.013, 1.007, 0.99, 0.994, 0.996, 1, 0.985, 0.991, 1.03, 1.028, 1.032, 1.04, 1.036, 1.06, 1.07, 1.067, 1.062, 1.058, 1.066, 1.073, 1.094, 1.105, 1.099, 1.097, 1.079, 1.076, 1.085, 1.1, 1.132, 1.12, 1.122, 1.122, 1.12, 1.175, 1.19, 1.195, 1.186, 1.206, 1.206, 1.219, 1.231, 1.278, 1.27, 1.274, 1.289, 1.285, 1.31, 1.332, 1.309, 1.309, 1.306, 1.34, 1.32, 1.375, 1.345, 1.251, 1.339, 1.385, 1.413</t>
        </is>
      </c>
      <c r="H29" s="0" t="n">
        <v>0</v>
      </c>
      <c r="I29" s="58" t="n">
        <v>1.413</v>
      </c>
      <c r="J29" s="60" t="n">
        <v>2.021660649819496</v>
      </c>
      <c r="K29" s="58" t="n">
        <v>3</v>
      </c>
      <c r="L29" s="58" t="n">
        <v>11.55192532088681</v>
      </c>
      <c r="M29" s="58" t="n">
        <v>0.956</v>
      </c>
      <c r="N29" s="58" t="inlineStr">
        <is>
          <t>2020-02-06</t>
        </is>
      </c>
      <c r="O29" s="0">
        <f>(P29-I29)/I29*100</f>
        <v/>
      </c>
      <c r="P29" s="0" t="n">
        <v>1.251</v>
      </c>
      <c r="Q29" s="0" t="n">
        <v>20200203</v>
      </c>
      <c r="R29" s="0">
        <f>(S29-I29)/I29*100</f>
        <v/>
      </c>
      <c r="S29" s="0" t="n">
        <v>1.375</v>
      </c>
      <c r="T29" s="0" t="n">
        <v>20200122</v>
      </c>
      <c r="U29" s="62" t="n"/>
      <c r="V29" s="62" t="n"/>
      <c r="W29" s="62" t="n"/>
      <c r="X29" s="62" t="n"/>
      <c r="Y29" s="62" t="n"/>
      <c r="Z29" s="62" t="n"/>
      <c r="AA29" s="62" t="n"/>
      <c r="AB29" s="62" t="n"/>
      <c r="AC29" s="62" t="n"/>
      <c r="AD29" s="62" t="n"/>
      <c r="AE29" s="62" t="n"/>
      <c r="AF29" s="62" t="n"/>
      <c r="AG29" s="62" t="n"/>
      <c r="AH29" s="62" t="n"/>
      <c r="AI29" s="62" t="n"/>
      <c r="AJ29" s="62" t="n"/>
      <c r="AK29" s="62" t="n"/>
      <c r="AL29" s="62" t="n"/>
      <c r="AM29" s="62" t="n"/>
      <c r="AN29" s="62" t="n"/>
      <c r="AO29" s="62" t="n"/>
      <c r="AP29" s="62" t="n"/>
      <c r="AQ29" s="62" t="n"/>
      <c r="AR29" s="62" t="n"/>
      <c r="AS29" s="62" t="n"/>
      <c r="AT29" s="62" t="n"/>
      <c r="AU29" s="62" t="n"/>
      <c r="AV29" s="62" t="n"/>
      <c r="AW29" s="62" t="n"/>
      <c r="AX29" s="62" t="n"/>
      <c r="AY29" s="62" t="n"/>
      <c r="AZ29" s="62" t="n"/>
      <c r="BA29" s="62" t="n"/>
      <c r="BB29" s="62" t="n"/>
      <c r="BC29" s="62" t="n"/>
      <c r="BD29" s="62" t="n"/>
      <c r="BE29" s="62" t="n"/>
      <c r="BF29" s="62" t="n"/>
      <c r="BG29" s="62" t="n"/>
      <c r="BH29" s="62" t="n"/>
      <c r="BI29" s="62" t="n"/>
      <c r="BJ29" s="62" t="n"/>
      <c r="BK29" s="62" t="n"/>
      <c r="BL29" s="62" t="n"/>
      <c r="BM29" s="62" t="n"/>
      <c r="BN29" s="62" t="n"/>
      <c r="BO29" s="62" t="n"/>
      <c r="BP29" s="62" t="n"/>
      <c r="BQ29" s="62" t="n"/>
      <c r="BR29" s="62" t="n"/>
      <c r="BS29" s="62" t="n"/>
      <c r="BT29" s="62" t="n"/>
      <c r="BU29" s="62" t="n"/>
      <c r="BV29" s="62" t="n"/>
      <c r="BW29" s="62" t="n"/>
      <c r="BX29" s="62" t="n"/>
      <c r="BY29" s="62" t="n"/>
      <c r="BZ29" s="62" t="n"/>
      <c r="CA29" s="62" t="n"/>
      <c r="CB29" s="62" t="n"/>
      <c r="CC29" s="62" t="n"/>
      <c r="CD29" s="62" t="n"/>
      <c r="CE29" s="62" t="n"/>
      <c r="CF29" s="62" t="n"/>
      <c r="CG29" s="62" t="n"/>
      <c r="CH29" s="62" t="n"/>
      <c r="CI29" s="62" t="n"/>
      <c r="CJ29" s="62" t="n"/>
      <c r="CK29" s="62" t="n"/>
      <c r="CL29" s="62" t="n"/>
      <c r="CM29" s="62" t="n"/>
      <c r="CN29" s="62" t="n"/>
      <c r="CO29" s="62" t="n"/>
      <c r="CP29" s="62" t="n"/>
      <c r="CQ29" s="62" t="n"/>
      <c r="CR29" s="62" t="n"/>
      <c r="CS29" s="62" t="n"/>
      <c r="CT29" s="62" t="n"/>
      <c r="CU29" s="62" t="n"/>
      <c r="CV29" s="62" t="n"/>
    </row>
    <row r="30">
      <c r="A30" s="0" t="inlineStr">
        <is>
          <t>110003</t>
        </is>
      </c>
      <c r="B30" s="0" t="inlineStr">
        <is>
          <t>易方达上证50指数A</t>
        </is>
      </c>
      <c r="D30" s="0" t="inlineStr">
        <is>
          <t>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t>
        </is>
      </c>
      <c r="H30" s="0" t="n">
        <v>10</v>
      </c>
      <c r="I30" s="58" t="n">
        <v>1.7352</v>
      </c>
      <c r="J30" s="60" t="n">
        <v>1.783200375410604</v>
      </c>
      <c r="K30" s="58" t="n">
        <v>3</v>
      </c>
      <c r="L30" s="58" t="n">
        <v>2.556000677086279</v>
      </c>
      <c r="M30" s="58" t="n">
        <v>3.6352</v>
      </c>
      <c r="N30" s="58" t="inlineStr">
        <is>
          <t>2020-02-06</t>
        </is>
      </c>
      <c r="O30" s="0">
        <f>(P30-I30)/I30*100</f>
        <v/>
      </c>
      <c r="P30" s="0" t="n">
        <v>1.7542</v>
      </c>
      <c r="Q30" s="0" t="inlineStr">
        <is>
          <t>20191129</t>
        </is>
      </c>
      <c r="R30" s="0">
        <f>(S30-I30)/I30*100</f>
        <v/>
      </c>
      <c r="S30" s="0" t="n">
        <v>1.8156</v>
      </c>
      <c r="T30" s="0" t="inlineStr">
        <is>
          <t>20191217</t>
        </is>
      </c>
      <c r="U30" s="62" t="n"/>
      <c r="V30" s="62" t="n"/>
      <c r="W30" s="62" t="n"/>
      <c r="X30" s="62" t="n"/>
      <c r="Y30" s="62" t="n"/>
      <c r="Z30" s="62" t="n"/>
      <c r="AA30" s="62" t="n"/>
      <c r="AB30" s="62" t="n"/>
      <c r="AC30" s="62" t="n"/>
      <c r="AD30" s="62" t="n"/>
      <c r="AE30" s="62" t="n"/>
      <c r="AF30" s="62" t="n"/>
      <c r="AG30" s="62" t="n"/>
      <c r="AH30" s="62" t="n"/>
      <c r="AI30" s="62" t="n"/>
      <c r="AJ30" s="62" t="n"/>
      <c r="AK30" s="62" t="n"/>
      <c r="AL30" s="62" t="n"/>
      <c r="AM30" s="62" t="n"/>
      <c r="AN30" s="62" t="n"/>
      <c r="AO30" s="62" t="n"/>
      <c r="AP30" s="62" t="n"/>
      <c r="AQ30" s="62" t="n"/>
      <c r="AR30" s="62" t="n"/>
      <c r="AS30" s="62" t="n"/>
      <c r="AT30" s="62" t="n"/>
      <c r="AU30" s="62" t="n"/>
      <c r="AV30" s="62" t="n"/>
      <c r="AW30" s="62" t="n"/>
      <c r="AX30" s="62" t="n"/>
      <c r="AY30" s="62" t="n"/>
      <c r="AZ30" s="62" t="n"/>
      <c r="BA30" s="62" t="n"/>
      <c r="BB30" s="62" t="n"/>
      <c r="BC30" s="62" t="n"/>
      <c r="BD30" s="62" t="n"/>
      <c r="BE30" s="62" t="n"/>
      <c r="BF30" s="62" t="n"/>
      <c r="BG30" s="62" t="n"/>
      <c r="BH30" s="62" t="n"/>
      <c r="BI30" s="62" t="n"/>
      <c r="BJ30" s="62" t="n"/>
      <c r="BK30" s="62" t="n"/>
      <c r="BL30" s="62" t="n"/>
      <c r="BM30" s="62" t="n"/>
      <c r="BN30" s="62" t="n"/>
      <c r="BO30" s="62" t="n"/>
      <c r="BP30" s="62" t="n"/>
      <c r="BQ30" s="62" t="n"/>
      <c r="BR30" s="62" t="n"/>
      <c r="BS30" s="62" t="n"/>
      <c r="BT30" s="62" t="n"/>
      <c r="BU30" s="62" t="n"/>
      <c r="BV30" s="62" t="n"/>
      <c r="BW30" s="62" t="n"/>
      <c r="BX30" s="62" t="n"/>
      <c r="BY30" s="62" t="n"/>
      <c r="BZ30" s="62" t="n"/>
      <c r="CA30" s="62" t="n"/>
      <c r="CB30" s="62" t="n"/>
      <c r="CC30" s="62" t="n"/>
      <c r="CD30" s="62" t="n"/>
      <c r="CE30" s="62" t="n"/>
      <c r="CF30" s="62" t="n"/>
      <c r="CG30" s="62" t="n"/>
      <c r="CH30" s="62" t="n"/>
      <c r="CI30" s="62" t="n"/>
      <c r="CJ30" s="62" t="n"/>
      <c r="CK30" s="62" t="n"/>
      <c r="CL30" s="62" t="n"/>
      <c r="CM30" s="62" t="n"/>
      <c r="CN30" s="62" t="n"/>
      <c r="CO30" s="62" t="n"/>
      <c r="CP30" s="62" t="n"/>
      <c r="CQ30" s="62" t="n"/>
      <c r="CR30" s="62" t="n"/>
      <c r="CS30" s="62" t="n"/>
      <c r="CT30" s="62" t="n"/>
      <c r="CU30" s="62" t="n"/>
      <c r="CV30" s="62" t="n"/>
    </row>
    <row r="31">
      <c r="A31" s="0" t="inlineStr">
        <is>
          <t>270042</t>
        </is>
      </c>
      <c r="B31" s="0" t="inlineStr">
        <is>
          <t>广发纳斯达克100指数A</t>
        </is>
      </c>
      <c r="D31" s="0" t="inlineStr">
        <is>
          <t>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t>
        </is>
      </c>
      <c r="H31" s="0" t="n">
        <v>0</v>
      </c>
      <c r="I31" s="58" t="n">
        <v>2.94</v>
      </c>
      <c r="J31" s="60" t="n">
        <v>0.4166951294487324</v>
      </c>
      <c r="K31" s="58" t="n">
        <v>2</v>
      </c>
      <c r="L31" s="58" t="n">
        <v>3.132530120481933</v>
      </c>
      <c r="M31" s="58" t="n">
        <v>3.21</v>
      </c>
      <c r="N31" s="58" t="inlineStr">
        <is>
          <t>2020-02-05</t>
        </is>
      </c>
      <c r="O31" s="0">
        <f>(P31-I31)/I31*100</f>
        <v/>
      </c>
      <c r="P31" s="0" t="inlineStr"/>
      <c r="Q31" s="0" t="inlineStr"/>
      <c r="R31" s="0">
        <f>(S31-I31)/I31*100</f>
        <v/>
      </c>
      <c r="S31" s="0" t="inlineStr"/>
      <c r="T31" s="0" t="inlineStr"/>
      <c r="U31" s="62" t="n"/>
      <c r="V31" s="62" t="n"/>
      <c r="W31" s="62" t="n"/>
      <c r="X31" s="62" t="n"/>
      <c r="Y31" s="62" t="n"/>
      <c r="Z31" s="62" t="n"/>
      <c r="AA31" s="62" t="n"/>
      <c r="AB31" s="62" t="n"/>
      <c r="AC31" s="62" t="n"/>
      <c r="AD31" s="62" t="n"/>
      <c r="AE31" s="62" t="n"/>
      <c r="AF31" s="62" t="n"/>
      <c r="AG31" s="62" t="n"/>
      <c r="AH31" s="62" t="n"/>
      <c r="AI31" s="62" t="n"/>
      <c r="AJ31" s="62" t="n"/>
      <c r="AK31" s="62" t="n"/>
      <c r="AL31" s="62" t="n"/>
      <c r="AM31" s="62" t="n"/>
      <c r="AN31" s="62" t="n"/>
      <c r="AO31" s="62" t="n"/>
      <c r="AP31" s="62" t="n"/>
      <c r="AQ31" s="62" t="n"/>
      <c r="AR31" s="62" t="n"/>
      <c r="AS31" s="62" t="n"/>
      <c r="AT31" s="62" t="n"/>
      <c r="AU31" s="62" t="n"/>
      <c r="AV31" s="62" t="n"/>
      <c r="AW31" s="62" t="n"/>
      <c r="AX31" s="62" t="n"/>
      <c r="AY31" s="62" t="n"/>
      <c r="AZ31" s="62" t="n"/>
      <c r="BA31" s="62" t="n"/>
      <c r="BB31" s="62" t="n"/>
      <c r="BC31" s="62" t="n"/>
      <c r="BD31" s="62" t="n"/>
      <c r="BE31" s="62" t="n"/>
      <c r="BF31" s="62" t="n"/>
      <c r="BG31" s="62" t="n"/>
      <c r="BH31" s="62" t="n"/>
      <c r="BI31" s="62" t="n"/>
      <c r="BJ31" s="62" t="n"/>
      <c r="BK31" s="62" t="n"/>
      <c r="BL31" s="62" t="n"/>
      <c r="BM31" s="62" t="n"/>
      <c r="BN31" s="62" t="n"/>
      <c r="BO31" s="62" t="n"/>
      <c r="BP31" s="62" t="n"/>
      <c r="BQ31" s="62" t="n"/>
      <c r="BR31" s="62" t="n"/>
      <c r="BS31" s="62" t="n"/>
      <c r="BT31" s="62" t="n"/>
      <c r="BU31" s="62" t="n"/>
      <c r="BV31" s="62" t="n"/>
      <c r="BW31" s="62" t="n"/>
      <c r="BX31" s="62" t="n"/>
      <c r="BY31" s="62" t="n"/>
      <c r="BZ31" s="62" t="n"/>
      <c r="CA31" s="62" t="n"/>
      <c r="CB31" s="62" t="n"/>
      <c r="CC31" s="62" t="n"/>
      <c r="CD31" s="62" t="n"/>
      <c r="CE31" s="62" t="n"/>
      <c r="CF31" s="62" t="n"/>
      <c r="CG31" s="62" t="n"/>
      <c r="CH31" s="62" t="n"/>
      <c r="CI31" s="62" t="n"/>
      <c r="CJ31" s="62" t="n"/>
      <c r="CK31" s="62" t="n"/>
      <c r="CL31" s="62" t="n"/>
      <c r="CM31" s="62" t="n"/>
      <c r="CN31" s="62" t="n"/>
      <c r="CO31" s="62" t="n"/>
      <c r="CP31" s="62" t="n"/>
      <c r="CQ31" s="62" t="n"/>
      <c r="CR31" s="62" t="n"/>
      <c r="CS31" s="62" t="n"/>
      <c r="CT31" s="62" t="n"/>
      <c r="CU31" s="62" t="n"/>
      <c r="CV31" s="62" t="n"/>
    </row>
    <row r="32">
      <c r="A32" s="0" t="inlineStr">
        <is>
          <t>519005</t>
        </is>
      </c>
      <c r="B32" s="0" t="inlineStr">
        <is>
          <t>海富通股票混合</t>
        </is>
      </c>
      <c r="D32" s="0" t="inlineStr">
        <is>
          <t>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 1.143, 1.18</t>
        </is>
      </c>
      <c r="H32" s="0" t="n">
        <v>10</v>
      </c>
      <c r="I32" s="58" t="n">
        <v>1.18</v>
      </c>
      <c r="J32" s="60" t="n">
        <v>3.237095363079608</v>
      </c>
      <c r="K32" s="58" t="n">
        <v>3</v>
      </c>
      <c r="L32" s="58" t="n">
        <v>4.683840749414524</v>
      </c>
      <c r="M32" s="58" t="n">
        <v>3.129</v>
      </c>
      <c r="N32" s="58" t="inlineStr">
        <is>
          <t>2020-02-06</t>
        </is>
      </c>
      <c r="O32" s="0">
        <f>(P32-I32)/I32*100</f>
        <v/>
      </c>
      <c r="P32" s="0" t="n">
        <v>0.819</v>
      </c>
      <c r="Q32" s="0" t="inlineStr">
        <is>
          <t>20191125</t>
        </is>
      </c>
      <c r="R32" s="0">
        <f>(S32-I32)/I32*100</f>
        <v/>
      </c>
      <c r="S32" s="0" t="n">
        <v>1.006</v>
      </c>
      <c r="T32" s="0" t="inlineStr">
        <is>
          <t>20191218</t>
        </is>
      </c>
      <c r="U32" s="62" t="n"/>
      <c r="V32" s="62" t="n"/>
      <c r="W32" s="62" t="n"/>
      <c r="X32" s="62" t="n"/>
      <c r="Y32" s="62" t="n"/>
      <c r="Z32" s="62" t="n"/>
      <c r="AA32" s="62" t="n"/>
      <c r="AB32" s="62" t="n"/>
      <c r="AC32" s="62" t="n"/>
      <c r="AD32" s="62" t="n"/>
      <c r="AE32" s="62" t="n"/>
      <c r="AF32" s="62" t="n"/>
      <c r="AG32" s="62" t="n"/>
      <c r="AH32" s="62" t="n"/>
      <c r="AI32" s="62" t="n"/>
      <c r="AJ32" s="62" t="n"/>
      <c r="AK32" s="62" t="n"/>
      <c r="AL32" s="62" t="n"/>
      <c r="AM32" s="62" t="n"/>
      <c r="AN32" s="62" t="n"/>
      <c r="AO32" s="62" t="n"/>
      <c r="AP32" s="62" t="n"/>
      <c r="AQ32" s="62" t="n"/>
      <c r="AR32" s="62" t="n"/>
      <c r="AS32" s="62" t="n"/>
      <c r="AT32" s="62" t="n"/>
      <c r="AU32" s="62" t="n"/>
      <c r="AV32" s="62" t="n"/>
      <c r="AW32" s="62" t="n"/>
      <c r="AX32" s="62" t="n"/>
      <c r="AY32" s="62" t="n"/>
      <c r="AZ32" s="62" t="n"/>
      <c r="BA32" s="62" t="n"/>
      <c r="BB32" s="62" t="n"/>
      <c r="BC32" s="62" t="n"/>
      <c r="BD32" s="62" t="n"/>
      <c r="BE32" s="62" t="n"/>
      <c r="BF32" s="62" t="n"/>
      <c r="BG32" s="62" t="n"/>
      <c r="BH32" s="62" t="n"/>
      <c r="BI32" s="62" t="n"/>
      <c r="BJ32" s="62" t="n"/>
      <c r="BK32" s="62" t="n"/>
      <c r="BL32" s="62" t="n"/>
      <c r="BM32" s="62" t="n"/>
      <c r="BN32" s="62" t="n"/>
      <c r="BO32" s="62" t="n"/>
      <c r="BP32" s="62" t="n"/>
      <c r="BQ32" s="62" t="n"/>
      <c r="BR32" s="62" t="n"/>
      <c r="BS32" s="62" t="n"/>
      <c r="BT32" s="62" t="n"/>
      <c r="BU32" s="62" t="n"/>
      <c r="BV32" s="62" t="n"/>
      <c r="BW32" s="62" t="n"/>
      <c r="BX32" s="62" t="n"/>
      <c r="BY32" s="62" t="n"/>
      <c r="BZ32" s="62" t="n"/>
      <c r="CA32" s="62" t="n"/>
      <c r="CB32" s="62" t="n"/>
      <c r="CC32" s="62" t="n"/>
      <c r="CD32" s="62" t="n"/>
      <c r="CE32" s="62" t="n"/>
      <c r="CF32" s="62" t="n"/>
      <c r="CG32" s="62" t="n"/>
      <c r="CH32" s="62" t="n"/>
      <c r="CI32" s="62" t="n"/>
      <c r="CJ32" s="62" t="n"/>
      <c r="CK32" s="62" t="n"/>
      <c r="CL32" s="62" t="n"/>
      <c r="CM32" s="62" t="n"/>
      <c r="CN32" s="62" t="n"/>
      <c r="CO32" s="62" t="n"/>
      <c r="CP32" s="62" t="n"/>
      <c r="CQ32" s="62" t="n"/>
      <c r="CR32" s="62" t="n"/>
      <c r="CS32" s="62" t="n"/>
      <c r="CT32" s="62" t="n"/>
      <c r="CU32" s="62" t="n"/>
      <c r="CV32" s="62" t="n"/>
    </row>
    <row r="33">
      <c r="A33" s="0" t="inlineStr">
        <is>
          <t>162703</t>
        </is>
      </c>
      <c r="B33" s="0" t="inlineStr">
        <is>
          <t>广发小盘成长混合(LOF)</t>
        </is>
      </c>
      <c r="D33" s="0" t="inlineStr">
        <is>
          <t>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t>
        </is>
      </c>
      <c r="H33" s="0" t="n">
        <v>5</v>
      </c>
      <c r="I33" s="58" t="n">
        <v>2.3499</v>
      </c>
      <c r="J33" s="60" t="n">
        <v>2.82676235067606</v>
      </c>
      <c r="K33" s="58" t="n">
        <v>3</v>
      </c>
      <c r="L33" s="58" t="n">
        <v>4.013756378966059</v>
      </c>
      <c r="M33" s="58" t="n">
        <v>4.6879</v>
      </c>
      <c r="N33" s="58" t="inlineStr">
        <is>
          <t>2020-02-06</t>
        </is>
      </c>
      <c r="O33" s="0">
        <f>(P33-I33)/I33*100</f>
        <v/>
      </c>
      <c r="P33" s="0" t="n">
        <v>2.169</v>
      </c>
      <c r="Q33" s="0" t="n">
        <v>20200203</v>
      </c>
      <c r="R33" s="0">
        <f>(S33-I33)/I33*100</f>
        <v/>
      </c>
      <c r="S33" s="0" t="n">
        <v>2.3611</v>
      </c>
      <c r="T33" s="0" t="n">
        <v>20200122</v>
      </c>
      <c r="U33" s="62" t="n"/>
      <c r="V33" s="62" t="n"/>
      <c r="W33" s="62" t="n"/>
      <c r="X33" s="62" t="n"/>
      <c r="Y33" s="62" t="n"/>
      <c r="Z33" s="62" t="n"/>
      <c r="AA33" s="62" t="n"/>
      <c r="AB33" s="62" t="n"/>
      <c r="AC33" s="62" t="n"/>
      <c r="AD33" s="62" t="n"/>
      <c r="AE33" s="62" t="n"/>
      <c r="AF33" s="62" t="n"/>
      <c r="AG33" s="62" t="n"/>
      <c r="AH33" s="62" t="n"/>
      <c r="AI33" s="62" t="n"/>
      <c r="AJ33" s="62" t="n"/>
      <c r="AK33" s="62" t="n"/>
      <c r="AL33" s="62" t="n"/>
      <c r="AM33" s="62" t="n"/>
      <c r="AN33" s="62" t="n"/>
      <c r="AO33" s="62" t="n"/>
      <c r="AP33" s="62" t="n"/>
      <c r="AQ33" s="62" t="n"/>
      <c r="AR33" s="62" t="n"/>
      <c r="AS33" s="62" t="n"/>
      <c r="AT33" s="62" t="n"/>
      <c r="AU33" s="62" t="n"/>
      <c r="AV33" s="62" t="n"/>
      <c r="AW33" s="62" t="n"/>
      <c r="AX33" s="62" t="n"/>
      <c r="AY33" s="62" t="n"/>
      <c r="AZ33" s="62" t="n"/>
      <c r="BA33" s="62" t="n"/>
      <c r="BB33" s="62" t="n"/>
      <c r="BC33" s="62" t="n"/>
      <c r="BD33" s="62" t="n"/>
      <c r="BE33" s="62" t="n"/>
      <c r="BF33" s="62" t="n"/>
      <c r="BG33" s="62" t="n"/>
      <c r="BH33" s="62" t="n"/>
      <c r="BI33" s="62" t="n"/>
      <c r="BJ33" s="62" t="n"/>
      <c r="BK33" s="62" t="n"/>
      <c r="BL33" s="62" t="n"/>
      <c r="BM33" s="62" t="n"/>
      <c r="BN33" s="62" t="n"/>
      <c r="BO33" s="62" t="n"/>
      <c r="BP33" s="62" t="n"/>
      <c r="BQ33" s="62" t="n"/>
      <c r="BR33" s="62" t="n"/>
      <c r="BS33" s="62" t="n"/>
      <c r="BT33" s="62" t="n"/>
      <c r="BU33" s="62" t="n"/>
      <c r="BV33" s="62" t="n"/>
      <c r="BW33" s="62" t="n"/>
      <c r="BX33" s="62" t="n"/>
      <c r="BY33" s="62" t="n"/>
      <c r="BZ33" s="62" t="n"/>
      <c r="CA33" s="62" t="n"/>
      <c r="CB33" s="62" t="n"/>
      <c r="CC33" s="62" t="n"/>
      <c r="CD33" s="62" t="n"/>
      <c r="CE33" s="62" t="n"/>
      <c r="CF33" s="62" t="n"/>
      <c r="CG33" s="62" t="n"/>
      <c r="CH33" s="62" t="n"/>
      <c r="CI33" s="62" t="n"/>
      <c r="CJ33" s="62" t="n"/>
      <c r="CK33" s="62" t="n"/>
      <c r="CL33" s="62" t="n"/>
      <c r="CM33" s="62" t="n"/>
      <c r="CN33" s="62" t="n"/>
      <c r="CO33" s="62" t="n"/>
      <c r="CP33" s="62" t="n"/>
      <c r="CQ33" s="62" t="n"/>
      <c r="CR33" s="62" t="n"/>
      <c r="CS33" s="62" t="n"/>
      <c r="CT33" s="62" t="n"/>
      <c r="CU33" s="62" t="n"/>
      <c r="CV33" s="62" t="n"/>
    </row>
    <row r="34">
      <c r="A34" s="0" t="inlineStr">
        <is>
          <t>007300</t>
        </is>
      </c>
      <c r="B34" s="0" t="inlineStr">
        <is>
          <t>国联安中证半导体ETF联接A</t>
        </is>
      </c>
      <c r="D34" s="0" t="inlineStr">
        <is>
          <t>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t>
        </is>
      </c>
      <c r="H34" s="0" t="n">
        <v>5</v>
      </c>
      <c r="I34" s="58" t="n">
        <v>1.7679</v>
      </c>
      <c r="J34" s="64" t="n">
        <v>2.220294882914136</v>
      </c>
      <c r="K34" s="58" t="n">
        <v>3</v>
      </c>
      <c r="L34" s="58" t="n">
        <v>6.282313334134907</v>
      </c>
      <c r="M34" s="58" t="n">
        <v>1.7679</v>
      </c>
      <c r="N34" s="58" t="inlineStr">
        <is>
          <t>2020-02-06</t>
        </is>
      </c>
      <c r="O34" s="0">
        <f>(P34-I34)/I34*100</f>
        <v/>
      </c>
      <c r="P34" s="0" t="n">
        <v>1.6634</v>
      </c>
      <c r="Q34" s="0" t="n">
        <v>20200203</v>
      </c>
      <c r="R34" s="0">
        <f>(S34-I34)/I34*100</f>
        <v/>
      </c>
      <c r="S34" s="0" t="n">
        <v>1.7997</v>
      </c>
      <c r="T34" s="0" t="n">
        <v>20200122</v>
      </c>
      <c r="U34" s="62" t="n"/>
      <c r="V34" s="62" t="n"/>
      <c r="W34" s="62" t="n"/>
      <c r="X34" s="62" t="n"/>
      <c r="Y34" s="62" t="n"/>
      <c r="Z34" s="62" t="n"/>
      <c r="AA34" s="62" t="n"/>
      <c r="AB34" s="62" t="n"/>
      <c r="AC34" s="62" t="n"/>
      <c r="AD34" s="62" t="n"/>
      <c r="AE34" s="62" t="n"/>
      <c r="AF34" s="62" t="n"/>
      <c r="AG34" s="62" t="n"/>
      <c r="AH34" s="62" t="n"/>
      <c r="AI34" s="62" t="n"/>
      <c r="AJ34" s="62" t="n"/>
      <c r="AK34" s="62" t="n"/>
      <c r="AL34" s="62" t="n"/>
      <c r="AM34" s="62" t="n"/>
      <c r="AN34" s="62" t="n"/>
      <c r="AO34" s="62" t="n"/>
      <c r="AP34" s="62" t="n"/>
      <c r="AQ34" s="62" t="n"/>
      <c r="AR34" s="62" t="n"/>
      <c r="AS34" s="62" t="n"/>
      <c r="AT34" s="62" t="n"/>
      <c r="AU34" s="62" t="n"/>
      <c r="AV34" s="62" t="n"/>
      <c r="AW34" s="62" t="n"/>
      <c r="AX34" s="62" t="n"/>
      <c r="AY34" s="62" t="n"/>
      <c r="AZ34" s="62" t="n"/>
      <c r="BA34" s="62" t="n"/>
      <c r="BB34" s="62" t="n"/>
      <c r="BC34" s="62" t="n"/>
      <c r="BD34" s="62" t="n"/>
      <c r="BE34" s="62" t="n"/>
      <c r="BF34" s="62" t="n"/>
      <c r="BG34" s="62" t="n"/>
      <c r="BH34" s="62" t="n"/>
      <c r="BI34" s="62" t="n"/>
      <c r="BJ34" s="62" t="n"/>
      <c r="BK34" s="62" t="n"/>
      <c r="BL34" s="62" t="n"/>
      <c r="BM34" s="62" t="n"/>
      <c r="BN34" s="62" t="n"/>
      <c r="BO34" s="62" t="n"/>
      <c r="BP34" s="62" t="n"/>
      <c r="BQ34" s="62" t="n"/>
      <c r="BR34" s="62" t="n"/>
      <c r="BS34" s="62" t="n"/>
      <c r="BT34" s="62" t="n"/>
      <c r="BU34" s="62" t="n"/>
      <c r="BV34" s="62" t="n"/>
      <c r="BW34" s="62" t="n"/>
      <c r="BX34" s="62" t="n"/>
      <c r="BY34" s="62" t="n"/>
      <c r="BZ34" s="62" t="n"/>
      <c r="CA34" s="62" t="n"/>
      <c r="CB34" s="62" t="n"/>
      <c r="CC34" s="62" t="n"/>
      <c r="CD34" s="62" t="n"/>
      <c r="CE34" s="62" t="n"/>
      <c r="CF34" s="62" t="n"/>
      <c r="CG34" s="62" t="n"/>
      <c r="CH34" s="62" t="n"/>
      <c r="CI34" s="62" t="n"/>
      <c r="CJ34" s="62" t="n"/>
      <c r="CK34" s="62" t="n"/>
      <c r="CL34" s="62" t="n"/>
      <c r="CM34" s="62" t="n"/>
      <c r="CN34" s="62" t="n"/>
      <c r="CO34" s="62" t="n"/>
      <c r="CP34" s="62" t="n"/>
      <c r="CQ34" s="62" t="n"/>
      <c r="CR34" s="62" t="n"/>
      <c r="CS34" s="62" t="n"/>
      <c r="CT34" s="62" t="n"/>
      <c r="CU34" s="62" t="n"/>
      <c r="CV34" s="62" t="n"/>
    </row>
    <row r="35">
      <c r="A35" s="0" t="inlineStr">
        <is>
          <t>161613</t>
        </is>
      </c>
      <c r="B35" s="0" t="inlineStr">
        <is>
          <t>融通创业板指数A</t>
        </is>
      </c>
      <c r="D35" s="0" t="inlineStr">
        <is>
          <t>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 0.938, 0.972</t>
        </is>
      </c>
      <c r="H35" s="0" t="n">
        <v>5</v>
      </c>
      <c r="I35" s="58" t="n">
        <v>0.972</v>
      </c>
      <c r="J35" s="60" t="n">
        <v>3.624733475479748</v>
      </c>
      <c r="K35" s="58" t="n">
        <v>3</v>
      </c>
      <c r="L35" s="58" t="n">
        <v>4.837952090183194</v>
      </c>
      <c r="M35" s="58" t="n">
        <v>2.232</v>
      </c>
      <c r="N35" s="58" t="inlineStr">
        <is>
          <t>2020-02-06</t>
        </is>
      </c>
      <c r="O35" s="0">
        <f>(P35-I35)/I35*100</f>
        <v/>
      </c>
      <c r="P35" s="0" t="n">
        <v>0.869</v>
      </c>
      <c r="Q35" s="0" t="n">
        <v>20200203</v>
      </c>
      <c r="R35" s="0">
        <f>(S35-I35)/I35*100</f>
        <v/>
      </c>
      <c r="S35" s="0" t="n">
        <v>0.961</v>
      </c>
      <c r="T35" s="0" t="n">
        <v>20200122</v>
      </c>
      <c r="U35" s="62" t="n"/>
      <c r="V35" s="62" t="n"/>
      <c r="W35" s="62" t="n"/>
      <c r="X35" s="62" t="n"/>
      <c r="Y35" s="62" t="n"/>
      <c r="Z35" s="62" t="n"/>
      <c r="AA35" s="62" t="n"/>
      <c r="AB35" s="62" t="n"/>
      <c r="AC35" s="62" t="n"/>
      <c r="AD35" s="62" t="n"/>
      <c r="AE35" s="62" t="n"/>
      <c r="AF35" s="62" t="n"/>
      <c r="AG35" s="62" t="n"/>
      <c r="AH35" s="62" t="n"/>
      <c r="AI35" s="62" t="n"/>
      <c r="AJ35" s="62" t="n"/>
      <c r="AK35" s="62" t="n"/>
      <c r="AL35" s="62" t="n"/>
      <c r="AM35" s="62" t="n"/>
      <c r="AN35" s="62" t="n"/>
      <c r="AO35" s="62" t="n"/>
      <c r="AP35" s="62" t="n"/>
      <c r="AQ35" s="62" t="n"/>
      <c r="AR35" s="62" t="n"/>
      <c r="AS35" s="62" t="n"/>
      <c r="AT35" s="62" t="n"/>
      <c r="AU35" s="62" t="n"/>
      <c r="AV35" s="62" t="n"/>
      <c r="AW35" s="62" t="n"/>
      <c r="AX35" s="62" t="n"/>
      <c r="AY35" s="62" t="n"/>
      <c r="AZ35" s="62" t="n"/>
      <c r="BA35" s="62" t="n"/>
      <c r="BB35" s="62" t="n"/>
      <c r="BC35" s="62" t="n"/>
      <c r="BD35" s="62" t="n"/>
      <c r="BE35" s="62" t="n"/>
      <c r="BF35" s="62" t="n"/>
      <c r="BG35" s="62" t="n"/>
      <c r="BH35" s="62" t="n"/>
      <c r="BI35" s="62" t="n"/>
      <c r="BJ35" s="62" t="n"/>
      <c r="BK35" s="62" t="n"/>
      <c r="BL35" s="62" t="n"/>
      <c r="BM35" s="62" t="n"/>
      <c r="BN35" s="62" t="n"/>
      <c r="BO35" s="62" t="n"/>
      <c r="BP35" s="62" t="n"/>
      <c r="BQ35" s="62" t="n"/>
      <c r="BR35" s="62" t="n"/>
      <c r="BS35" s="62" t="n"/>
      <c r="BT35" s="62" t="n"/>
      <c r="BU35" s="62" t="n"/>
      <c r="BV35" s="62" t="n"/>
      <c r="BW35" s="62" t="n"/>
      <c r="BX35" s="62" t="n"/>
      <c r="BY35" s="62" t="n"/>
      <c r="BZ35" s="62" t="n"/>
      <c r="CA35" s="62" t="n"/>
      <c r="CB35" s="62" t="n"/>
      <c r="CC35" s="62" t="n"/>
      <c r="CD35" s="62" t="n"/>
      <c r="CE35" s="62" t="n"/>
      <c r="CF35" s="62" t="n"/>
      <c r="CG35" s="62" t="n"/>
      <c r="CH35" s="62" t="n"/>
      <c r="CI35" s="62" t="n"/>
      <c r="CJ35" s="62" t="n"/>
      <c r="CK35" s="62" t="n"/>
      <c r="CL35" s="62" t="n"/>
      <c r="CM35" s="62" t="n"/>
      <c r="CN35" s="62" t="n"/>
      <c r="CO35" s="62" t="n"/>
      <c r="CP35" s="62" t="n"/>
      <c r="CQ35" s="62" t="n"/>
      <c r="CR35" s="62" t="n"/>
      <c r="CS35" s="62" t="n"/>
      <c r="CT35" s="62" t="n"/>
      <c r="CU35" s="62" t="n"/>
      <c r="CV35" s="62" t="n"/>
    </row>
    <row r="36">
      <c r="A36" s="0" t="inlineStr">
        <is>
          <t>161128</t>
        </is>
      </c>
      <c r="B36" s="0" t="inlineStr">
        <is>
          <t>易标普信息科技人民币</t>
        </is>
      </c>
      <c r="D36" s="0" t="inlineStr">
        <is>
          <t>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t>
        </is>
      </c>
      <c r="H36" s="0" t="n">
        <v>5</v>
      </c>
      <c r="I36" s="58" t="n">
        <v>1.9855</v>
      </c>
      <c r="J36" s="60" t="n">
        <v>0.6029590595865435</v>
      </c>
      <c r="K36" s="58" t="n">
        <v>2</v>
      </c>
      <c r="L36" s="58" t="n">
        <v>3.84957372247503</v>
      </c>
      <c r="M36" s="58" t="n">
        <v>1.9855</v>
      </c>
      <c r="N36" s="58" t="inlineStr">
        <is>
          <t>2020-02-05</t>
        </is>
      </c>
      <c r="O36" s="0">
        <f>(P36-I36)/I36*100</f>
        <v/>
      </c>
      <c r="P36" s="0" t="n">
        <v>1.8771</v>
      </c>
      <c r="Q36" s="0" t="n">
        <v>20200115</v>
      </c>
      <c r="R36" s="0">
        <f>(S36-I36)/I36*100</f>
        <v/>
      </c>
      <c r="S36" s="0" t="n">
        <v>1.9279</v>
      </c>
      <c r="T36" s="0" t="n">
        <v>20200123</v>
      </c>
      <c r="U36" s="62" t="n"/>
      <c r="V36" s="62" t="n"/>
      <c r="W36" s="62" t="n"/>
      <c r="X36" s="62" t="n"/>
      <c r="Y36" s="62" t="n"/>
      <c r="Z36" s="62" t="n"/>
      <c r="AA36" s="62" t="n"/>
      <c r="AB36" s="62" t="n"/>
      <c r="AC36" s="62" t="n"/>
      <c r="AD36" s="62" t="n"/>
      <c r="AE36" s="62" t="n"/>
      <c r="AF36" s="62" t="n"/>
      <c r="AG36" s="62" t="n"/>
      <c r="AH36" s="62" t="n"/>
      <c r="AI36" s="62" t="n"/>
      <c r="AJ36" s="62" t="n"/>
      <c r="AK36" s="62" t="n"/>
      <c r="AL36" s="62" t="n"/>
      <c r="AM36" s="62" t="n"/>
      <c r="AN36" s="62" t="n"/>
      <c r="AO36" s="62" t="n"/>
      <c r="AP36" s="62" t="n"/>
      <c r="AQ36" s="62" t="n"/>
      <c r="AR36" s="62" t="n"/>
      <c r="AS36" s="62" t="n"/>
      <c r="AT36" s="62" t="n"/>
      <c r="AU36" s="62" t="n"/>
      <c r="AV36" s="62" t="n"/>
      <c r="AW36" s="62" t="n"/>
      <c r="AX36" s="62" t="n"/>
      <c r="AY36" s="62" t="n"/>
      <c r="AZ36" s="62" t="n"/>
      <c r="BA36" s="62" t="n"/>
      <c r="BB36" s="62" t="n"/>
      <c r="BC36" s="62" t="n"/>
      <c r="BD36" s="62" t="n"/>
      <c r="BE36" s="62" t="n"/>
      <c r="BF36" s="62" t="n"/>
      <c r="BG36" s="62" t="n"/>
      <c r="BH36" s="62" t="n"/>
      <c r="BI36" s="62" t="n"/>
      <c r="BJ36" s="62" t="n"/>
      <c r="BK36" s="62" t="n"/>
      <c r="BL36" s="62" t="n"/>
      <c r="BM36" s="62" t="n"/>
      <c r="BN36" s="62" t="n"/>
      <c r="BO36" s="62" t="n"/>
      <c r="BP36" s="62" t="n"/>
      <c r="BQ36" s="62" t="n"/>
      <c r="BR36" s="62" t="n"/>
      <c r="BS36" s="62" t="n"/>
      <c r="BT36" s="62" t="n"/>
      <c r="BU36" s="62" t="n"/>
      <c r="BV36" s="62" t="n"/>
      <c r="BW36" s="62" t="n"/>
      <c r="BX36" s="62" t="n"/>
      <c r="BY36" s="62" t="n"/>
      <c r="BZ36" s="62" t="n"/>
      <c r="CA36" s="62" t="n"/>
      <c r="CB36" s="62" t="n"/>
      <c r="CC36" s="62" t="n"/>
      <c r="CD36" s="62" t="n"/>
      <c r="CE36" s="62" t="n"/>
      <c r="CF36" s="62" t="n"/>
      <c r="CG36" s="62" t="n"/>
      <c r="CH36" s="62" t="n"/>
      <c r="CI36" s="62" t="n"/>
      <c r="CJ36" s="62" t="n"/>
      <c r="CK36" s="62" t="n"/>
      <c r="CL36" s="62" t="n"/>
      <c r="CM36" s="62" t="n"/>
      <c r="CN36" s="62" t="n"/>
      <c r="CO36" s="62" t="n"/>
      <c r="CP36" s="62" t="n"/>
      <c r="CQ36" s="62" t="n"/>
      <c r="CR36" s="62" t="n"/>
      <c r="CS36" s="62" t="n"/>
      <c r="CT36" s="62" t="n"/>
      <c r="CU36" s="62" t="n"/>
      <c r="CV36" s="62" t="n"/>
    </row>
    <row r="37">
      <c r="A37" s="0" t="inlineStr">
        <is>
          <t>161033</t>
        </is>
      </c>
      <c r="B37" s="0" t="inlineStr">
        <is>
          <t>富国中证智能汽车(LOF)</t>
        </is>
      </c>
      <c r="D37" s="0" t="inlineStr">
        <is>
          <t>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t>
        </is>
      </c>
      <c r="H37" s="0" t="n">
        <v>10</v>
      </c>
      <c r="I37" s="58" t="n">
        <v>1.341</v>
      </c>
      <c r="J37" s="60" t="n">
        <v>1.977186311787074</v>
      </c>
      <c r="K37" s="58" t="n">
        <v>3</v>
      </c>
      <c r="L37" s="58" t="n">
        <v>8.75912408759123</v>
      </c>
      <c r="M37" s="58" t="n">
        <v>1.341</v>
      </c>
      <c r="N37" s="58" t="inlineStr">
        <is>
          <t>2020-02-06</t>
        </is>
      </c>
      <c r="O37" s="0">
        <f>(P37-I37)/I37*100</f>
        <v/>
      </c>
      <c r="P37" s="0" t="n">
        <v>1.109</v>
      </c>
      <c r="Q37" s="0" t="inlineStr">
        <is>
          <t>20191125</t>
        </is>
      </c>
      <c r="R37" s="0">
        <f>(S37-I37)/I37*100</f>
        <v/>
      </c>
      <c r="S37" s="0" t="n">
        <v>1.244</v>
      </c>
      <c r="T37" s="0" t="inlineStr">
        <is>
          <t>20191217</t>
        </is>
      </c>
      <c r="U37" s="62" t="n"/>
      <c r="V37" s="62" t="n"/>
      <c r="W37" s="62" t="n"/>
      <c r="X37" s="62" t="n"/>
      <c r="Y37" s="62" t="n"/>
      <c r="Z37" s="62" t="n"/>
      <c r="AA37" s="62" t="n"/>
      <c r="AB37" s="62" t="n"/>
      <c r="AC37" s="62" t="n"/>
      <c r="AD37" s="62" t="n"/>
      <c r="AE37" s="62" t="n"/>
      <c r="AF37" s="62" t="n"/>
      <c r="AG37" s="62" t="n"/>
      <c r="AH37" s="62" t="n"/>
      <c r="AI37" s="62" t="n"/>
      <c r="AJ37" s="62" t="n"/>
      <c r="AK37" s="62" t="n"/>
      <c r="AL37" s="62" t="n"/>
      <c r="AM37" s="62" t="n"/>
      <c r="AN37" s="62" t="n"/>
      <c r="AO37" s="62" t="n"/>
      <c r="AP37" s="62" t="n"/>
      <c r="AQ37" s="62" t="n"/>
      <c r="AR37" s="62" t="n"/>
      <c r="AS37" s="62" t="n"/>
      <c r="AT37" s="62" t="n"/>
      <c r="AU37" s="62" t="n"/>
      <c r="AV37" s="62" t="n"/>
      <c r="AW37" s="62" t="n"/>
      <c r="AX37" s="62" t="n"/>
      <c r="AY37" s="62" t="n"/>
      <c r="AZ37" s="62" t="n"/>
      <c r="BA37" s="62" t="n"/>
      <c r="BB37" s="62" t="n"/>
      <c r="BC37" s="62" t="n"/>
      <c r="BD37" s="62" t="n"/>
      <c r="BE37" s="62" t="n"/>
      <c r="BF37" s="62" t="n"/>
      <c r="BG37" s="62" t="n"/>
      <c r="BH37" s="62" t="n"/>
      <c r="BI37" s="62" t="n"/>
      <c r="BJ37" s="62" t="n"/>
      <c r="BK37" s="62" t="n"/>
      <c r="BL37" s="62" t="n"/>
      <c r="BM37" s="62" t="n"/>
      <c r="BN37" s="62" t="n"/>
      <c r="BO37" s="62" t="n"/>
      <c r="BP37" s="62" t="n"/>
      <c r="BQ37" s="62" t="n"/>
      <c r="BR37" s="62" t="n"/>
      <c r="BS37" s="62" t="n"/>
      <c r="BT37" s="62" t="n"/>
      <c r="BU37" s="62" t="n"/>
      <c r="BV37" s="62" t="n"/>
      <c r="BW37" s="62" t="n"/>
      <c r="BX37" s="62" t="n"/>
      <c r="BY37" s="62" t="n"/>
      <c r="BZ37" s="62" t="n"/>
      <c r="CA37" s="62" t="n"/>
      <c r="CB37" s="62" t="n"/>
      <c r="CC37" s="62" t="n"/>
      <c r="CD37" s="62" t="n"/>
      <c r="CE37" s="62" t="n"/>
      <c r="CF37" s="62" t="n"/>
      <c r="CG37" s="62" t="n"/>
      <c r="CH37" s="62" t="n"/>
      <c r="CI37" s="62" t="n"/>
      <c r="CJ37" s="62" t="n"/>
      <c r="CK37" s="62" t="n"/>
      <c r="CL37" s="62" t="n"/>
      <c r="CM37" s="62" t="n"/>
      <c r="CN37" s="62" t="n"/>
      <c r="CO37" s="62" t="n"/>
      <c r="CP37" s="62" t="n"/>
      <c r="CQ37" s="62" t="n"/>
      <c r="CR37" s="62" t="n"/>
      <c r="CS37" s="62" t="n"/>
      <c r="CT37" s="62" t="n"/>
      <c r="CU37" s="62" t="n"/>
      <c r="CV37" s="62" t="n"/>
    </row>
    <row r="38">
      <c r="A38" s="39" t="inlineStr">
        <is>
          <t>007301</t>
        </is>
      </c>
      <c r="B38" s="0" t="inlineStr">
        <is>
          <t>国联安中证半导体ETF联接C</t>
        </is>
      </c>
      <c r="D38" s="0" t="inlineStr">
        <is>
          <t>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t>
        </is>
      </c>
      <c r="H38" s="0" t="n">
        <v>10</v>
      </c>
      <c r="I38" s="58" t="n">
        <v>1.7609</v>
      </c>
      <c r="J38" s="64" t="n">
        <v>2.217449352760203</v>
      </c>
      <c r="K38" s="58" t="n">
        <v>3</v>
      </c>
      <c r="L38" s="58" t="n">
        <v>6.276781942181174</v>
      </c>
      <c r="M38" s="58" t="n">
        <v>1.7609</v>
      </c>
      <c r="N38" s="58" t="inlineStr">
        <is>
          <t>2020-02-06</t>
        </is>
      </c>
      <c r="O38" s="0">
        <f>(P38-I38)/I38*100</f>
        <v/>
      </c>
      <c r="P38" s="0" t="n">
        <v>1.4326</v>
      </c>
      <c r="Q38" s="0" t="inlineStr">
        <is>
          <t>20191231</t>
        </is>
      </c>
      <c r="R38" s="0">
        <f>(S38-I38)/I38*100</f>
        <v/>
      </c>
      <c r="S38" s="0" t="n">
        <v>1.4822</v>
      </c>
      <c r="T38" s="0" t="inlineStr">
        <is>
          <t>20191225</t>
        </is>
      </c>
      <c r="U38" s="62" t="n"/>
      <c r="V38" s="62" t="n"/>
      <c r="W38" s="62" t="n"/>
      <c r="X38" s="62" t="n"/>
      <c r="Y38" s="62" t="n"/>
      <c r="Z38" s="62" t="n"/>
      <c r="AA38" s="62" t="n"/>
      <c r="AB38" s="62" t="n"/>
      <c r="AC38" s="62" t="n"/>
      <c r="AD38" s="62" t="n"/>
      <c r="AE38" s="62" t="n"/>
      <c r="AF38" s="62" t="n"/>
      <c r="AG38" s="62" t="n"/>
      <c r="AH38" s="62" t="n"/>
      <c r="AI38" s="62" t="n"/>
      <c r="AJ38" s="62" t="n"/>
      <c r="AK38" s="62" t="n"/>
      <c r="AL38" s="62" t="n"/>
      <c r="AM38" s="62" t="n"/>
      <c r="AN38" s="62" t="n"/>
      <c r="AO38" s="62" t="n"/>
      <c r="AP38" s="62" t="n"/>
      <c r="AQ38" s="62" t="n"/>
      <c r="AR38" s="62" t="n"/>
      <c r="AS38" s="62" t="n"/>
      <c r="AT38" s="62" t="n"/>
      <c r="AU38" s="62" t="n"/>
      <c r="AV38" s="62" t="n"/>
      <c r="AW38" s="62" t="n"/>
      <c r="AX38" s="62" t="n"/>
      <c r="AY38" s="62" t="n"/>
      <c r="AZ38" s="62" t="n"/>
      <c r="BA38" s="62" t="n"/>
      <c r="BB38" s="62" t="n"/>
      <c r="BC38" s="62" t="n"/>
      <c r="BD38" s="62" t="n"/>
      <c r="BE38" s="62" t="n"/>
      <c r="BF38" s="62" t="n"/>
      <c r="BG38" s="62" t="n"/>
      <c r="BH38" s="62" t="n"/>
      <c r="BI38" s="62" t="n"/>
      <c r="BJ38" s="62" t="n"/>
      <c r="BK38" s="62" t="n"/>
      <c r="BL38" s="62" t="n"/>
      <c r="BM38" s="62" t="n"/>
      <c r="BN38" s="62" t="n"/>
      <c r="BO38" s="62" t="n"/>
      <c r="BP38" s="62" t="n"/>
      <c r="BQ38" s="62" t="n"/>
      <c r="BR38" s="62" t="n"/>
      <c r="BS38" s="62" t="n"/>
      <c r="BT38" s="62" t="n"/>
      <c r="BU38" s="62" t="n"/>
      <c r="BV38" s="62" t="n"/>
      <c r="BW38" s="62" t="n"/>
      <c r="BX38" s="62" t="n"/>
      <c r="BY38" s="62" t="n"/>
      <c r="BZ38" s="62" t="n"/>
      <c r="CA38" s="62" t="n"/>
      <c r="CB38" s="62" t="n"/>
      <c r="CC38" s="62" t="n"/>
      <c r="CD38" s="62" t="n"/>
      <c r="CE38" s="62" t="n"/>
      <c r="CF38" s="62" t="n"/>
      <c r="CG38" s="62" t="n"/>
      <c r="CH38" s="62" t="n"/>
      <c r="CI38" s="62" t="n"/>
      <c r="CJ38" s="62" t="n"/>
      <c r="CK38" s="62" t="n"/>
      <c r="CL38" s="62" t="n"/>
      <c r="CM38" s="62" t="n"/>
      <c r="CN38" s="62" t="n"/>
      <c r="CO38" s="62" t="n"/>
      <c r="CP38" s="62" t="n"/>
      <c r="CQ38" s="62" t="n"/>
      <c r="CR38" s="62" t="n"/>
      <c r="CS38" s="62" t="n"/>
      <c r="CT38" s="62" t="n"/>
      <c r="CU38" s="62" t="n"/>
      <c r="CV38" s="62" t="n"/>
    </row>
    <row r="39">
      <c r="A39" s="0" t="n">
        <v>968029</v>
      </c>
      <c r="B39" s="0" t="inlineStr">
        <is>
          <t>恒生指数(人民币，建行可买)</t>
        </is>
      </c>
      <c r="D39" s="0" t="inlineStr"/>
      <c r="E39" s="3" t="inlineStr">
        <is>
          <t xml:space="preserve">香港指数基金，建行可买，完全跟踪恒生指数   </t>
        </is>
      </c>
      <c r="H39" s="0" t="inlineStr"/>
      <c r="I39" s="58" t="inlineStr"/>
      <c r="J39" s="58" t="inlineStr"/>
      <c r="K39" s="58" t="inlineStr"/>
      <c r="L39" s="58" t="inlineStr"/>
      <c r="M39" s="62" t="n"/>
      <c r="N39" s="58" t="inlineStr"/>
      <c r="O39" s="0">
        <f>(P39-I39)/I39*100</f>
        <v/>
      </c>
      <c r="Q39" s="0" t="inlineStr"/>
      <c r="R39" s="0">
        <f>(S39-I39)/I39*100</f>
        <v/>
      </c>
      <c r="T39" s="0" t="inlineStr"/>
      <c r="U39" s="62" t="n"/>
      <c r="V39" s="62" t="n"/>
      <c r="W39" s="62" t="n"/>
      <c r="X39" s="62" t="n"/>
      <c r="Y39" s="62" t="n"/>
      <c r="Z39" s="62" t="n"/>
      <c r="AA39" s="62" t="n"/>
      <c r="AB39" s="62" t="n"/>
      <c r="AC39" s="62" t="n"/>
      <c r="AD39" s="62" t="n"/>
      <c r="AE39" s="62" t="n"/>
      <c r="AF39" s="62" t="n"/>
      <c r="AG39" s="62" t="n"/>
      <c r="AH39" s="62" t="n"/>
      <c r="AI39" s="62" t="n"/>
      <c r="AJ39" s="62" t="n"/>
      <c r="AK39" s="62" t="n"/>
      <c r="AL39" s="62" t="n"/>
      <c r="AM39" s="62" t="n"/>
      <c r="AN39" s="62" t="n"/>
      <c r="AO39" s="62" t="n"/>
      <c r="AP39" s="62" t="n"/>
      <c r="AQ39" s="62" t="n"/>
      <c r="AR39" s="62" t="n"/>
      <c r="AS39" s="62" t="n"/>
      <c r="AT39" s="62" t="n"/>
      <c r="AU39" s="62" t="n"/>
      <c r="AV39" s="62" t="n"/>
      <c r="AW39" s="62" t="n"/>
      <c r="AX39" s="62" t="n"/>
      <c r="AY39" s="62" t="n"/>
      <c r="AZ39" s="62" t="n"/>
      <c r="BA39" s="62" t="n"/>
      <c r="BB39" s="62" t="n"/>
      <c r="BC39" s="62" t="n"/>
      <c r="BD39" s="62" t="n"/>
      <c r="BE39" s="62" t="n"/>
      <c r="BF39" s="62" t="n"/>
      <c r="BG39" s="62" t="n"/>
      <c r="BH39" s="62" t="n"/>
      <c r="BI39" s="62" t="n"/>
      <c r="BJ39" s="62" t="n"/>
      <c r="BK39" s="62" t="n"/>
      <c r="BL39" s="62" t="n"/>
      <c r="BM39" s="62" t="n"/>
      <c r="BN39" s="62" t="n"/>
      <c r="BO39" s="62" t="n"/>
      <c r="BP39" s="62" t="n"/>
      <c r="BQ39" s="62" t="n"/>
      <c r="BR39" s="62" t="n"/>
      <c r="BS39" s="62" t="n"/>
      <c r="BT39" s="62" t="n"/>
      <c r="BU39" s="62" t="n"/>
      <c r="BV39" s="62" t="n"/>
      <c r="BW39" s="62" t="n"/>
      <c r="BX39" s="62" t="n"/>
      <c r="BY39" s="62" t="n"/>
      <c r="BZ39" s="62" t="n"/>
      <c r="CA39" s="62" t="n"/>
      <c r="CB39" s="62" t="n"/>
      <c r="CC39" s="62" t="n"/>
      <c r="CD39" s="62" t="n"/>
      <c r="CE39" s="62" t="n"/>
      <c r="CF39" s="62" t="n"/>
      <c r="CG39" s="62" t="n"/>
      <c r="CH39" s="62" t="n"/>
      <c r="CI39" s="62" t="n"/>
      <c r="CJ39" s="62" t="n"/>
      <c r="CK39" s="62" t="n"/>
      <c r="CL39" s="62" t="n"/>
      <c r="CM39" s="62" t="n"/>
      <c r="CN39" s="62" t="n"/>
      <c r="CO39" s="62" t="n"/>
      <c r="CP39" s="62" t="n"/>
      <c r="CQ39" s="62" t="n"/>
      <c r="CR39" s="62" t="n"/>
      <c r="CS39" s="62" t="n"/>
      <c r="CT39" s="62" t="n"/>
      <c r="CU39" s="62" t="n"/>
      <c r="CV39" s="62" t="n"/>
    </row>
    <row r="40">
      <c r="A40" s="10" t="inlineStr">
        <is>
          <t>006021</t>
        </is>
      </c>
      <c r="B40" s="0" t="inlineStr">
        <is>
          <t>广发沪深300指数增强C</t>
        </is>
      </c>
      <c r="D40" s="0" t="inlineStr">
        <is>
          <t>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t>
        </is>
      </c>
      <c r="H40" s="0" t="n">
        <v>115</v>
      </c>
      <c r="I40" s="58" t="n">
        <v>1.2419</v>
      </c>
      <c r="J40" s="60" t="n">
        <v>1.820119701565959</v>
      </c>
      <c r="K40" s="58" t="n">
        <v>3</v>
      </c>
      <c r="L40" s="58" t="n">
        <v>6.336158917715563</v>
      </c>
      <c r="M40" s="58" t="n">
        <v>1.2419</v>
      </c>
      <c r="N40" s="58" t="inlineStr">
        <is>
          <t>2020-02-06</t>
        </is>
      </c>
      <c r="O40" s="0">
        <f>(P40-I40)/I40*100</f>
        <v/>
      </c>
      <c r="P40" s="3" t="n">
        <v>1.1679</v>
      </c>
      <c r="Q40" s="0" t="n">
        <v>20200203</v>
      </c>
      <c r="R40" s="0">
        <f>(S40-I40)/I40*100</f>
        <v/>
      </c>
      <c r="S40" s="3" t="n">
        <v>1.3132</v>
      </c>
      <c r="T40" s="0" t="n">
        <v>20200113</v>
      </c>
      <c r="U40" s="62" t="n"/>
      <c r="V40" s="62" t="n"/>
      <c r="W40" s="62" t="n"/>
      <c r="X40" s="62" t="n"/>
      <c r="Y40" s="62" t="n"/>
      <c r="Z40" s="62" t="n"/>
      <c r="AA40" s="62" t="n"/>
      <c r="AB40" s="62" t="n"/>
      <c r="AC40" s="62" t="n"/>
      <c r="AD40" s="62" t="n"/>
      <c r="AE40" s="62" t="n"/>
      <c r="AF40" s="62" t="n"/>
      <c r="AG40" s="62" t="n"/>
      <c r="AH40" s="62" t="n"/>
      <c r="AI40" s="62" t="n"/>
      <c r="AJ40" s="62" t="n"/>
      <c r="AK40" s="62" t="n"/>
      <c r="AL40" s="62" t="n"/>
      <c r="AM40" s="62" t="n"/>
      <c r="AN40" s="62" t="n"/>
      <c r="AO40" s="62" t="n"/>
      <c r="AP40" s="62" t="n"/>
      <c r="AQ40" s="62" t="n"/>
      <c r="AR40" s="62" t="n"/>
      <c r="AS40" s="62" t="n"/>
      <c r="AT40" s="62" t="n"/>
      <c r="AU40" s="62" t="n"/>
      <c r="AV40" s="62" t="n"/>
      <c r="AW40" s="62" t="n"/>
      <c r="AX40" s="62" t="n"/>
      <c r="AY40" s="62" t="n"/>
      <c r="AZ40" s="62" t="n"/>
      <c r="BA40" s="62" t="n"/>
      <c r="BB40" s="62" t="n"/>
      <c r="BC40" s="62" t="n"/>
      <c r="BD40" s="62" t="n"/>
      <c r="BE40" s="62" t="n"/>
      <c r="BF40" s="62" t="n"/>
      <c r="BG40" s="62" t="n"/>
      <c r="BH40" s="62" t="n"/>
      <c r="BI40" s="62" t="n"/>
      <c r="BJ40" s="62" t="n"/>
      <c r="BK40" s="62" t="n"/>
      <c r="BL40" s="62" t="n"/>
      <c r="BM40" s="62" t="n"/>
      <c r="BN40" s="62" t="n"/>
      <c r="BO40" s="62" t="n"/>
      <c r="BP40" s="62" t="n"/>
      <c r="BQ40" s="62" t="n"/>
      <c r="BR40" s="62" t="n"/>
      <c r="BS40" s="62" t="n"/>
      <c r="BT40" s="62" t="n"/>
      <c r="BU40" s="62" t="n"/>
      <c r="BV40" s="62" t="n"/>
      <c r="BW40" s="62" t="n"/>
      <c r="BX40" s="62" t="n"/>
      <c r="BY40" s="62" t="n"/>
      <c r="BZ40" s="62" t="n"/>
      <c r="CA40" s="62" t="n"/>
      <c r="CB40" s="62" t="n"/>
      <c r="CC40" s="62" t="n"/>
      <c r="CD40" s="62" t="n"/>
      <c r="CE40" s="62" t="n"/>
      <c r="CF40" s="62" t="n"/>
      <c r="CG40" s="62" t="n"/>
      <c r="CH40" s="62" t="n"/>
      <c r="CI40" s="62" t="n"/>
      <c r="CJ40" s="62" t="n"/>
      <c r="CK40" s="62" t="n"/>
      <c r="CL40" s="62" t="n"/>
      <c r="CM40" s="62" t="n"/>
      <c r="CN40" s="62" t="n"/>
      <c r="CO40" s="62" t="n"/>
      <c r="CP40" s="62" t="n"/>
      <c r="CQ40" s="62" t="n"/>
      <c r="CR40" s="62" t="n"/>
      <c r="CS40" s="62" t="n"/>
      <c r="CT40" s="62" t="n"/>
      <c r="CU40" s="62" t="n"/>
      <c r="CV40" s="62" t="n"/>
    </row>
    <row r="41">
      <c r="A41" s="10" t="inlineStr">
        <is>
          <t>217016</t>
        </is>
      </c>
      <c r="B41" s="0" t="inlineStr">
        <is>
          <t>招商深证100指数A</t>
        </is>
      </c>
      <c r="D41" s="0" t="inlineStr">
        <is>
          <t>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t>
        </is>
      </c>
      <c r="H41" s="0" t="n">
        <v>0</v>
      </c>
      <c r="I41" s="58" t="n">
        <v>1.5356</v>
      </c>
      <c r="J41" s="60" t="n">
        <v>2.318763326226024</v>
      </c>
      <c r="K41" s="58" t="n">
        <v>3</v>
      </c>
      <c r="L41" s="58" t="n">
        <v>8.09517105448402</v>
      </c>
      <c r="M41" s="58" t="n">
        <v>1.5356</v>
      </c>
      <c r="N41" s="58" t="inlineStr">
        <is>
          <t>2020-02-06</t>
        </is>
      </c>
      <c r="O41" s="0">
        <f>(P41-I41)/I41*100</f>
        <v/>
      </c>
      <c r="P41" s="3" t="n">
        <v>1.4206</v>
      </c>
      <c r="Q41" s="0" t="n">
        <v>20200203</v>
      </c>
      <c r="R41" s="0">
        <f>(S41-I41)/I41*100</f>
        <v/>
      </c>
      <c r="S41" s="3" t="n">
        <v>1.6115</v>
      </c>
      <c r="T41" s="0" t="n">
        <v>20200115</v>
      </c>
      <c r="U41" s="62" t="n"/>
      <c r="V41" s="62" t="n"/>
      <c r="W41" s="62" t="n"/>
      <c r="X41" s="62" t="n"/>
      <c r="Y41" s="62" t="n"/>
      <c r="Z41" s="62" t="n"/>
      <c r="AA41" s="62" t="n"/>
      <c r="AB41" s="62" t="n"/>
      <c r="AC41" s="62" t="n"/>
      <c r="AD41" s="62" t="n"/>
      <c r="AE41" s="62" t="n"/>
      <c r="AF41" s="62" t="n"/>
      <c r="AG41" s="62" t="n"/>
      <c r="AH41" s="62" t="n"/>
      <c r="AI41" s="62" t="n"/>
      <c r="AJ41" s="62" t="n"/>
      <c r="AK41" s="62" t="n"/>
      <c r="AL41" s="62" t="n"/>
      <c r="AM41" s="62" t="n"/>
      <c r="AN41" s="62" t="n"/>
      <c r="AO41" s="62" t="n"/>
      <c r="AP41" s="62" t="n"/>
      <c r="AQ41" s="62" t="n"/>
      <c r="AR41" s="62" t="n"/>
      <c r="AS41" s="62" t="n"/>
      <c r="AT41" s="62" t="n"/>
      <c r="AU41" s="62" t="n"/>
      <c r="AV41" s="62" t="n"/>
      <c r="AW41" s="62" t="n"/>
      <c r="AX41" s="62" t="n"/>
      <c r="AY41" s="62" t="n"/>
      <c r="AZ41" s="62" t="n"/>
      <c r="BA41" s="62" t="n"/>
      <c r="BB41" s="62" t="n"/>
      <c r="BC41" s="62" t="n"/>
      <c r="BD41" s="62" t="n"/>
      <c r="BE41" s="62" t="n"/>
      <c r="BF41" s="62" t="n"/>
      <c r="BG41" s="62" t="n"/>
      <c r="BH41" s="62" t="n"/>
      <c r="BI41" s="62" t="n"/>
      <c r="BJ41" s="62" t="n"/>
      <c r="BK41" s="62" t="n"/>
      <c r="BL41" s="62" t="n"/>
      <c r="BM41" s="62" t="n"/>
      <c r="BN41" s="62" t="n"/>
      <c r="BO41" s="62" t="n"/>
      <c r="BP41" s="62" t="n"/>
      <c r="BQ41" s="62" t="n"/>
      <c r="BR41" s="62" t="n"/>
      <c r="BS41" s="62" t="n"/>
      <c r="BT41" s="62" t="n"/>
      <c r="BU41" s="62" t="n"/>
      <c r="BV41" s="62" t="n"/>
      <c r="BW41" s="62" t="n"/>
      <c r="BX41" s="62" t="n"/>
      <c r="BY41" s="62" t="n"/>
      <c r="BZ41" s="62" t="n"/>
      <c r="CA41" s="62" t="n"/>
      <c r="CB41" s="62" t="n"/>
      <c r="CC41" s="62" t="n"/>
      <c r="CD41" s="62" t="n"/>
      <c r="CE41" s="62" t="n"/>
      <c r="CF41" s="62" t="n"/>
      <c r="CG41" s="62" t="n"/>
      <c r="CH41" s="62" t="n"/>
      <c r="CI41" s="62" t="n"/>
      <c r="CJ41" s="62" t="n"/>
      <c r="CK41" s="62" t="n"/>
      <c r="CL41" s="62" t="n"/>
      <c r="CM41" s="62" t="n"/>
      <c r="CN41" s="62" t="n"/>
      <c r="CO41" s="62" t="n"/>
      <c r="CP41" s="62" t="n"/>
      <c r="CQ41" s="62" t="n"/>
      <c r="CR41" s="62" t="n"/>
      <c r="CS41" s="62" t="n"/>
      <c r="CT41" s="62" t="n"/>
      <c r="CU41" s="62" t="n"/>
      <c r="CV41" s="62" t="n"/>
    </row>
    <row r="42">
      <c r="A42" s="10" t="inlineStr">
        <is>
          <t>005762</t>
        </is>
      </c>
      <c r="B42" s="0" t="inlineStr">
        <is>
          <t>招商MSCI中国A股国际通C</t>
        </is>
      </c>
      <c r="D42" s="0" t="inlineStr">
        <is>
          <t>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t>
        </is>
      </c>
      <c r="H42" s="0" t="n">
        <v>0</v>
      </c>
      <c r="I42" s="58" t="n">
        <v>1.1169</v>
      </c>
      <c r="J42" s="64" t="n">
        <v>1.897637076909035</v>
      </c>
      <c r="K42" s="58" t="n">
        <v>3</v>
      </c>
      <c r="L42" s="58" t="n">
        <v>6.028099487374227</v>
      </c>
      <c r="M42" s="58" t="n">
        <v>1.1169</v>
      </c>
      <c r="N42" s="58" t="inlineStr">
        <is>
          <t>2020-02-06</t>
        </is>
      </c>
      <c r="O42" s="0">
        <f>(P42-I42)/I42*100</f>
        <v/>
      </c>
      <c r="P42" s="3" t="n">
        <v>1.0534</v>
      </c>
      <c r="Q42" s="0" t="n">
        <v>20200203</v>
      </c>
      <c r="R42" s="0">
        <f>(S42-I42)/I42*100</f>
        <v/>
      </c>
      <c r="S42" s="3" t="n">
        <v>1.1816</v>
      </c>
      <c r="T42" s="0" t="n">
        <v>20200113</v>
      </c>
      <c r="U42" s="62" t="n"/>
      <c r="V42" s="62" t="n"/>
      <c r="W42" s="62" t="n"/>
      <c r="X42" s="62" t="n"/>
      <c r="Y42" s="62" t="n"/>
      <c r="Z42" s="62" t="n"/>
      <c r="AA42" s="62" t="n"/>
      <c r="AB42" s="62" t="n"/>
      <c r="AC42" s="62" t="n"/>
      <c r="AD42" s="62" t="n"/>
      <c r="AE42" s="62" t="n"/>
      <c r="AF42" s="62" t="n"/>
      <c r="AG42" s="62" t="n"/>
      <c r="AH42" s="62" t="n"/>
      <c r="AI42" s="62" t="n"/>
      <c r="AJ42" s="62" t="n"/>
      <c r="AK42" s="62" t="n"/>
      <c r="AL42" s="62" t="n"/>
      <c r="AM42" s="62" t="n"/>
      <c r="AN42" s="62" t="n"/>
      <c r="AO42" s="62" t="n"/>
      <c r="AP42" s="62" t="n"/>
      <c r="AQ42" s="62" t="n"/>
      <c r="AR42" s="62" t="n"/>
      <c r="AS42" s="62" t="n"/>
      <c r="AT42" s="62" t="n"/>
      <c r="AU42" s="62" t="n"/>
      <c r="AV42" s="62" t="n"/>
      <c r="AW42" s="62" t="n"/>
      <c r="AX42" s="62" t="n"/>
      <c r="AY42" s="62" t="n"/>
      <c r="AZ42" s="62" t="n"/>
      <c r="BA42" s="62" t="n"/>
      <c r="BB42" s="62" t="n"/>
      <c r="BC42" s="62" t="n"/>
      <c r="BD42" s="62" t="n"/>
      <c r="BE42" s="62" t="n"/>
      <c r="BF42" s="62" t="n"/>
      <c r="BG42" s="62" t="n"/>
      <c r="BH42" s="62" t="n"/>
      <c r="BI42" s="62" t="n"/>
      <c r="BJ42" s="62" t="n"/>
      <c r="BK42" s="62" t="n"/>
      <c r="BL42" s="62" t="n"/>
      <c r="BM42" s="62" t="n"/>
      <c r="BN42" s="62" t="n"/>
      <c r="BO42" s="62" t="n"/>
      <c r="BP42" s="62" t="n"/>
      <c r="BQ42" s="62" t="n"/>
      <c r="BR42" s="62" t="n"/>
      <c r="BS42" s="62" t="n"/>
      <c r="BT42" s="62" t="n"/>
      <c r="BU42" s="62" t="n"/>
      <c r="BV42" s="62" t="n"/>
      <c r="BW42" s="62" t="n"/>
      <c r="BX42" s="62" t="n"/>
      <c r="BY42" s="62" t="n"/>
      <c r="BZ42" s="62" t="n"/>
      <c r="CA42" s="62" t="n"/>
      <c r="CB42" s="62" t="n"/>
      <c r="CC42" s="62" t="n"/>
      <c r="CD42" s="62" t="n"/>
      <c r="CE42" s="62" t="n"/>
      <c r="CF42" s="62" t="n"/>
      <c r="CG42" s="62" t="n"/>
      <c r="CH42" s="62" t="n"/>
      <c r="CI42" s="62" t="n"/>
      <c r="CJ42" s="62" t="n"/>
      <c r="CK42" s="62" t="n"/>
      <c r="CL42" s="62" t="n"/>
      <c r="CM42" s="62" t="n"/>
      <c r="CN42" s="62" t="n"/>
      <c r="CO42" s="62" t="n"/>
      <c r="CP42" s="62" t="n"/>
      <c r="CQ42" s="62" t="n"/>
      <c r="CR42" s="62" t="n"/>
      <c r="CS42" s="62" t="n"/>
      <c r="CT42" s="62" t="n"/>
      <c r="CU42" s="62" t="n"/>
      <c r="CV42" s="62" t="n"/>
    </row>
    <row r="43">
      <c r="A43" s="0" t="inlineStr">
        <is>
          <t>000311</t>
        </is>
      </c>
      <c r="B43" s="0" t="inlineStr">
        <is>
          <t>景顺长城沪深300指数增强</t>
        </is>
      </c>
      <c r="D43" s="0" t="inlineStr">
        <is>
          <t>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 2.071, 2.106</t>
        </is>
      </c>
      <c r="H43" s="0" t="n">
        <v>0</v>
      </c>
      <c r="I43" s="58" t="n">
        <v>2.106</v>
      </c>
      <c r="J43" s="60" t="n">
        <v>1.69000482858521</v>
      </c>
      <c r="K43" s="58" t="n">
        <v>3</v>
      </c>
      <c r="L43" s="58" t="n">
        <v>4.485262708244339</v>
      </c>
      <c r="M43" s="58" t="n">
        <v>2.446</v>
      </c>
      <c r="N43" s="58" t="inlineStr">
        <is>
          <t>2020-02-06</t>
        </is>
      </c>
      <c r="O43" s="0">
        <f>(P43-I43)/I43*100</f>
        <v/>
      </c>
      <c r="P43" s="3" t="n">
        <v>2.001</v>
      </c>
      <c r="Q43" s="0" t="n">
        <v>20200203</v>
      </c>
      <c r="R43" s="0">
        <f>(S43-I43)/I43*100</f>
        <v/>
      </c>
      <c r="S43" s="3" t="n">
        <v>2.26</v>
      </c>
      <c r="T43" s="0" t="n">
        <v>20200120</v>
      </c>
      <c r="U43" s="62" t="n"/>
      <c r="V43" s="62" t="n"/>
      <c r="W43" s="62" t="n"/>
      <c r="X43" s="62" t="n"/>
      <c r="Y43" s="62" t="n"/>
      <c r="Z43" s="62" t="n"/>
      <c r="AA43" s="62" t="n"/>
      <c r="AB43" s="62" t="n"/>
      <c r="AC43" s="62" t="n"/>
      <c r="AD43" s="62" t="n"/>
      <c r="AE43" s="62" t="n"/>
      <c r="AF43" s="62" t="n"/>
      <c r="AG43" s="62" t="n"/>
      <c r="AH43" s="62" t="n"/>
      <c r="AI43" s="62" t="n"/>
      <c r="AJ43" s="62" t="n"/>
      <c r="AK43" s="62" t="n"/>
      <c r="AL43" s="62" t="n"/>
      <c r="AM43" s="62" t="n"/>
      <c r="AN43" s="62" t="n"/>
      <c r="AO43" s="62" t="n"/>
      <c r="AP43" s="62" t="n"/>
      <c r="AQ43" s="62" t="n"/>
      <c r="AR43" s="62" t="n"/>
      <c r="AS43" s="62" t="n"/>
      <c r="AT43" s="62" t="n"/>
      <c r="AU43" s="62" t="n"/>
      <c r="AV43" s="62" t="n"/>
      <c r="AW43" s="62" t="n"/>
      <c r="AX43" s="62" t="n"/>
      <c r="AY43" s="62" t="n"/>
      <c r="AZ43" s="62" t="n"/>
      <c r="BA43" s="62" t="n"/>
      <c r="BB43" s="62" t="n"/>
      <c r="BC43" s="62" t="n"/>
      <c r="BD43" s="62" t="n"/>
      <c r="BE43" s="62" t="n"/>
      <c r="BF43" s="62" t="n"/>
      <c r="BG43" s="62" t="n"/>
      <c r="BH43" s="62" t="n"/>
      <c r="BI43" s="62" t="n"/>
      <c r="BJ43" s="62" t="n"/>
      <c r="BK43" s="62" t="n"/>
      <c r="BL43" s="62" t="n"/>
      <c r="BM43" s="62" t="n"/>
      <c r="BN43" s="62" t="n"/>
      <c r="BO43" s="62" t="n"/>
      <c r="BP43" s="62" t="n"/>
      <c r="BQ43" s="62" t="n"/>
      <c r="BR43" s="62" t="n"/>
      <c r="BS43" s="62" t="n"/>
      <c r="BT43" s="62" t="n"/>
      <c r="BU43" s="62" t="n"/>
      <c r="BV43" s="62" t="n"/>
      <c r="BW43" s="62" t="n"/>
      <c r="BX43" s="62" t="n"/>
      <c r="BY43" s="62" t="n"/>
      <c r="BZ43" s="62" t="n"/>
      <c r="CA43" s="62" t="n"/>
      <c r="CB43" s="62" t="n"/>
      <c r="CC43" s="62" t="n"/>
      <c r="CD43" s="62" t="n"/>
      <c r="CE43" s="62" t="n"/>
      <c r="CF43" s="62" t="n"/>
      <c r="CG43" s="62" t="n"/>
      <c r="CH43" s="62" t="n"/>
      <c r="CI43" s="62" t="n"/>
      <c r="CJ43" s="62" t="n"/>
      <c r="CK43" s="62" t="n"/>
      <c r="CL43" s="62" t="n"/>
      <c r="CM43" s="62" t="n"/>
      <c r="CN43" s="62" t="n"/>
      <c r="CO43" s="62" t="n"/>
      <c r="CP43" s="62" t="n"/>
      <c r="CQ43" s="62" t="n"/>
      <c r="CR43" s="62" t="n"/>
      <c r="CS43" s="62" t="n"/>
      <c r="CT43" s="62" t="n"/>
      <c r="CU43" s="62" t="n"/>
      <c r="CV43" s="62" t="n"/>
    </row>
    <row r="44">
      <c r="A44" s="0" t="inlineStr">
        <is>
          <t>007801</t>
        </is>
      </c>
      <c r="B44" s="0" t="inlineStr">
        <is>
          <t>大成中证红利指数C</t>
        </is>
      </c>
      <c r="D44" s="0" t="inlineStr">
        <is>
          <t>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t>
        </is>
      </c>
      <c r="H44" s="0" t="n">
        <v>100</v>
      </c>
      <c r="I44" s="62" t="n">
        <v>1.576</v>
      </c>
      <c r="J44" s="60" t="n">
        <v>1.155327342747113</v>
      </c>
      <c r="K44" s="62" t="n">
        <v>3</v>
      </c>
      <c r="L44" s="62" t="n">
        <v>4.232804232804237</v>
      </c>
      <c r="M44" s="62" t="n">
        <v>1.576</v>
      </c>
      <c r="N44" s="62" t="inlineStr">
        <is>
          <t>2020-02-06</t>
        </is>
      </c>
      <c r="O44" s="0">
        <f>(P44-I44)/I44*100</f>
        <v/>
      </c>
      <c r="P44" s="0" t="n">
        <v>1.542</v>
      </c>
      <c r="Q44" s="0" t="inlineStr">
        <is>
          <t>20200203</t>
        </is>
      </c>
      <c r="R44" s="0">
        <f>(S44-I44)/I44*100</f>
        <v/>
      </c>
      <c r="S44" s="0" t="n">
        <v>1.725</v>
      </c>
      <c r="T44" s="0" t="inlineStr">
        <is>
          <t>20200112</t>
        </is>
      </c>
      <c r="U44" s="62" t="n"/>
      <c r="V44" s="62" t="n"/>
      <c r="W44" s="62" t="n"/>
      <c r="X44" s="62" t="n"/>
      <c r="Y44" s="62" t="n"/>
      <c r="Z44" s="62" t="n"/>
      <c r="AA44" s="62" t="n"/>
      <c r="AB44" s="62" t="n"/>
      <c r="AC44" s="62" t="n"/>
      <c r="AD44" s="62" t="n"/>
      <c r="AE44" s="62" t="n"/>
      <c r="AF44" s="62" t="n"/>
      <c r="AG44" s="62" t="n"/>
      <c r="AH44" s="62" t="n"/>
      <c r="AI44" s="62" t="n"/>
      <c r="AJ44" s="62" t="n"/>
      <c r="AK44" s="62" t="n"/>
      <c r="AL44" s="62" t="n"/>
      <c r="AM44" s="62" t="n"/>
      <c r="AN44" s="62" t="n"/>
      <c r="AO44" s="62" t="n"/>
      <c r="AP44" s="62" t="n"/>
      <c r="AQ44" s="62" t="n"/>
      <c r="AR44" s="62" t="n"/>
      <c r="AS44" s="62" t="n"/>
      <c r="AT44" s="62" t="n"/>
      <c r="AU44" s="62" t="n"/>
      <c r="AV44" s="62" t="n"/>
      <c r="AW44" s="62" t="n"/>
      <c r="AX44" s="62" t="n"/>
      <c r="AY44" s="62" t="n"/>
      <c r="AZ44" s="62" t="n"/>
      <c r="BA44" s="62" t="n"/>
      <c r="BB44" s="62" t="n"/>
      <c r="BC44" s="62" t="n"/>
      <c r="BD44" s="62" t="n"/>
      <c r="BE44" s="62" t="n"/>
      <c r="BF44" s="62" t="n"/>
      <c r="BG44" s="62" t="n"/>
      <c r="BH44" s="62" t="n"/>
      <c r="BI44" s="62" t="n"/>
      <c r="BJ44" s="62" t="n"/>
      <c r="BK44" s="62" t="n"/>
      <c r="BL44" s="62" t="n"/>
      <c r="BM44" s="62" t="n"/>
      <c r="BN44" s="62" t="n"/>
      <c r="BO44" s="62" t="n"/>
      <c r="BP44" s="62" t="n"/>
      <c r="BQ44" s="62" t="n"/>
      <c r="BR44" s="62" t="n"/>
      <c r="BS44" s="62" t="n"/>
      <c r="BT44" s="62" t="n"/>
      <c r="BU44" s="62" t="n"/>
      <c r="BV44" s="62" t="n"/>
      <c r="BW44" s="62" t="n"/>
      <c r="BX44" s="62" t="n"/>
      <c r="BY44" s="62" t="n"/>
      <c r="BZ44" s="62" t="n"/>
      <c r="CA44" s="62" t="n"/>
      <c r="CB44" s="62" t="n"/>
      <c r="CC44" s="62" t="n"/>
      <c r="CD44" s="62" t="n"/>
      <c r="CE44" s="62" t="n"/>
      <c r="CF44" s="62" t="n"/>
      <c r="CG44" s="62" t="n"/>
      <c r="CH44" s="62" t="n"/>
      <c r="CI44" s="62" t="n"/>
      <c r="CJ44" s="62" t="n"/>
      <c r="CK44" s="62" t="n"/>
      <c r="CL44" s="62" t="n"/>
      <c r="CM44" s="62" t="n"/>
      <c r="CN44" s="62" t="n"/>
      <c r="CO44" s="62" t="n"/>
      <c r="CP44" s="62" t="n"/>
      <c r="CQ44" s="62" t="n"/>
      <c r="CR44" s="62" t="n"/>
      <c r="CS44" s="62" t="n"/>
      <c r="CT44" s="62" t="n"/>
      <c r="CU44" s="62" t="n"/>
      <c r="CV44" s="62"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2850.0504</v>
      </c>
      <c r="G2" s="12" t="n">
        <v>-0.5741930683157983</v>
      </c>
      <c r="H2" s="0" t="n">
        <v>1</v>
      </c>
      <c r="I2" s="12" t="n">
        <v>1.134194612389305</v>
      </c>
      <c r="J2" s="12" t="n">
        <v>3.585825897</v>
      </c>
      <c r="K2" s="0" t="inlineStr">
        <is>
          <t>20200207 03:18:39</t>
        </is>
      </c>
      <c r="L2" s="45">
        <f>(M2-F2)/F2*100</f>
        <v/>
      </c>
      <c r="M2" s="0" t="n">
        <v>2870</v>
      </c>
      <c r="N2" s="0" t="inlineStr">
        <is>
          <t>20191204</t>
        </is>
      </c>
      <c r="O2" s="45">
        <f>(P2-F2)/F2*100</f>
        <v/>
      </c>
      <c r="P2" s="0" t="n">
        <v>3263</v>
      </c>
      <c r="Q2" s="0" t="inlineStr"/>
      <c r="R2" s="63" t="n"/>
      <c r="S2" s="56" t="n"/>
      <c r="T2" s="56" t="n"/>
      <c r="U2" s="63" t="n"/>
      <c r="V2" s="56" t="n"/>
      <c r="W2" s="56" t="n"/>
      <c r="X2" s="63" t="n"/>
      <c r="Y2" s="56" t="n"/>
      <c r="Z2" s="56" t="n"/>
      <c r="AA2" s="63" t="n"/>
      <c r="AB2" s="56" t="n"/>
      <c r="AC2" s="56" t="n"/>
      <c r="AD2" s="63" t="n"/>
      <c r="AE2" s="56" t="n"/>
      <c r="AF2" s="56" t="n"/>
      <c r="AG2" s="63" t="n"/>
      <c r="AH2" s="56" t="n"/>
      <c r="AI2" s="56" t="n"/>
      <c r="AJ2" s="63" t="n"/>
      <c r="AK2" s="56" t="n"/>
      <c r="AL2" s="56" t="n"/>
      <c r="AM2" s="63" t="n"/>
      <c r="AN2" s="56" t="n"/>
      <c r="AO2" s="56" t="n"/>
      <c r="AP2" s="63" t="n"/>
      <c r="AQ2" s="56" t="n"/>
      <c r="AR2" s="56" t="n"/>
      <c r="AS2" s="63" t="n"/>
      <c r="AT2" s="56" t="n"/>
      <c r="AU2" s="56" t="n"/>
      <c r="AV2" s="63" t="n"/>
      <c r="AW2" s="56" t="n"/>
      <c r="AX2" s="56" t="n"/>
      <c r="AY2" s="63" t="n"/>
      <c r="AZ2" s="56" t="n"/>
      <c r="BA2" s="56" t="n"/>
      <c r="BB2" s="63" t="n"/>
      <c r="BC2" s="56" t="n"/>
      <c r="BD2" s="56" t="n"/>
      <c r="BE2" s="63" t="n"/>
      <c r="BF2" s="56" t="n"/>
      <c r="BG2" s="56" t="n"/>
      <c r="BH2" s="63" t="n"/>
      <c r="BI2" s="56" t="n"/>
      <c r="BJ2" s="56" t="n"/>
      <c r="BK2" s="56" t="n"/>
      <c r="BL2" s="56" t="n"/>
      <c r="BM2" s="56" t="n"/>
      <c r="BN2" s="56" t="n"/>
      <c r="BO2" s="56" t="n"/>
      <c r="BP2" s="56" t="n"/>
      <c r="BQ2" s="56" t="n"/>
      <c r="BR2" s="56" t="n"/>
      <c r="BS2" s="56" t="n"/>
      <c r="BT2" s="56" t="n"/>
      <c r="BU2" s="56" t="n"/>
      <c r="BV2" s="56" t="n"/>
      <c r="BW2" s="56" t="n"/>
      <c r="BX2" s="56" t="n"/>
      <c r="BY2" s="56" t="n"/>
      <c r="BZ2" s="56" t="n"/>
      <c r="CA2" s="56" t="n"/>
      <c r="CB2" s="56" t="n"/>
      <c r="CC2" s="56" t="n"/>
      <c r="CD2" s="56" t="n"/>
      <c r="CE2" s="56" t="n"/>
      <c r="CF2" s="56" t="n"/>
      <c r="CG2" s="56" t="n"/>
      <c r="CH2" s="56" t="n"/>
      <c r="CI2" s="56" t="n"/>
      <c r="CJ2" s="56" t="n"/>
      <c r="CK2" s="56" t="n"/>
      <c r="CL2" s="56" t="n"/>
      <c r="CM2" s="56" t="n"/>
      <c r="CN2" s="56" t="n"/>
      <c r="CO2" s="56" t="n"/>
      <c r="CP2" s="56" t="n"/>
      <c r="CQ2" s="56" t="n"/>
      <c r="CR2" s="56" t="n"/>
      <c r="CS2" s="56" t="n"/>
    </row>
    <row r="3" ht="15.15" customHeight="1" s="1">
      <c r="A3" s="16" t="inlineStr">
        <is>
          <t>399001.SZ</t>
        </is>
      </c>
      <c r="B3" s="16" t="inlineStr">
        <is>
          <t>深证成指</t>
        </is>
      </c>
      <c r="C3" s="16" t="inlineStr">
        <is>
          <t>规模指数</t>
        </is>
      </c>
      <c r="D3" s="10" t="inlineStr"/>
      <c r="E3" s="0" t="n">
        <v>0</v>
      </c>
      <c r="F3" s="12" t="n">
        <v>10601.3422</v>
      </c>
      <c r="G3" s="12" t="n">
        <v>2.870737430806828</v>
      </c>
      <c r="H3" s="0" t="n">
        <v>3</v>
      </c>
      <c r="I3" s="12" t="n">
        <v>8.401859686814314</v>
      </c>
      <c r="J3" s="12" t="n">
        <v>5.548560519</v>
      </c>
      <c r="K3" s="0" t="inlineStr">
        <is>
          <t>20200206</t>
        </is>
      </c>
      <c r="L3" s="0">
        <f>(M3-F3)/F3*100</f>
        <v/>
      </c>
      <c r="M3" s="0" t="n">
        <v>9779</v>
      </c>
      <c r="N3" s="0" t="n">
        <v>20200203</v>
      </c>
      <c r="O3" s="0">
        <f>(P3-F3)/F3*100</f>
        <v/>
      </c>
      <c r="P3" s="0" t="n">
        <v>11115</v>
      </c>
      <c r="Q3" s="0" t="n">
        <v>20200120</v>
      </c>
      <c r="R3" s="63" t="n"/>
      <c r="S3" s="56" t="n"/>
      <c r="T3" s="56" t="n"/>
      <c r="U3" s="63" t="n"/>
      <c r="V3" s="56" t="n"/>
      <c r="W3" s="56" t="n"/>
      <c r="X3" s="63" t="n"/>
      <c r="Y3" s="56" t="n"/>
      <c r="Z3" s="56" t="n"/>
      <c r="AA3" s="63" t="n"/>
      <c r="AB3" s="56" t="n"/>
      <c r="AC3" s="56" t="n"/>
      <c r="AD3" s="63" t="n"/>
      <c r="AE3" s="56" t="n"/>
      <c r="AF3" s="56" t="n"/>
      <c r="AG3" s="63" t="n"/>
      <c r="AH3" s="56" t="n"/>
      <c r="AI3" s="56" t="n"/>
      <c r="AJ3" s="63" t="n"/>
      <c r="AK3" s="56" t="n"/>
      <c r="AL3" s="56" t="n"/>
      <c r="AM3" s="63" t="n"/>
      <c r="AN3" s="56" t="n"/>
      <c r="AO3" s="56" t="n"/>
      <c r="AP3" s="63" t="n"/>
      <c r="AQ3" s="56" t="n"/>
      <c r="AR3" s="56" t="n"/>
      <c r="AS3" s="63" t="n"/>
      <c r="AT3" s="56" t="n"/>
      <c r="AU3" s="56" t="n"/>
      <c r="AV3" s="63" t="n"/>
      <c r="AW3" s="56" t="n"/>
      <c r="AX3" s="56" t="n"/>
      <c r="AY3" s="63" t="n"/>
      <c r="AZ3" s="56" t="n"/>
      <c r="BA3" s="56" t="n"/>
      <c r="BB3" s="63" t="n"/>
      <c r="BC3" s="56" t="n"/>
      <c r="BD3" s="56" t="n"/>
      <c r="BE3" s="63" t="n"/>
      <c r="BF3" s="56" t="n"/>
      <c r="BG3" s="56" t="n"/>
      <c r="BH3" s="63" t="n"/>
      <c r="BI3" s="56" t="n"/>
      <c r="BJ3" s="56" t="n"/>
      <c r="BK3" s="56" t="n"/>
      <c r="BL3" s="56" t="n"/>
      <c r="BM3" s="56" t="n"/>
      <c r="BN3" s="56" t="n"/>
      <c r="BO3" s="56" t="n"/>
      <c r="BP3" s="56" t="n"/>
      <c r="BQ3" s="56" t="n"/>
      <c r="BR3" s="56" t="n"/>
      <c r="BS3" s="56" t="n"/>
      <c r="BT3" s="56" t="n"/>
      <c r="BU3" s="56" t="n"/>
      <c r="BV3" s="56" t="n"/>
      <c r="BW3" s="56" t="n"/>
      <c r="BX3" s="56" t="n"/>
      <c r="BY3" s="56" t="n"/>
      <c r="BZ3" s="56" t="n"/>
      <c r="CA3" s="56" t="n"/>
      <c r="CB3" s="56" t="n"/>
      <c r="CC3" s="56" t="n"/>
      <c r="CD3" s="56" t="n"/>
      <c r="CE3" s="56" t="n"/>
      <c r="CF3" s="56" t="n"/>
      <c r="CG3" s="56" t="n"/>
      <c r="CH3" s="56" t="n"/>
      <c r="CI3" s="56" t="n"/>
      <c r="CJ3" s="56" t="n"/>
      <c r="CK3" s="56" t="n"/>
      <c r="CL3" s="56" t="n"/>
      <c r="CM3" s="56" t="n"/>
      <c r="CN3" s="56" t="n"/>
      <c r="CO3" s="56" t="n"/>
      <c r="CP3" s="56" t="n"/>
      <c r="CQ3" s="56" t="n"/>
      <c r="CR3" s="56" t="n"/>
      <c r="CS3" s="56" t="n"/>
    </row>
    <row r="4" ht="15.15" customHeight="1" s="1">
      <c r="A4" s="0" t="inlineStr">
        <is>
          <t>399006.SZ</t>
        </is>
      </c>
      <c r="B4" s="0" t="inlineStr">
        <is>
          <t>创业版指</t>
        </is>
      </c>
      <c r="D4" s="10" t="inlineStr"/>
      <c r="E4" s="0" t="n">
        <v>0</v>
      </c>
      <c r="F4" s="12" t="n">
        <v>1998.677</v>
      </c>
      <c r="G4" s="12" t="n">
        <v>-0.6744692133031308</v>
      </c>
      <c r="H4" s="0" t="n">
        <v>1</v>
      </c>
      <c r="I4" s="12" t="n">
        <v>3.044782281558477</v>
      </c>
      <c r="J4" s="12" t="n">
        <v>1.991651606</v>
      </c>
      <c r="K4" s="0" t="inlineStr">
        <is>
          <t>20200207 03:18:39</t>
        </is>
      </c>
      <c r="L4" s="45">
        <f>(M4-F4)/F4*100</f>
        <v/>
      </c>
      <c r="M4" s="0" t="n">
        <v>1416</v>
      </c>
      <c r="N4" s="0" t="inlineStr"/>
      <c r="O4" s="45">
        <f>(P4-F4)/F4*100</f>
        <v/>
      </c>
      <c r="P4" s="0" t="n">
        <v>1768</v>
      </c>
      <c r="Q4" s="0" t="inlineStr"/>
      <c r="R4" s="63" t="n"/>
      <c r="S4" s="56" t="n"/>
      <c r="T4" s="56" t="n"/>
      <c r="U4" s="63" t="n"/>
      <c r="V4" s="56" t="n"/>
      <c r="W4" s="56" t="n"/>
      <c r="X4" s="63" t="n"/>
      <c r="Y4" s="56" t="n"/>
      <c r="Z4" s="56" t="n"/>
      <c r="AA4" s="63" t="n"/>
      <c r="AB4" s="56" t="n"/>
      <c r="AC4" s="56" t="n"/>
      <c r="AD4" s="63" t="n"/>
      <c r="AE4" s="56" t="n"/>
      <c r="AF4" s="56" t="n"/>
      <c r="AG4" s="63" t="n"/>
      <c r="AH4" s="56" t="n"/>
      <c r="AI4" s="56" t="n"/>
      <c r="AJ4" s="63" t="n"/>
      <c r="AK4" s="56" t="n"/>
      <c r="AL4" s="56" t="n"/>
      <c r="AM4" s="63" t="n"/>
      <c r="AN4" s="56" t="n"/>
      <c r="AO4" s="56" t="n"/>
      <c r="AP4" s="63" t="n"/>
      <c r="AQ4" s="56" t="n"/>
      <c r="AR4" s="56" t="n"/>
      <c r="AS4" s="63" t="n"/>
      <c r="AT4" s="56" t="n"/>
      <c r="AU4" s="56" t="n"/>
      <c r="AV4" s="63" t="n"/>
      <c r="AW4" s="56" t="n"/>
      <c r="AX4" s="56" t="n"/>
      <c r="AY4" s="63" t="n"/>
      <c r="AZ4" s="56" t="n"/>
      <c r="BA4" s="56" t="n"/>
      <c r="BB4" s="63" t="n"/>
      <c r="BC4" s="56" t="n"/>
      <c r="BD4" s="56" t="n"/>
      <c r="BE4" s="63" t="n"/>
      <c r="BF4" s="56" t="n"/>
      <c r="BG4" s="56" t="n"/>
      <c r="BH4" s="63" t="n"/>
      <c r="BI4" s="56" t="n"/>
      <c r="BJ4" s="56" t="n"/>
      <c r="BK4" s="56" t="n"/>
      <c r="BL4" s="56" t="n"/>
      <c r="BM4" s="56" t="n"/>
      <c r="BN4" s="56" t="n"/>
      <c r="BO4" s="56" t="n"/>
      <c r="BP4" s="56" t="n"/>
      <c r="BQ4" s="56" t="n"/>
      <c r="BR4" s="56" t="n"/>
      <c r="BS4" s="56" t="n"/>
      <c r="BT4" s="56" t="n"/>
      <c r="BU4" s="56" t="n"/>
      <c r="BV4" s="56" t="n"/>
      <c r="BW4" s="56" t="n"/>
      <c r="BX4" s="56" t="n"/>
      <c r="BY4" s="56" t="n"/>
      <c r="BZ4" s="56" t="n"/>
      <c r="CA4" s="56" t="n"/>
      <c r="CB4" s="56" t="n"/>
      <c r="CC4" s="56" t="n"/>
      <c r="CD4" s="56" t="n"/>
      <c r="CE4" s="56" t="n"/>
      <c r="CF4" s="56" t="n"/>
      <c r="CG4" s="56" t="n"/>
      <c r="CH4" s="56" t="n"/>
      <c r="CI4" s="56" t="n"/>
      <c r="CJ4" s="56" t="n"/>
      <c r="CK4" s="56" t="n"/>
      <c r="CL4" s="56" t="n"/>
      <c r="CM4" s="56" t="n"/>
      <c r="CN4" s="56" t="n"/>
      <c r="CO4" s="56" t="n"/>
      <c r="CP4" s="56" t="n"/>
      <c r="CQ4" s="56" t="n"/>
      <c r="CR4" s="56" t="n"/>
      <c r="CS4" s="56" t="n"/>
    </row>
    <row r="5" ht="15.15" customHeight="1" s="1">
      <c r="A5" s="0" t="inlineStr">
        <is>
          <t>000016.SH</t>
        </is>
      </c>
      <c r="B5" s="0" t="inlineStr">
        <is>
          <t>上证50</t>
        </is>
      </c>
      <c r="D5" s="10" t="inlineStr">
        <is>
          <t>004746</t>
        </is>
      </c>
      <c r="E5" s="0" t="n">
        <v>3</v>
      </c>
      <c r="F5" s="12" t="n">
        <v>2830.538</v>
      </c>
      <c r="G5" s="12" t="n">
        <v>-0.8529161811542982</v>
      </c>
      <c r="H5" s="0" t="n">
        <v>1</v>
      </c>
      <c r="I5" s="12" t="n">
        <v>0.6270647513048182</v>
      </c>
      <c r="J5" s="12" t="n">
        <v>0.704172833</v>
      </c>
      <c r="K5" s="0" t="inlineStr">
        <is>
          <t>20200207 03:18:39</t>
        </is>
      </c>
      <c r="L5" s="45">
        <f>(M5-F5)/F5*100</f>
        <v/>
      </c>
      <c r="M5" s="0" t="n">
        <v>2747</v>
      </c>
      <c r="N5" s="0" t="inlineStr"/>
      <c r="O5" s="45">
        <f>(P5-F5)/F5*100</f>
        <v/>
      </c>
      <c r="P5" s="0" t="n">
        <v>3042</v>
      </c>
      <c r="Q5" s="0" t="inlineStr"/>
      <c r="R5" s="63" t="n"/>
      <c r="S5" s="56" t="n"/>
      <c r="T5" s="56" t="n"/>
      <c r="U5" s="63" t="n"/>
      <c r="V5" s="56" t="n"/>
      <c r="W5" s="56" t="n"/>
      <c r="X5" s="63" t="n"/>
      <c r="Y5" s="56" t="n"/>
      <c r="Z5" s="56" t="n"/>
      <c r="AA5" s="63" t="n"/>
      <c r="AB5" s="56" t="n"/>
      <c r="AC5" s="56" t="n"/>
      <c r="AD5" s="63" t="n"/>
      <c r="AE5" s="56" t="n"/>
      <c r="AF5" s="56" t="n"/>
      <c r="AG5" s="63" t="n"/>
      <c r="AH5" s="56" t="n"/>
      <c r="AI5" s="56" t="n"/>
      <c r="AJ5" s="63" t="n"/>
      <c r="AK5" s="56" t="n"/>
      <c r="AL5" s="56" t="n"/>
      <c r="AM5" s="63" t="n"/>
      <c r="AN5" s="56" t="n"/>
      <c r="AO5" s="56" t="n"/>
      <c r="AP5" s="63" t="n"/>
      <c r="AQ5" s="56" t="n"/>
      <c r="AR5" s="56" t="n"/>
      <c r="AS5" s="63" t="n"/>
      <c r="AT5" s="56" t="n"/>
      <c r="AU5" s="56" t="n"/>
      <c r="AV5" s="63" t="n"/>
      <c r="AW5" s="56" t="n"/>
      <c r="AX5" s="56" t="n"/>
      <c r="AY5" s="63" t="n"/>
      <c r="AZ5" s="56" t="n"/>
      <c r="BA5" s="56" t="n"/>
      <c r="BB5" s="63" t="n"/>
      <c r="BC5" s="56" t="n"/>
      <c r="BD5" s="56" t="n"/>
      <c r="BE5" s="63" t="n"/>
      <c r="BF5" s="56" t="n"/>
      <c r="BG5" s="56" t="n"/>
      <c r="BH5" s="63" t="n"/>
      <c r="BI5" s="56" t="n"/>
      <c r="BJ5" s="56" t="n"/>
      <c r="BK5" s="56" t="n"/>
      <c r="BL5" s="56" t="n"/>
      <c r="BM5" s="56" t="n"/>
      <c r="BN5" s="56" t="n"/>
      <c r="BO5" s="56" t="n"/>
      <c r="BP5" s="56" t="n"/>
      <c r="BQ5" s="56" t="n"/>
      <c r="BR5" s="56" t="n"/>
      <c r="BS5" s="56" t="n"/>
      <c r="BT5" s="56" t="n"/>
      <c r="BU5" s="56" t="n"/>
      <c r="BV5" s="56" t="n"/>
      <c r="BW5" s="56" t="n"/>
      <c r="BX5" s="56" t="n"/>
      <c r="BY5" s="56" t="n"/>
      <c r="BZ5" s="56" t="n"/>
      <c r="CA5" s="56" t="n"/>
      <c r="CB5" s="56" t="n"/>
      <c r="CC5" s="56" t="n"/>
      <c r="CD5" s="56" t="n"/>
      <c r="CE5" s="56" t="n"/>
      <c r="CF5" s="56" t="n"/>
      <c r="CG5" s="56" t="n"/>
      <c r="CH5" s="56" t="n"/>
      <c r="CI5" s="56" t="n"/>
      <c r="CJ5" s="56" t="n"/>
      <c r="CK5" s="56" t="n"/>
      <c r="CL5" s="56" t="n"/>
      <c r="CM5" s="56" t="n"/>
      <c r="CN5" s="56" t="n"/>
      <c r="CO5" s="56" t="n"/>
      <c r="CP5" s="56" t="n"/>
      <c r="CQ5" s="56" t="n"/>
      <c r="CR5" s="56" t="n"/>
      <c r="CS5" s="56" t="n"/>
    </row>
    <row r="6" ht="15.15" customHeight="1" s="1">
      <c r="A6" s="0" t="inlineStr">
        <is>
          <t>000300.SH</t>
        </is>
      </c>
      <c r="B6" s="0" t="inlineStr">
        <is>
          <t>沪深300</t>
        </is>
      </c>
      <c r="D6" s="37" t="inlineStr">
        <is>
          <t>006021</t>
        </is>
      </c>
      <c r="E6" s="0" t="n">
        <v>103</v>
      </c>
      <c r="F6" s="12" t="n">
        <v>3867.606</v>
      </c>
      <c r="G6" s="12" t="n">
        <v>-0.8248962869679234</v>
      </c>
      <c r="H6" s="0" t="n">
        <v>1</v>
      </c>
      <c r="I6" s="12" t="n">
        <v>1.020726717051931</v>
      </c>
      <c r="J6" s="12" t="n">
        <v>2.628200885</v>
      </c>
      <c r="K6" s="0" t="inlineStr">
        <is>
          <t>20200207 03:18:39</t>
        </is>
      </c>
      <c r="L6" s="45">
        <f>(M6-F6)/F6*100</f>
        <v/>
      </c>
      <c r="M6" s="0" t="n">
        <v>3633</v>
      </c>
      <c r="N6" s="0" t="inlineStr"/>
      <c r="O6" s="45">
        <f>(P6-F6)/F6*100</f>
        <v/>
      </c>
      <c r="P6" s="0" t="n">
        <v>4120</v>
      </c>
      <c r="Q6" s="0" t="inlineStr"/>
      <c r="R6" s="63" t="n"/>
      <c r="S6" s="56" t="n"/>
      <c r="T6" s="56" t="n"/>
      <c r="U6" s="63" t="n"/>
      <c r="V6" s="56" t="n"/>
      <c r="W6" s="56" t="n"/>
      <c r="X6" s="63" t="n"/>
      <c r="Y6" s="56" t="n"/>
      <c r="Z6" s="56" t="n"/>
      <c r="AA6" s="63" t="n"/>
      <c r="AB6" s="56" t="n"/>
      <c r="AC6" s="56" t="n"/>
      <c r="AD6" s="63" t="n"/>
      <c r="AE6" s="56" t="n"/>
      <c r="AF6" s="56" t="n"/>
      <c r="AG6" s="63" t="n"/>
      <c r="AH6" s="56" t="n"/>
      <c r="AI6" s="56" t="n"/>
      <c r="AJ6" s="63" t="n"/>
      <c r="AK6" s="56" t="n"/>
      <c r="AL6" s="56" t="n"/>
      <c r="AM6" s="63" t="n"/>
      <c r="AN6" s="56" t="n"/>
      <c r="AO6" s="56" t="n"/>
      <c r="AP6" s="63" t="n"/>
      <c r="AQ6" s="56" t="n"/>
      <c r="AR6" s="56" t="n"/>
      <c r="AS6" s="63" t="n"/>
      <c r="AT6" s="56" t="n"/>
      <c r="AU6" s="56" t="n"/>
      <c r="AV6" s="63" t="n"/>
      <c r="AW6" s="56" t="n"/>
      <c r="AX6" s="56" t="n"/>
      <c r="AY6" s="63" t="n"/>
      <c r="AZ6" s="56" t="n"/>
      <c r="BA6" s="56" t="n"/>
      <c r="BB6" s="63" t="n"/>
      <c r="BC6" s="56" t="n"/>
      <c r="BD6" s="56" t="n"/>
      <c r="BE6" s="63" t="n"/>
      <c r="BF6" s="56" t="n"/>
      <c r="BG6" s="56" t="n"/>
      <c r="BH6" s="63" t="n"/>
      <c r="BI6" s="56" t="n"/>
      <c r="BJ6" s="56" t="n"/>
      <c r="BK6" s="56" t="n"/>
      <c r="BL6" s="56" t="n"/>
      <c r="BM6" s="56" t="n"/>
      <c r="BN6" s="56" t="n"/>
      <c r="BO6" s="56" t="n"/>
      <c r="BP6" s="56" t="n"/>
      <c r="BQ6" s="56" t="n"/>
      <c r="BR6" s="56" t="n"/>
      <c r="BS6" s="56" t="n"/>
      <c r="BT6" s="56" t="n"/>
      <c r="BU6" s="56" t="n"/>
      <c r="BV6" s="56" t="n"/>
      <c r="BW6" s="56" t="n"/>
      <c r="BX6" s="56" t="n"/>
      <c r="BY6" s="56" t="n"/>
      <c r="BZ6" s="56" t="n"/>
      <c r="CA6" s="56" t="n"/>
      <c r="CB6" s="56" t="n"/>
      <c r="CC6" s="56" t="n"/>
      <c r="CD6" s="56" t="n"/>
      <c r="CE6" s="56" t="n"/>
      <c r="CF6" s="56" t="n"/>
      <c r="CG6" s="56" t="n"/>
      <c r="CH6" s="56" t="n"/>
      <c r="CI6" s="56" t="n"/>
      <c r="CJ6" s="56" t="n"/>
      <c r="CK6" s="56" t="n"/>
      <c r="CL6" s="56" t="n"/>
      <c r="CM6" s="56" t="n"/>
      <c r="CN6" s="56" t="n"/>
      <c r="CO6" s="56" t="n"/>
      <c r="CP6" s="56" t="n"/>
      <c r="CQ6" s="56" t="n"/>
      <c r="CR6" s="56" t="n"/>
      <c r="CS6" s="56"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4113.114</v>
      </c>
      <c r="G7" s="12" t="n">
        <v>1.253958469549317</v>
      </c>
      <c r="H7" s="0" t="n">
        <v>3</v>
      </c>
      <c r="I7" s="12" t="n">
        <v>4.569321335185835</v>
      </c>
      <c r="J7" s="12" t="n">
        <v>0.362316802</v>
      </c>
      <c r="K7" s="0" t="inlineStr">
        <is>
          <t>20200206</t>
        </is>
      </c>
      <c r="L7" s="45">
        <f>(M7-F7)/F7*100</f>
        <v/>
      </c>
      <c r="M7" s="0" t="n">
        <v>4091</v>
      </c>
      <c r="N7" s="0" t="inlineStr"/>
      <c r="O7" s="45">
        <f>(P7-F7)/F7*100</f>
        <v/>
      </c>
      <c r="P7" s="0" t="n">
        <v>5080</v>
      </c>
      <c r="Q7" s="0" t="inlineStr"/>
      <c r="R7" s="63" t="n"/>
      <c r="S7" s="56" t="n"/>
      <c r="T7" s="56" t="n"/>
      <c r="U7" s="63" t="n"/>
      <c r="V7" s="56" t="n"/>
      <c r="W7" s="56" t="n"/>
      <c r="X7" s="63" t="n"/>
      <c r="Y7" s="56" t="n"/>
      <c r="Z7" s="56" t="n"/>
      <c r="AA7" s="63" t="n"/>
      <c r="AB7" s="56" t="n"/>
      <c r="AC7" s="56" t="n"/>
      <c r="AD7" s="63" t="n"/>
      <c r="AE7" s="56" t="n"/>
      <c r="AF7" s="56" t="n"/>
      <c r="AG7" s="63" t="n"/>
      <c r="AH7" s="56" t="n"/>
      <c r="AI7" s="56" t="n"/>
      <c r="AJ7" s="63" t="n"/>
      <c r="AK7" s="56" t="n"/>
      <c r="AL7" s="56" t="n"/>
      <c r="AM7" s="63" t="n"/>
      <c r="AN7" s="56" t="n"/>
      <c r="AO7" s="56" t="n"/>
      <c r="AP7" s="63" t="n"/>
      <c r="AQ7" s="56" t="n"/>
      <c r="AR7" s="56" t="n"/>
      <c r="AS7" s="63" t="n"/>
      <c r="AT7" s="56" t="n"/>
      <c r="AU7" s="56" t="n"/>
      <c r="AV7" s="63" t="n"/>
      <c r="AW7" s="56" t="n"/>
      <c r="AX7" s="56" t="n"/>
      <c r="AY7" s="63" t="n"/>
      <c r="AZ7" s="56" t="n"/>
      <c r="BA7" s="56" t="n"/>
      <c r="BB7" s="63" t="n"/>
      <c r="BC7" s="56" t="n"/>
      <c r="BD7" s="56" t="n"/>
      <c r="BE7" s="63" t="n"/>
      <c r="BF7" s="56" t="n"/>
      <c r="BG7" s="56" t="n"/>
      <c r="BH7" s="63" t="n"/>
      <c r="BI7" s="56" t="n"/>
      <c r="BJ7" s="56" t="n"/>
      <c r="BK7" s="56" t="n"/>
      <c r="BL7" s="56" t="n"/>
      <c r="BM7" s="56" t="n"/>
      <c r="BN7" s="56" t="n"/>
      <c r="BO7" s="56" t="n"/>
      <c r="BP7" s="56" t="n"/>
      <c r="BQ7" s="56" t="n"/>
      <c r="BR7" s="56" t="n"/>
      <c r="BS7" s="56" t="n"/>
      <c r="BT7" s="56" t="n"/>
      <c r="BU7" s="56" t="n"/>
      <c r="BV7" s="56" t="n"/>
      <c r="BW7" s="56" t="n"/>
      <c r="BX7" s="56" t="n"/>
      <c r="BY7" s="56" t="n"/>
      <c r="BZ7" s="56" t="n"/>
      <c r="CA7" s="56" t="n"/>
      <c r="CB7" s="56" t="n"/>
      <c r="CC7" s="56" t="n"/>
      <c r="CD7" s="56" t="n"/>
      <c r="CE7" s="56" t="n"/>
      <c r="CF7" s="56" t="n"/>
      <c r="CG7" s="56" t="n"/>
      <c r="CH7" s="56" t="n"/>
      <c r="CI7" s="56" t="n"/>
      <c r="CJ7" s="56" t="n"/>
      <c r="CK7" s="56" t="n"/>
      <c r="CL7" s="56" t="n"/>
      <c r="CM7" s="56" t="n"/>
      <c r="CN7" s="56" t="n"/>
      <c r="CO7" s="56" t="n"/>
      <c r="CP7" s="56" t="n"/>
      <c r="CQ7" s="56" t="n"/>
      <c r="CR7" s="56" t="n"/>
      <c r="CS7" s="56" t="n"/>
    </row>
    <row r="8" ht="15.15" customHeight="1" s="1">
      <c r="A8" s="0" t="inlineStr">
        <is>
          <t>000905.SH</t>
        </is>
      </c>
      <c r="B8" s="0" t="inlineStr">
        <is>
          <t>中证500</t>
        </is>
      </c>
      <c r="D8" s="10" t="inlineStr"/>
      <c r="E8" s="0" t="n">
        <v>0</v>
      </c>
      <c r="F8" s="12" t="n">
        <v>5263.0177</v>
      </c>
      <c r="G8" s="12" t="n">
        <v>-0.3762049129073635</v>
      </c>
      <c r="H8" s="0" t="n">
        <v>1</v>
      </c>
      <c r="I8" s="12" t="n">
        <v>2.713833605983684</v>
      </c>
      <c r="J8" s="12" t="n">
        <v>1.972740563</v>
      </c>
      <c r="K8" s="0" t="inlineStr">
        <is>
          <t>20200207 03:18:40</t>
        </is>
      </c>
      <c r="L8" s="45">
        <f>(M8-F8)/F8*100</f>
        <v/>
      </c>
      <c r="M8" s="0" t="n">
        <v>4600</v>
      </c>
      <c r="N8" s="0" t="inlineStr"/>
      <c r="O8" s="45">
        <f>(P8-F8)/F8*100</f>
        <v/>
      </c>
      <c r="P8" s="0" t="n">
        <v>5850</v>
      </c>
      <c r="Q8" s="0" t="inlineStr"/>
      <c r="R8" s="63" t="n"/>
      <c r="S8" s="56" t="n"/>
      <c r="T8" s="56" t="n"/>
      <c r="U8" s="63" t="n"/>
      <c r="V8" s="56" t="n"/>
      <c r="W8" s="56" t="n"/>
      <c r="X8" s="63" t="n"/>
      <c r="Y8" s="56" t="n"/>
      <c r="Z8" s="56" t="n"/>
      <c r="AA8" s="63" t="n"/>
      <c r="AB8" s="56" t="n"/>
      <c r="AC8" s="56" t="n"/>
      <c r="AD8" s="63" t="n"/>
      <c r="AE8" s="56" t="n"/>
      <c r="AF8" s="56" t="n"/>
      <c r="AG8" s="63" t="n"/>
      <c r="AH8" s="56" t="n"/>
      <c r="AI8" s="56" t="n"/>
      <c r="AJ8" s="63" t="n"/>
      <c r="AK8" s="56" t="n"/>
      <c r="AL8" s="56" t="n"/>
      <c r="AM8" s="63" t="n"/>
      <c r="AN8" s="56" t="n"/>
      <c r="AO8" s="56" t="n"/>
      <c r="AP8" s="63" t="n"/>
      <c r="AQ8" s="56" t="n"/>
      <c r="AR8" s="56" t="n"/>
      <c r="AS8" s="63" t="n"/>
      <c r="AT8" s="56" t="n"/>
      <c r="AU8" s="56" t="n"/>
      <c r="AV8" s="63" t="n"/>
      <c r="AW8" s="56" t="n"/>
      <c r="AX8" s="56" t="n"/>
      <c r="AY8" s="63" t="n"/>
      <c r="AZ8" s="56" t="n"/>
      <c r="BA8" s="56" t="n"/>
      <c r="BB8" s="63" t="n"/>
      <c r="BC8" s="56" t="n"/>
      <c r="BD8" s="56" t="n"/>
      <c r="BE8" s="63" t="n"/>
      <c r="BF8" s="56" t="n"/>
      <c r="BG8" s="56" t="n"/>
      <c r="BH8" s="63" t="n"/>
      <c r="BI8" s="56" t="n"/>
      <c r="BJ8" s="56" t="n"/>
      <c r="BK8" s="56" t="n"/>
      <c r="BL8" s="56" t="n"/>
      <c r="BM8" s="56" t="n"/>
      <c r="BN8" s="56" t="n"/>
      <c r="BO8" s="56" t="n"/>
      <c r="BP8" s="56" t="n"/>
      <c r="BQ8" s="56" t="n"/>
      <c r="BR8" s="56" t="n"/>
      <c r="BS8" s="56" t="n"/>
      <c r="BT8" s="56" t="n"/>
      <c r="BU8" s="56" t="n"/>
      <c r="BV8" s="56" t="n"/>
      <c r="BW8" s="56" t="n"/>
      <c r="BX8" s="56" t="n"/>
      <c r="BY8" s="56" t="n"/>
      <c r="BZ8" s="56" t="n"/>
      <c r="CA8" s="56" t="n"/>
      <c r="CB8" s="56" t="n"/>
      <c r="CC8" s="56" t="n"/>
      <c r="CD8" s="56" t="n"/>
      <c r="CE8" s="56" t="n"/>
      <c r="CF8" s="56" t="n"/>
      <c r="CG8" s="56" t="n"/>
      <c r="CH8" s="56" t="n"/>
      <c r="CI8" s="56" t="n"/>
      <c r="CJ8" s="56" t="n"/>
      <c r="CK8" s="56" t="n"/>
      <c r="CL8" s="56" t="n"/>
      <c r="CM8" s="56" t="n"/>
      <c r="CN8" s="56" t="n"/>
      <c r="CO8" s="56" t="n"/>
      <c r="CP8" s="56" t="n"/>
      <c r="CQ8" s="56" t="n"/>
      <c r="CR8" s="56" t="n"/>
      <c r="CS8" s="56" t="n"/>
    </row>
    <row r="9" ht="15.15" customHeight="1" s="1">
      <c r="A9" s="0" t="inlineStr">
        <is>
          <t>000942.CSI</t>
        </is>
      </c>
      <c r="B9" s="0" t="inlineStr">
        <is>
          <t>内地消费</t>
        </is>
      </c>
      <c r="C9" s="17" t="inlineStr">
        <is>
          <t>https://finance.sina.com.cn/realstock/company/sh000942/nc.shtml</t>
        </is>
      </c>
      <c r="D9" s="10" t="inlineStr"/>
      <c r="E9" s="0" t="n">
        <v>0</v>
      </c>
      <c r="F9" s="12" t="n">
        <v>9282.612999999999</v>
      </c>
      <c r="G9" s="12" t="n">
        <v>2.324527009047219</v>
      </c>
      <c r="H9" s="0" t="n">
        <v>3</v>
      </c>
      <c r="I9" s="12" t="n">
        <v>7.168538355536831</v>
      </c>
      <c r="J9" s="12" t="n">
        <v>0.495588095</v>
      </c>
      <c r="K9" s="0" t="inlineStr">
        <is>
          <t>20200206</t>
        </is>
      </c>
      <c r="L9" s="45">
        <f>(M9-F9)/F9*100</f>
        <v/>
      </c>
      <c r="M9" s="0" t="n">
        <v>6203</v>
      </c>
      <c r="N9" s="0" t="inlineStr"/>
      <c r="O9" s="45">
        <f>(P9-F9)/F9*100</f>
        <v/>
      </c>
      <c r="P9" s="0" t="n">
        <v>9472</v>
      </c>
      <c r="Q9" s="0" t="inlineStr"/>
      <c r="R9" s="63" t="n"/>
      <c r="S9" s="56" t="n"/>
      <c r="T9" s="56" t="n"/>
      <c r="U9" s="63" t="n"/>
      <c r="V9" s="56" t="n"/>
      <c r="W9" s="56" t="n"/>
      <c r="X9" s="63" t="n"/>
      <c r="Y9" s="56" t="n"/>
      <c r="Z9" s="56" t="n"/>
      <c r="AA9" s="63" t="n"/>
      <c r="AB9" s="56" t="n"/>
      <c r="AC9" s="56" t="n"/>
      <c r="AD9" s="63" t="n"/>
      <c r="AE9" s="56" t="n"/>
      <c r="AF9" s="56" t="n"/>
      <c r="AG9" s="63" t="n"/>
      <c r="AH9" s="56" t="n"/>
      <c r="AI9" s="56" t="n"/>
      <c r="AJ9" s="63" t="n"/>
      <c r="AK9" s="56" t="n"/>
      <c r="AL9" s="56" t="n"/>
      <c r="AM9" s="63" t="n"/>
      <c r="AN9" s="56" t="n"/>
      <c r="AO9" s="56" t="n"/>
      <c r="AP9" s="63" t="n"/>
      <c r="AQ9" s="56" t="n"/>
      <c r="AR9" s="56" t="n"/>
      <c r="AS9" s="63" t="n"/>
      <c r="AT9" s="56" t="n"/>
      <c r="AU9" s="56" t="n"/>
      <c r="AV9" s="63" t="n"/>
      <c r="AW9" s="56" t="n"/>
      <c r="AX9" s="56" t="n"/>
      <c r="AY9" s="63" t="n"/>
      <c r="AZ9" s="56" t="n"/>
      <c r="BA9" s="56" t="n"/>
      <c r="BB9" s="63" t="n"/>
      <c r="BC9" s="56" t="n"/>
      <c r="BD9" s="56" t="n"/>
      <c r="BE9" s="63" t="n"/>
      <c r="BF9" s="56" t="n"/>
      <c r="BG9" s="56" t="n"/>
      <c r="BH9" s="63" t="n"/>
      <c r="BI9" s="56" t="n"/>
      <c r="BJ9" s="56" t="n"/>
      <c r="BK9" s="56" t="n"/>
      <c r="BL9" s="56" t="n"/>
      <c r="BM9" s="56" t="n"/>
      <c r="BN9" s="56" t="n"/>
      <c r="BO9" s="56" t="n"/>
      <c r="BP9" s="56" t="n"/>
      <c r="BQ9" s="56" t="n"/>
      <c r="BR9" s="56" t="n"/>
      <c r="BS9" s="56" t="n"/>
      <c r="BT9" s="56" t="n"/>
      <c r="BU9" s="56" t="n"/>
      <c r="BV9" s="56" t="n"/>
      <c r="BW9" s="56" t="n"/>
      <c r="BX9" s="56" t="n"/>
      <c r="BY9" s="56" t="n"/>
      <c r="BZ9" s="56" t="n"/>
      <c r="CA9" s="56" t="n"/>
      <c r="CB9" s="56" t="n"/>
      <c r="CC9" s="56" t="n"/>
      <c r="CD9" s="56" t="n"/>
      <c r="CE9" s="56" t="n"/>
      <c r="CF9" s="56" t="n"/>
      <c r="CG9" s="56" t="n"/>
      <c r="CH9" s="56" t="n"/>
      <c r="CI9" s="56" t="n"/>
      <c r="CJ9" s="56" t="n"/>
      <c r="CK9" s="56" t="n"/>
      <c r="CL9" s="56" t="n"/>
      <c r="CM9" s="56" t="n"/>
      <c r="CN9" s="56" t="n"/>
      <c r="CO9" s="56" t="n"/>
      <c r="CP9" s="56" t="n"/>
      <c r="CQ9" s="56" t="n"/>
      <c r="CR9" s="56" t="n"/>
      <c r="CS9" s="56" t="n"/>
    </row>
    <row r="10" ht="15.15" customHeight="1" s="1">
      <c r="A10" s="0" t="inlineStr">
        <is>
          <t>000932.SH</t>
        </is>
      </c>
      <c r="B10" s="0" t="inlineStr">
        <is>
          <t>中证主要消费</t>
        </is>
      </c>
      <c r="D10" s="10" t="inlineStr"/>
      <c r="E10" s="0" t="n">
        <v>0</v>
      </c>
      <c r="F10" s="12" t="n">
        <v>15228.8387</v>
      </c>
      <c r="G10" s="12" t="n">
        <v>-0.1668991912967771</v>
      </c>
      <c r="H10" s="0" t="n">
        <v>1</v>
      </c>
      <c r="I10" s="12" t="n">
        <v>2.583638985833213</v>
      </c>
      <c r="J10" s="12" t="n">
        <v>0.305184048</v>
      </c>
      <c r="K10" s="0" t="inlineStr">
        <is>
          <t>20200207 03:18:40</t>
        </is>
      </c>
      <c r="L10" s="45">
        <f>(M10-F10)/F10*100</f>
        <v/>
      </c>
      <c r="M10" s="0" t="n">
        <v>14809</v>
      </c>
      <c r="N10" s="0" t="n">
        <v>20190809</v>
      </c>
      <c r="O10" s="45">
        <f>(P10-F10)/F10*100</f>
        <v/>
      </c>
      <c r="P10" s="0" t="n">
        <v>16617</v>
      </c>
      <c r="Q10" s="0" t="n">
        <v>20191105</v>
      </c>
      <c r="R10" s="63" t="n"/>
      <c r="S10" s="56" t="n"/>
      <c r="T10" s="56" t="n"/>
      <c r="U10" s="63" t="n"/>
      <c r="V10" s="56" t="n"/>
      <c r="W10" s="56" t="n"/>
      <c r="X10" s="63" t="n"/>
      <c r="Y10" s="56" t="n"/>
      <c r="Z10" s="56" t="n"/>
      <c r="AA10" s="63" t="n"/>
      <c r="AB10" s="56" t="n"/>
      <c r="AC10" s="56" t="n"/>
      <c r="AD10" s="63" t="n"/>
      <c r="AE10" s="56" t="n"/>
      <c r="AF10" s="56" t="n"/>
      <c r="AG10" s="63" t="n"/>
      <c r="AH10" s="56" t="n"/>
      <c r="AI10" s="56" t="n"/>
      <c r="AJ10" s="63" t="n"/>
      <c r="AK10" s="56" t="n"/>
      <c r="AL10" s="56" t="n"/>
      <c r="AM10" s="63" t="n"/>
      <c r="AN10" s="56" t="n"/>
      <c r="AO10" s="56" t="n"/>
      <c r="AP10" s="63" t="n"/>
      <c r="AQ10" s="56" t="n"/>
      <c r="AR10" s="56" t="n"/>
      <c r="AS10" s="63" t="n"/>
      <c r="AT10" s="56" t="n"/>
      <c r="AU10" s="56" t="n"/>
      <c r="AV10" s="63" t="n"/>
      <c r="AW10" s="56" t="n"/>
      <c r="AX10" s="56" t="n"/>
      <c r="AY10" s="63" t="n"/>
      <c r="AZ10" s="56" t="n"/>
      <c r="BA10" s="56" t="n"/>
      <c r="BB10" s="63" t="n"/>
      <c r="BC10" s="56" t="n"/>
      <c r="BD10" s="56" t="n"/>
      <c r="BE10" s="63" t="n"/>
      <c r="BF10" s="56" t="n"/>
      <c r="BG10" s="56" t="n"/>
      <c r="BH10" s="63" t="n"/>
      <c r="BI10" s="56" t="n"/>
      <c r="BJ10" s="56" t="n"/>
      <c r="BK10" s="56" t="n"/>
      <c r="BL10" s="56" t="n"/>
      <c r="BM10" s="56" t="n"/>
      <c r="BN10" s="56" t="n"/>
      <c r="BO10" s="56" t="n"/>
      <c r="BP10" s="56" t="n"/>
      <c r="BQ10" s="56" t="n"/>
      <c r="BR10" s="56" t="n"/>
      <c r="BS10" s="56" t="n"/>
      <c r="BT10" s="56" t="n"/>
      <c r="BU10" s="56" t="n"/>
      <c r="BV10" s="56" t="n"/>
      <c r="BW10" s="56" t="n"/>
      <c r="BX10" s="56" t="n"/>
      <c r="BY10" s="56" t="n"/>
      <c r="BZ10" s="56" t="n"/>
      <c r="CA10" s="56" t="n"/>
      <c r="CB10" s="56" t="n"/>
      <c r="CC10" s="56" t="n"/>
      <c r="CD10" s="56" t="n"/>
      <c r="CE10" s="56" t="n"/>
      <c r="CF10" s="56" t="n"/>
      <c r="CG10" s="56" t="n"/>
      <c r="CH10" s="56" t="n"/>
      <c r="CI10" s="56" t="n"/>
      <c r="CJ10" s="56" t="n"/>
      <c r="CK10" s="56" t="n"/>
      <c r="CL10" s="56" t="n"/>
      <c r="CM10" s="56" t="n"/>
      <c r="CN10" s="56" t="n"/>
      <c r="CO10" s="56" t="n"/>
      <c r="CP10" s="56" t="n"/>
      <c r="CQ10" s="56" t="n"/>
      <c r="CR10" s="56" t="n"/>
      <c r="CS10" s="56" t="n"/>
    </row>
    <row r="11" ht="15.15" customHeight="1" s="1">
      <c r="A11" s="0" t="inlineStr">
        <is>
          <t>000991.SH</t>
        </is>
      </c>
      <c r="B11" s="0" t="inlineStr">
        <is>
          <t>全指医药卫生</t>
        </is>
      </c>
      <c r="D11" s="10" t="inlineStr"/>
      <c r="E11" s="0" t="n">
        <v>0</v>
      </c>
      <c r="F11" s="12" t="n">
        <v>11072.0215</v>
      </c>
      <c r="G11" s="12" t="n">
        <v>-1.805465137837245</v>
      </c>
      <c r="H11" s="0" t="n">
        <v>1</v>
      </c>
      <c r="I11" s="12" t="n">
        <v>1.598389521834881</v>
      </c>
      <c r="J11" s="12" t="n">
        <v>1.499941325</v>
      </c>
      <c r="K11" s="0" t="inlineStr">
        <is>
          <t>20200207 03:18:40</t>
        </is>
      </c>
      <c r="L11" s="45">
        <f>(M11-F11)/F11*100</f>
        <v/>
      </c>
      <c r="M11" s="0" t="n">
        <v>8517</v>
      </c>
      <c r="N11" s="0" t="n">
        <v>20190806</v>
      </c>
      <c r="O11" s="45">
        <f>(P11-F11)/F11*100</f>
        <v/>
      </c>
      <c r="P11" s="0" t="n">
        <v>10352</v>
      </c>
      <c r="Q11" s="0" t="n">
        <v>20191119</v>
      </c>
      <c r="R11" s="63" t="n"/>
      <c r="S11" s="56" t="n"/>
      <c r="T11" s="56" t="n"/>
      <c r="U11" s="63" t="n"/>
      <c r="V11" s="56" t="n"/>
      <c r="W11" s="56" t="n"/>
      <c r="X11" s="63" t="n"/>
      <c r="Y11" s="56" t="n"/>
      <c r="Z11" s="56" t="n"/>
      <c r="AA11" s="63" t="n"/>
      <c r="AB11" s="56" t="n"/>
      <c r="AC11" s="56" t="n"/>
      <c r="AD11" s="63" t="n"/>
      <c r="AE11" s="56" t="n"/>
      <c r="AF11" s="56" t="n"/>
      <c r="AG11" s="63" t="n"/>
      <c r="AH11" s="56" t="n"/>
      <c r="AI11" s="56" t="n"/>
      <c r="AJ11" s="63" t="n"/>
      <c r="AK11" s="56" t="n"/>
      <c r="AL11" s="56" t="n"/>
      <c r="AM11" s="63" t="n"/>
      <c r="AN11" s="56" t="n"/>
      <c r="AO11" s="56" t="n"/>
      <c r="AP11" s="63" t="n"/>
      <c r="AQ11" s="56" t="n"/>
      <c r="AR11" s="56" t="n"/>
      <c r="AS11" s="63" t="n"/>
      <c r="AT11" s="56" t="n"/>
      <c r="AU11" s="56" t="n"/>
      <c r="AV11" s="63" t="n"/>
      <c r="AW11" s="56" t="n"/>
      <c r="AX11" s="56" t="n"/>
      <c r="AY11" s="63" t="n"/>
      <c r="AZ11" s="56" t="n"/>
      <c r="BA11" s="56" t="n"/>
      <c r="BB11" s="63" t="n"/>
      <c r="BC11" s="56" t="n"/>
      <c r="BD11" s="56" t="n"/>
      <c r="BE11" s="63" t="n"/>
      <c r="BF11" s="56" t="n"/>
      <c r="BG11" s="56" t="n"/>
      <c r="BH11" s="63" t="n"/>
      <c r="BI11" s="56" t="n"/>
      <c r="BJ11" s="56" t="n"/>
      <c r="BK11" s="56" t="n"/>
      <c r="BL11" s="56" t="n"/>
      <c r="BM11" s="56" t="n"/>
      <c r="BN11" s="56" t="n"/>
      <c r="BO11" s="56" t="n"/>
      <c r="BP11" s="56" t="n"/>
      <c r="BQ11" s="56" t="n"/>
      <c r="BR11" s="56" t="n"/>
      <c r="BS11" s="56" t="n"/>
      <c r="BT11" s="56" t="n"/>
      <c r="BU11" s="56" t="n"/>
      <c r="BV11" s="56" t="n"/>
      <c r="BW11" s="56" t="n"/>
      <c r="BX11" s="56" t="n"/>
      <c r="BY11" s="56" t="n"/>
      <c r="BZ11" s="56" t="n"/>
      <c r="CA11" s="56" t="n"/>
      <c r="CB11" s="56" t="n"/>
      <c r="CC11" s="56" t="n"/>
      <c r="CD11" s="56" t="n"/>
      <c r="CE11" s="56" t="n"/>
      <c r="CF11" s="56" t="n"/>
      <c r="CG11" s="56" t="n"/>
      <c r="CH11" s="56" t="n"/>
      <c r="CI11" s="56" t="n"/>
      <c r="CJ11" s="56" t="n"/>
      <c r="CK11" s="56" t="n"/>
      <c r="CL11" s="56" t="n"/>
      <c r="CM11" s="56" t="n"/>
      <c r="CN11" s="56" t="n"/>
      <c r="CO11" s="56" t="n"/>
      <c r="CP11" s="56" t="n"/>
      <c r="CQ11" s="56" t="n"/>
      <c r="CR11" s="56" t="n"/>
      <c r="CS11" s="56" t="n"/>
    </row>
    <row r="12" ht="15.15" customHeight="1" s="1">
      <c r="A12" s="40" t="inlineStr">
        <is>
          <t>000913.SH</t>
        </is>
      </c>
      <c r="B12" s="0" t="inlineStr">
        <is>
          <t>沪深300医药</t>
        </is>
      </c>
      <c r="D12" s="10" t="inlineStr"/>
      <c r="E12" s="0" t="n">
        <v>0</v>
      </c>
      <c r="F12" s="12" t="n">
        <v>11414.4556</v>
      </c>
      <c r="G12" s="12" t="n">
        <v>-1.427474242629832</v>
      </c>
      <c r="H12" s="0" t="n">
        <v>1</v>
      </c>
      <c r="I12" s="12" t="n">
        <v>1.409859734901529</v>
      </c>
      <c r="J12" s="12" t="n">
        <v>0.383058738</v>
      </c>
      <c r="K12" s="0" t="inlineStr">
        <is>
          <t>20200207 03:18:40</t>
        </is>
      </c>
      <c r="L12" s="45">
        <f>(M12-F12)/F12*100</f>
        <v/>
      </c>
      <c r="M12" s="0" t="n">
        <v>9107</v>
      </c>
      <c r="N12" s="0" t="n">
        <v>20190806</v>
      </c>
      <c r="O12" s="45">
        <f>(P12-F12)/F12*100</f>
        <v/>
      </c>
      <c r="P12" s="0" t="n">
        <v>11566</v>
      </c>
      <c r="Q12" s="0" t="n">
        <v>20191119</v>
      </c>
      <c r="R12" s="63" t="n"/>
      <c r="S12" s="56" t="n"/>
      <c r="T12" s="56" t="n"/>
      <c r="U12" s="63" t="n"/>
      <c r="V12" s="56" t="n"/>
      <c r="W12" s="56" t="n"/>
      <c r="X12" s="63" t="n"/>
      <c r="Y12" s="56" t="n"/>
      <c r="Z12" s="56" t="n"/>
      <c r="AA12" s="63" t="n"/>
      <c r="AB12" s="56" t="n"/>
      <c r="AC12" s="56" t="n"/>
      <c r="AD12" s="63" t="n"/>
      <c r="AE12" s="56" t="n"/>
      <c r="AF12" s="56" t="n"/>
      <c r="AG12" s="63" t="n"/>
      <c r="AH12" s="56" t="n"/>
      <c r="AI12" s="56" t="n"/>
      <c r="AJ12" s="63" t="n"/>
      <c r="AK12" s="56" t="n"/>
      <c r="AL12" s="56" t="n"/>
      <c r="AM12" s="63" t="n"/>
      <c r="AN12" s="56" t="n"/>
      <c r="AO12" s="56" t="n"/>
      <c r="AP12" s="63" t="n"/>
      <c r="AQ12" s="56" t="n"/>
      <c r="AR12" s="56" t="n"/>
      <c r="AS12" s="63" t="n"/>
      <c r="AT12" s="56" t="n"/>
      <c r="AU12" s="56" t="n"/>
      <c r="AV12" s="63" t="n"/>
      <c r="AW12" s="56" t="n"/>
      <c r="AX12" s="56" t="n"/>
      <c r="AY12" s="63" t="n"/>
      <c r="AZ12" s="56" t="n"/>
      <c r="BA12" s="56" t="n"/>
      <c r="BB12" s="63" t="n"/>
      <c r="BC12" s="56" t="n"/>
      <c r="BD12" s="56" t="n"/>
      <c r="BE12" s="63" t="n"/>
      <c r="BF12" s="56" t="n"/>
      <c r="BG12" s="56" t="n"/>
      <c r="BH12" s="63" t="n"/>
      <c r="BI12" s="56" t="n"/>
      <c r="BJ12" s="56" t="n"/>
      <c r="BK12" s="56" t="n"/>
      <c r="BL12" s="56" t="n"/>
      <c r="BM12" s="56" t="n"/>
      <c r="BN12" s="56" t="n"/>
      <c r="BO12" s="56" t="n"/>
      <c r="BP12" s="56" t="n"/>
      <c r="BQ12" s="56" t="n"/>
      <c r="BR12" s="56" t="n"/>
      <c r="BS12" s="56" t="n"/>
      <c r="BT12" s="56" t="n"/>
      <c r="BU12" s="56" t="n"/>
      <c r="BV12" s="56" t="n"/>
      <c r="BW12" s="56" t="n"/>
      <c r="BX12" s="56" t="n"/>
      <c r="BY12" s="56" t="n"/>
      <c r="BZ12" s="56" t="n"/>
      <c r="CA12" s="56" t="n"/>
      <c r="CB12" s="56" t="n"/>
      <c r="CC12" s="56" t="n"/>
      <c r="CD12" s="56" t="n"/>
      <c r="CE12" s="56" t="n"/>
      <c r="CF12" s="56" t="n"/>
      <c r="CG12" s="56" t="n"/>
      <c r="CH12" s="56" t="n"/>
      <c r="CI12" s="56" t="n"/>
      <c r="CJ12" s="56" t="n"/>
      <c r="CK12" s="56" t="n"/>
      <c r="CL12" s="56" t="n"/>
      <c r="CM12" s="56" t="n"/>
      <c r="CN12" s="56" t="n"/>
      <c r="CO12" s="56" t="n"/>
      <c r="CP12" s="56" t="n"/>
      <c r="CQ12" s="56" t="n"/>
      <c r="CR12" s="56" t="n"/>
      <c r="CS12" s="56" t="n"/>
    </row>
    <row r="13" ht="15.15" customHeight="1" s="1">
      <c r="A13" s="19" t="inlineStr">
        <is>
          <t>399975.SZ</t>
        </is>
      </c>
      <c r="B13" s="0" t="inlineStr">
        <is>
          <t>证券公司指数</t>
        </is>
      </c>
      <c r="D13" s="10" t="inlineStr">
        <is>
          <t>501016</t>
        </is>
      </c>
      <c r="E13" s="0" t="n">
        <v>3</v>
      </c>
      <c r="F13" s="12" t="n">
        <v>700.434</v>
      </c>
      <c r="G13" s="12" t="n">
        <v>-0.3250236937149741</v>
      </c>
      <c r="H13" s="0" t="n">
        <v>1</v>
      </c>
      <c r="I13" s="12" t="n">
        <v>2.396359053443936</v>
      </c>
      <c r="J13" s="12" t="n">
        <v>0.393185371</v>
      </c>
      <c r="K13" s="0" t="inlineStr">
        <is>
          <t>20200207 03:18:40</t>
        </is>
      </c>
      <c r="L13" s="45">
        <f>(M13-F13)/F13*100</f>
        <v/>
      </c>
      <c r="M13" s="0" t="n">
        <v>677</v>
      </c>
      <c r="N13" s="0" t="n">
        <v>20190815</v>
      </c>
      <c r="O13" s="45">
        <f>(P13-F13)/F13*100</f>
        <v/>
      </c>
      <c r="P13" s="0" t="n">
        <v>785</v>
      </c>
      <c r="Q13" s="0" t="n">
        <v>20190912</v>
      </c>
      <c r="R13" s="63" t="n"/>
      <c r="S13" s="56" t="n"/>
      <c r="T13" s="56" t="n"/>
      <c r="U13" s="63" t="n"/>
      <c r="V13" s="56" t="n"/>
      <c r="W13" s="56" t="n"/>
      <c r="X13" s="63" t="n"/>
      <c r="Y13" s="56" t="n"/>
      <c r="Z13" s="56" t="n"/>
      <c r="AA13" s="63" t="n"/>
      <c r="AB13" s="56" t="n"/>
      <c r="AC13" s="56" t="n"/>
      <c r="AD13" s="63" t="n"/>
      <c r="AE13" s="56" t="n"/>
      <c r="AF13" s="56" t="n"/>
      <c r="AG13" s="63" t="n"/>
      <c r="AH13" s="56" t="n"/>
      <c r="AI13" s="56" t="n"/>
      <c r="AJ13" s="63" t="n"/>
      <c r="AK13" s="56" t="n"/>
      <c r="AL13" s="56" t="n"/>
      <c r="AM13" s="63" t="n"/>
      <c r="AN13" s="56" t="n"/>
      <c r="AO13" s="56" t="n"/>
      <c r="AP13" s="63" t="n"/>
      <c r="AQ13" s="56" t="n"/>
      <c r="AR13" s="56" t="n"/>
      <c r="AS13" s="63" t="n"/>
      <c r="AT13" s="56" t="n"/>
      <c r="AU13" s="56" t="n"/>
      <c r="AV13" s="63" t="n"/>
      <c r="AW13" s="56" t="n"/>
      <c r="AX13" s="56" t="n"/>
      <c r="AY13" s="63" t="n"/>
      <c r="AZ13" s="56" t="n"/>
      <c r="BA13" s="56" t="n"/>
      <c r="BB13" s="63" t="n"/>
      <c r="BC13" s="56" t="n"/>
      <c r="BD13" s="56" t="n"/>
      <c r="BE13" s="63" t="n"/>
      <c r="BF13" s="56" t="n"/>
      <c r="BG13" s="56" t="n"/>
      <c r="BH13" s="63" t="n"/>
      <c r="BI13" s="56" t="n"/>
      <c r="BJ13" s="56" t="n"/>
      <c r="BK13" s="56" t="n"/>
      <c r="BL13" s="56" t="n"/>
      <c r="BM13" s="56" t="n"/>
      <c r="BN13" s="56" t="n"/>
      <c r="BO13" s="56" t="n"/>
      <c r="BP13" s="56" t="n"/>
      <c r="BQ13" s="56" t="n"/>
      <c r="BR13" s="56" t="n"/>
      <c r="BS13" s="56" t="n"/>
      <c r="BT13" s="56" t="n"/>
      <c r="BU13" s="56" t="n"/>
      <c r="BV13" s="56" t="n"/>
      <c r="BW13" s="56" t="n"/>
      <c r="BX13" s="56" t="n"/>
      <c r="BY13" s="56" t="n"/>
      <c r="BZ13" s="56" t="n"/>
      <c r="CA13" s="56" t="n"/>
      <c r="CB13" s="56" t="n"/>
      <c r="CC13" s="56" t="n"/>
      <c r="CD13" s="56" t="n"/>
      <c r="CE13" s="56" t="n"/>
      <c r="CF13" s="56" t="n"/>
      <c r="CG13" s="56" t="n"/>
      <c r="CH13" s="56" t="n"/>
      <c r="CI13" s="56" t="n"/>
      <c r="CJ13" s="56" t="n"/>
      <c r="CK13" s="56" t="n"/>
      <c r="CL13" s="56" t="n"/>
      <c r="CM13" s="56" t="n"/>
      <c r="CN13" s="56" t="n"/>
      <c r="CO13" s="56" t="n"/>
      <c r="CP13" s="56" t="n"/>
      <c r="CQ13" s="56" t="n"/>
      <c r="CR13" s="56" t="n"/>
      <c r="CS13" s="56"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6179.115</v>
      </c>
      <c r="G14" s="12" t="n">
        <v>-1.117373685356835</v>
      </c>
      <c r="H14" s="0" t="n">
        <v>2</v>
      </c>
      <c r="I14" s="12" t="n">
        <v>-0.5004833985916086</v>
      </c>
      <c r="J14" s="12" t="n">
        <v>0.155112262</v>
      </c>
      <c r="K14" s="0" t="inlineStr">
        <is>
          <t>20200207 03:18:40</t>
        </is>
      </c>
      <c r="L14" s="45">
        <f>(M14-F14)/F14*100</f>
        <v/>
      </c>
      <c r="M14" s="0" t="n">
        <v>6343</v>
      </c>
      <c r="N14" s="0" t="n">
        <v>20190925</v>
      </c>
      <c r="O14" s="45">
        <f>(P14-F14)/F14*100</f>
        <v/>
      </c>
      <c r="P14" s="0" t="n">
        <v>6932</v>
      </c>
      <c r="Q14" s="0" t="n">
        <v>20191106</v>
      </c>
      <c r="R14" s="63" t="n"/>
      <c r="S14" s="56" t="n"/>
      <c r="T14" s="56" t="n"/>
      <c r="U14" s="63" t="n"/>
      <c r="V14" s="56" t="n"/>
      <c r="W14" s="56" t="n"/>
      <c r="X14" s="63" t="n"/>
      <c r="Y14" s="56" t="n"/>
      <c r="Z14" s="56" t="n"/>
      <c r="AA14" s="63" t="n"/>
      <c r="AB14" s="56" t="n"/>
      <c r="AC14" s="56" t="n"/>
      <c r="AD14" s="63" t="n"/>
      <c r="AE14" s="56" t="n"/>
      <c r="AF14" s="56" t="n"/>
      <c r="AG14" s="63" t="n"/>
      <c r="AH14" s="56" t="n"/>
      <c r="AI14" s="56" t="n"/>
      <c r="AJ14" s="63" t="n"/>
      <c r="AK14" s="56" t="n"/>
      <c r="AL14" s="56" t="n"/>
      <c r="AM14" s="63" t="n"/>
      <c r="AN14" s="56" t="n"/>
      <c r="AO14" s="56" t="n"/>
      <c r="AP14" s="63" t="n"/>
      <c r="AQ14" s="56" t="n"/>
      <c r="AR14" s="56" t="n"/>
      <c r="AS14" s="63" t="n"/>
      <c r="AT14" s="56" t="n"/>
      <c r="AU14" s="56" t="n"/>
      <c r="AV14" s="63" t="n"/>
      <c r="AW14" s="56" t="n"/>
      <c r="AX14" s="56" t="n"/>
      <c r="AY14" s="63" t="n"/>
      <c r="AZ14" s="56" t="n"/>
      <c r="BA14" s="56" t="n"/>
      <c r="BB14" s="63" t="n"/>
      <c r="BC14" s="56" t="n"/>
      <c r="BD14" s="56" t="n"/>
      <c r="BE14" s="63" t="n"/>
      <c r="BF14" s="56" t="n"/>
      <c r="BG14" s="56" t="n"/>
      <c r="BH14" s="63" t="n"/>
      <c r="BI14" s="56" t="n"/>
      <c r="BJ14" s="56" t="n"/>
      <c r="BK14" s="56" t="n"/>
      <c r="BL14" s="56" t="n"/>
      <c r="BM14" s="56" t="n"/>
      <c r="BN14" s="56" t="n"/>
      <c r="BO14" s="56" t="n"/>
      <c r="BP14" s="56" t="n"/>
      <c r="BQ14" s="56" t="n"/>
      <c r="BR14" s="56" t="n"/>
      <c r="BS14" s="56" t="n"/>
      <c r="BT14" s="56" t="n"/>
      <c r="BU14" s="56" t="n"/>
      <c r="BV14" s="56" t="n"/>
      <c r="BW14" s="56" t="n"/>
      <c r="BX14" s="56" t="n"/>
      <c r="BY14" s="56" t="n"/>
      <c r="BZ14" s="56" t="n"/>
      <c r="CA14" s="56" t="n"/>
      <c r="CB14" s="56" t="n"/>
      <c r="CC14" s="56" t="n"/>
      <c r="CD14" s="56" t="n"/>
      <c r="CE14" s="56" t="n"/>
      <c r="CF14" s="56" t="n"/>
      <c r="CG14" s="56" t="n"/>
      <c r="CH14" s="56" t="n"/>
      <c r="CI14" s="56" t="n"/>
      <c r="CJ14" s="56" t="n"/>
      <c r="CK14" s="56" t="n"/>
      <c r="CL14" s="56" t="n"/>
      <c r="CM14" s="56" t="n"/>
      <c r="CN14" s="56" t="n"/>
      <c r="CO14" s="56" t="n"/>
      <c r="CP14" s="56" t="n"/>
      <c r="CQ14" s="56" t="n"/>
      <c r="CR14" s="56" t="n"/>
      <c r="CS14" s="56" t="n"/>
    </row>
    <row r="15" ht="15.15" customHeight="1" s="1">
      <c r="A15" s="19" t="inlineStr">
        <is>
          <t>399989.CSI</t>
        </is>
      </c>
      <c r="B15" s="0" t="inlineStr">
        <is>
          <t>中证医疗</t>
        </is>
      </c>
      <c r="C15" s="17" t="inlineStr">
        <is>
          <t>https://finance.sina.com.cn/realstock/company/sz399989/nc.shtml</t>
        </is>
      </c>
      <c r="D15" s="10" t="inlineStr"/>
      <c r="E15" s="0" t="n">
        <v>0</v>
      </c>
      <c r="F15" s="11" t="n">
        <v>10475.301</v>
      </c>
      <c r="G15" s="11" t="n">
        <v>4.270404858154516</v>
      </c>
      <c r="H15" s="0" t="n">
        <v>3</v>
      </c>
      <c r="I15" s="11" t="n">
        <v>11.94084350211426</v>
      </c>
      <c r="J15" s="11" t="n">
        <v>0.297332667</v>
      </c>
      <c r="K15" s="0" t="inlineStr">
        <is>
          <t>20200206</t>
        </is>
      </c>
      <c r="L15" s="45">
        <f>(M15-F15)/F15*100</f>
        <v/>
      </c>
      <c r="M15" s="0" t="n">
        <v>8937</v>
      </c>
      <c r="N15" s="0" t="n">
        <v>20191025</v>
      </c>
      <c r="O15" s="45">
        <f>(P15-F15)/F15*100</f>
        <v/>
      </c>
      <c r="P15" s="0" t="n">
        <v>9898</v>
      </c>
      <c r="Q15" s="0" t="n">
        <v>20191119</v>
      </c>
      <c r="R15" s="63" t="n"/>
      <c r="S15" s="56" t="n"/>
      <c r="T15" s="56" t="n"/>
      <c r="U15" s="63" t="n"/>
      <c r="V15" s="56" t="n"/>
      <c r="W15" s="56" t="n"/>
      <c r="X15" s="63" t="n"/>
      <c r="Y15" s="56" t="n"/>
      <c r="Z15" s="56" t="n"/>
      <c r="AA15" s="63" t="n"/>
      <c r="AB15" s="56" t="n"/>
      <c r="AC15" s="56" t="n"/>
      <c r="AD15" s="63" t="n"/>
      <c r="AE15" s="56" t="n"/>
      <c r="AF15" s="56" t="n"/>
      <c r="AG15" s="63" t="n"/>
      <c r="AH15" s="56" t="n"/>
      <c r="AI15" s="56" t="n"/>
      <c r="AJ15" s="63" t="n"/>
      <c r="AK15" s="56" t="n"/>
      <c r="AL15" s="56" t="n"/>
      <c r="AM15" s="63" t="n"/>
      <c r="AN15" s="56" t="n"/>
      <c r="AO15" s="56" t="n"/>
      <c r="AP15" s="63" t="n"/>
      <c r="AQ15" s="56" t="n"/>
      <c r="AR15" s="56" t="n"/>
      <c r="AS15" s="63" t="n"/>
      <c r="AT15" s="56" t="n"/>
      <c r="AU15" s="56" t="n"/>
      <c r="AV15" s="63" t="n"/>
      <c r="AW15" s="56" t="n"/>
      <c r="AX15" s="56" t="n"/>
      <c r="AY15" s="63" t="n"/>
      <c r="AZ15" s="56" t="n"/>
      <c r="BA15" s="56" t="n"/>
      <c r="BB15" s="63" t="n"/>
      <c r="BC15" s="56" t="n"/>
      <c r="BD15" s="56" t="n"/>
      <c r="BE15" s="63" t="n"/>
      <c r="BF15" s="56" t="n"/>
      <c r="BG15" s="56" t="n"/>
      <c r="BH15" s="63" t="n"/>
      <c r="BI15" s="56" t="n"/>
      <c r="BJ15" s="56" t="n"/>
      <c r="BK15" s="56" t="n"/>
      <c r="BL15" s="56" t="n"/>
      <c r="BM15" s="56" t="n"/>
      <c r="BN15" s="56" t="n"/>
      <c r="BO15" s="56" t="n"/>
      <c r="BP15" s="56" t="n"/>
      <c r="BQ15" s="56" t="n"/>
      <c r="BR15" s="56" t="n"/>
      <c r="BS15" s="56" t="n"/>
      <c r="BT15" s="56" t="n"/>
      <c r="BU15" s="56" t="n"/>
      <c r="BV15" s="56" t="n"/>
      <c r="BW15" s="56" t="n"/>
      <c r="BX15" s="56" t="n"/>
      <c r="BY15" s="56" t="n"/>
      <c r="BZ15" s="56" t="n"/>
      <c r="CA15" s="56" t="n"/>
      <c r="CB15" s="56" t="n"/>
      <c r="CC15" s="56" t="n"/>
      <c r="CD15" s="56" t="n"/>
      <c r="CE15" s="56" t="n"/>
      <c r="CF15" s="56" t="n"/>
      <c r="CG15" s="56" t="n"/>
      <c r="CH15" s="56" t="n"/>
      <c r="CI15" s="56" t="n"/>
      <c r="CJ15" s="56" t="n"/>
      <c r="CK15" s="56" t="n"/>
      <c r="CL15" s="56" t="n"/>
      <c r="CM15" s="56" t="n"/>
      <c r="CN15" s="56" t="n"/>
      <c r="CO15" s="56" t="n"/>
      <c r="CP15" s="56" t="n"/>
      <c r="CQ15" s="56" t="n"/>
      <c r="CR15" s="56" t="n"/>
      <c r="CS15" s="56" t="n"/>
    </row>
    <row r="16" ht="15.15" customHeight="1" s="1">
      <c r="A16" s="0" t="inlineStr">
        <is>
          <t>000170.SH</t>
        </is>
      </c>
      <c r="B16" s="0" t="inlineStr">
        <is>
          <t>50AH优选</t>
        </is>
      </c>
      <c r="D16" s="10" t="n">
        <v>501050</v>
      </c>
      <c r="E16" s="0" t="n">
        <v>2</v>
      </c>
      <c r="F16" s="12" t="n">
        <v>5389.8513</v>
      </c>
      <c r="G16" s="12" t="n">
        <v>-0.7034479716940626</v>
      </c>
      <c r="H16" s="0" t="n">
        <v>1</v>
      </c>
      <c r="I16" s="12" t="n">
        <v>1.396032374783917</v>
      </c>
      <c r="J16" s="12" t="n">
        <v>0.413686427</v>
      </c>
      <c r="K16" s="0" t="inlineStr">
        <is>
          <t>20200207 03:18:41</t>
        </is>
      </c>
      <c r="L16" s="45">
        <f>(M16-F16)/F16*100</f>
        <v/>
      </c>
      <c r="M16" s="0" t="n">
        <v>4308</v>
      </c>
      <c r="N16" s="0" t="inlineStr"/>
      <c r="O16" s="45">
        <f>(P16-F16)/F16*100</f>
        <v/>
      </c>
      <c r="P16" s="0" t="n">
        <v>5623</v>
      </c>
      <c r="Q16" s="0" t="inlineStr"/>
      <c r="R16" s="63" t="n"/>
      <c r="S16" s="56" t="n"/>
      <c r="T16" s="56" t="n"/>
      <c r="U16" s="63" t="n"/>
      <c r="V16" s="56" t="n"/>
      <c r="W16" s="56" t="n"/>
      <c r="X16" s="63" t="n"/>
      <c r="Y16" s="56" t="n"/>
      <c r="Z16" s="56" t="n"/>
      <c r="AA16" s="63" t="n"/>
      <c r="AB16" s="56" t="n"/>
      <c r="AC16" s="56" t="n"/>
      <c r="AD16" s="63" t="n"/>
      <c r="AE16" s="56" t="n"/>
      <c r="AF16" s="56" t="n"/>
      <c r="AG16" s="63" t="n"/>
      <c r="AH16" s="56" t="n"/>
      <c r="AI16" s="56" t="n"/>
      <c r="AJ16" s="63" t="n"/>
      <c r="AK16" s="56" t="n"/>
      <c r="AL16" s="56" t="n"/>
      <c r="AM16" s="63" t="n"/>
      <c r="AN16" s="56" t="n"/>
      <c r="AO16" s="56" t="n"/>
      <c r="AP16" s="63" t="n"/>
      <c r="AQ16" s="56" t="n"/>
      <c r="AR16" s="56" t="n"/>
      <c r="AS16" s="63" t="n"/>
      <c r="AT16" s="56" t="n"/>
      <c r="AU16" s="56" t="n"/>
      <c r="AV16" s="63" t="n"/>
      <c r="AW16" s="56" t="n"/>
      <c r="AX16" s="56" t="n"/>
      <c r="AY16" s="63" t="n"/>
      <c r="AZ16" s="56" t="n"/>
      <c r="BA16" s="56" t="n"/>
      <c r="BB16" s="63" t="n"/>
      <c r="BC16" s="56" t="n"/>
      <c r="BD16" s="56" t="n"/>
      <c r="BE16" s="63" t="n"/>
      <c r="BF16" s="56" t="n"/>
      <c r="BG16" s="56" t="n"/>
      <c r="BH16" s="63" t="n"/>
      <c r="BI16" s="56" t="n"/>
      <c r="BJ16" s="56" t="n"/>
      <c r="BK16" s="56" t="n"/>
      <c r="BL16" s="56" t="n"/>
      <c r="BM16" s="56" t="n"/>
      <c r="BN16" s="56" t="n"/>
      <c r="BO16" s="56" t="n"/>
      <c r="BP16" s="56" t="n"/>
      <c r="BQ16" s="56" t="n"/>
      <c r="BR16" s="56" t="n"/>
      <c r="BS16" s="56" t="n"/>
      <c r="BT16" s="56" t="n"/>
      <c r="BU16" s="56" t="n"/>
      <c r="BV16" s="56" t="n"/>
      <c r="BW16" s="56" t="n"/>
      <c r="BX16" s="56" t="n"/>
      <c r="BY16" s="56" t="n"/>
      <c r="BZ16" s="56" t="n"/>
      <c r="CA16" s="56" t="n"/>
      <c r="CB16" s="56" t="n"/>
      <c r="CC16" s="56" t="n"/>
      <c r="CD16" s="56" t="n"/>
      <c r="CE16" s="56" t="n"/>
      <c r="CF16" s="56" t="n"/>
      <c r="CG16" s="56" t="n"/>
      <c r="CH16" s="56" t="n"/>
      <c r="CI16" s="56" t="n"/>
      <c r="CJ16" s="56" t="n"/>
      <c r="CK16" s="56" t="n"/>
      <c r="CL16" s="56" t="n"/>
      <c r="CM16" s="56" t="n"/>
      <c r="CN16" s="56" t="n"/>
      <c r="CO16" s="56" t="n"/>
      <c r="CP16" s="56" t="n"/>
      <c r="CQ16" s="56" t="n"/>
      <c r="CR16" s="56" t="n"/>
      <c r="CS16" s="56" t="n"/>
    </row>
    <row r="17">
      <c r="A17" s="0" t="inlineStr">
        <is>
          <t>100.HSI</t>
        </is>
      </c>
      <c r="B17" s="0" t="inlineStr">
        <is>
          <t>恒生指数</t>
        </is>
      </c>
      <c r="C17" s="0" t="inlineStr">
        <is>
          <t xml:space="preserve">http://stock.finance.sina.com.cn/hkstock/quotes/HSI.html   </t>
        </is>
      </c>
      <c r="D17" s="10" t="inlineStr">
        <is>
          <t>000075</t>
        </is>
      </c>
      <c r="E17" s="0" t="n">
        <v>3</v>
      </c>
      <c r="F17" s="12" t="n">
        <v>27289.77</v>
      </c>
      <c r="G17" s="12" t="n">
        <v>-0.74</v>
      </c>
      <c r="H17" s="0" t="inlineStr"/>
      <c r="I17" s="11" t="inlineStr"/>
      <c r="J17" s="11" t="inlineStr"/>
      <c r="K17" s="0" t="inlineStr">
        <is>
          <t>20200207 03:18:41</t>
        </is>
      </c>
      <c r="L17" s="45">
        <f>(M17-F17)/F17*100</f>
        <v/>
      </c>
      <c r="M17" s="0" t="n">
        <v>25302</v>
      </c>
      <c r="N17" s="0" t="inlineStr"/>
      <c r="O17" s="45">
        <f>(P17-F17)/F17*100</f>
        <v/>
      </c>
      <c r="P17" s="0" t="n">
        <v>30157</v>
      </c>
      <c r="Q17" s="0" t="inlineStr"/>
      <c r="R17" s="63" t="n"/>
      <c r="S17" s="56" t="n"/>
      <c r="T17" s="56" t="n"/>
      <c r="U17" s="63" t="n"/>
      <c r="V17" s="56" t="n"/>
      <c r="W17" s="56" t="n"/>
      <c r="X17" s="63" t="n"/>
      <c r="Y17" s="56" t="n"/>
      <c r="Z17" s="56" t="n"/>
      <c r="AA17" s="63" t="n"/>
      <c r="AB17" s="56" t="n"/>
      <c r="AC17" s="56" t="n"/>
      <c r="AD17" s="63" t="n"/>
      <c r="AE17" s="56" t="n"/>
      <c r="AF17" s="56" t="n"/>
      <c r="AG17" s="63" t="n"/>
      <c r="AH17" s="56" t="n"/>
      <c r="AI17" s="56" t="n"/>
      <c r="AJ17" s="63" t="n"/>
      <c r="AK17" s="56" t="n"/>
      <c r="AL17" s="56" t="n"/>
      <c r="AM17" s="63" t="n"/>
      <c r="AN17" s="56" t="n"/>
      <c r="AO17" s="56" t="n"/>
      <c r="AP17" s="63" t="n"/>
      <c r="AQ17" s="56" t="n"/>
      <c r="AR17" s="56" t="n"/>
      <c r="AS17" s="63" t="n"/>
      <c r="AT17" s="56" t="n"/>
      <c r="AU17" s="56" t="n"/>
      <c r="AV17" s="63" t="n"/>
      <c r="AW17" s="56" t="n"/>
      <c r="AX17" s="56" t="n"/>
      <c r="AY17" s="63" t="n"/>
      <c r="AZ17" s="56" t="n"/>
      <c r="BA17" s="56" t="n"/>
      <c r="BB17" s="63" t="n"/>
      <c r="BC17" s="56" t="n"/>
      <c r="BD17" s="56" t="n"/>
      <c r="BE17" s="63" t="n"/>
      <c r="BF17" s="56" t="n"/>
      <c r="BG17" s="56" t="n"/>
      <c r="BH17" s="63" t="n"/>
      <c r="BI17" s="56" t="n"/>
      <c r="BJ17" s="56" t="n"/>
      <c r="BK17" s="56" t="n"/>
      <c r="BL17" s="56" t="n"/>
      <c r="BM17" s="56" t="n"/>
      <c r="BN17" s="56" t="n"/>
      <c r="BO17" s="56" t="n"/>
      <c r="BP17" s="56" t="n"/>
      <c r="BQ17" s="56" t="n"/>
      <c r="BR17" s="56" t="n"/>
      <c r="BS17" s="56" t="n"/>
      <c r="BT17" s="56" t="n"/>
      <c r="BU17" s="56" t="n"/>
      <c r="BV17" s="56" t="n"/>
      <c r="BW17" s="56" t="n"/>
      <c r="BX17" s="56" t="n"/>
      <c r="BY17" s="56" t="n"/>
      <c r="BZ17" s="56" t="n"/>
      <c r="CA17" s="56" t="n"/>
      <c r="CB17" s="56" t="n"/>
      <c r="CC17" s="56" t="n"/>
      <c r="CD17" s="56" t="n"/>
      <c r="CE17" s="56" t="n"/>
      <c r="CF17" s="56" t="n"/>
      <c r="CG17" s="56" t="n"/>
      <c r="CH17" s="56" t="n"/>
      <c r="CI17" s="56" t="n"/>
      <c r="CJ17" s="56" t="n"/>
      <c r="CK17" s="56" t="n"/>
      <c r="CL17" s="56" t="n"/>
      <c r="CM17" s="56" t="n"/>
      <c r="CN17" s="56" t="n"/>
      <c r="CO17" s="56" t="n"/>
      <c r="CP17" s="56" t="n"/>
      <c r="CQ17" s="56" t="n"/>
      <c r="CR17" s="56" t="n"/>
      <c r="CS17" s="56"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63" t="n"/>
      <c r="S18" s="56" t="n"/>
      <c r="T18" s="56" t="n"/>
      <c r="U18" s="63" t="n"/>
      <c r="V18" s="56" t="n"/>
      <c r="W18" s="56" t="n"/>
      <c r="X18" s="63" t="n"/>
      <c r="Y18" s="56" t="n"/>
      <c r="Z18" s="56" t="n"/>
      <c r="AA18" s="63" t="n"/>
      <c r="AB18" s="56" t="n"/>
      <c r="AC18" s="56" t="n"/>
      <c r="AD18" s="63" t="n"/>
      <c r="AE18" s="56" t="n"/>
      <c r="AF18" s="56" t="n"/>
      <c r="AG18" s="63" t="n"/>
      <c r="AH18" s="56" t="n"/>
      <c r="AI18" s="56" t="n"/>
      <c r="AJ18" s="63" t="n"/>
      <c r="AK18" s="56" t="n"/>
      <c r="AL18" s="56" t="n"/>
      <c r="AM18" s="63" t="n"/>
      <c r="AN18" s="56" t="n"/>
      <c r="AO18" s="56" t="n"/>
      <c r="AP18" s="63" t="n"/>
      <c r="AQ18" s="56" t="n"/>
      <c r="AR18" s="56" t="n"/>
      <c r="AS18" s="63" t="n"/>
      <c r="AT18" s="56" t="n"/>
      <c r="AU18" s="56" t="n"/>
      <c r="AV18" s="63" t="n"/>
      <c r="AW18" s="56" t="n"/>
      <c r="AX18" s="56" t="n"/>
      <c r="AY18" s="63" t="n"/>
      <c r="AZ18" s="56" t="n"/>
      <c r="BA18" s="56" t="n"/>
      <c r="BB18" s="63" t="n"/>
      <c r="BC18" s="56" t="n"/>
      <c r="BD18" s="56" t="n"/>
      <c r="BE18" s="63" t="n"/>
      <c r="BF18" s="56" t="n"/>
      <c r="BG18" s="56" t="n"/>
      <c r="BH18" s="63" t="n"/>
      <c r="BI18" s="56" t="n"/>
      <c r="BJ18" s="56" t="n"/>
      <c r="BK18" s="56" t="n"/>
      <c r="BL18" s="56" t="n"/>
      <c r="BM18" s="56" t="n"/>
      <c r="BN18" s="56" t="n"/>
      <c r="BO18" s="56" t="n"/>
      <c r="BP18" s="56" t="n"/>
      <c r="BQ18" s="56" t="n"/>
      <c r="BR18" s="56" t="n"/>
      <c r="BS18" s="56" t="n"/>
      <c r="BT18" s="56" t="n"/>
      <c r="BU18" s="56" t="n"/>
      <c r="BV18" s="56" t="n"/>
      <c r="BW18" s="56" t="n"/>
      <c r="BX18" s="56" t="n"/>
      <c r="BY18" s="56" t="n"/>
      <c r="BZ18" s="56" t="n"/>
      <c r="CA18" s="56" t="n"/>
      <c r="CB18" s="56" t="n"/>
      <c r="CC18" s="56" t="n"/>
      <c r="CD18" s="56" t="n"/>
      <c r="CE18" s="56" t="n"/>
      <c r="CF18" s="56" t="n"/>
      <c r="CG18" s="56" t="n"/>
      <c r="CH18" s="56" t="n"/>
      <c r="CI18" s="56" t="n"/>
      <c r="CJ18" s="56" t="n"/>
      <c r="CK18" s="56" t="n"/>
      <c r="CL18" s="56" t="n"/>
      <c r="CM18" s="56" t="n"/>
      <c r="CN18" s="56" t="n"/>
      <c r="CO18" s="56" t="n"/>
      <c r="CP18" s="56" t="n"/>
      <c r="CQ18" s="56" t="n"/>
      <c r="CR18" s="56" t="n"/>
      <c r="CS18" s="56" t="n"/>
    </row>
    <row r="19">
      <c r="A19" s="0" t="inlineStr">
        <is>
          <t>NDX</t>
        </is>
      </c>
      <c r="B19" s="0" t="inlineStr">
        <is>
          <t>纳斯达克100</t>
        </is>
      </c>
      <c r="C19" s="0" t="inlineStr">
        <is>
          <t>https://stock.finance.sina.com.cn/usstock/quotes/.NDX.html</t>
        </is>
      </c>
      <c r="D19" s="10" t="inlineStr">
        <is>
          <t>040046</t>
        </is>
      </c>
      <c r="E19" s="0" t="n">
        <v>100</v>
      </c>
      <c r="F19" s="12" t="n">
        <v>9445.9164</v>
      </c>
      <c r="G19" s="12" t="n">
        <v>0.84</v>
      </c>
      <c r="H19" s="0" t="inlineStr"/>
      <c r="I19" s="11" t="inlineStr"/>
      <c r="J19" s="11" t="inlineStr"/>
      <c r="K19" s="0" t="inlineStr">
        <is>
          <t>20200207 03:18:42</t>
        </is>
      </c>
      <c r="L19" s="45">
        <f>(M19-F19)/F19*100</f>
        <v/>
      </c>
      <c r="M19" s="0" t="n">
        <v>7166</v>
      </c>
      <c r="N19" s="0" t="inlineStr"/>
      <c r="O19" s="45">
        <f>(P19-F19)/F19*100</f>
        <v/>
      </c>
      <c r="P19" s="0" t="n">
        <v>8010</v>
      </c>
      <c r="Q19" s="0" t="inlineStr"/>
      <c r="R19" s="63" t="n"/>
      <c r="S19" s="56" t="n"/>
      <c r="T19" s="56" t="n"/>
      <c r="U19" s="63" t="n"/>
      <c r="V19" s="56" t="n"/>
      <c r="W19" s="56" t="n"/>
      <c r="X19" s="63" t="n"/>
      <c r="Y19" s="56" t="n"/>
      <c r="Z19" s="56" t="n"/>
      <c r="AA19" s="63" t="n"/>
      <c r="AB19" s="56" t="n"/>
      <c r="AC19" s="56" t="n"/>
      <c r="AD19" s="63" t="n"/>
      <c r="AE19" s="56" t="n"/>
      <c r="AF19" s="56" t="n"/>
      <c r="AG19" s="63" t="n"/>
      <c r="AH19" s="56" t="n"/>
      <c r="AI19" s="56" t="n"/>
      <c r="AJ19" s="63" t="n"/>
      <c r="AK19" s="56" t="n"/>
      <c r="AL19" s="56" t="n"/>
      <c r="AM19" s="63" t="n"/>
      <c r="AN19" s="56" t="n"/>
      <c r="AO19" s="56" t="n"/>
      <c r="AP19" s="63" t="n"/>
      <c r="AQ19" s="56" t="n"/>
      <c r="AR19" s="56" t="n"/>
      <c r="AS19" s="63" t="n"/>
      <c r="AT19" s="56" t="n"/>
      <c r="AU19" s="56" t="n"/>
      <c r="AV19" s="63" t="n"/>
      <c r="AW19" s="56" t="n"/>
      <c r="AX19" s="56" t="n"/>
      <c r="AY19" s="63" t="n"/>
      <c r="AZ19" s="56" t="n"/>
      <c r="BA19" s="56" t="n"/>
      <c r="BB19" s="63" t="n"/>
      <c r="BC19" s="56" t="n"/>
      <c r="BD19" s="56" t="n"/>
      <c r="BE19" s="63" t="n"/>
      <c r="BF19" s="56" t="n"/>
      <c r="BG19" s="56" t="n"/>
      <c r="BH19" s="63" t="n"/>
      <c r="BI19" s="56" t="n"/>
      <c r="BJ19" s="56" t="n"/>
      <c r="BK19" s="56" t="n"/>
      <c r="BL19" s="56" t="n"/>
      <c r="BM19" s="56" t="n"/>
      <c r="BN19" s="56" t="n"/>
      <c r="BO19" s="56" t="n"/>
      <c r="BP19" s="56" t="n"/>
      <c r="BQ19" s="56" t="n"/>
      <c r="BR19" s="56" t="n"/>
      <c r="BS19" s="56" t="n"/>
      <c r="BT19" s="56" t="n"/>
      <c r="BU19" s="56" t="n"/>
      <c r="BV19" s="56" t="n"/>
      <c r="BW19" s="56" t="n"/>
      <c r="BX19" s="56" t="n"/>
      <c r="BY19" s="56" t="n"/>
      <c r="BZ19" s="56" t="n"/>
      <c r="CA19" s="56" t="n"/>
      <c r="CB19" s="56" t="n"/>
      <c r="CC19" s="56" t="n"/>
      <c r="CD19" s="56" t="n"/>
      <c r="CE19" s="56" t="n"/>
      <c r="CF19" s="56" t="n"/>
      <c r="CG19" s="56" t="n"/>
      <c r="CH19" s="56" t="n"/>
      <c r="CI19" s="56" t="n"/>
      <c r="CJ19" s="56" t="n"/>
      <c r="CK19" s="56" t="n"/>
      <c r="CL19" s="56" t="n"/>
      <c r="CM19" s="56" t="n"/>
      <c r="CN19" s="56" t="n"/>
      <c r="CO19" s="56" t="n"/>
      <c r="CP19" s="56" t="n"/>
      <c r="CQ19" s="56" t="n"/>
      <c r="CR19" s="56" t="n"/>
      <c r="CS19" s="56"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62" t="n"/>
      <c r="S20" s="62" t="n"/>
      <c r="T20" s="62" t="n"/>
      <c r="U20" s="62" t="n"/>
      <c r="V20" s="62" t="n"/>
      <c r="W20" s="62" t="n"/>
      <c r="X20" s="62" t="n"/>
      <c r="Y20" s="62" t="n"/>
      <c r="Z20" s="62" t="n"/>
      <c r="AA20" s="62" t="n"/>
      <c r="AB20" s="62" t="n"/>
      <c r="AC20" s="62" t="n"/>
      <c r="AD20" s="62" t="n"/>
      <c r="AE20" s="62" t="n"/>
      <c r="AF20" s="62" t="n"/>
      <c r="AG20" s="62" t="n"/>
      <c r="AH20" s="62" t="n"/>
      <c r="AI20" s="62" t="n"/>
      <c r="AJ20" s="62" t="n"/>
      <c r="AK20" s="62" t="n"/>
      <c r="AL20" s="62" t="n"/>
      <c r="AM20" s="62" t="n"/>
      <c r="AN20" s="62" t="n"/>
      <c r="AO20" s="62" t="n"/>
      <c r="AP20" s="62" t="n"/>
      <c r="AQ20" s="62" t="n"/>
      <c r="AR20" s="62" t="n"/>
      <c r="AS20" s="62" t="n"/>
      <c r="AT20" s="62" t="n"/>
      <c r="AU20" s="62" t="n"/>
      <c r="AV20" s="62" t="n"/>
      <c r="AW20" s="62" t="n"/>
      <c r="AX20" s="62" t="n"/>
      <c r="AY20" s="62" t="n"/>
      <c r="AZ20" s="62" t="n"/>
      <c r="BA20" s="62" t="n"/>
      <c r="BB20" s="62" t="n"/>
      <c r="BC20" s="62" t="n"/>
      <c r="BD20" s="62" t="n"/>
      <c r="BE20" s="62" t="n"/>
      <c r="BF20" s="62" t="n"/>
      <c r="BG20" s="62" t="n"/>
      <c r="BH20" s="62" t="n"/>
      <c r="BI20" s="62" t="n"/>
      <c r="BJ20" s="62" t="n"/>
      <c r="BK20" s="62" t="n"/>
      <c r="BL20" s="62" t="n"/>
      <c r="BM20" s="62" t="n"/>
      <c r="BN20" s="62" t="n"/>
      <c r="BO20" s="62" t="n"/>
      <c r="BP20" s="62" t="n"/>
      <c r="BQ20" s="62" t="n"/>
      <c r="BR20" s="62" t="n"/>
      <c r="BS20" s="62" t="n"/>
      <c r="BT20" s="62" t="n"/>
      <c r="BU20" s="62" t="n"/>
      <c r="BV20" s="62" t="n"/>
      <c r="BW20" s="62" t="n"/>
      <c r="BX20" s="62" t="n"/>
      <c r="BY20" s="62" t="n"/>
      <c r="BZ20" s="62" t="n"/>
      <c r="CA20" s="62" t="n"/>
      <c r="CB20" s="62" t="n"/>
      <c r="CC20" s="62" t="n"/>
      <c r="CD20" s="62" t="n"/>
      <c r="CE20" s="62" t="n"/>
      <c r="CF20" s="62" t="n"/>
      <c r="CG20" s="62" t="n"/>
      <c r="CH20" s="62" t="n"/>
      <c r="CI20" s="62" t="n"/>
      <c r="CJ20" s="62" t="n"/>
      <c r="CK20" s="62" t="n"/>
      <c r="CL20" s="62" t="n"/>
      <c r="CM20" s="62" t="n"/>
      <c r="CN20" s="62" t="n"/>
      <c r="CO20" s="62" t="n"/>
      <c r="CP20" s="62" t="n"/>
      <c r="CQ20" s="62" t="n"/>
      <c r="CR20" s="62" t="n"/>
      <c r="CS20" s="62" t="n"/>
    </row>
    <row r="21">
      <c r="A21" s="16" t="inlineStr">
        <is>
          <t>399976.CSI</t>
        </is>
      </c>
      <c r="B21" s="16" t="inlineStr">
        <is>
          <t>CS新能车(CSI)</t>
        </is>
      </c>
      <c r="C21" s="17" t="inlineStr">
        <is>
          <t>https://finance.sina.com.cn/realstock/company/sz399976/nc.shtml</t>
        </is>
      </c>
      <c r="D21" s="15" t="inlineStr">
        <is>
          <t>161028</t>
        </is>
      </c>
      <c r="E21" s="0" t="n">
        <v>0</v>
      </c>
      <c r="F21" s="0" t="n">
        <v>2393.812</v>
      </c>
      <c r="G21" s="11" t="n">
        <v>2.107617254897949</v>
      </c>
      <c r="H21" s="0" t="n">
        <v>3</v>
      </c>
      <c r="I21" s="11" t="n">
        <v>13.64750743941647</v>
      </c>
      <c r="J21" s="11" t="n">
        <v>0.375167402</v>
      </c>
      <c r="K21" s="0" t="inlineStr">
        <is>
          <t>20200206</t>
        </is>
      </c>
      <c r="L21" s="0">
        <f>(M21-F21)/F21*100</f>
        <v/>
      </c>
      <c r="M21" s="0" t="n">
        <v>2106</v>
      </c>
      <c r="N21" s="0" t="n">
        <v>20200203</v>
      </c>
      <c r="O21" s="0">
        <f>(P21-F21)/F21*100</f>
        <v/>
      </c>
      <c r="P21" s="0" t="n">
        <v>2333</v>
      </c>
      <c r="Q21" s="0" t="n">
        <v>20200122</v>
      </c>
      <c r="R21" s="62" t="n"/>
      <c r="S21" s="62" t="n"/>
      <c r="T21" s="62" t="n"/>
      <c r="U21" s="62" t="n"/>
      <c r="V21" s="62" t="n"/>
      <c r="W21" s="62" t="n"/>
      <c r="X21" s="62" t="n"/>
      <c r="Y21" s="62" t="n"/>
      <c r="Z21" s="62" t="n"/>
      <c r="AA21" s="62" t="n"/>
      <c r="AB21" s="62" t="n"/>
      <c r="AC21" s="62" t="n"/>
      <c r="AD21" s="62" t="n"/>
      <c r="AE21" s="62" t="n"/>
      <c r="AF21" s="62" t="n"/>
      <c r="AG21" s="62" t="n"/>
      <c r="AH21" s="62" t="n"/>
      <c r="AI21" s="62" t="n"/>
      <c r="AJ21" s="62" t="n"/>
      <c r="AK21" s="62" t="n"/>
      <c r="AL21" s="62" t="n"/>
      <c r="AM21" s="62" t="n"/>
      <c r="AN21" s="62" t="n"/>
      <c r="AO21" s="62" t="n"/>
      <c r="AP21" s="62" t="n"/>
      <c r="AQ21" s="62" t="n"/>
      <c r="AR21" s="62" t="n"/>
      <c r="AS21" s="62" t="n"/>
      <c r="AT21" s="62" t="n"/>
      <c r="AU21" s="62" t="n"/>
      <c r="AV21" s="62" t="n"/>
      <c r="AW21" s="62" t="n"/>
      <c r="AX21" s="62" t="n"/>
      <c r="AY21" s="62" t="n"/>
      <c r="AZ21" s="62" t="n"/>
      <c r="BA21" s="62" t="n"/>
      <c r="BB21" s="62" t="n"/>
      <c r="BC21" s="62" t="n"/>
      <c r="BD21" s="62" t="n"/>
      <c r="BE21" s="62" t="n"/>
      <c r="BF21" s="62" t="n"/>
      <c r="BG21" s="62" t="n"/>
      <c r="BH21" s="62" t="n"/>
      <c r="BI21" s="62" t="n"/>
      <c r="BJ21" s="62" t="n"/>
      <c r="BK21" s="62" t="n"/>
      <c r="BL21" s="62" t="n"/>
      <c r="BM21" s="62" t="n"/>
      <c r="BN21" s="62" t="n"/>
      <c r="BO21" s="62" t="n"/>
      <c r="BP21" s="62" t="n"/>
      <c r="BQ21" s="62" t="n"/>
      <c r="BR21" s="62" t="n"/>
      <c r="BS21" s="62" t="n"/>
      <c r="BT21" s="62" t="n"/>
      <c r="BU21" s="62" t="n"/>
      <c r="BV21" s="62" t="n"/>
      <c r="BW21" s="62" t="n"/>
      <c r="BX21" s="62" t="n"/>
      <c r="BY21" s="62" t="n"/>
      <c r="BZ21" s="62" t="n"/>
      <c r="CA21" s="62" t="n"/>
      <c r="CB21" s="62" t="n"/>
      <c r="CC21" s="62" t="n"/>
      <c r="CD21" s="62" t="n"/>
      <c r="CE21" s="62" t="n"/>
      <c r="CF21" s="62" t="n"/>
      <c r="CG21" s="62" t="n"/>
      <c r="CH21" s="62" t="n"/>
      <c r="CI21" s="62" t="n"/>
      <c r="CJ21" s="62" t="n"/>
      <c r="CK21" s="62" t="n"/>
      <c r="CL21" s="62" t="n"/>
      <c r="CM21" s="62" t="n"/>
      <c r="CN21" s="62" t="n"/>
      <c r="CO21" s="62" t="n"/>
      <c r="CP21" s="62" t="n"/>
      <c r="CQ21" s="62" t="n"/>
      <c r="CR21" s="62" t="n"/>
      <c r="CS21" s="62" t="n"/>
    </row>
    <row r="22">
      <c r="A22" s="16" t="inlineStr">
        <is>
          <t>930651.CSI</t>
        </is>
      </c>
      <c r="B22" s="16" t="inlineStr">
        <is>
          <t>CS计算机</t>
        </is>
      </c>
      <c r="C22" s="0" t="inlineStr">
        <is>
          <t>no_stock_link</t>
        </is>
      </c>
      <c r="D22" s="15" t="inlineStr">
        <is>
          <t>001630</t>
        </is>
      </c>
      <c r="E22" s="0" t="n">
        <v>0</v>
      </c>
      <c r="F22" s="0" t="n">
        <v>8351.585999999999</v>
      </c>
      <c r="G22" s="11" t="n">
        <v>4.874771281423012</v>
      </c>
      <c r="H22" s="0" t="n">
        <v>3</v>
      </c>
      <c r="I22" s="11" t="n">
        <v>10.80619616720517</v>
      </c>
      <c r="J22" s="11" t="n">
        <v>0.614709049</v>
      </c>
      <c r="K22" s="0" t="inlineStr">
        <is>
          <t>20200206</t>
        </is>
      </c>
      <c r="L22" s="0">
        <f>(M22-F22)/F22*100</f>
        <v/>
      </c>
      <c r="M22" s="0" t="n">
        <v>7537</v>
      </c>
      <c r="N22" s="0" t="n">
        <v>20200203</v>
      </c>
      <c r="O22" s="0">
        <f>(P22-F22)/F22*100</f>
        <v/>
      </c>
      <c r="P22" s="0" t="n">
        <v>8676</v>
      </c>
      <c r="Q22" s="0" t="n">
        <v>20200122</v>
      </c>
      <c r="R22" s="62" t="n"/>
      <c r="S22" s="62" t="n"/>
      <c r="T22" s="62" t="n"/>
      <c r="U22" s="62" t="n"/>
      <c r="V22" s="62" t="n"/>
      <c r="W22" s="62" t="n"/>
      <c r="X22" s="62" t="n"/>
      <c r="Y22" s="62" t="n"/>
      <c r="Z22" s="62" t="n"/>
      <c r="AA22" s="62" t="n"/>
      <c r="AB22" s="62" t="n"/>
      <c r="AC22" s="62" t="n"/>
      <c r="AD22" s="62" t="n"/>
      <c r="AE22" s="62" t="n"/>
      <c r="AF22" s="62" t="n"/>
      <c r="AG22" s="62" t="n"/>
      <c r="AH22" s="62" t="n"/>
      <c r="AI22" s="62" t="n"/>
      <c r="AJ22" s="62" t="n"/>
      <c r="AK22" s="62" t="n"/>
      <c r="AL22" s="62" t="n"/>
      <c r="AM22" s="62" t="n"/>
      <c r="AN22" s="62" t="n"/>
      <c r="AO22" s="62" t="n"/>
      <c r="AP22" s="62" t="n"/>
      <c r="AQ22" s="62" t="n"/>
      <c r="AR22" s="62" t="n"/>
      <c r="AS22" s="62" t="n"/>
      <c r="AT22" s="62" t="n"/>
      <c r="AU22" s="62" t="n"/>
      <c r="AV22" s="62" t="n"/>
      <c r="AW22" s="62" t="n"/>
      <c r="AX22" s="62" t="n"/>
      <c r="AY22" s="62" t="n"/>
      <c r="AZ22" s="62" t="n"/>
      <c r="BA22" s="62" t="n"/>
      <c r="BB22" s="62" t="n"/>
      <c r="BC22" s="62" t="n"/>
      <c r="BD22" s="62" t="n"/>
      <c r="BE22" s="62" t="n"/>
      <c r="BF22" s="62" t="n"/>
      <c r="BG22" s="62" t="n"/>
      <c r="BH22" s="62" t="n"/>
      <c r="BI22" s="62" t="n"/>
      <c r="BJ22" s="62" t="n"/>
      <c r="BK22" s="62" t="n"/>
      <c r="BL22" s="62" t="n"/>
      <c r="BM22" s="62" t="n"/>
      <c r="BN22" s="62" t="n"/>
      <c r="BO22" s="62" t="n"/>
      <c r="BP22" s="62" t="n"/>
      <c r="BQ22" s="62" t="n"/>
      <c r="BR22" s="62" t="n"/>
      <c r="BS22" s="62" t="n"/>
      <c r="BT22" s="62" t="n"/>
      <c r="BU22" s="62" t="n"/>
      <c r="BV22" s="62" t="n"/>
      <c r="BW22" s="62" t="n"/>
      <c r="BX22" s="62" t="n"/>
      <c r="BY22" s="62" t="n"/>
      <c r="BZ22" s="62" t="n"/>
      <c r="CA22" s="62" t="n"/>
      <c r="CB22" s="62" t="n"/>
      <c r="CC22" s="62" t="n"/>
      <c r="CD22" s="62" t="n"/>
      <c r="CE22" s="62" t="n"/>
      <c r="CF22" s="62" t="n"/>
      <c r="CG22" s="62" t="n"/>
      <c r="CH22" s="62" t="n"/>
      <c r="CI22" s="62" t="n"/>
      <c r="CJ22" s="62" t="n"/>
      <c r="CK22" s="62" t="n"/>
      <c r="CL22" s="62" t="n"/>
      <c r="CM22" s="62" t="n"/>
      <c r="CN22" s="62" t="n"/>
      <c r="CO22" s="62" t="n"/>
      <c r="CP22" s="62" t="n"/>
      <c r="CQ22" s="62" t="n"/>
      <c r="CR22" s="62" t="n"/>
      <c r="CS22" s="62" t="n"/>
    </row>
    <row r="23">
      <c r="A23" s="16" t="inlineStr">
        <is>
          <t>931087.CSI</t>
        </is>
      </c>
      <c r="B23" s="16" t="inlineStr">
        <is>
          <t>科技龙头</t>
        </is>
      </c>
      <c r="C23" s="0" t="inlineStr">
        <is>
          <t>no_stock_link</t>
        </is>
      </c>
      <c r="D23" s="15" t="inlineStr">
        <is>
          <t>007874</t>
        </is>
      </c>
      <c r="E23" s="0" t="n">
        <v>0</v>
      </c>
      <c r="F23" s="0" t="n">
        <v>3845.739</v>
      </c>
      <c r="G23" s="11" t="n">
        <v>2.812126558928496</v>
      </c>
      <c r="H23" s="0" t="n">
        <v>3</v>
      </c>
      <c r="I23" s="11" t="n">
        <v>9.522122492546385</v>
      </c>
      <c r="J23" s="11" t="n">
        <v>0.797950976</v>
      </c>
      <c r="K23" s="0" t="inlineStr">
        <is>
          <t>20200206</t>
        </is>
      </c>
      <c r="L23" s="0">
        <f>(M23-F23)/F23*100</f>
        <v/>
      </c>
      <c r="M23" s="0" t="n">
        <v>3511</v>
      </c>
      <c r="N23" s="0" t="n">
        <v>20200203</v>
      </c>
      <c r="O23" s="0">
        <f>(P23-F23)/F23*100</f>
        <v/>
      </c>
      <c r="P23" s="0" t="n">
        <v>3969</v>
      </c>
      <c r="Q23" s="0" t="n">
        <v>20200122</v>
      </c>
      <c r="R23" s="62" t="n"/>
      <c r="S23" s="62" t="n"/>
      <c r="T23" s="62" t="n"/>
      <c r="U23" s="62" t="n"/>
      <c r="V23" s="62" t="n"/>
      <c r="W23" s="62" t="n"/>
      <c r="X23" s="62" t="n"/>
      <c r="Y23" s="62" t="n"/>
      <c r="Z23" s="62" t="n"/>
      <c r="AA23" s="62" t="n"/>
      <c r="AB23" s="62" t="n"/>
      <c r="AC23" s="62" t="n"/>
      <c r="AD23" s="62" t="n"/>
      <c r="AE23" s="62" t="n"/>
      <c r="AF23" s="62" t="n"/>
      <c r="AG23" s="62" t="n"/>
      <c r="AH23" s="62" t="n"/>
      <c r="AI23" s="62" t="n"/>
      <c r="AJ23" s="62" t="n"/>
      <c r="AK23" s="62" t="n"/>
      <c r="AL23" s="62" t="n"/>
      <c r="AM23" s="62" t="n"/>
      <c r="AN23" s="62" t="n"/>
      <c r="AO23" s="62" t="n"/>
      <c r="AP23" s="62" t="n"/>
      <c r="AQ23" s="62" t="n"/>
      <c r="AR23" s="62" t="n"/>
      <c r="AS23" s="62" t="n"/>
      <c r="AT23" s="62" t="n"/>
      <c r="AU23" s="62" t="n"/>
      <c r="AV23" s="62" t="n"/>
      <c r="AW23" s="62" t="n"/>
      <c r="AX23" s="62" t="n"/>
      <c r="AY23" s="62" t="n"/>
      <c r="AZ23" s="62" t="n"/>
      <c r="BA23" s="62" t="n"/>
      <c r="BB23" s="62" t="n"/>
      <c r="BC23" s="62" t="n"/>
      <c r="BD23" s="62" t="n"/>
      <c r="BE23" s="62" t="n"/>
      <c r="BF23" s="62" t="n"/>
      <c r="BG23" s="62" t="n"/>
      <c r="BH23" s="62" t="n"/>
      <c r="BI23" s="62" t="n"/>
      <c r="BJ23" s="62" t="n"/>
      <c r="BK23" s="62" t="n"/>
      <c r="BL23" s="62" t="n"/>
      <c r="BM23" s="62" t="n"/>
      <c r="BN23" s="62" t="n"/>
      <c r="BO23" s="62" t="n"/>
      <c r="BP23" s="62" t="n"/>
      <c r="BQ23" s="62" t="n"/>
      <c r="BR23" s="62" t="n"/>
      <c r="BS23" s="62" t="n"/>
      <c r="BT23" s="62" t="n"/>
      <c r="BU23" s="62" t="n"/>
      <c r="BV23" s="62" t="n"/>
      <c r="BW23" s="62" t="n"/>
      <c r="BX23" s="62" t="n"/>
      <c r="BY23" s="62" t="n"/>
      <c r="BZ23" s="62" t="n"/>
      <c r="CA23" s="62" t="n"/>
      <c r="CB23" s="62" t="n"/>
      <c r="CC23" s="62" t="n"/>
      <c r="CD23" s="62" t="n"/>
      <c r="CE23" s="62" t="n"/>
      <c r="CF23" s="62" t="n"/>
      <c r="CG23" s="62" t="n"/>
      <c r="CH23" s="62" t="n"/>
      <c r="CI23" s="62" t="n"/>
      <c r="CJ23" s="62" t="n"/>
      <c r="CK23" s="62" t="n"/>
      <c r="CL23" s="62" t="n"/>
      <c r="CM23" s="62" t="n"/>
      <c r="CN23" s="62" t="n"/>
      <c r="CO23" s="62" t="n"/>
      <c r="CP23" s="62" t="n"/>
      <c r="CQ23" s="62" t="n"/>
      <c r="CR23" s="62" t="n"/>
      <c r="CS23" s="62"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62" t="n"/>
      <c r="S24" s="62" t="n"/>
      <c r="T24" s="62" t="n"/>
      <c r="U24" s="62" t="n"/>
      <c r="V24" s="62" t="n"/>
      <c r="W24" s="62" t="n"/>
      <c r="X24" s="62" t="n"/>
      <c r="Y24" s="62" t="n"/>
      <c r="Z24" s="62" t="n"/>
      <c r="AA24" s="62" t="n"/>
      <c r="AB24" s="62" t="n"/>
      <c r="AC24" s="62" t="n"/>
      <c r="AD24" s="62" t="n"/>
      <c r="AE24" s="62" t="n"/>
      <c r="AF24" s="62" t="n"/>
      <c r="AG24" s="62" t="n"/>
      <c r="AH24" s="62" t="n"/>
      <c r="AI24" s="62" t="n"/>
      <c r="AJ24" s="62" t="n"/>
      <c r="AK24" s="62" t="n"/>
      <c r="AL24" s="62" t="n"/>
      <c r="AM24" s="62" t="n"/>
      <c r="AN24" s="62" t="n"/>
      <c r="AO24" s="62" t="n"/>
      <c r="AP24" s="62" t="n"/>
      <c r="AQ24" s="62" t="n"/>
      <c r="AR24" s="62" t="n"/>
      <c r="AS24" s="62" t="n"/>
      <c r="AT24" s="62" t="n"/>
      <c r="AU24" s="62" t="n"/>
      <c r="AV24" s="62" t="n"/>
      <c r="AW24" s="62" t="n"/>
      <c r="AX24" s="62" t="n"/>
      <c r="AY24" s="62" t="n"/>
      <c r="AZ24" s="62" t="n"/>
      <c r="BA24" s="62" t="n"/>
      <c r="BB24" s="62" t="n"/>
      <c r="BC24" s="62" t="n"/>
      <c r="BD24" s="62" t="n"/>
      <c r="BE24" s="62" t="n"/>
      <c r="BF24" s="62" t="n"/>
      <c r="BG24" s="62" t="n"/>
      <c r="BH24" s="62" t="n"/>
      <c r="BI24" s="62" t="n"/>
      <c r="BJ24" s="62" t="n"/>
      <c r="BK24" s="62" t="n"/>
      <c r="BL24" s="62" t="n"/>
      <c r="BM24" s="62" t="n"/>
      <c r="BN24" s="62" t="n"/>
      <c r="BO24" s="62" t="n"/>
      <c r="BP24" s="62" t="n"/>
      <c r="BQ24" s="62" t="n"/>
      <c r="BR24" s="62" t="n"/>
      <c r="BS24" s="62" t="n"/>
      <c r="BT24" s="62" t="n"/>
      <c r="BU24" s="62" t="n"/>
      <c r="BV24" s="62" t="n"/>
      <c r="BW24" s="62" t="n"/>
      <c r="BX24" s="62" t="n"/>
      <c r="BY24" s="62" t="n"/>
      <c r="BZ24" s="62" t="n"/>
      <c r="CA24" s="62" t="n"/>
      <c r="CB24" s="62" t="n"/>
      <c r="CC24" s="62" t="n"/>
      <c r="CD24" s="62" t="n"/>
      <c r="CE24" s="62" t="n"/>
      <c r="CF24" s="62" t="n"/>
      <c r="CG24" s="62" t="n"/>
      <c r="CH24" s="62" t="n"/>
      <c r="CI24" s="62" t="n"/>
      <c r="CJ24" s="62" t="n"/>
      <c r="CK24" s="62" t="n"/>
      <c r="CL24" s="62" t="n"/>
      <c r="CM24" s="62" t="n"/>
      <c r="CN24" s="62" t="n"/>
      <c r="CO24" s="62" t="n"/>
      <c r="CP24" s="62" t="n"/>
      <c r="CQ24" s="62" t="n"/>
      <c r="CR24" s="62" t="n"/>
      <c r="CS24" s="62" t="n"/>
    </row>
    <row r="25">
      <c r="A25" s="16" t="inlineStr">
        <is>
          <t>399007.SZ</t>
        </is>
      </c>
      <c r="B25" s="16" t="inlineStr">
        <is>
          <t>深证300</t>
        </is>
      </c>
      <c r="C25" s="16" t="inlineStr">
        <is>
          <t>规模指数</t>
        </is>
      </c>
      <c r="D25" s="15" t="inlineStr">
        <is>
          <t>470068,700002</t>
        </is>
      </c>
      <c r="E25" s="0" t="n">
        <v>0</v>
      </c>
      <c r="F25" s="0" t="n">
        <v>4535.4967</v>
      </c>
      <c r="G25" s="11" t="n">
        <v>2.711318075341354</v>
      </c>
      <c r="H25" s="0" t="n">
        <v>3</v>
      </c>
      <c r="I25" s="11" t="n">
        <v>8.437119323690416</v>
      </c>
      <c r="J25" s="11" t="n">
        <v>2.473752134</v>
      </c>
      <c r="K25" s="0" t="inlineStr">
        <is>
          <t>20200206</t>
        </is>
      </c>
      <c r="L25" s="0">
        <f>(M25-F25)/F25*100</f>
        <v/>
      </c>
      <c r="M25" s="0" t="n">
        <v>4182</v>
      </c>
      <c r="N25" s="0" t="n">
        <v>20200203</v>
      </c>
      <c r="O25" s="0">
        <f>(P25-F25)/F25*100</f>
        <v/>
      </c>
      <c r="P25" s="0" t="n">
        <v>4761</v>
      </c>
      <c r="Q25" s="0" t="n">
        <v>20200120</v>
      </c>
      <c r="R25" s="62" t="n"/>
      <c r="S25" s="62" t="n"/>
      <c r="T25" s="62" t="n"/>
      <c r="U25" s="62" t="n"/>
      <c r="V25" s="62" t="n"/>
      <c r="W25" s="62" t="n"/>
      <c r="X25" s="62" t="n"/>
      <c r="Y25" s="62" t="n"/>
      <c r="Z25" s="62" t="n"/>
      <c r="AA25" s="62" t="n"/>
      <c r="AB25" s="62" t="n"/>
      <c r="AC25" s="62" t="n"/>
      <c r="AD25" s="62" t="n"/>
      <c r="AE25" s="62" t="n"/>
      <c r="AF25" s="62" t="n"/>
      <c r="AG25" s="62" t="n"/>
      <c r="AH25" s="62" t="n"/>
      <c r="AI25" s="62" t="n"/>
      <c r="AJ25" s="62" t="n"/>
      <c r="AK25" s="62" t="n"/>
      <c r="AL25" s="62" t="n"/>
      <c r="AM25" s="62" t="n"/>
      <c r="AN25" s="62" t="n"/>
      <c r="AO25" s="62" t="n"/>
      <c r="AP25" s="62" t="n"/>
      <c r="AQ25" s="62" t="n"/>
      <c r="AR25" s="62" t="n"/>
      <c r="AS25" s="62" t="n"/>
      <c r="AT25" s="62" t="n"/>
      <c r="AU25" s="62" t="n"/>
      <c r="AV25" s="62" t="n"/>
      <c r="AW25" s="62" t="n"/>
      <c r="AX25" s="62" t="n"/>
      <c r="AY25" s="62" t="n"/>
      <c r="AZ25" s="62" t="n"/>
      <c r="BA25" s="62" t="n"/>
      <c r="BB25" s="62" t="n"/>
      <c r="BC25" s="62" t="n"/>
      <c r="BD25" s="62" t="n"/>
      <c r="BE25" s="62" t="n"/>
      <c r="BF25" s="62" t="n"/>
      <c r="BG25" s="62" t="n"/>
      <c r="BH25" s="62" t="n"/>
      <c r="BI25" s="62" t="n"/>
      <c r="BJ25" s="62" t="n"/>
      <c r="BK25" s="62" t="n"/>
      <c r="BL25" s="62" t="n"/>
      <c r="BM25" s="62" t="n"/>
      <c r="BN25" s="62" t="n"/>
      <c r="BO25" s="62" t="n"/>
      <c r="BP25" s="62" t="n"/>
      <c r="BQ25" s="62" t="n"/>
      <c r="BR25" s="62" t="n"/>
      <c r="BS25" s="62" t="n"/>
      <c r="BT25" s="62" t="n"/>
      <c r="BU25" s="62" t="n"/>
      <c r="BV25" s="62" t="n"/>
      <c r="BW25" s="62" t="n"/>
      <c r="BX25" s="62" t="n"/>
      <c r="BY25" s="62" t="n"/>
      <c r="BZ25" s="62" t="n"/>
      <c r="CA25" s="62" t="n"/>
      <c r="CB25" s="62" t="n"/>
      <c r="CC25" s="62" t="n"/>
      <c r="CD25" s="62" t="n"/>
      <c r="CE25" s="62" t="n"/>
      <c r="CF25" s="62" t="n"/>
      <c r="CG25" s="62" t="n"/>
      <c r="CH25" s="62" t="n"/>
      <c r="CI25" s="62" t="n"/>
      <c r="CJ25" s="62" t="n"/>
      <c r="CK25" s="62" t="n"/>
      <c r="CL25" s="62" t="n"/>
      <c r="CM25" s="62" t="n"/>
      <c r="CN25" s="62" t="n"/>
      <c r="CO25" s="62" t="n"/>
      <c r="CP25" s="62" t="n"/>
      <c r="CQ25" s="62" t="n"/>
      <c r="CR25" s="62" t="n"/>
      <c r="CS25" s="62" t="n"/>
    </row>
    <row r="26">
      <c r="A26" s="16" t="inlineStr">
        <is>
          <t>399004.SZ</t>
        </is>
      </c>
      <c r="B26" s="16" t="inlineStr">
        <is>
          <t>深证100R</t>
        </is>
      </c>
      <c r="D26" s="10" t="inlineStr">
        <is>
          <t>217016</t>
        </is>
      </c>
      <c r="E26" s="0" t="n">
        <v>0</v>
      </c>
      <c r="F26" s="0" t="n">
        <v>5967.3813</v>
      </c>
      <c r="G26" s="11" t="n">
        <v>2.469885017143503</v>
      </c>
      <c r="H26" s="0" t="n">
        <v>3</v>
      </c>
      <c r="I26" s="11" t="n">
        <v>8.426528704557114</v>
      </c>
      <c r="J26" s="11" t="n">
        <v>1.285025086</v>
      </c>
      <c r="K26" s="0" t="inlineStr">
        <is>
          <t>20200206</t>
        </is>
      </c>
      <c r="L26" s="0">
        <f>(M26-F26)/F26*100</f>
        <v/>
      </c>
      <c r="M26" s="0" t="n">
        <v>5503</v>
      </c>
      <c r="N26" s="0" t="n">
        <v>20200203</v>
      </c>
      <c r="O26" s="0">
        <f>(P26-F26)/F26*100</f>
        <v/>
      </c>
      <c r="P26" s="0" t="n">
        <v>6291</v>
      </c>
      <c r="Q26" s="0" t="n">
        <v>20200120</v>
      </c>
      <c r="R26" s="62" t="n"/>
      <c r="S26" s="62" t="n"/>
      <c r="T26" s="62" t="n"/>
      <c r="U26" s="62" t="n"/>
      <c r="V26" s="62" t="n"/>
      <c r="W26" s="62" t="n"/>
      <c r="X26" s="62" t="n"/>
      <c r="Y26" s="62" t="n"/>
      <c r="Z26" s="62" t="n"/>
      <c r="AA26" s="62" t="n"/>
      <c r="AB26" s="62" t="n"/>
      <c r="AC26" s="62" t="n"/>
      <c r="AD26" s="62" t="n"/>
      <c r="AE26" s="62" t="n"/>
      <c r="AF26" s="62" t="n"/>
      <c r="AG26" s="62" t="n"/>
      <c r="AH26" s="62" t="n"/>
      <c r="AI26" s="62" t="n"/>
      <c r="AJ26" s="62" t="n"/>
      <c r="AK26" s="62" t="n"/>
      <c r="AL26" s="62" t="n"/>
      <c r="AM26" s="62" t="n"/>
      <c r="AN26" s="62" t="n"/>
      <c r="AO26" s="62" t="n"/>
      <c r="AP26" s="62" t="n"/>
      <c r="AQ26" s="62" t="n"/>
      <c r="AR26" s="62" t="n"/>
      <c r="AS26" s="62" t="n"/>
      <c r="AT26" s="62" t="n"/>
      <c r="AU26" s="62" t="n"/>
      <c r="AV26" s="62" t="n"/>
      <c r="AW26" s="62" t="n"/>
      <c r="AX26" s="62" t="n"/>
      <c r="AY26" s="62" t="n"/>
      <c r="AZ26" s="62" t="n"/>
      <c r="BA26" s="62" t="n"/>
      <c r="BB26" s="62" t="n"/>
      <c r="BC26" s="62" t="n"/>
      <c r="BD26" s="62" t="n"/>
      <c r="BE26" s="62" t="n"/>
      <c r="BF26" s="62" t="n"/>
      <c r="BG26" s="62" t="n"/>
      <c r="BH26" s="62" t="n"/>
      <c r="BI26" s="62" t="n"/>
      <c r="BJ26" s="62" t="n"/>
      <c r="BK26" s="62" t="n"/>
      <c r="BL26" s="62" t="n"/>
      <c r="BM26" s="62" t="n"/>
      <c r="BN26" s="62" t="n"/>
      <c r="BO26" s="62" t="n"/>
      <c r="BP26" s="62" t="n"/>
      <c r="BQ26" s="62" t="n"/>
      <c r="BR26" s="62" t="n"/>
      <c r="BS26" s="62" t="n"/>
      <c r="BT26" s="62" t="n"/>
      <c r="BU26" s="62" t="n"/>
      <c r="BV26" s="62" t="n"/>
      <c r="BW26" s="62" t="n"/>
      <c r="BX26" s="62" t="n"/>
      <c r="BY26" s="62" t="n"/>
      <c r="BZ26" s="62" t="n"/>
      <c r="CA26" s="62" t="n"/>
      <c r="CB26" s="62" t="n"/>
      <c r="CC26" s="62" t="n"/>
      <c r="CD26" s="62" t="n"/>
      <c r="CE26" s="62" t="n"/>
      <c r="CF26" s="62" t="n"/>
      <c r="CG26" s="62" t="n"/>
      <c r="CH26" s="62" t="n"/>
      <c r="CI26" s="62" t="n"/>
      <c r="CJ26" s="62" t="n"/>
      <c r="CK26" s="62" t="n"/>
      <c r="CL26" s="62" t="n"/>
      <c r="CM26" s="62" t="n"/>
      <c r="CN26" s="62" t="n"/>
      <c r="CO26" s="62" t="n"/>
      <c r="CP26" s="62" t="n"/>
      <c r="CQ26" s="62" t="n"/>
      <c r="CR26" s="62" t="n"/>
      <c r="CS26" s="62"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62" t="n"/>
      <c r="S27" s="62" t="n"/>
      <c r="T27" s="62" t="n"/>
      <c r="U27" s="62" t="n"/>
      <c r="V27" s="62" t="n"/>
      <c r="W27" s="62" t="n"/>
      <c r="X27" s="62" t="n"/>
      <c r="Y27" s="62" t="n"/>
      <c r="Z27" s="62" t="n"/>
      <c r="AA27" s="62" t="n"/>
      <c r="AB27" s="62" t="n"/>
      <c r="AC27" s="62" t="n"/>
      <c r="AD27" s="62" t="n"/>
      <c r="AE27" s="62" t="n"/>
      <c r="AF27" s="62" t="n"/>
      <c r="AG27" s="62" t="n"/>
      <c r="AH27" s="62" t="n"/>
      <c r="AI27" s="62" t="n"/>
      <c r="AJ27" s="62" t="n"/>
      <c r="AK27" s="62" t="n"/>
      <c r="AL27" s="62" t="n"/>
      <c r="AM27" s="62" t="n"/>
      <c r="AN27" s="62" t="n"/>
      <c r="AO27" s="62" t="n"/>
      <c r="AP27" s="62" t="n"/>
      <c r="AQ27" s="62" t="n"/>
      <c r="AR27" s="62" t="n"/>
      <c r="AS27" s="62" t="n"/>
      <c r="AT27" s="62" t="n"/>
      <c r="AU27" s="62" t="n"/>
      <c r="AV27" s="62" t="n"/>
      <c r="AW27" s="62" t="n"/>
      <c r="AX27" s="62" t="n"/>
      <c r="AY27" s="62" t="n"/>
      <c r="AZ27" s="62" t="n"/>
      <c r="BA27" s="62" t="n"/>
      <c r="BB27" s="62" t="n"/>
      <c r="BC27" s="62" t="n"/>
      <c r="BD27" s="62" t="n"/>
      <c r="BE27" s="62" t="n"/>
      <c r="BF27" s="62" t="n"/>
      <c r="BG27" s="62" t="n"/>
      <c r="BH27" s="62" t="n"/>
      <c r="BI27" s="62" t="n"/>
      <c r="BJ27" s="62" t="n"/>
      <c r="BK27" s="62" t="n"/>
      <c r="BL27" s="62" t="n"/>
      <c r="BM27" s="62" t="n"/>
      <c r="BN27" s="62" t="n"/>
      <c r="BO27" s="62" t="n"/>
      <c r="BP27" s="62" t="n"/>
      <c r="BQ27" s="62" t="n"/>
      <c r="BR27" s="62" t="n"/>
      <c r="BS27" s="62" t="n"/>
      <c r="BT27" s="62" t="n"/>
      <c r="BU27" s="62" t="n"/>
      <c r="BV27" s="62" t="n"/>
      <c r="BW27" s="62" t="n"/>
      <c r="BX27" s="62" t="n"/>
      <c r="BY27" s="62" t="n"/>
      <c r="BZ27" s="62" t="n"/>
      <c r="CA27" s="62" t="n"/>
      <c r="CB27" s="62" t="n"/>
      <c r="CC27" s="62" t="n"/>
      <c r="CD27" s="62" t="n"/>
      <c r="CE27" s="62" t="n"/>
      <c r="CF27" s="62" t="n"/>
      <c r="CG27" s="62" t="n"/>
      <c r="CH27" s="62" t="n"/>
      <c r="CI27" s="62" t="n"/>
      <c r="CJ27" s="62" t="n"/>
      <c r="CK27" s="62" t="n"/>
      <c r="CL27" s="62" t="n"/>
      <c r="CM27" s="62" t="n"/>
      <c r="CN27" s="62" t="n"/>
      <c r="CO27" s="62" t="n"/>
      <c r="CP27" s="62" t="n"/>
      <c r="CQ27" s="62" t="n"/>
      <c r="CR27" s="62" t="n"/>
      <c r="CS27" s="62" t="n"/>
    </row>
    <row r="28">
      <c r="A28" s="16" t="inlineStr">
        <is>
          <t>930719.CSI</t>
        </is>
      </c>
      <c r="B28" s="16" t="inlineStr">
        <is>
          <t>CS精准医</t>
        </is>
      </c>
      <c r="C28" s="0" t="inlineStr">
        <is>
          <t>no_stock_link</t>
        </is>
      </c>
      <c r="D28" s="15" t="n">
        <v>501006</v>
      </c>
      <c r="E28" s="0" t="n">
        <v>0</v>
      </c>
      <c r="F28" s="0" t="n">
        <v>3543.949</v>
      </c>
      <c r="G28" s="11" t="n">
        <v>3.046546364489378</v>
      </c>
      <c r="H28" s="0" t="n">
        <v>3</v>
      </c>
      <c r="I28" s="11" t="n">
        <v>10.90040912325456</v>
      </c>
      <c r="J28" s="11" t="n">
        <v>0.311721708</v>
      </c>
      <c r="K28" s="0" t="inlineStr">
        <is>
          <t>20200206</t>
        </is>
      </c>
      <c r="L28" s="0">
        <f>(M28-F28)/F28*100</f>
        <v/>
      </c>
      <c r="M28" s="0" t="inlineStr"/>
      <c r="N28" s="0" t="inlineStr"/>
      <c r="O28" s="0">
        <f>(P28-F28)/F28*100</f>
        <v/>
      </c>
      <c r="P28" s="0" t="inlineStr"/>
      <c r="Q28" s="0" t="inlineStr"/>
      <c r="R28" s="62" t="n"/>
      <c r="S28" s="62" t="n"/>
      <c r="T28" s="62" t="n"/>
      <c r="U28" s="62" t="n"/>
      <c r="V28" s="62" t="n"/>
      <c r="W28" s="62" t="n"/>
      <c r="X28" s="62" t="n"/>
      <c r="Y28" s="62" t="n"/>
      <c r="Z28" s="62" t="n"/>
      <c r="AA28" s="62" t="n"/>
      <c r="AB28" s="62" t="n"/>
      <c r="AC28" s="62" t="n"/>
      <c r="AD28" s="62" t="n"/>
      <c r="AE28" s="62" t="n"/>
      <c r="AF28" s="62" t="n"/>
      <c r="AG28" s="62" t="n"/>
      <c r="AH28" s="62" t="n"/>
      <c r="AI28" s="62" t="n"/>
      <c r="AJ28" s="62" t="n"/>
      <c r="AK28" s="62" t="n"/>
      <c r="AL28" s="62" t="n"/>
      <c r="AM28" s="62" t="n"/>
      <c r="AN28" s="62" t="n"/>
      <c r="AO28" s="62" t="n"/>
      <c r="AP28" s="62" t="n"/>
      <c r="AQ28" s="62" t="n"/>
      <c r="AR28" s="62" t="n"/>
      <c r="AS28" s="62" t="n"/>
      <c r="AT28" s="62" t="n"/>
      <c r="AU28" s="62" t="n"/>
      <c r="AV28" s="62" t="n"/>
      <c r="AW28" s="62" t="n"/>
      <c r="AX28" s="62" t="n"/>
      <c r="AY28" s="62" t="n"/>
      <c r="AZ28" s="62" t="n"/>
      <c r="BA28" s="62" t="n"/>
      <c r="BB28" s="62" t="n"/>
      <c r="BC28" s="62" t="n"/>
      <c r="BD28" s="62" t="n"/>
      <c r="BE28" s="62" t="n"/>
      <c r="BF28" s="62" t="n"/>
      <c r="BG28" s="62" t="n"/>
      <c r="BH28" s="62" t="n"/>
      <c r="BI28" s="62" t="n"/>
      <c r="BJ28" s="62" t="n"/>
      <c r="BK28" s="62" t="n"/>
      <c r="BL28" s="62" t="n"/>
      <c r="BM28" s="62" t="n"/>
      <c r="BN28" s="62" t="n"/>
      <c r="BO28" s="62" t="n"/>
      <c r="BP28" s="62" t="n"/>
      <c r="BQ28" s="62" t="n"/>
      <c r="BR28" s="62" t="n"/>
      <c r="BS28" s="62" t="n"/>
      <c r="BT28" s="62" t="n"/>
      <c r="BU28" s="62" t="n"/>
      <c r="BV28" s="62" t="n"/>
      <c r="BW28" s="62" t="n"/>
      <c r="BX28" s="62" t="n"/>
      <c r="BY28" s="62" t="n"/>
      <c r="BZ28" s="62" t="n"/>
      <c r="CA28" s="62" t="n"/>
      <c r="CB28" s="62" t="n"/>
      <c r="CC28" s="62" t="n"/>
      <c r="CD28" s="62" t="n"/>
      <c r="CE28" s="62" t="n"/>
      <c r="CF28" s="62" t="n"/>
      <c r="CG28" s="62" t="n"/>
      <c r="CH28" s="62" t="n"/>
      <c r="CI28" s="62" t="n"/>
      <c r="CJ28" s="62" t="n"/>
      <c r="CK28" s="62" t="n"/>
      <c r="CL28" s="62" t="n"/>
      <c r="CM28" s="62" t="n"/>
      <c r="CN28" s="62" t="n"/>
      <c r="CO28" s="62" t="n"/>
      <c r="CP28" s="62" t="n"/>
      <c r="CQ28" s="62" t="n"/>
      <c r="CR28" s="62" t="n"/>
      <c r="CS28" s="62" t="n"/>
    </row>
    <row r="29">
      <c r="A29" s="16" t="inlineStr">
        <is>
          <t>399970.CSI</t>
        </is>
      </c>
      <c r="B29" s="16" t="inlineStr">
        <is>
          <t>中证移动互联(CSI)</t>
        </is>
      </c>
      <c r="C29" s="17" t="inlineStr">
        <is>
          <t>https://finance.sina.com.cn/realstock/company/sz399970/nc.shtml</t>
        </is>
      </c>
      <c r="D29" s="15" t="inlineStr">
        <is>
          <t>160636</t>
        </is>
      </c>
      <c r="E29" s="0" t="n">
        <v>3</v>
      </c>
      <c r="F29" s="0" t="n">
        <v>2916.709</v>
      </c>
      <c r="G29" s="11" t="n">
        <v>3.756229285369468</v>
      </c>
      <c r="H29" s="0" t="n">
        <v>3</v>
      </c>
      <c r="I29" s="11" t="n">
        <v>10.1272838965916</v>
      </c>
      <c r="J29" s="11" t="n">
        <v>1.192538705</v>
      </c>
      <c r="K29" s="0" t="inlineStr">
        <is>
          <t>20200206</t>
        </is>
      </c>
      <c r="L29" s="0">
        <f>(M29-F29)/F29*100</f>
        <v/>
      </c>
      <c r="M29" s="0" t="n">
        <v>2648</v>
      </c>
      <c r="N29" s="0" t="n">
        <v>20200203</v>
      </c>
      <c r="O29" s="0">
        <f>(P29-F29)/F29*100</f>
        <v/>
      </c>
      <c r="P29" s="0" t="n">
        <v>3023</v>
      </c>
      <c r="Q29" s="0" t="n">
        <v>20200122</v>
      </c>
      <c r="R29" s="62" t="n"/>
      <c r="S29" s="62" t="n"/>
      <c r="T29" s="62" t="n"/>
      <c r="U29" s="62" t="n"/>
      <c r="V29" s="62" t="n"/>
      <c r="W29" s="62" t="n"/>
      <c r="X29" s="62" t="n"/>
      <c r="Y29" s="62" t="n"/>
      <c r="Z29" s="62" t="n"/>
      <c r="AA29" s="62" t="n"/>
      <c r="AB29" s="62" t="n"/>
      <c r="AC29" s="62" t="n"/>
      <c r="AD29" s="62" t="n"/>
      <c r="AE29" s="62" t="n"/>
      <c r="AF29" s="62" t="n"/>
      <c r="AG29" s="62" t="n"/>
      <c r="AH29" s="62" t="n"/>
      <c r="AI29" s="62" t="n"/>
      <c r="AJ29" s="62" t="n"/>
      <c r="AK29" s="62" t="n"/>
      <c r="AL29" s="62" t="n"/>
      <c r="AM29" s="62" t="n"/>
      <c r="AN29" s="62" t="n"/>
      <c r="AO29" s="62" t="n"/>
      <c r="AP29" s="62" t="n"/>
      <c r="AQ29" s="62" t="n"/>
      <c r="AR29" s="62" t="n"/>
      <c r="AS29" s="62" t="n"/>
      <c r="AT29" s="62" t="n"/>
      <c r="AU29" s="62" t="n"/>
      <c r="AV29" s="62" t="n"/>
      <c r="AW29" s="62" t="n"/>
      <c r="AX29" s="62" t="n"/>
      <c r="AY29" s="62" t="n"/>
      <c r="AZ29" s="62" t="n"/>
      <c r="BA29" s="62" t="n"/>
      <c r="BB29" s="62" t="n"/>
      <c r="BC29" s="62" t="n"/>
      <c r="BD29" s="62" t="n"/>
      <c r="BE29" s="62" t="n"/>
      <c r="BF29" s="62" t="n"/>
      <c r="BG29" s="62" t="n"/>
      <c r="BH29" s="62" t="n"/>
      <c r="BI29" s="62" t="n"/>
      <c r="BJ29" s="62" t="n"/>
      <c r="BK29" s="62" t="n"/>
      <c r="BL29" s="62" t="n"/>
      <c r="BM29" s="62" t="n"/>
      <c r="BN29" s="62" t="n"/>
      <c r="BO29" s="62" t="n"/>
      <c r="BP29" s="62" t="n"/>
      <c r="BQ29" s="62" t="n"/>
      <c r="BR29" s="62" t="n"/>
      <c r="BS29" s="62" t="n"/>
      <c r="BT29" s="62" t="n"/>
      <c r="BU29" s="62" t="n"/>
      <c r="BV29" s="62" t="n"/>
      <c r="BW29" s="62" t="n"/>
      <c r="BX29" s="62" t="n"/>
      <c r="BY29" s="62" t="n"/>
      <c r="BZ29" s="62" t="n"/>
      <c r="CA29" s="62" t="n"/>
      <c r="CB29" s="62" t="n"/>
      <c r="CC29" s="62" t="n"/>
      <c r="CD29" s="62" t="n"/>
      <c r="CE29" s="62" t="n"/>
      <c r="CF29" s="62" t="n"/>
      <c r="CG29" s="62" t="n"/>
      <c r="CH29" s="62" t="n"/>
      <c r="CI29" s="62" t="n"/>
      <c r="CJ29" s="62" t="n"/>
      <c r="CK29" s="62" t="n"/>
      <c r="CL29" s="62" t="n"/>
      <c r="CM29" s="62" t="n"/>
      <c r="CN29" s="62" t="n"/>
      <c r="CO29" s="62" t="n"/>
      <c r="CP29" s="62" t="n"/>
      <c r="CQ29" s="62" t="n"/>
      <c r="CR29" s="62" t="n"/>
      <c r="CS29" s="62" t="n"/>
    </row>
    <row r="30">
      <c r="A30" s="16" t="inlineStr">
        <is>
          <t>399996.SZ</t>
        </is>
      </c>
      <c r="B30" s="16" t="inlineStr">
        <is>
          <t>中证智能家居</t>
        </is>
      </c>
      <c r="D30" s="15" t="inlineStr">
        <is>
          <t>165524</t>
        </is>
      </c>
      <c r="E30" s="0" t="n">
        <v>3</v>
      </c>
      <c r="F30" s="0" t="n">
        <v>3003.4317</v>
      </c>
      <c r="G30" s="11" t="n">
        <v>4.073916858174885</v>
      </c>
      <c r="H30" s="0" t="n">
        <v>3</v>
      </c>
      <c r="I30" s="11" t="n">
        <v>9.429830474089878</v>
      </c>
      <c r="J30" s="11" t="n">
        <v>1.079743124</v>
      </c>
      <c r="K30" s="0" t="inlineStr">
        <is>
          <t>20200206</t>
        </is>
      </c>
      <c r="L30" s="0">
        <f>(M30-F30)/F30*100</f>
        <v/>
      </c>
      <c r="M30" s="0" t="n">
        <v>2744</v>
      </c>
      <c r="N30" s="0" t="n">
        <v>20200203</v>
      </c>
      <c r="O30" s="0">
        <f>(P30-F30)/F30*100</f>
        <v/>
      </c>
      <c r="P30" s="0" t="n">
        <v>3148</v>
      </c>
      <c r="Q30" s="0" t="n">
        <v>20200122</v>
      </c>
      <c r="R30" s="62" t="n"/>
      <c r="S30" s="62" t="n"/>
      <c r="T30" s="62" t="n"/>
      <c r="U30" s="62" t="n"/>
      <c r="V30" s="62" t="n"/>
      <c r="W30" s="62" t="n"/>
      <c r="X30" s="62" t="n"/>
      <c r="Y30" s="62" t="n"/>
      <c r="Z30" s="62" t="n"/>
      <c r="AA30" s="62" t="n"/>
      <c r="AB30" s="62" t="n"/>
      <c r="AC30" s="62" t="n"/>
      <c r="AD30" s="62" t="n"/>
      <c r="AE30" s="62" t="n"/>
      <c r="AF30" s="62" t="n"/>
      <c r="AG30" s="62" t="n"/>
      <c r="AH30" s="62" t="n"/>
      <c r="AI30" s="62" t="n"/>
      <c r="AJ30" s="62" t="n"/>
      <c r="AK30" s="62" t="n"/>
      <c r="AL30" s="62" t="n"/>
      <c r="AM30" s="62" t="n"/>
      <c r="AN30" s="62" t="n"/>
      <c r="AO30" s="62" t="n"/>
      <c r="AP30" s="62" t="n"/>
      <c r="AQ30" s="62" t="n"/>
      <c r="AR30" s="62" t="n"/>
      <c r="AS30" s="62" t="n"/>
      <c r="AT30" s="62" t="n"/>
      <c r="AU30" s="62" t="n"/>
      <c r="AV30" s="62" t="n"/>
      <c r="AW30" s="62" t="n"/>
      <c r="AX30" s="62" t="n"/>
      <c r="AY30" s="62" t="n"/>
      <c r="AZ30" s="62" t="n"/>
      <c r="BA30" s="62" t="n"/>
      <c r="BB30" s="62" t="n"/>
      <c r="BC30" s="62" t="n"/>
      <c r="BD30" s="62" t="n"/>
      <c r="BE30" s="62" t="n"/>
      <c r="BF30" s="62" t="n"/>
      <c r="BG30" s="62" t="n"/>
      <c r="BH30" s="62" t="n"/>
      <c r="BI30" s="62" t="n"/>
      <c r="BJ30" s="62" t="n"/>
      <c r="BK30" s="62" t="n"/>
      <c r="BL30" s="62" t="n"/>
      <c r="BM30" s="62" t="n"/>
      <c r="BN30" s="62" t="n"/>
      <c r="BO30" s="62" t="n"/>
      <c r="BP30" s="62" t="n"/>
      <c r="BQ30" s="62" t="n"/>
      <c r="BR30" s="62" t="n"/>
      <c r="BS30" s="62" t="n"/>
      <c r="BT30" s="62" t="n"/>
      <c r="BU30" s="62" t="n"/>
      <c r="BV30" s="62" t="n"/>
      <c r="BW30" s="62" t="n"/>
      <c r="BX30" s="62" t="n"/>
      <c r="BY30" s="62" t="n"/>
      <c r="BZ30" s="62" t="n"/>
      <c r="CA30" s="62" t="n"/>
      <c r="CB30" s="62" t="n"/>
      <c r="CC30" s="62" t="n"/>
      <c r="CD30" s="62" t="n"/>
      <c r="CE30" s="62" t="n"/>
      <c r="CF30" s="62" t="n"/>
      <c r="CG30" s="62" t="n"/>
      <c r="CH30" s="62" t="n"/>
      <c r="CI30" s="62" t="n"/>
      <c r="CJ30" s="62" t="n"/>
      <c r="CK30" s="62" t="n"/>
      <c r="CL30" s="62" t="n"/>
      <c r="CM30" s="62" t="n"/>
      <c r="CN30" s="62" t="n"/>
      <c r="CO30" s="62" t="n"/>
      <c r="CP30" s="62" t="n"/>
      <c r="CQ30" s="62" t="n"/>
      <c r="CR30" s="62" t="n"/>
      <c r="CS30" s="62" t="n"/>
    </row>
    <row r="31">
      <c r="A31" s="16" t="inlineStr">
        <is>
          <t>000993.SH</t>
        </is>
      </c>
      <c r="B31" s="16" t="inlineStr">
        <is>
          <t>全指信息</t>
        </is>
      </c>
      <c r="D31" s="15" t="inlineStr">
        <is>
          <t>002974</t>
        </is>
      </c>
      <c r="E31" s="0" t="n">
        <v>3</v>
      </c>
      <c r="F31" s="0" t="n">
        <v>6355.0241</v>
      </c>
      <c r="G31" s="11" t="n">
        <v>3.690139403725379</v>
      </c>
      <c r="H31" s="0" t="n">
        <v>3</v>
      </c>
      <c r="I31" s="11" t="n">
        <v>8.438272630427104</v>
      </c>
      <c r="J31" s="11" t="n">
        <v>2.062036029</v>
      </c>
      <c r="K31" s="0" t="inlineStr">
        <is>
          <t>20200206</t>
        </is>
      </c>
      <c r="L31" s="0">
        <f>(M31-F31)/F31*100</f>
        <v/>
      </c>
      <c r="M31" s="0" t="n">
        <v>5860</v>
      </c>
      <c r="N31" s="0" t="n">
        <v>20200203</v>
      </c>
      <c r="O31" s="0">
        <f>(P31-F31)/F31*100</f>
        <v/>
      </c>
      <c r="P31" s="0" t="n">
        <v>6729</v>
      </c>
      <c r="Q31" s="0" t="n">
        <v>20200122</v>
      </c>
      <c r="R31" s="62" t="n"/>
      <c r="S31" s="62" t="n"/>
      <c r="T31" s="62" t="n"/>
      <c r="U31" s="62" t="n"/>
      <c r="V31" s="62" t="n"/>
      <c r="W31" s="62" t="n"/>
      <c r="X31" s="62" t="n"/>
      <c r="Y31" s="62" t="n"/>
      <c r="Z31" s="62" t="n"/>
      <c r="AA31" s="62" t="n"/>
      <c r="AB31" s="62" t="n"/>
      <c r="AC31" s="62" t="n"/>
      <c r="AD31" s="62" t="n"/>
      <c r="AE31" s="62" t="n"/>
      <c r="AF31" s="62" t="n"/>
      <c r="AG31" s="62" t="n"/>
      <c r="AH31" s="62" t="n"/>
      <c r="AI31" s="62" t="n"/>
      <c r="AJ31" s="62" t="n"/>
      <c r="AK31" s="62" t="n"/>
      <c r="AL31" s="62" t="n"/>
      <c r="AM31" s="62" t="n"/>
      <c r="AN31" s="62" t="n"/>
      <c r="AO31" s="62" t="n"/>
      <c r="AP31" s="62" t="n"/>
      <c r="AQ31" s="62" t="n"/>
      <c r="AR31" s="62" t="n"/>
      <c r="AS31" s="62" t="n"/>
      <c r="AT31" s="62" t="n"/>
      <c r="AU31" s="62" t="n"/>
      <c r="AV31" s="62" t="n"/>
      <c r="AW31" s="62" t="n"/>
      <c r="AX31" s="62" t="n"/>
      <c r="AY31" s="62" t="n"/>
      <c r="AZ31" s="62" t="n"/>
      <c r="BA31" s="62" t="n"/>
      <c r="BB31" s="62" t="n"/>
      <c r="BC31" s="62" t="n"/>
      <c r="BD31" s="62" t="n"/>
      <c r="BE31" s="62" t="n"/>
      <c r="BF31" s="62" t="n"/>
      <c r="BG31" s="62" t="n"/>
      <c r="BH31" s="62" t="n"/>
      <c r="BI31" s="62" t="n"/>
      <c r="BJ31" s="62" t="n"/>
      <c r="BK31" s="62" t="n"/>
      <c r="BL31" s="62" t="n"/>
      <c r="BM31" s="62" t="n"/>
      <c r="BN31" s="62" t="n"/>
      <c r="BO31" s="62" t="n"/>
      <c r="BP31" s="62" t="n"/>
      <c r="BQ31" s="62" t="n"/>
      <c r="BR31" s="62" t="n"/>
      <c r="BS31" s="62" t="n"/>
      <c r="BT31" s="62" t="n"/>
      <c r="BU31" s="62" t="n"/>
      <c r="BV31" s="62" t="n"/>
      <c r="BW31" s="62" t="n"/>
      <c r="BX31" s="62" t="n"/>
      <c r="BY31" s="62" t="n"/>
      <c r="BZ31" s="62" t="n"/>
      <c r="CA31" s="62" t="n"/>
      <c r="CB31" s="62" t="n"/>
      <c r="CC31" s="62" t="n"/>
      <c r="CD31" s="62" t="n"/>
      <c r="CE31" s="62" t="n"/>
      <c r="CF31" s="62" t="n"/>
      <c r="CG31" s="62" t="n"/>
      <c r="CH31" s="62" t="n"/>
      <c r="CI31" s="62" t="n"/>
      <c r="CJ31" s="62" t="n"/>
      <c r="CK31" s="62" t="n"/>
      <c r="CL31" s="62" t="n"/>
      <c r="CM31" s="62" t="n"/>
      <c r="CN31" s="62" t="n"/>
      <c r="CO31" s="62" t="n"/>
      <c r="CP31" s="62" t="n"/>
      <c r="CQ31" s="62" t="n"/>
      <c r="CR31" s="62" t="n"/>
      <c r="CS31" s="62" t="n"/>
    </row>
    <row r="32">
      <c r="A32" s="16" t="inlineStr">
        <is>
          <t>399993.SZ</t>
        </is>
      </c>
      <c r="B32" s="16" t="inlineStr">
        <is>
          <t>CSWD生科</t>
        </is>
      </c>
      <c r="D32" s="15" t="inlineStr">
        <is>
          <t>161122</t>
        </is>
      </c>
      <c r="E32" s="0" t="n">
        <v>0</v>
      </c>
      <c r="F32" s="0" t="n">
        <v>3530.3419</v>
      </c>
      <c r="G32" s="11" t="n">
        <v>4.338790649655316</v>
      </c>
      <c r="H32" s="0" t="n">
        <v>3</v>
      </c>
      <c r="I32" s="11" t="n">
        <v>11.47927673060736</v>
      </c>
      <c r="J32" s="11" t="n">
        <v>0.321134904</v>
      </c>
      <c r="K32" s="0" t="inlineStr">
        <is>
          <t>20200206</t>
        </is>
      </c>
      <c r="L32" s="0">
        <f>(M32-F32)/F32*100</f>
        <v/>
      </c>
      <c r="M32" s="0" t="inlineStr"/>
      <c r="N32" s="0" t="inlineStr"/>
      <c r="O32" s="0">
        <f>(P32-F32)/F32*100</f>
        <v/>
      </c>
      <c r="P32" s="0" t="inlineStr"/>
      <c r="Q32" s="0" t="inlineStr"/>
      <c r="R32" s="62" t="n"/>
      <c r="S32" s="62" t="n"/>
      <c r="T32" s="62" t="n"/>
      <c r="U32" s="62" t="n"/>
      <c r="V32" s="62" t="n"/>
      <c r="W32" s="62" t="n"/>
      <c r="X32" s="62" t="n"/>
      <c r="Y32" s="62" t="n"/>
      <c r="Z32" s="62" t="n"/>
      <c r="AA32" s="62" t="n"/>
      <c r="AB32" s="62" t="n"/>
      <c r="AC32" s="62" t="n"/>
      <c r="AD32" s="62" t="n"/>
      <c r="AE32" s="62" t="n"/>
      <c r="AF32" s="62" t="n"/>
      <c r="AG32" s="62" t="n"/>
      <c r="AH32" s="62" t="n"/>
      <c r="AI32" s="62" t="n"/>
      <c r="AJ32" s="62" t="n"/>
      <c r="AK32" s="62" t="n"/>
      <c r="AL32" s="62" t="n"/>
      <c r="AM32" s="62" t="n"/>
      <c r="AN32" s="62" t="n"/>
      <c r="AO32" s="62" t="n"/>
      <c r="AP32" s="62" t="n"/>
      <c r="AQ32" s="62" t="n"/>
      <c r="AR32" s="62" t="n"/>
      <c r="AS32" s="62" t="n"/>
      <c r="AT32" s="62" t="n"/>
      <c r="AU32" s="62" t="n"/>
      <c r="AV32" s="62" t="n"/>
      <c r="AW32" s="62" t="n"/>
      <c r="AX32" s="62" t="n"/>
      <c r="AY32" s="62" t="n"/>
      <c r="AZ32" s="62" t="n"/>
      <c r="BA32" s="62" t="n"/>
      <c r="BB32" s="62" t="n"/>
      <c r="BC32" s="62" t="n"/>
      <c r="BD32" s="62" t="n"/>
      <c r="BE32" s="62" t="n"/>
      <c r="BF32" s="62" t="n"/>
      <c r="BG32" s="62" t="n"/>
      <c r="BH32" s="62" t="n"/>
      <c r="BI32" s="62" t="n"/>
      <c r="BJ32" s="62" t="n"/>
      <c r="BK32" s="62" t="n"/>
      <c r="BL32" s="62" t="n"/>
      <c r="BM32" s="62" t="n"/>
      <c r="BN32" s="62" t="n"/>
      <c r="BO32" s="62" t="n"/>
      <c r="BP32" s="62" t="n"/>
      <c r="BQ32" s="62" t="n"/>
      <c r="BR32" s="62" t="n"/>
      <c r="BS32" s="62" t="n"/>
      <c r="BT32" s="62" t="n"/>
      <c r="BU32" s="62" t="n"/>
      <c r="BV32" s="62" t="n"/>
      <c r="BW32" s="62" t="n"/>
      <c r="BX32" s="62" t="n"/>
      <c r="BY32" s="62" t="n"/>
      <c r="BZ32" s="62" t="n"/>
      <c r="CA32" s="62" t="n"/>
      <c r="CB32" s="62" t="n"/>
      <c r="CC32" s="62" t="n"/>
      <c r="CD32" s="62" t="n"/>
      <c r="CE32" s="62" t="n"/>
      <c r="CF32" s="62" t="n"/>
      <c r="CG32" s="62" t="n"/>
      <c r="CH32" s="62" t="n"/>
      <c r="CI32" s="62" t="n"/>
      <c r="CJ32" s="62" t="n"/>
      <c r="CK32" s="62" t="n"/>
      <c r="CL32" s="62" t="n"/>
      <c r="CM32" s="62" t="n"/>
      <c r="CN32" s="62" t="n"/>
      <c r="CO32" s="62" t="n"/>
      <c r="CP32" s="62" t="n"/>
      <c r="CQ32" s="62" t="n"/>
      <c r="CR32" s="62" t="n"/>
      <c r="CS32" s="62" t="n"/>
    </row>
    <row r="33">
      <c r="A33" s="16" t="inlineStr">
        <is>
          <t>000998.SH</t>
        </is>
      </c>
      <c r="B33" s="16" t="inlineStr">
        <is>
          <t>中证TMT(数字媒体)</t>
        </is>
      </c>
      <c r="D33" s="15" t="inlineStr">
        <is>
          <t>165522</t>
        </is>
      </c>
      <c r="E33" s="0" t="n">
        <v>0</v>
      </c>
      <c r="F33" s="0" t="n">
        <v>2181.3167</v>
      </c>
      <c r="G33" s="11" t="n">
        <v>3.977989229901903</v>
      </c>
      <c r="H33" s="0" t="n">
        <v>3</v>
      </c>
      <c r="I33" s="11" t="n">
        <v>9.382129835739512</v>
      </c>
      <c r="J33" s="11" t="n">
        <v>1.138797345</v>
      </c>
      <c r="K33" s="0" t="inlineStr">
        <is>
          <t>20200206</t>
        </is>
      </c>
      <c r="L33" s="0">
        <f>(M33-F33)/F33*100</f>
        <v/>
      </c>
      <c r="M33" s="0" t="n">
        <v>1994</v>
      </c>
      <c r="N33" s="0" t="n">
        <v>20200203</v>
      </c>
      <c r="O33" s="0">
        <f>(P33-F33)/F33*100</f>
        <v/>
      </c>
      <c r="P33" s="0" t="n">
        <v>2280</v>
      </c>
      <c r="Q33" s="0" t="n">
        <v>20200122</v>
      </c>
      <c r="R33" s="62" t="n"/>
      <c r="S33" s="62" t="n"/>
      <c r="T33" s="62" t="n"/>
      <c r="U33" s="62" t="n"/>
      <c r="V33" s="62" t="n"/>
      <c r="W33" s="62" t="n"/>
      <c r="X33" s="62" t="n"/>
      <c r="Y33" s="62" t="n"/>
      <c r="Z33" s="62" t="n"/>
      <c r="AA33" s="62" t="n"/>
      <c r="AB33" s="62" t="n"/>
      <c r="AC33" s="62" t="n"/>
      <c r="AD33" s="62" t="n"/>
      <c r="AE33" s="62" t="n"/>
      <c r="AF33" s="62" t="n"/>
      <c r="AG33" s="62" t="n"/>
      <c r="AH33" s="62" t="n"/>
      <c r="AI33" s="62" t="n"/>
      <c r="AJ33" s="62" t="n"/>
      <c r="AK33" s="62" t="n"/>
      <c r="AL33" s="62" t="n"/>
      <c r="AM33" s="62" t="n"/>
      <c r="AN33" s="62" t="n"/>
      <c r="AO33" s="62" t="n"/>
      <c r="AP33" s="62" t="n"/>
      <c r="AQ33" s="62" t="n"/>
      <c r="AR33" s="62" t="n"/>
      <c r="AS33" s="62" t="n"/>
      <c r="AT33" s="62" t="n"/>
      <c r="AU33" s="62" t="n"/>
      <c r="AV33" s="62" t="n"/>
      <c r="AW33" s="62" t="n"/>
      <c r="AX33" s="62" t="n"/>
      <c r="AY33" s="62" t="n"/>
      <c r="AZ33" s="62" t="n"/>
      <c r="BA33" s="62" t="n"/>
      <c r="BB33" s="62" t="n"/>
      <c r="BC33" s="62" t="n"/>
      <c r="BD33" s="62" t="n"/>
      <c r="BE33" s="62" t="n"/>
      <c r="BF33" s="62" t="n"/>
      <c r="BG33" s="62" t="n"/>
      <c r="BH33" s="62" t="n"/>
      <c r="BI33" s="62" t="n"/>
      <c r="BJ33" s="62" t="n"/>
      <c r="BK33" s="62" t="n"/>
      <c r="BL33" s="62" t="n"/>
      <c r="BM33" s="62" t="n"/>
      <c r="BN33" s="62" t="n"/>
      <c r="BO33" s="62" t="n"/>
      <c r="BP33" s="62" t="n"/>
      <c r="BQ33" s="62" t="n"/>
      <c r="BR33" s="62" t="n"/>
      <c r="BS33" s="62" t="n"/>
      <c r="BT33" s="62" t="n"/>
      <c r="BU33" s="62" t="n"/>
      <c r="BV33" s="62" t="n"/>
      <c r="BW33" s="62" t="n"/>
      <c r="BX33" s="62" t="n"/>
      <c r="BY33" s="62" t="n"/>
      <c r="BZ33" s="62" t="n"/>
      <c r="CA33" s="62" t="n"/>
      <c r="CB33" s="62" t="n"/>
      <c r="CC33" s="62" t="n"/>
      <c r="CD33" s="62" t="n"/>
      <c r="CE33" s="62" t="n"/>
      <c r="CF33" s="62" t="n"/>
      <c r="CG33" s="62" t="n"/>
      <c r="CH33" s="62" t="n"/>
      <c r="CI33" s="62" t="n"/>
      <c r="CJ33" s="62" t="n"/>
      <c r="CK33" s="62" t="n"/>
      <c r="CL33" s="62" t="n"/>
      <c r="CM33" s="62" t="n"/>
      <c r="CN33" s="62" t="n"/>
      <c r="CO33" s="62" t="n"/>
      <c r="CP33" s="62" t="n"/>
      <c r="CQ33" s="62" t="n"/>
      <c r="CR33" s="62" t="n"/>
      <c r="CS33" s="62" t="n"/>
    </row>
    <row r="34">
      <c r="A34" s="16" t="inlineStr">
        <is>
          <t>399324.SZ</t>
        </is>
      </c>
      <c r="B34" s="16" t="inlineStr">
        <is>
          <t>深证红利</t>
        </is>
      </c>
      <c r="D34" s="15" t="inlineStr">
        <is>
          <t>006724</t>
        </is>
      </c>
      <c r="E34" s="0" t="n">
        <v>5</v>
      </c>
      <c r="F34" s="0" t="n">
        <v>9416.400900000001</v>
      </c>
      <c r="G34" s="11" t="n">
        <v>1.507428941922929</v>
      </c>
      <c r="H34" s="0" t="n">
        <v>3</v>
      </c>
      <c r="I34" s="11" t="n">
        <v>6.067557291332861</v>
      </c>
      <c r="J34" s="11" t="n">
        <v>0.339552999</v>
      </c>
      <c r="K34" s="0" t="inlineStr">
        <is>
          <t>20200206</t>
        </is>
      </c>
      <c r="L34" s="0">
        <f>(M34-F34)/F34*100</f>
        <v/>
      </c>
      <c r="M34" s="0" t="n">
        <v>8877</v>
      </c>
      <c r="N34" s="0" t="n">
        <v>20200203</v>
      </c>
      <c r="O34" s="0">
        <f>(P34-F34)/F34*100</f>
        <v/>
      </c>
      <c r="P34" s="0" t="n">
        <v>10599</v>
      </c>
      <c r="Q34" s="0" t="n">
        <v>20200113</v>
      </c>
      <c r="R34" s="62" t="n"/>
      <c r="S34" s="62" t="n"/>
      <c r="T34" s="62" t="n"/>
      <c r="U34" s="62" t="n"/>
      <c r="V34" s="62" t="n"/>
      <c r="W34" s="62" t="n"/>
      <c r="X34" s="62" t="n"/>
      <c r="Y34" s="62" t="n"/>
      <c r="Z34" s="62" t="n"/>
      <c r="AA34" s="62" t="n"/>
      <c r="AB34" s="62" t="n"/>
      <c r="AC34" s="62" t="n"/>
      <c r="AD34" s="62" t="n"/>
      <c r="AE34" s="62" t="n"/>
      <c r="AF34" s="62" t="n"/>
      <c r="AG34" s="62" t="n"/>
      <c r="AH34" s="62" t="n"/>
      <c r="AI34" s="62" t="n"/>
      <c r="AJ34" s="62" t="n"/>
      <c r="AK34" s="62" t="n"/>
      <c r="AL34" s="62" t="n"/>
      <c r="AM34" s="62" t="n"/>
      <c r="AN34" s="62" t="n"/>
      <c r="AO34" s="62" t="n"/>
      <c r="AP34" s="62" t="n"/>
      <c r="AQ34" s="62" t="n"/>
      <c r="AR34" s="62" t="n"/>
      <c r="AS34" s="62" t="n"/>
      <c r="AT34" s="62" t="n"/>
      <c r="AU34" s="62" t="n"/>
      <c r="AV34" s="62" t="n"/>
      <c r="AW34" s="62" t="n"/>
      <c r="AX34" s="62" t="n"/>
      <c r="AY34" s="62" t="n"/>
      <c r="AZ34" s="62" t="n"/>
      <c r="BA34" s="62" t="n"/>
      <c r="BB34" s="62" t="n"/>
      <c r="BC34" s="62" t="n"/>
      <c r="BD34" s="62" t="n"/>
      <c r="BE34" s="62" t="n"/>
      <c r="BF34" s="62" t="n"/>
      <c r="BG34" s="62" t="n"/>
      <c r="BH34" s="62" t="n"/>
      <c r="BI34" s="62" t="n"/>
      <c r="BJ34" s="62" t="n"/>
      <c r="BK34" s="62" t="n"/>
      <c r="BL34" s="62" t="n"/>
      <c r="BM34" s="62" t="n"/>
      <c r="BN34" s="62" t="n"/>
      <c r="BO34" s="62" t="n"/>
      <c r="BP34" s="62" t="n"/>
      <c r="BQ34" s="62" t="n"/>
      <c r="BR34" s="62" t="n"/>
      <c r="BS34" s="62" t="n"/>
      <c r="BT34" s="62" t="n"/>
      <c r="BU34" s="62" t="n"/>
      <c r="BV34" s="62" t="n"/>
      <c r="BW34" s="62" t="n"/>
      <c r="BX34" s="62" t="n"/>
      <c r="BY34" s="62" t="n"/>
      <c r="BZ34" s="62" t="n"/>
      <c r="CA34" s="62" t="n"/>
      <c r="CB34" s="62" t="n"/>
      <c r="CC34" s="62" t="n"/>
      <c r="CD34" s="62" t="n"/>
      <c r="CE34" s="62" t="n"/>
      <c r="CF34" s="62" t="n"/>
      <c r="CG34" s="62" t="n"/>
      <c r="CH34" s="62" t="n"/>
      <c r="CI34" s="62" t="n"/>
      <c r="CJ34" s="62" t="n"/>
      <c r="CK34" s="62" t="n"/>
      <c r="CL34" s="62" t="n"/>
      <c r="CM34" s="62" t="n"/>
      <c r="CN34" s="62" t="n"/>
      <c r="CO34" s="62" t="n"/>
      <c r="CP34" s="62" t="n"/>
      <c r="CQ34" s="62" t="n"/>
      <c r="CR34" s="62" t="n"/>
      <c r="CS34" s="62" t="n"/>
    </row>
    <row r="35">
      <c r="A35" s="16" t="inlineStr">
        <is>
          <t>399330.SZ</t>
        </is>
      </c>
      <c r="B35" s="16" t="inlineStr">
        <is>
          <t>深证100</t>
        </is>
      </c>
      <c r="D35" s="15" t="inlineStr">
        <is>
          <t>004742</t>
        </is>
      </c>
      <c r="E35" s="0" t="n">
        <v>0</v>
      </c>
      <c r="F35" s="0" t="n">
        <v>4648.9903</v>
      </c>
      <c r="G35" s="11" t="n">
        <v>2.469886486316351</v>
      </c>
      <c r="H35" s="0" t="n">
        <v>3</v>
      </c>
      <c r="I35" s="11" t="n">
        <v>8.42653160083748</v>
      </c>
      <c r="J35" s="11" t="n">
        <v>1.285025086</v>
      </c>
      <c r="K35" s="0" t="inlineStr">
        <is>
          <t>20200206</t>
        </is>
      </c>
      <c r="L35" s="0">
        <f>(M35-F35)/F35*100</f>
        <v/>
      </c>
      <c r="M35" s="0" t="n">
        <v>4287</v>
      </c>
      <c r="N35" s="0" t="n">
        <v>20200203</v>
      </c>
      <c r="O35" s="0">
        <f>(P35-F35)/F35*100</f>
        <v/>
      </c>
      <c r="P35" s="0" t="n">
        <v>4901</v>
      </c>
      <c r="Q35" s="0" t="n">
        <v>20200120</v>
      </c>
      <c r="R35" s="62" t="n"/>
      <c r="S35" s="62" t="n"/>
      <c r="T35" s="62" t="n"/>
      <c r="U35" s="62" t="n"/>
      <c r="V35" s="62" t="n"/>
      <c r="W35" s="62" t="n"/>
      <c r="X35" s="62" t="n"/>
      <c r="Y35" s="62" t="n"/>
      <c r="Z35" s="62" t="n"/>
      <c r="AA35" s="62" t="n"/>
      <c r="AB35" s="62" t="n"/>
      <c r="AC35" s="62" t="n"/>
      <c r="AD35" s="62" t="n"/>
      <c r="AE35" s="62" t="n"/>
      <c r="AF35" s="62" t="n"/>
      <c r="AG35" s="62" t="n"/>
      <c r="AH35" s="62" t="n"/>
      <c r="AI35" s="62" t="n"/>
      <c r="AJ35" s="62" t="n"/>
      <c r="AK35" s="62" t="n"/>
      <c r="AL35" s="62" t="n"/>
      <c r="AM35" s="62" t="n"/>
      <c r="AN35" s="62" t="n"/>
      <c r="AO35" s="62" t="n"/>
      <c r="AP35" s="62" t="n"/>
      <c r="AQ35" s="62" t="n"/>
      <c r="AR35" s="62" t="n"/>
      <c r="AS35" s="62" t="n"/>
      <c r="AT35" s="62" t="n"/>
      <c r="AU35" s="62" t="n"/>
      <c r="AV35" s="62" t="n"/>
      <c r="AW35" s="62" t="n"/>
      <c r="AX35" s="62" t="n"/>
      <c r="AY35" s="62" t="n"/>
      <c r="AZ35" s="62" t="n"/>
      <c r="BA35" s="62" t="n"/>
      <c r="BB35" s="62" t="n"/>
      <c r="BC35" s="62" t="n"/>
      <c r="BD35" s="62" t="n"/>
      <c r="BE35" s="62" t="n"/>
      <c r="BF35" s="62" t="n"/>
      <c r="BG35" s="62" t="n"/>
      <c r="BH35" s="62" t="n"/>
      <c r="BI35" s="62" t="n"/>
      <c r="BJ35" s="62" t="n"/>
      <c r="BK35" s="62" t="n"/>
      <c r="BL35" s="62" t="n"/>
      <c r="BM35" s="62" t="n"/>
      <c r="BN35" s="62" t="n"/>
      <c r="BO35" s="62" t="n"/>
      <c r="BP35" s="62" t="n"/>
      <c r="BQ35" s="62" t="n"/>
      <c r="BR35" s="62" t="n"/>
      <c r="BS35" s="62" t="n"/>
      <c r="BT35" s="62" t="n"/>
      <c r="BU35" s="62" t="n"/>
      <c r="BV35" s="62" t="n"/>
      <c r="BW35" s="62" t="n"/>
      <c r="BX35" s="62" t="n"/>
      <c r="BY35" s="62" t="n"/>
      <c r="BZ35" s="62" t="n"/>
      <c r="CA35" s="62" t="n"/>
      <c r="CB35" s="62" t="n"/>
      <c r="CC35" s="62" t="n"/>
      <c r="CD35" s="62" t="n"/>
      <c r="CE35" s="62" t="n"/>
      <c r="CF35" s="62" t="n"/>
      <c r="CG35" s="62" t="n"/>
      <c r="CH35" s="62" t="n"/>
      <c r="CI35" s="62" t="n"/>
      <c r="CJ35" s="62" t="n"/>
      <c r="CK35" s="62" t="n"/>
      <c r="CL35" s="62" t="n"/>
      <c r="CM35" s="62" t="n"/>
      <c r="CN35" s="62" t="n"/>
      <c r="CO35" s="62" t="n"/>
      <c r="CP35" s="62" t="n"/>
      <c r="CQ35" s="62" t="n"/>
      <c r="CR35" s="62" t="n"/>
      <c r="CS35" s="62" t="n"/>
    </row>
    <row r="36">
      <c r="A36" s="16" t="inlineStr">
        <is>
          <t>399441.SZ</t>
        </is>
      </c>
      <c r="B36" s="16" t="inlineStr">
        <is>
          <t>生物医药</t>
        </is>
      </c>
      <c r="D36" s="15" t="inlineStr">
        <is>
          <t>161726</t>
        </is>
      </c>
      <c r="E36" s="0" t="n">
        <v>0</v>
      </c>
      <c r="F36" s="0" t="n">
        <v>3679.2817</v>
      </c>
      <c r="G36" s="11" t="n">
        <v>4.20873334310292</v>
      </c>
      <c r="H36" s="0" t="n">
        <v>3</v>
      </c>
      <c r="I36" s="11" t="n">
        <v>11.59726837840352</v>
      </c>
      <c r="J36" s="11" t="n">
        <v>0.293700983</v>
      </c>
      <c r="K36" s="0" t="inlineStr">
        <is>
          <t>20200206</t>
        </is>
      </c>
      <c r="L36" s="0">
        <f>(M36-F36)/F36*100</f>
        <v/>
      </c>
      <c r="M36" s="0" t="inlineStr"/>
      <c r="N36" s="0" t="inlineStr"/>
      <c r="O36" s="0">
        <f>(P36-F36)/F36*100</f>
        <v/>
      </c>
      <c r="P36" s="0" t="inlineStr"/>
      <c r="Q36" s="0" t="inlineStr"/>
      <c r="R36" s="62" t="n"/>
      <c r="S36" s="62" t="n"/>
      <c r="T36" s="62" t="n"/>
      <c r="U36" s="62" t="n"/>
      <c r="V36" s="62" t="n"/>
      <c r="W36" s="62" t="n"/>
      <c r="X36" s="62" t="n"/>
      <c r="Y36" s="62" t="n"/>
      <c r="Z36" s="62" t="n"/>
      <c r="AA36" s="62" t="n"/>
      <c r="AB36" s="62" t="n"/>
      <c r="AC36" s="62" t="n"/>
      <c r="AD36" s="62" t="n"/>
      <c r="AE36" s="62" t="n"/>
      <c r="AF36" s="62" t="n"/>
      <c r="AG36" s="62" t="n"/>
      <c r="AH36" s="62" t="n"/>
      <c r="AI36" s="62" t="n"/>
      <c r="AJ36" s="62" t="n"/>
      <c r="AK36" s="62" t="n"/>
      <c r="AL36" s="62" t="n"/>
      <c r="AM36" s="62" t="n"/>
      <c r="AN36" s="62" t="n"/>
      <c r="AO36" s="62" t="n"/>
      <c r="AP36" s="62" t="n"/>
      <c r="AQ36" s="62" t="n"/>
      <c r="AR36" s="62" t="n"/>
      <c r="AS36" s="62" t="n"/>
      <c r="AT36" s="62" t="n"/>
      <c r="AU36" s="62" t="n"/>
      <c r="AV36" s="62" t="n"/>
      <c r="AW36" s="62" t="n"/>
      <c r="AX36" s="62" t="n"/>
      <c r="AY36" s="62" t="n"/>
      <c r="AZ36" s="62" t="n"/>
      <c r="BA36" s="62" t="n"/>
      <c r="BB36" s="62" t="n"/>
      <c r="BC36" s="62" t="n"/>
      <c r="BD36" s="62" t="n"/>
      <c r="BE36" s="62" t="n"/>
      <c r="BF36" s="62" t="n"/>
      <c r="BG36" s="62" t="n"/>
      <c r="BH36" s="62" t="n"/>
      <c r="BI36" s="62" t="n"/>
      <c r="BJ36" s="62" t="n"/>
      <c r="BK36" s="62" t="n"/>
      <c r="BL36" s="62" t="n"/>
      <c r="BM36" s="62" t="n"/>
      <c r="BN36" s="62" t="n"/>
      <c r="BO36" s="62" t="n"/>
      <c r="BP36" s="62" t="n"/>
      <c r="BQ36" s="62" t="n"/>
      <c r="BR36" s="62" t="n"/>
      <c r="BS36" s="62" t="n"/>
      <c r="BT36" s="62" t="n"/>
      <c r="BU36" s="62" t="n"/>
      <c r="BV36" s="62" t="n"/>
      <c r="BW36" s="62" t="n"/>
      <c r="BX36" s="62" t="n"/>
      <c r="BY36" s="62" t="n"/>
      <c r="BZ36" s="62" t="n"/>
      <c r="CA36" s="62" t="n"/>
      <c r="CB36" s="62" t="n"/>
      <c r="CC36" s="62" t="n"/>
      <c r="CD36" s="62" t="n"/>
      <c r="CE36" s="62" t="n"/>
      <c r="CF36" s="62" t="n"/>
      <c r="CG36" s="62" t="n"/>
      <c r="CH36" s="62" t="n"/>
      <c r="CI36" s="62" t="n"/>
      <c r="CJ36" s="62" t="n"/>
      <c r="CK36" s="62" t="n"/>
      <c r="CL36" s="62" t="n"/>
      <c r="CM36" s="62" t="n"/>
      <c r="CN36" s="62" t="n"/>
      <c r="CO36" s="62" t="n"/>
      <c r="CP36" s="62" t="n"/>
      <c r="CQ36" s="62" t="n"/>
      <c r="CR36" s="62" t="n"/>
      <c r="CS36" s="62" t="n"/>
    </row>
    <row r="37">
      <c r="A37" s="16" t="inlineStr">
        <is>
          <t>930653.CSI</t>
        </is>
      </c>
      <c r="B37" s="16" t="inlineStr">
        <is>
          <t>CS食品饮</t>
        </is>
      </c>
      <c r="C37" s="0" t="inlineStr">
        <is>
          <t>no_stock_link</t>
        </is>
      </c>
      <c r="D37" s="15" t="inlineStr">
        <is>
          <t>001632</t>
        </is>
      </c>
      <c r="E37" s="0" t="n">
        <v>0</v>
      </c>
      <c r="F37" s="0" t="n">
        <v>14029.04</v>
      </c>
      <c r="G37" s="11" t="n">
        <v>1.898514482382235</v>
      </c>
      <c r="H37" s="0" t="n">
        <v>3</v>
      </c>
      <c r="I37" s="11" t="n">
        <v>4.426295670649534</v>
      </c>
      <c r="J37" s="11" t="n">
        <v>0.268031939</v>
      </c>
      <c r="K37" s="0" t="inlineStr">
        <is>
          <t>20200206</t>
        </is>
      </c>
      <c r="L37" s="0">
        <f>(M37-F37)/F37*100</f>
        <v/>
      </c>
      <c r="M37" s="0" t="n">
        <v>13434</v>
      </c>
      <c r="N37" s="0" t="n">
        <v>20200203</v>
      </c>
      <c r="O37" s="0">
        <f>(P37-F37)/F37*100</f>
        <v/>
      </c>
      <c r="P37" s="0" t="n">
        <v>15692</v>
      </c>
      <c r="Q37" s="0" t="n">
        <v>20200113</v>
      </c>
      <c r="R37" s="62" t="n"/>
      <c r="S37" s="62" t="n"/>
      <c r="T37" s="62" t="n"/>
      <c r="U37" s="62" t="n"/>
      <c r="V37" s="62" t="n"/>
      <c r="W37" s="62" t="n"/>
      <c r="X37" s="62" t="n"/>
      <c r="Y37" s="62" t="n"/>
      <c r="Z37" s="62" t="n"/>
      <c r="AA37" s="62" t="n"/>
      <c r="AB37" s="62" t="n"/>
      <c r="AC37" s="62" t="n"/>
      <c r="AD37" s="62" t="n"/>
      <c r="AE37" s="62" t="n"/>
      <c r="AF37" s="62" t="n"/>
      <c r="AG37" s="62" t="n"/>
      <c r="AH37" s="62" t="n"/>
      <c r="AI37" s="62" t="n"/>
      <c r="AJ37" s="62" t="n"/>
      <c r="AK37" s="62" t="n"/>
      <c r="AL37" s="62" t="n"/>
      <c r="AM37" s="62" t="n"/>
      <c r="AN37" s="62" t="n"/>
      <c r="AO37" s="62" t="n"/>
      <c r="AP37" s="62" t="n"/>
      <c r="AQ37" s="62" t="n"/>
      <c r="AR37" s="62" t="n"/>
      <c r="AS37" s="62" t="n"/>
      <c r="AT37" s="62" t="n"/>
      <c r="AU37" s="62" t="n"/>
      <c r="AV37" s="62" t="n"/>
      <c r="AW37" s="62" t="n"/>
      <c r="AX37" s="62" t="n"/>
      <c r="AY37" s="62" t="n"/>
      <c r="AZ37" s="62" t="n"/>
      <c r="BA37" s="62" t="n"/>
      <c r="BB37" s="62" t="n"/>
      <c r="BC37" s="62" t="n"/>
      <c r="BD37" s="62" t="n"/>
      <c r="BE37" s="62" t="n"/>
      <c r="BF37" s="62" t="n"/>
      <c r="BG37" s="62" t="n"/>
      <c r="BH37" s="62" t="n"/>
      <c r="BI37" s="62" t="n"/>
      <c r="BJ37" s="62" t="n"/>
      <c r="BK37" s="62" t="n"/>
      <c r="BL37" s="62" t="n"/>
      <c r="BM37" s="62" t="n"/>
      <c r="BN37" s="62" t="n"/>
      <c r="BO37" s="62" t="n"/>
      <c r="BP37" s="62" t="n"/>
      <c r="BQ37" s="62" t="n"/>
      <c r="BR37" s="62" t="n"/>
      <c r="BS37" s="62" t="n"/>
      <c r="BT37" s="62" t="n"/>
      <c r="BU37" s="62" t="n"/>
      <c r="BV37" s="62" t="n"/>
      <c r="BW37" s="62" t="n"/>
      <c r="BX37" s="62" t="n"/>
      <c r="BY37" s="62" t="n"/>
      <c r="BZ37" s="62" t="n"/>
      <c r="CA37" s="62" t="n"/>
      <c r="CB37" s="62" t="n"/>
      <c r="CC37" s="62" t="n"/>
      <c r="CD37" s="62" t="n"/>
      <c r="CE37" s="62" t="n"/>
      <c r="CF37" s="62" t="n"/>
      <c r="CG37" s="62" t="n"/>
      <c r="CH37" s="62" t="n"/>
      <c r="CI37" s="62" t="n"/>
      <c r="CJ37" s="62" t="n"/>
      <c r="CK37" s="62" t="n"/>
      <c r="CL37" s="62" t="n"/>
      <c r="CM37" s="62" t="n"/>
      <c r="CN37" s="62" t="n"/>
      <c r="CO37" s="62" t="n"/>
      <c r="CP37" s="62" t="n"/>
      <c r="CQ37" s="62" t="n"/>
      <c r="CR37" s="62" t="n"/>
      <c r="CS37" s="62" t="n"/>
    </row>
    <row r="38">
      <c r="A38" s="16" t="inlineStr">
        <is>
          <t>930713.CSI</t>
        </is>
      </c>
      <c r="B38" s="16" t="inlineStr">
        <is>
          <t>CS人工智</t>
        </is>
      </c>
      <c r="C38" s="0" t="inlineStr">
        <is>
          <t>no_stock_link</t>
        </is>
      </c>
      <c r="D38" s="15" t="inlineStr">
        <is>
          <t>161631</t>
        </is>
      </c>
      <c r="E38" s="0" t="n">
        <v>3</v>
      </c>
      <c r="F38" s="0" t="n">
        <v>3306.598</v>
      </c>
      <c r="G38" s="11" t="n">
        <v>4.324190789770499</v>
      </c>
      <c r="H38" s="0" t="n">
        <v>3</v>
      </c>
      <c r="I38" s="11" t="n">
        <v>11.11186531349317</v>
      </c>
      <c r="J38" s="11" t="n">
        <v>0.731290214</v>
      </c>
      <c r="K38" s="0" t="inlineStr">
        <is>
          <t>20200206</t>
        </is>
      </c>
      <c r="L38" s="0">
        <f>(M38-F38)/F38*100</f>
        <v/>
      </c>
      <c r="M38" s="0" t="n">
        <v>2975</v>
      </c>
      <c r="N38" s="0" t="n">
        <v>20200203</v>
      </c>
      <c r="O38" s="0">
        <f>(P38-F38)/F38*100</f>
        <v/>
      </c>
      <c r="P38" s="0" t="n">
        <v>3404</v>
      </c>
      <c r="Q38" s="0" t="n">
        <v>20200122</v>
      </c>
      <c r="R38" s="62" t="n"/>
      <c r="S38" s="62" t="n"/>
      <c r="T38" s="62" t="n"/>
      <c r="U38" s="62" t="n"/>
      <c r="V38" s="62" t="n"/>
      <c r="W38" s="62" t="n"/>
      <c r="X38" s="62" t="n"/>
      <c r="Y38" s="62" t="n"/>
      <c r="Z38" s="62" t="n"/>
      <c r="AA38" s="62" t="n"/>
      <c r="AB38" s="62" t="n"/>
      <c r="AC38" s="62" t="n"/>
      <c r="AD38" s="62" t="n"/>
      <c r="AE38" s="62" t="n"/>
      <c r="AF38" s="62" t="n"/>
      <c r="AG38" s="62" t="n"/>
      <c r="AH38" s="62" t="n"/>
      <c r="AI38" s="62" t="n"/>
      <c r="AJ38" s="62" t="n"/>
      <c r="AK38" s="62" t="n"/>
      <c r="AL38" s="62" t="n"/>
      <c r="AM38" s="62" t="n"/>
      <c r="AN38" s="62" t="n"/>
      <c r="AO38" s="62" t="n"/>
      <c r="AP38" s="62" t="n"/>
      <c r="AQ38" s="62" t="n"/>
      <c r="AR38" s="62" t="n"/>
      <c r="AS38" s="62" t="n"/>
      <c r="AT38" s="62" t="n"/>
      <c r="AU38" s="62" t="n"/>
      <c r="AV38" s="62" t="n"/>
      <c r="AW38" s="62" t="n"/>
      <c r="AX38" s="62" t="n"/>
      <c r="AY38" s="62" t="n"/>
      <c r="AZ38" s="62" t="n"/>
      <c r="BA38" s="62" t="n"/>
      <c r="BB38" s="62" t="n"/>
      <c r="BC38" s="62" t="n"/>
      <c r="BD38" s="62" t="n"/>
      <c r="BE38" s="62" t="n"/>
      <c r="BF38" s="62" t="n"/>
      <c r="BG38" s="62" t="n"/>
      <c r="BH38" s="62" t="n"/>
      <c r="BI38" s="62" t="n"/>
      <c r="BJ38" s="62" t="n"/>
      <c r="BK38" s="62" t="n"/>
      <c r="BL38" s="62" t="n"/>
      <c r="BM38" s="62" t="n"/>
      <c r="BN38" s="62" t="n"/>
      <c r="BO38" s="62" t="n"/>
      <c r="BP38" s="62" t="n"/>
      <c r="BQ38" s="62" t="n"/>
      <c r="BR38" s="62" t="n"/>
      <c r="BS38" s="62" t="n"/>
      <c r="BT38" s="62" t="n"/>
      <c r="BU38" s="62" t="n"/>
      <c r="BV38" s="62" t="n"/>
      <c r="BW38" s="62" t="n"/>
      <c r="BX38" s="62" t="n"/>
      <c r="BY38" s="62" t="n"/>
      <c r="BZ38" s="62" t="n"/>
      <c r="CA38" s="62" t="n"/>
      <c r="CB38" s="62" t="n"/>
      <c r="CC38" s="62" t="n"/>
      <c r="CD38" s="62" t="n"/>
      <c r="CE38" s="62" t="n"/>
      <c r="CF38" s="62" t="n"/>
      <c r="CG38" s="62" t="n"/>
      <c r="CH38" s="62" t="n"/>
      <c r="CI38" s="62" t="n"/>
      <c r="CJ38" s="62" t="n"/>
      <c r="CK38" s="62" t="n"/>
      <c r="CL38" s="62" t="n"/>
      <c r="CM38" s="62" t="n"/>
      <c r="CN38" s="62" t="n"/>
      <c r="CO38" s="62" t="n"/>
      <c r="CP38" s="62" t="n"/>
      <c r="CQ38" s="62" t="n"/>
      <c r="CR38" s="62" t="n"/>
      <c r="CS38" s="62" t="n"/>
    </row>
    <row r="39">
      <c r="A39" s="16" t="inlineStr">
        <is>
          <t>931009.CSI</t>
        </is>
      </c>
      <c r="B39" s="16" t="inlineStr">
        <is>
          <t>中证全指建筑材料</t>
        </is>
      </c>
      <c r="C39" s="0" t="inlineStr">
        <is>
          <t>no_stock_link</t>
        </is>
      </c>
      <c r="D39" s="15" t="inlineStr">
        <is>
          <t>004857</t>
        </is>
      </c>
      <c r="E39" s="0" t="n">
        <v>2</v>
      </c>
      <c r="F39" s="0" t="n">
        <v>7455.753</v>
      </c>
      <c r="G39" s="11" t="n">
        <v>1.079112209665844</v>
      </c>
      <c r="H39" s="0" t="n">
        <v>3</v>
      </c>
      <c r="I39" s="11" t="n">
        <v>4.260371495813919</v>
      </c>
      <c r="J39" s="11" t="n">
        <v>0.065826722</v>
      </c>
      <c r="K39" s="0" t="inlineStr">
        <is>
          <t>20200206</t>
        </is>
      </c>
      <c r="L39" s="0">
        <f>(M39-F39)/F39*100</f>
        <v/>
      </c>
      <c r="M39" s="0" t="n">
        <v>7151</v>
      </c>
      <c r="N39" s="0" t="n">
        <v>20200203</v>
      </c>
      <c r="O39" s="0">
        <f>(P39-F39)/F39*100</f>
        <v/>
      </c>
      <c r="P39" s="0" t="n">
        <v>8535</v>
      </c>
      <c r="Q39" s="0" t="n">
        <v>20200102</v>
      </c>
      <c r="R39" s="62" t="n"/>
      <c r="S39" s="62" t="n"/>
      <c r="T39" s="62" t="n"/>
      <c r="U39" s="62" t="n"/>
      <c r="V39" s="62" t="n"/>
      <c r="W39" s="62" t="n"/>
      <c r="X39" s="62" t="n"/>
      <c r="Y39" s="62" t="n"/>
      <c r="Z39" s="62" t="n"/>
      <c r="AA39" s="62" t="n"/>
      <c r="AB39" s="62" t="n"/>
      <c r="AC39" s="62" t="n"/>
      <c r="AD39" s="62" t="n"/>
      <c r="AE39" s="62" t="n"/>
      <c r="AF39" s="62" t="n"/>
      <c r="AG39" s="62" t="n"/>
      <c r="AH39" s="62" t="n"/>
      <c r="AI39" s="62" t="n"/>
      <c r="AJ39" s="62" t="n"/>
      <c r="AK39" s="62" t="n"/>
      <c r="AL39" s="62" t="n"/>
      <c r="AM39" s="62" t="n"/>
      <c r="AN39" s="62" t="n"/>
      <c r="AO39" s="62" t="n"/>
      <c r="AP39" s="62" t="n"/>
      <c r="AQ39" s="62" t="n"/>
      <c r="AR39" s="62" t="n"/>
      <c r="AS39" s="62" t="n"/>
      <c r="AT39" s="62" t="n"/>
      <c r="AU39" s="62" t="n"/>
      <c r="AV39" s="62" t="n"/>
      <c r="AW39" s="62" t="n"/>
      <c r="AX39" s="62" t="n"/>
      <c r="AY39" s="62" t="n"/>
      <c r="AZ39" s="62" t="n"/>
      <c r="BA39" s="62" t="n"/>
      <c r="BB39" s="62" t="n"/>
      <c r="BC39" s="62" t="n"/>
      <c r="BD39" s="62" t="n"/>
      <c r="BE39" s="62" t="n"/>
      <c r="BF39" s="62" t="n"/>
      <c r="BG39" s="62" t="n"/>
      <c r="BH39" s="62" t="n"/>
      <c r="BI39" s="62" t="n"/>
      <c r="BJ39" s="62" t="n"/>
      <c r="BK39" s="62" t="n"/>
      <c r="BL39" s="62" t="n"/>
      <c r="BM39" s="62" t="n"/>
      <c r="BN39" s="62" t="n"/>
      <c r="BO39" s="62" t="n"/>
      <c r="BP39" s="62" t="n"/>
      <c r="BQ39" s="62" t="n"/>
      <c r="BR39" s="62" t="n"/>
      <c r="BS39" s="62" t="n"/>
      <c r="BT39" s="62" t="n"/>
      <c r="BU39" s="62" t="n"/>
      <c r="BV39" s="62" t="n"/>
      <c r="BW39" s="62" t="n"/>
      <c r="BX39" s="62" t="n"/>
      <c r="BY39" s="62" t="n"/>
      <c r="BZ39" s="62" t="n"/>
      <c r="CA39" s="62" t="n"/>
      <c r="CB39" s="62" t="n"/>
      <c r="CC39" s="62" t="n"/>
      <c r="CD39" s="62" t="n"/>
      <c r="CE39" s="62" t="n"/>
      <c r="CF39" s="62" t="n"/>
      <c r="CG39" s="62" t="n"/>
      <c r="CH39" s="62" t="n"/>
      <c r="CI39" s="62" t="n"/>
      <c r="CJ39" s="62" t="n"/>
      <c r="CK39" s="62" t="n"/>
      <c r="CL39" s="62" t="n"/>
      <c r="CM39" s="62" t="n"/>
      <c r="CN39" s="62" t="n"/>
      <c r="CO39" s="62" t="n"/>
      <c r="CP39" s="62" t="n"/>
      <c r="CQ39" s="62" t="n"/>
      <c r="CR39" s="62" t="n"/>
      <c r="CS39" s="62"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62" t="n"/>
      <c r="S40" s="62" t="n"/>
      <c r="T40" s="62" t="n"/>
      <c r="U40" s="62" t="n"/>
      <c r="V40" s="62" t="n"/>
      <c r="W40" s="62" t="n"/>
      <c r="X40" s="62" t="n"/>
      <c r="Y40" s="62" t="n"/>
      <c r="Z40" s="62" t="n"/>
      <c r="AA40" s="62" t="n"/>
      <c r="AB40" s="62" t="n"/>
      <c r="AC40" s="62" t="n"/>
      <c r="AD40" s="62" t="n"/>
      <c r="AE40" s="62" t="n"/>
      <c r="AF40" s="62" t="n"/>
      <c r="AG40" s="62" t="n"/>
      <c r="AH40" s="62" t="n"/>
      <c r="AI40" s="62" t="n"/>
      <c r="AJ40" s="62" t="n"/>
      <c r="AK40" s="62" t="n"/>
      <c r="AL40" s="62" t="n"/>
      <c r="AM40" s="62" t="n"/>
      <c r="AN40" s="62" t="n"/>
      <c r="AO40" s="62" t="n"/>
      <c r="AP40" s="62" t="n"/>
      <c r="AQ40" s="62" t="n"/>
      <c r="AR40" s="62" t="n"/>
      <c r="AS40" s="62" t="n"/>
      <c r="AT40" s="62" t="n"/>
      <c r="AU40" s="62" t="n"/>
      <c r="AV40" s="62" t="n"/>
      <c r="AW40" s="62" t="n"/>
      <c r="AX40" s="62" t="n"/>
      <c r="AY40" s="62" t="n"/>
      <c r="AZ40" s="62" t="n"/>
      <c r="BA40" s="62" t="n"/>
      <c r="BB40" s="62" t="n"/>
      <c r="BC40" s="62" t="n"/>
      <c r="BD40" s="62" t="n"/>
      <c r="BE40" s="62" t="n"/>
      <c r="BF40" s="62" t="n"/>
      <c r="BG40" s="62" t="n"/>
      <c r="BH40" s="62" t="n"/>
      <c r="BI40" s="62" t="n"/>
      <c r="BJ40" s="62" t="n"/>
      <c r="BK40" s="62" t="n"/>
      <c r="BL40" s="62" t="n"/>
      <c r="BM40" s="62" t="n"/>
      <c r="BN40" s="62" t="n"/>
      <c r="BO40" s="62" t="n"/>
      <c r="BP40" s="62" t="n"/>
      <c r="BQ40" s="62" t="n"/>
      <c r="BR40" s="62" t="n"/>
      <c r="BS40" s="62" t="n"/>
      <c r="BT40" s="62" t="n"/>
      <c r="BU40" s="62" t="n"/>
      <c r="BV40" s="62" t="n"/>
      <c r="BW40" s="62" t="n"/>
      <c r="BX40" s="62" t="n"/>
      <c r="BY40" s="62" t="n"/>
      <c r="BZ40" s="62" t="n"/>
      <c r="CA40" s="62" t="n"/>
      <c r="CB40" s="62" t="n"/>
      <c r="CC40" s="62" t="n"/>
      <c r="CD40" s="62" t="n"/>
      <c r="CE40" s="62" t="n"/>
      <c r="CF40" s="62" t="n"/>
      <c r="CG40" s="62" t="n"/>
      <c r="CH40" s="62" t="n"/>
      <c r="CI40" s="62" t="n"/>
      <c r="CJ40" s="62" t="n"/>
      <c r="CK40" s="62" t="n"/>
      <c r="CL40" s="62" t="n"/>
      <c r="CM40" s="62" t="n"/>
      <c r="CN40" s="62" t="n"/>
      <c r="CO40" s="62" t="n"/>
      <c r="CP40" s="62" t="n"/>
      <c r="CQ40" s="62" t="n"/>
      <c r="CR40" s="62" t="n"/>
      <c r="CS40" s="62" t="n"/>
    </row>
    <row r="41">
      <c r="A41" s="16" t="inlineStr">
        <is>
          <t>399967.SZ</t>
        </is>
      </c>
      <c r="B41" s="16" t="inlineStr">
        <is>
          <t>中证军工</t>
        </is>
      </c>
      <c r="D41" s="15" t="inlineStr">
        <is>
          <t>502003</t>
        </is>
      </c>
      <c r="E41" s="0" t="n">
        <v>2</v>
      </c>
      <c r="F41" s="0" t="n">
        <v>7863.64</v>
      </c>
      <c r="G41" s="11" t="n">
        <v>3.777521636043597</v>
      </c>
      <c r="H41" s="0" t="n">
        <v>3</v>
      </c>
      <c r="I41" s="11" t="n">
        <v>7.333048691183213</v>
      </c>
      <c r="J41" s="11" t="n">
        <v>0.124309107</v>
      </c>
      <c r="K41" s="0" t="inlineStr">
        <is>
          <t>20200206</t>
        </is>
      </c>
      <c r="L41" s="0">
        <f>(M41-F41)/F41*100</f>
        <v/>
      </c>
      <c r="M41" s="0" t="n">
        <v>7326</v>
      </c>
      <c r="N41" s="0" t="n">
        <v>20200203</v>
      </c>
      <c r="O41" s="0">
        <f>(P41-F41)/F41*100</f>
        <v/>
      </c>
      <c r="P41" s="0" t="n">
        <v>8846</v>
      </c>
      <c r="Q41" s="0" t="n">
        <v>20190909</v>
      </c>
      <c r="R41" s="62" t="n"/>
      <c r="S41" s="62" t="n"/>
      <c r="T41" s="62" t="n"/>
      <c r="U41" s="62" t="n"/>
      <c r="V41" s="62" t="n"/>
      <c r="W41" s="62" t="n"/>
      <c r="X41" s="62" t="n"/>
      <c r="Y41" s="62" t="n"/>
      <c r="Z41" s="62" t="n"/>
      <c r="AA41" s="62" t="n"/>
      <c r="AB41" s="62" t="n"/>
      <c r="AC41" s="62" t="n"/>
      <c r="AD41" s="62" t="n"/>
      <c r="AE41" s="62" t="n"/>
      <c r="AF41" s="62" t="n"/>
      <c r="AG41" s="62" t="n"/>
      <c r="AH41" s="62" t="n"/>
      <c r="AI41" s="62" t="n"/>
      <c r="AJ41" s="62" t="n"/>
      <c r="AK41" s="62" t="n"/>
      <c r="AL41" s="62" t="n"/>
      <c r="AM41" s="62" t="n"/>
      <c r="AN41" s="62" t="n"/>
      <c r="AO41" s="62" t="n"/>
      <c r="AP41" s="62" t="n"/>
      <c r="AQ41" s="62" t="n"/>
      <c r="AR41" s="62" t="n"/>
      <c r="AS41" s="62" t="n"/>
      <c r="AT41" s="62" t="n"/>
      <c r="AU41" s="62" t="n"/>
      <c r="AV41" s="62" t="n"/>
      <c r="AW41" s="62" t="n"/>
      <c r="AX41" s="62" t="n"/>
      <c r="AY41" s="62" t="n"/>
      <c r="AZ41" s="62" t="n"/>
      <c r="BA41" s="62" t="n"/>
      <c r="BB41" s="62" t="n"/>
      <c r="BC41" s="62" t="n"/>
      <c r="BD41" s="62" t="n"/>
      <c r="BE41" s="62" t="n"/>
      <c r="BF41" s="62" t="n"/>
      <c r="BG41" s="62" t="n"/>
      <c r="BH41" s="62" t="n"/>
      <c r="BI41" s="62" t="n"/>
      <c r="BJ41" s="62" t="n"/>
      <c r="BK41" s="62" t="n"/>
      <c r="BL41" s="62" t="n"/>
      <c r="BM41" s="62" t="n"/>
      <c r="BN41" s="62" t="n"/>
      <c r="BO41" s="62" t="n"/>
      <c r="BP41" s="62" t="n"/>
      <c r="BQ41" s="62" t="n"/>
      <c r="BR41" s="62" t="n"/>
      <c r="BS41" s="62" t="n"/>
      <c r="BT41" s="62" t="n"/>
      <c r="BU41" s="62" t="n"/>
      <c r="BV41" s="62" t="n"/>
      <c r="BW41" s="62" t="n"/>
      <c r="BX41" s="62" t="n"/>
      <c r="BY41" s="62" t="n"/>
      <c r="BZ41" s="62" t="n"/>
      <c r="CA41" s="62" t="n"/>
      <c r="CB41" s="62" t="n"/>
      <c r="CC41" s="62" t="n"/>
      <c r="CD41" s="62" t="n"/>
      <c r="CE41" s="62" t="n"/>
      <c r="CF41" s="62" t="n"/>
      <c r="CG41" s="62" t="n"/>
      <c r="CH41" s="62" t="n"/>
      <c r="CI41" s="62" t="n"/>
      <c r="CJ41" s="62" t="n"/>
      <c r="CK41" s="62" t="n"/>
      <c r="CL41" s="62" t="n"/>
      <c r="CM41" s="62" t="n"/>
      <c r="CN41" s="62" t="n"/>
      <c r="CO41" s="62" t="n"/>
      <c r="CP41" s="62" t="n"/>
      <c r="CQ41" s="62" t="n"/>
      <c r="CR41" s="62" t="n"/>
      <c r="CS41" s="62"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M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n"/>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指数</t>
        </is>
      </c>
      <c r="AG1" s="0" t="inlineStr"/>
      <c r="AH1" s="0" t="inlineStr">
        <is>
          <t>指数</t>
        </is>
      </c>
      <c r="AI1" s="0" t="inlineStr"/>
      <c r="AJ1" s="0" t="inlineStr">
        <is>
          <t>指数</t>
        </is>
      </c>
      <c r="AK1" s="0" t="inlineStr"/>
      <c r="AL1" t="inlineStr">
        <is>
          <t>指数</t>
        </is>
      </c>
      <c r="AM1"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10" t="inlineStr">
        <is>
          <t>100.HSI</t>
        </is>
      </c>
      <c r="AG2" s="0" t="inlineStr">
        <is>
          <t>恒生指数组合</t>
        </is>
      </c>
      <c r="AH2" s="10" t="inlineStr">
        <is>
          <t>000922.CSI</t>
        </is>
      </c>
      <c r="AI2" s="0" t="inlineStr">
        <is>
          <t>红利指数组合</t>
        </is>
      </c>
      <c r="AJ2" s="10" t="inlineStr">
        <is>
          <t>000300.SH</t>
        </is>
      </c>
      <c r="AK2" s="0" t="inlineStr">
        <is>
          <t>沪深300指数组合</t>
        </is>
      </c>
      <c r="AL2" t="inlineStr">
        <is>
          <t>000001.SH</t>
        </is>
      </c>
      <c r="AM2" t="inlineStr">
        <is>
          <t>睿定投</t>
        </is>
      </c>
    </row>
    <row r="3">
      <c r="A3" s="0" t="n">
        <v>3</v>
      </c>
      <c r="B3" s="0" t="n">
        <v>43000</v>
      </c>
      <c r="C3" s="0" t="inlineStr"/>
      <c r="D3" s="0" t="n">
        <v>13000</v>
      </c>
      <c r="E3" s="0" t="n">
        <v>1.1178</v>
      </c>
      <c r="F3" s="0" t="n">
        <v>10000</v>
      </c>
      <c r="G3" s="0" t="n">
        <v>0.9323</v>
      </c>
      <c r="H3" s="0" t="n">
        <v>10000</v>
      </c>
      <c r="I3" s="0" t="n">
        <v>1.2419</v>
      </c>
      <c r="J3" s="0" t="n">
        <v>10000</v>
      </c>
      <c r="K3" s="0" t="n">
        <v>1.576</v>
      </c>
      <c r="L3" s="0" t="n"/>
      <c r="M3" s="0" t="n"/>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2.893</v>
      </c>
      <c r="AF3" s="0" t="n">
        <v>10000</v>
      </c>
      <c r="AG3" s="0" t="n">
        <v>27289.77</v>
      </c>
      <c r="AH3" s="0" t="n">
        <v>14000</v>
      </c>
      <c r="AI3" s="0" t="n">
        <v>4503.087</v>
      </c>
      <c r="AJ3" s="0" t="inlineStr"/>
      <c r="AK3" s="0" t="inlineStr"/>
      <c r="AL3" t="inlineStr"/>
      <c r="AM3" t="inlineStr"/>
    </row>
    <row r="4">
      <c r="A4" s="0" t="n">
        <v>4</v>
      </c>
      <c r="B4" s="11" t="n">
        <v>513.0780318575701</v>
      </c>
      <c r="C4" s="11" t="n">
        <v>1.193204725250163</v>
      </c>
      <c r="D4" s="11" t="n">
        <v>2049.08864954432</v>
      </c>
      <c r="E4" s="11" t="n">
        <v>15.7622203811102</v>
      </c>
      <c r="F4" s="11" t="n">
        <v>0</v>
      </c>
      <c r="G4" s="11" t="n">
        <v>0</v>
      </c>
      <c r="H4" s="11" t="n">
        <v>0</v>
      </c>
      <c r="I4" s="11" t="n">
        <v>0</v>
      </c>
      <c r="J4" s="11" t="n">
        <v>0</v>
      </c>
      <c r="K4" s="11" t="n">
        <v>0</v>
      </c>
      <c r="L4" s="11" t="n"/>
      <c r="M4" s="11" t="n"/>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325.287356321839</v>
      </c>
      <c r="AE4" s="12" t="n">
        <v>10.84291187739463</v>
      </c>
      <c r="AF4" s="12" t="n">
        <v>187.790675535731</v>
      </c>
      <c r="AG4" s="12" t="n">
        <v>1.87790675535731</v>
      </c>
      <c r="AH4" s="0" t="n">
        <v>1053.2994269341</v>
      </c>
      <c r="AI4" s="0" t="n">
        <v>7.52356733524356</v>
      </c>
      <c r="AJ4" s="0" t="inlineStr"/>
      <c r="AK4" s="0" t="inlineStr"/>
      <c r="AL4" t="inlineStr"/>
      <c r="AM4" t="inlineStr"/>
    </row>
    <row r="5">
      <c r="A5" s="0" t="n">
        <v>5</v>
      </c>
      <c r="B5" s="11" t="n">
        <v>487.8547487697901</v>
      </c>
      <c r="C5" s="11" t="n">
        <v>1.134545927371605</v>
      </c>
      <c r="D5" s="11" t="n">
        <v>85.45700135074129</v>
      </c>
      <c r="E5" s="11" t="n">
        <v>0.657361548851856</v>
      </c>
      <c r="F5" s="11" t="n">
        <v>251.814383109743</v>
      </c>
      <c r="G5" s="11" t="n">
        <v>2.51814383109743</v>
      </c>
      <c r="H5" s="11" t="n">
        <v>182.0119701565959</v>
      </c>
      <c r="I5" s="11" t="n">
        <v>1.820119701565959</v>
      </c>
      <c r="J5" s="11" t="n">
        <v>115.5327342747113</v>
      </c>
      <c r="K5" s="11" t="n">
        <v>1.155327342747113</v>
      </c>
      <c r="L5" s="11" t="n"/>
      <c r="M5" s="11" t="n"/>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12.49566122874003</v>
      </c>
      <c r="AE5" s="12" t="n">
        <v>0.4165220409580011</v>
      </c>
      <c r="AF5" s="12" t="n">
        <v>-74</v>
      </c>
      <c r="AG5" s="12" t="n">
        <v>-0.74</v>
      </c>
      <c r="AH5" s="0" t="n">
        <v>197.030035634891</v>
      </c>
      <c r="AI5" s="0" t="n">
        <v>1.40735739739208</v>
      </c>
      <c r="AJ5" s="0" t="inlineStr"/>
      <c r="AK5" s="0" t="inlineStr"/>
      <c r="AL5" t="inlineStr"/>
      <c r="AM5" t="inlineStr"/>
    </row>
    <row r="6">
      <c r="A6" s="0" t="n">
        <v>6</v>
      </c>
      <c r="B6" s="0" t="n">
        <v>20190909</v>
      </c>
      <c r="C6" s="0" t="inlineStr">
        <is>
          <t>已赎回</t>
        </is>
      </c>
      <c r="D6" s="0" t="inlineStr"/>
      <c r="E6" s="0" t="inlineStr"/>
      <c r="F6" s="0" t="inlineStr"/>
      <c r="G6" s="0" t="inlineStr"/>
      <c r="H6" s="0" t="inlineStr"/>
      <c r="I6" s="0" t="inlineStr"/>
      <c r="J6" s="0" t="inlineStr"/>
      <c r="K6" s="0" t="inlineStr"/>
      <c r="L6" s="0" t="n"/>
      <c r="M6" s="0" t="n"/>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n">
        <v>20000</v>
      </c>
      <c r="AG6" s="0" t="n">
        <v>26681</v>
      </c>
      <c r="AH6" s="0" t="n">
        <v>20000</v>
      </c>
      <c r="AI6" s="0" t="n">
        <v>4401</v>
      </c>
      <c r="AJ6" s="0" t="n">
        <v>13040</v>
      </c>
      <c r="AK6" s="0" t="n">
        <v>3972</v>
      </c>
      <c r="AL6" t="n">
        <v>10000</v>
      </c>
      <c r="AM6" t="n">
        <v>3024</v>
      </c>
    </row>
    <row r="7">
      <c r="A7" s="0" t="n">
        <v>7</v>
      </c>
      <c r="B7" s="0" t="inlineStr"/>
      <c r="C7" s="0" t="inlineStr"/>
      <c r="D7" s="0" t="inlineStr"/>
      <c r="E7" s="0" t="inlineStr"/>
      <c r="F7" s="0" t="inlineStr"/>
      <c r="G7" s="0" t="inlineStr"/>
      <c r="H7" s="0" t="inlineStr"/>
      <c r="I7" s="0" t="inlineStr"/>
      <c r="J7" s="0" t="inlineStr"/>
      <c r="K7" s="0" t="inlineStr"/>
      <c r="L7" s="0" t="n"/>
      <c r="M7" s="0" t="n"/>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inlineStr"/>
      <c r="AE7" s="45" t="inlineStr"/>
      <c r="AF7" s="45" t="n">
        <v>754.844271204228</v>
      </c>
      <c r="AG7" s="45" t="n">
        <v>3.77422135602114</v>
      </c>
      <c r="AH7" s="45" t="n">
        <v>-595.319245625994</v>
      </c>
      <c r="AI7" s="45" t="n">
        <v>-2.97659622812997</v>
      </c>
      <c r="AJ7" s="45" t="n">
        <v>39.3957703927492</v>
      </c>
      <c r="AK7" s="45" t="n">
        <v>0.302114803625378</v>
      </c>
      <c r="AL7" t="n">
        <v>-152.116402116402</v>
      </c>
      <c r="AM7"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n"/>
      <c r="M8" s="0" t="n"/>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n">
        <v>10000</v>
      </c>
      <c r="AG8" s="0" t="n">
        <v>25893</v>
      </c>
      <c r="AH8" s="0" t="n">
        <v>6077</v>
      </c>
      <c r="AI8" s="0" t="n">
        <v>4225</v>
      </c>
      <c r="AJ8" s="0" t="inlineStr"/>
      <c r="AK8" s="0" t="inlineStr"/>
      <c r="AL8" t="inlineStr"/>
      <c r="AM8" t="inlineStr"/>
    </row>
    <row r="9">
      <c r="A9" s="0" t="n">
        <v>9</v>
      </c>
      <c r="B9" s="0" t="inlineStr"/>
      <c r="C9" s="0" t="inlineStr"/>
      <c r="D9" s="0" t="inlineStr"/>
      <c r="E9" s="0" t="inlineStr"/>
      <c r="F9" s="0" t="inlineStr"/>
      <c r="G9" s="0" t="inlineStr"/>
      <c r="H9" s="0" t="inlineStr"/>
      <c r="I9" s="0" t="inlineStr"/>
      <c r="J9" s="0" t="inlineStr"/>
      <c r="K9" s="0" t="inlineStr"/>
      <c r="L9" s="0" t="n"/>
      <c r="M9" s="0" t="n"/>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inlineStr"/>
      <c r="AE9" s="45" t="inlineStr"/>
      <c r="AF9" s="45" t="n">
        <v>693.237554551423</v>
      </c>
      <c r="AG9" s="45" t="n">
        <v>6.93237554551423</v>
      </c>
      <c r="AH9" s="0" t="n">
        <v>64.7254437869823</v>
      </c>
      <c r="AI9" s="0" t="n">
        <v>1.06508875739645</v>
      </c>
      <c r="AJ9" s="0" t="inlineStr"/>
      <c r="AK9" s="0" t="inlineStr"/>
      <c r="AL9" t="inlineStr"/>
      <c r="AM9"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n"/>
      <c r="M10" s="0" t="n"/>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n">
        <v>-31575.22</v>
      </c>
      <c r="AG10" s="0" t="n">
        <v>27688</v>
      </c>
      <c r="AH10" s="0" t="n">
        <v>-26487.2</v>
      </c>
      <c r="AI10" s="0" t="n">
        <v>4270</v>
      </c>
      <c r="AJ10" s="0" t="n">
        <v>-13224.51</v>
      </c>
      <c r="AK10" s="0" t="n">
        <v>3984</v>
      </c>
      <c r="AL10" t="n">
        <v>-9973</v>
      </c>
      <c r="AM10" t="n">
        <v>2978</v>
      </c>
    </row>
    <row r="11">
      <c r="A11" s="0" t="n">
        <v>11</v>
      </c>
      <c r="B11" s="0" t="inlineStr"/>
      <c r="C11" s="0" t="inlineStr"/>
      <c r="D11" s="0" t="inlineStr"/>
      <c r="E11" s="0" t="inlineStr"/>
      <c r="F11" s="0" t="inlineStr"/>
      <c r="G11" s="0" t="inlineStr"/>
      <c r="H11" s="0" t="inlineStr"/>
      <c r="I11" s="0" t="inlineStr"/>
      <c r="J11" s="0" t="inlineStr"/>
      <c r="K11" s="0" t="inlineStr"/>
      <c r="L11" s="0" t="n"/>
      <c r="M11" s="0" t="n"/>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inlineStr"/>
      <c r="AE11" s="45" t="inlineStr"/>
      <c r="AF11" s="45" t="n">
        <v>1448.08</v>
      </c>
      <c r="AG11" s="45" t="n">
        <v>4.83</v>
      </c>
      <c r="AH11" s="45" t="n">
        <v>400</v>
      </c>
      <c r="AI11" s="45" t="n">
        <v>1.53</v>
      </c>
      <c r="AJ11" s="45" t="n">
        <v>150</v>
      </c>
      <c r="AK11" s="45" t="n">
        <v>1.53</v>
      </c>
      <c r="AL11" t="n">
        <v>-152.116402116402</v>
      </c>
      <c r="AM11"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n"/>
      <c r="M12" s="0" t="n"/>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n">
        <v>14298</v>
      </c>
      <c r="AG12" s="0" t="n">
        <v>26681</v>
      </c>
      <c r="AH12" s="0" t="n">
        <v>14000</v>
      </c>
      <c r="AI12" s="0" t="n">
        <v>4188</v>
      </c>
      <c r="AJ12" s="0" t="inlineStr"/>
      <c r="AK12" s="0" t="inlineStr"/>
      <c r="AL12" t="inlineStr"/>
      <c r="AM12" t="inlineStr"/>
    </row>
    <row r="13">
      <c r="A13" s="0" t="n">
        <v>13</v>
      </c>
      <c r="B13" s="0" t="inlineStr"/>
      <c r="C13" s="0" t="inlineStr"/>
      <c r="D13" s="0" t="inlineStr"/>
      <c r="E13" s="0" t="inlineStr"/>
      <c r="F13" s="0" t="inlineStr"/>
      <c r="G13" s="0" t="inlineStr"/>
      <c r="H13" s="0" t="inlineStr"/>
      <c r="I13" s="0" t="inlineStr"/>
      <c r="J13" s="0" t="inlineStr"/>
      <c r="K13" s="0" t="inlineStr"/>
      <c r="L13" s="0" t="n"/>
      <c r="M13" s="0" t="n"/>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n">
        <v>998.100182152093</v>
      </c>
      <c r="AG13" s="12" t="n">
        <v>6.98069787489225</v>
      </c>
      <c r="AH13" s="0" t="n">
        <v>1053.2994269341</v>
      </c>
      <c r="AI13" s="0" t="n">
        <v>7.52356733524356</v>
      </c>
      <c r="AJ13" s="0" t="inlineStr"/>
      <c r="AK13" s="0" t="inlineStr"/>
      <c r="AL13" t="inlineStr"/>
      <c r="AM13"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n"/>
      <c r="M14" s="0" t="n"/>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t="inlineStr"/>
      <c r="AM14"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n"/>
      <c r="M15" s="0" t="n"/>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t="inlineStr"/>
      <c r="AM15"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n"/>
      <c r="M16" s="0" t="n"/>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t="inlineStr"/>
      <c r="AM16" t="inlineStr"/>
    </row>
    <row r="17">
      <c r="A17" s="0" t="n">
        <v>17</v>
      </c>
      <c r="B17" s="0" t="inlineStr"/>
      <c r="C17" s="0" t="inlineStr"/>
      <c r="D17" s="0" t="inlineStr"/>
      <c r="E17" s="0" t="inlineStr"/>
      <c r="F17" s="0" t="inlineStr"/>
      <c r="G17" s="0" t="inlineStr"/>
      <c r="H17" s="0" t="inlineStr"/>
      <c r="I17" s="0" t="inlineStr"/>
      <c r="J17" s="0" t="inlineStr"/>
      <c r="K17" s="0" t="inlineStr"/>
      <c r="L17" s="0" t="n"/>
      <c r="M17" s="0" t="n"/>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t="inlineStr"/>
      <c r="AM17"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n"/>
      <c r="M18" s="0" t="n"/>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t="inlineStr"/>
      <c r="AM18" t="inlineStr"/>
    </row>
    <row r="19">
      <c r="A19" s="0" t="inlineStr">
        <is>
          <t>19</t>
        </is>
      </c>
      <c r="B19" s="0" t="inlineStr"/>
      <c r="C19" s="0" t="inlineStr"/>
      <c r="D19" s="0" t="inlineStr"/>
      <c r="E19" s="0" t="inlineStr"/>
      <c r="F19" s="0" t="inlineStr"/>
      <c r="G19" s="0" t="inlineStr"/>
      <c r="H19" s="0" t="inlineStr"/>
      <c r="I19" s="0" t="inlineStr"/>
      <c r="J19" s="0" t="inlineStr"/>
      <c r="K19" s="0" t="inlineStr"/>
      <c r="L19" s="0" t="n"/>
      <c r="M19" s="0" t="n"/>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325.287356321839</v>
      </c>
      <c r="AE19" s="12" t="n">
        <v>10.84291187739463</v>
      </c>
      <c r="AF19" s="0" t="inlineStr"/>
      <c r="AG19" s="0" t="inlineStr"/>
      <c r="AH19" s="0" t="inlineStr"/>
      <c r="AI19" s="0" t="inlineStr"/>
      <c r="AJ19" s="0" t="inlineStr"/>
      <c r="AK19" s="0" t="inlineStr"/>
      <c r="AL19" t="inlineStr"/>
      <c r="AM19"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n"/>
      <c r="M20" s="0" t="n"/>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t="inlineStr"/>
      <c r="AM2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n"/>
      <c r="M21" s="12" t="n"/>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t="inlineStr"/>
      <c r="AM21"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n"/>
      <c r="M22" s="0" t="n"/>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t="inlineStr"/>
      <c r="AM22" t="inlineStr"/>
    </row>
    <row r="23">
      <c r="A23" s="0" t="inlineStr">
        <is>
          <t>23</t>
        </is>
      </c>
      <c r="B23" s="0" t="inlineStr"/>
      <c r="C23" s="0" t="inlineStr"/>
      <c r="D23" s="0" t="inlineStr"/>
      <c r="E23" s="0" t="inlineStr"/>
      <c r="F23" s="0" t="inlineStr"/>
      <c r="G23" s="0" t="inlineStr"/>
      <c r="H23" s="0" t="inlineStr"/>
      <c r="I23" s="0" t="inlineStr"/>
      <c r="J23" s="0" t="inlineStr"/>
      <c r="K23" s="0" t="inlineStr"/>
      <c r="L23" s="0" t="n"/>
      <c r="M23" s="0" t="n"/>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t="inlineStr"/>
      <c r="AM23"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n"/>
      <c r="M24" s="0" t="n"/>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t="inlineStr"/>
      <c r="AM24" t="inlineStr"/>
    </row>
    <row r="25">
      <c r="A25" s="0" t="n">
        <v>25</v>
      </c>
      <c r="B25" s="10" t="inlineStr"/>
      <c r="C25" s="0" t="inlineStr"/>
      <c r="D25" s="0" t="inlineStr"/>
      <c r="E25" s="0" t="inlineStr"/>
      <c r="F25" s="0" t="inlineStr"/>
      <c r="G25" s="0" t="inlineStr"/>
      <c r="H25" s="0" t="inlineStr"/>
      <c r="I25" s="0" t="inlineStr"/>
      <c r="J25" s="0" t="inlineStr"/>
      <c r="K25" s="0" t="inlineStr"/>
      <c r="L25" s="0" t="n"/>
      <c r="M25" s="0" t="n"/>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t="inlineStr"/>
      <c r="AM25"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n"/>
      <c r="M26" s="0" t="n"/>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is>
          <t>5010</t>
        </is>
      </c>
      <c r="AG26" s="0" t="inlineStr">
        <is>
          <t>26217</t>
        </is>
      </c>
      <c r="AH26" s="0" t="inlineStr"/>
      <c r="AI26" s="0" t="inlineStr"/>
      <c r="AJ26" s="0" t="inlineStr"/>
      <c r="AK26" s="0" t="inlineStr"/>
      <c r="AL26" t="inlineStr"/>
      <c r="AM26"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n"/>
      <c r="M27" s="0" t="n"/>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0" t="n">
        <v>444.591875500629</v>
      </c>
      <c r="AG27" s="0" t="n">
        <v>8.874089331349889</v>
      </c>
      <c r="AH27" s="0" t="inlineStr"/>
      <c r="AI27" s="0" t="inlineStr"/>
      <c r="AJ27" s="0" t="inlineStr"/>
      <c r="AK27" s="0" t="inlineStr"/>
      <c r="AL27" t="inlineStr"/>
      <c r="AM27"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n"/>
      <c r="M28" s="45" t="n"/>
      <c r="N28" s="45" t="n">
        <v>5000</v>
      </c>
      <c r="O28" s="45" t="inlineStr"/>
      <c r="P28" s="45" t="n">
        <v>5000</v>
      </c>
      <c r="Q28" s="45" t="inlineStr"/>
      <c r="R28" s="45" t="n">
        <v>5000</v>
      </c>
      <c r="S28" s="45" t="inlineStr"/>
      <c r="T28" s="45" t="n">
        <v>3000</v>
      </c>
      <c r="U28" s="45" t="inlineStr"/>
      <c r="V28" s="45" t="n">
        <v>3000</v>
      </c>
      <c r="W28" s="45" t="inlineStr"/>
      <c r="X28" s="45" t="n">
        <v>2000</v>
      </c>
      <c r="Y28" s="45" t="inlineStr"/>
      <c r="Z28" s="45" t="n">
        <v>2000</v>
      </c>
      <c r="AA28" s="45" t="inlineStr"/>
      <c r="AB28" s="45" t="n">
        <v>3000</v>
      </c>
      <c r="AC28" s="45" t="inlineStr"/>
      <c r="AD28" s="45" t="inlineStr"/>
      <c r="AE28" s="45" t="inlineStr"/>
      <c r="AF28" s="45" t="n">
        <v>19308</v>
      </c>
      <c r="AG28" s="45" t="inlineStr"/>
      <c r="AH28" s="0" t="n">
        <v>14000</v>
      </c>
      <c r="AI28" s="0" t="inlineStr"/>
      <c r="AJ28" s="0" t="inlineStr"/>
      <c r="AK28" s="0" t="inlineStr"/>
      <c r="AL28" t="inlineStr"/>
      <c r="AM28"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n"/>
      <c r="M29" s="0" t="n"/>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is>
          <t>665</t>
        </is>
      </c>
      <c r="AG29" s="0" t="n">
        <v>3.44</v>
      </c>
      <c r="AH29" s="0" t="inlineStr">
        <is>
          <t>670.15</t>
        </is>
      </c>
      <c r="AI29" s="0" t="n">
        <v>4.79</v>
      </c>
      <c r="AJ29" s="0" t="inlineStr"/>
      <c r="AK29" s="0" t="inlineStr"/>
      <c r="AL29" t="inlineStr"/>
      <c r="AM29"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n"/>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n">
        <v>10000</v>
      </c>
      <c r="AG30" s="0" t="inlineStr">
        <is>
          <t>26786.74</t>
        </is>
      </c>
      <c r="AH30" s="0" t="inlineStr"/>
      <c r="AI30" s="0" t="inlineStr"/>
      <c r="AJ30" s="0" t="inlineStr"/>
      <c r="AK30" s="0" t="inlineStr"/>
      <c r="AL30" t="inlineStr"/>
      <c r="AM30" t="inlineStr"/>
    </row>
    <row r="31">
      <c r="A31" s="0" t="n">
        <v>29</v>
      </c>
      <c r="B31" s="0" t="inlineStr"/>
      <c r="C31" s="0" t="inlineStr"/>
      <c r="D31" s="0" t="inlineStr"/>
      <c r="E31" s="0" t="inlineStr"/>
      <c r="F31" s="12" t="n">
        <v>0</v>
      </c>
      <c r="G31" s="12" t="n">
        <v>0</v>
      </c>
      <c r="H31" s="12" t="n">
        <v>0</v>
      </c>
      <c r="I31" s="12" t="n">
        <v>0</v>
      </c>
      <c r="J31" s="12" t="n">
        <v>0</v>
      </c>
      <c r="K31" s="12" t="n">
        <v>0</v>
      </c>
      <c r="L31" s="0" t="n"/>
      <c r="M31" s="0" t="n"/>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0" t="n">
        <v>187.790675535731</v>
      </c>
      <c r="AG31" s="0" t="n">
        <v>1.87790675535731</v>
      </c>
      <c r="AH31" s="0" t="inlineStr"/>
      <c r="AI31" s="0" t="inlineStr"/>
      <c r="AJ31" s="0" t="inlineStr"/>
      <c r="AK31" s="0" t="inlineStr"/>
      <c r="AL31" t="inlineStr"/>
      <c r="AM31"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t="inlineStr"/>
      <c r="AM32" t="inlineStr"/>
    </row>
    <row r="33">
      <c r="A33" t="inlineStr">
        <is>
          <t>31</t>
        </is>
      </c>
    </row>
    <row r="34">
      <c r="A34" t="inlineStr"/>
      <c r="B34" t="inlineStr"/>
      <c r="C34" t="inlineStr"/>
      <c r="D34" t="inlineStr"/>
      <c r="E34" t="inlineStr"/>
      <c r="F34" t="inlineStr"/>
      <c r="G34" t="inlineStr"/>
      <c r="H34" t="inlineStr"/>
      <c r="I34" t="inlineStr"/>
      <c r="J34" t="inlineStr"/>
      <c r="K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row>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fRule type="cellIs" priority="6485" operator="greaterThan" dxfId="8" stopIfTrue="1">
      <formula>0</formula>
    </cfRule>
    <cfRule type="cellIs" priority="648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fRule type="cellIs" priority="6487" operator="greaterThan" dxfId="8" stopIfTrue="1">
      <formula>0</formula>
    </cfRule>
    <cfRule type="cellIs" priority="648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fRule type="cellIs" priority="6429" operator="greaterThan" dxfId="8" stopIfTrue="1">
      <formula>0</formula>
    </cfRule>
    <cfRule type="cellIs" priority="6430"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fRule type="cellIs" priority="6465" operator="greaterThan" dxfId="8" stopIfTrue="1">
      <formula>0</formula>
    </cfRule>
    <cfRule type="cellIs" priority="6466"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fRule type="cellIs" priority="6467" operator="greaterThan" dxfId="8" stopIfTrue="1">
      <formula>0</formula>
    </cfRule>
    <cfRule type="cellIs" priority="6468"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fRule type="cellIs" priority="6477" operator="greaterThan" dxfId="8" stopIfTrue="1">
      <formula>0</formula>
    </cfRule>
    <cfRule type="cellIs" priority="6478"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fRule type="cellIs" priority="6479" operator="greaterThan" dxfId="8" stopIfTrue="1">
      <formula>0</formula>
    </cfRule>
    <cfRule type="cellIs" priority="6480"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fRule type="cellIs" priority="6489" operator="greaterThan" dxfId="8" stopIfTrue="1">
      <formula>0</formula>
    </cfRule>
    <cfRule type="cellIs" priority="649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fRule type="cellIs" priority="6491" operator="greaterThan" dxfId="8" stopIfTrue="1">
      <formula>0</formula>
    </cfRule>
    <cfRule type="cellIs" priority="649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fRule type="cellIs" priority="6433" operator="greaterThan" dxfId="8" stopIfTrue="1">
      <formula>0</formula>
    </cfRule>
    <cfRule type="cellIs" priority="6434"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fRule type="cellIs" priority="6469" operator="greaterThan" dxfId="8" stopIfTrue="1">
      <formula>0</formula>
    </cfRule>
    <cfRule type="cellIs" priority="6470"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fRule type="cellIs" priority="6471" operator="greaterThan" dxfId="8" stopIfTrue="1">
      <formula>0</formula>
    </cfRule>
    <cfRule type="cellIs" priority="6472"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fRule type="cellIs" priority="6481" operator="greaterThan" dxfId="8" stopIfTrue="1">
      <formula>0</formula>
    </cfRule>
    <cfRule type="cellIs" priority="6482"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fRule type="cellIs" priority="6483" operator="greaterThan" dxfId="8" stopIfTrue="1">
      <formula>0</formula>
    </cfRule>
    <cfRule type="cellIs" priority="6484"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fRule type="cellIs" priority="6461" operator="greaterThan" dxfId="8" stopIfTrue="1">
      <formula>0</formula>
    </cfRule>
    <cfRule type="cellIs" priority="6462"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fRule type="cellIs" priority="6463" operator="greaterThan" dxfId="8" stopIfTrue="1">
      <formula>0</formula>
    </cfRule>
    <cfRule type="cellIs" priority="6464"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fRule type="cellIs" priority="6425" operator="greaterThan" dxfId="8" stopIfTrue="1">
      <formula>0</formula>
    </cfRule>
    <cfRule type="cellIs" priority="6426"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fRule type="cellIs" priority="6427" operator="greaterThan" dxfId="8" stopIfTrue="1">
      <formula>0</formula>
    </cfRule>
    <cfRule type="cellIs" priority="6428"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fRule type="cellIs" priority="6431" operator="greaterThan" dxfId="8" stopIfTrue="1">
      <formula>0</formula>
    </cfRule>
    <cfRule type="cellIs" priority="6432"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fRule type="cellIs" priority="6435" operator="greaterThan" dxfId="8" stopIfTrue="1">
      <formula>0</formula>
    </cfRule>
    <cfRule type="cellIs" priority="6436"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fRule type="cellIs" priority="6437" operator="greaterThan" dxfId="8" stopIfTrue="1">
      <formula>0</formula>
    </cfRule>
    <cfRule type="cellIs" priority="6438"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fRule type="cellIs" priority="6439" operator="greaterThan" dxfId="8" stopIfTrue="1">
      <formula>0</formula>
    </cfRule>
    <cfRule type="cellIs" priority="6440"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fRule type="cellIs" priority="6441" operator="greaterThan" dxfId="8" stopIfTrue="1">
      <formula>0</formula>
    </cfRule>
    <cfRule type="cellIs" priority="6442"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fRule type="cellIs" priority="6443" operator="greaterThan" dxfId="8" stopIfTrue="1">
      <formula>0</formula>
    </cfRule>
    <cfRule type="cellIs" priority="6444"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fRule type="cellIs" priority="6445" operator="greaterThan" dxfId="8" stopIfTrue="1">
      <formula>0</formula>
    </cfRule>
    <cfRule type="cellIs" priority="6446"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fRule type="cellIs" priority="6447" operator="greaterThan" dxfId="8" stopIfTrue="1">
      <formula>0</formula>
    </cfRule>
    <cfRule type="cellIs" priority="6448"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fRule type="cellIs" priority="6449" operator="greaterThan" dxfId="8" stopIfTrue="1">
      <formula>0</formula>
    </cfRule>
    <cfRule type="cellIs" priority="6450"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fRule type="cellIs" priority="6451" operator="greaterThan" dxfId="8" stopIfTrue="1">
      <formula>0</formula>
    </cfRule>
    <cfRule type="cellIs" priority="6452"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fRule type="cellIs" priority="6453" operator="greaterThan" dxfId="8" stopIfTrue="1">
      <formula>0</formula>
    </cfRule>
    <cfRule type="cellIs" priority="6454"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fRule type="cellIs" priority="6455" operator="greaterThan" dxfId="8" stopIfTrue="1">
      <formula>0</formula>
    </cfRule>
    <cfRule type="cellIs" priority="6456"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fRule type="cellIs" priority="6457" operator="greaterThan" dxfId="8" stopIfTrue="1">
      <formula>0</formula>
    </cfRule>
    <cfRule type="cellIs" priority="6458"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fRule type="cellIs" priority="6459" operator="greaterThan" dxfId="8" stopIfTrue="1">
      <formula>0</formula>
    </cfRule>
    <cfRule type="cellIs" priority="6460"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fRule type="cellIs" priority="6473" operator="greaterThan" dxfId="8" stopIfTrue="1">
      <formula>0</formula>
    </cfRule>
    <cfRule type="cellIs" priority="6474"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fRule type="cellIs" priority="6475" operator="greaterThan" dxfId="8" stopIfTrue="1">
      <formula>0</formula>
    </cfRule>
    <cfRule type="cellIs" priority="6476"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