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<sst xmlns="http://schemas.openxmlformats.org/spreadsheetml/2006/main" count="1853" uniqueCount="534">
  <si>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</si>
  <si>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</si>
  <si>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</si>
  <si>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</si>
  <si>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</si>
  <si>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</si>
  <si>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</si>
  <si>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</si>
  <si>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</si>
  <si>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</si>
  <si>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</si>
  <si>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</si>
  <si>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</si>
  <si>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</si>
  <si>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</si>
  <si>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</si>
  <si>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</si>
  <si>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</si>
  <si>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</si>
  <si>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</si>
  <si>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</si>
  <si>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</si>
  <si>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</si>
  <si>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</si>
  <si>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</si>
  <si>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</si>
  <si>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</si>
  <si>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</si>
  <si>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</si>
  <si>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</si>
  <si>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</si>
  <si>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</si>
  <si>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</si>
  <si>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</si>
  <si>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</si>
  <si>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</si>
  <si>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</si>
  <si>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</si>
  <si>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</si>
  <si>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</si>
  <si>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</si>
  <si>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</si>
  <si>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</si>
  <si>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</si>
  <si>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</si>
  <si>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</si>
  <si>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</si>
  <si>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</si>
  <si>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</si>
  <si>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</si>
  <si>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</si>
  <si>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</si>
  <si>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</si>
  <si>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</si>
  <si>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</si>
  <si>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</si>
  <si>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</si>
  <si>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</si>
  <si>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</si>
  <si>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</si>
  <si>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</si>
  <si>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</si>
  <si>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</si>
  <si>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</si>
  <si>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</si>
  <si>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</si>
  <si>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</si>
  <si>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1.3086, 1.2871, 1.2965, 1.3301, 1.3204, 1.3212, 1.3051, 1.2984, 1.3022, 1.3185, 1.3389, 1.3553, 1.3524, 1.3428, 1.3554, 1.3704, 1.3598, 1.3597, 1.4026, 1.4081, 1.3916, 1.3787, 1.3892, 1.3552, 1.369, 1.3861, 1.3826, 1.3835, 1.414, 1.4092, 1.4094, 1.3895, 1.3907, 1.3735, 1.4026, 1.4384, 1.4574, 1.4512, 1.4644, 1.4734, 1.4746, 1.4633, 1.4569, 1.4434, 1.4143, 1.3997, 1.4297, 1.4163, 1.4673, 1.4632, 1.4637, 1.4961, 1.5203, 1.5819, 1.5665, 1.5864, 1.5757, 1.5667, 1.5639, 1.6061, 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</si>
  <si>
    <t>回撤时买</t>
  </si>
  <si>
    <t>中</t>
  </si>
  <si>
    <t>2020-02-28</t>
  </si>
  <si>
    <t>20191120</t>
  </si>
  <si>
    <t>诺安成长混合</t>
  </si>
  <si>
    <t>1.217, 1.195, 1.206, 1.231, 1.238, 1.236, 1.213, 1.202, 1.2, 1.213, 1.225, 1.25, 1.241, 1.23, 1.224, 1.239, 1.227, 1.227, 1.258, 1.243, 1.22, 1.219, 1.224, 1.19, 1.197, 1.2, 1.193, 1.191, 1.221, 1.228, 1.227, 1.207, 1.208, 1.207, 1.216, 1.235, 1.248, 1.238, 1.245, 1.238, 1.239, 1.241, 1.238, 1.241, 1.226, 1.215, 1.227, 1.219, 1.252, 1.248, 1.244, 1.258, 1.264, 1.308, 1.31, 1.33, 1.316, 1.318, 1.319, 1.342, 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</si>
  <si>
    <t>20191021</t>
  </si>
  <si>
    <t>20191119</t>
  </si>
  <si>
    <t>银河创新成长混合</t>
  </si>
  <si>
    <t>2.4633, 2.4033, 2.4403, 2.5366, 2.5205, 2.5289, 2.4668, 2.448, 2.4584, 2.497, 2.5622, 2.6293, 2.6031, 2.5077, 2.5249, 2.5689, 2.5892, 2.589, 2.7077, 2.6693, 2.6284, 2.6131, 2.6375, 2.5651, 2.5658, 2.5746, 2.551, 2.5629, 2.6512, 2.6556, 2.6571, 2.5887, 2.59, 2.7007, 2.7217, 2.8025, 2.8668, 2.8336, 2.884, 2.8647, 2.8869, 2.8855, 2.8732, 2.8419, 2.7917, 2.7433, 2.8205, 2.7746, 2.8782, 2.8355, 2.852, 2.9157, 2.9134, 3.0216, 3.0121, 3.035, 3.0302, 3.0152, 3.0036, 3.06, 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</si>
  <si>
    <t>20191018</t>
  </si>
  <si>
    <t>003745</t>
  </si>
  <si>
    <t>广发多元新兴股票</t>
  </si>
  <si>
    <t>0.9185, 0.8989, 0.9092, 0.9442, 0.9356, 0.9374, 0.924, 0.911, 0.9159, 0.9309, 0.9526, 0.9718, 0.967, 0.9539, 0.9663, 0.9785, 0.9722, 0.9721, 1.0038, 1.003, 0.9877, 0.978, 0.9875, 0.954, 0.9622, 0.9788, 0.9734, 0.9726, 1.0047, 1.0009, 1.0008, 0.9792, 0.9809, 0.9647, 0.9861, 1.0131, 1.0307, 1.027, 1.0347, 1.0323, 1.0369, 1.0252, 1.0216, 1.01, 0.9941, 0.9869, 1.0108, 1.0036, 1.039, 1.0337, 1.0332, 1.0576, 1.0705, 1.1127, 1.1026, 1.113, 1.106, 1.1008, 1.1036, 1.1317, 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</si>
  <si>
    <t>银华内需精选混合(LOF)</t>
  </si>
  <si>
    <t>1.466, 1.408, 1.414, 1.482, 1.461, 1.463, 1.42, 1.409, 1.418, 1.438, 1.463, 1.48, 1.433, 1.419, 1.43, 1.467, 1.477, 1.477, 1.549, 1.549, 1.555, 1.541, 1.558, 1.553, 1.549, 1.534, 1.525, 1.535, 1.579, 1.584, 1.612, 1.575, 1.578, 1.525, 1.568, 1.594, 1.628, 1.62, 1.653, 1.651, 1.638, 1.644, 1.63, 1.618, 1.594, 1.573, 1.581, 1.561, 1.591, 1.581, 1.576, 1.586, 1.648, 1.703, 1.704, 1.693, 1.691, 1.672, 1.681, 1.712, 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</si>
  <si>
    <t>有机会</t>
  </si>
  <si>
    <t>20191016</t>
  </si>
  <si>
    <t>华宝中证医疗指数分级</t>
  </si>
  <si>
    <t>中证医疗指数</t>
  </si>
  <si>
    <t>0.3525, 0.3475, 0.3516, 0.363, 0.3608, 0.362, 0.3598, 0.3579, 0.3623, 0.3656, 0.3733, 0.3774, 0.3774, 0.375, 0.383, 0.3863, 0.3827, 0.3826, 0.3924, 0.3985, 0.3932, 0.3879, 0.3908, 0.3831, 0.3856, 0.3856, 0.3899, 0.3907, 0.3936, 0.3924, 0.3895, 0.3831, 0.3849, 0.3825, 0.3855, 0.3891, 0.3901, 0.393, 0.3896, 0.392, 0.3887, 0.3875, 0.3875, 0.3837, 0.3797, 0.3798, 0.3883, 0.3884, 0.3958, 0.3949, 0.4011, 0.405, 0.4073, 0.4156, 0.4185, 0.4148, 0.4161, 0.4237, 0.4244, 0.4282, 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</si>
  <si>
    <t>本次回撤结束就买，同类前4，指数到8700左右时买</t>
  </si>
  <si>
    <t>20191024</t>
  </si>
  <si>
    <t>006113</t>
  </si>
  <si>
    <t>汇添富创新医药混合</t>
  </si>
  <si>
    <t>1.1968, 1.188, 1.2069, 1.2371, 1.2328, 1.237, 1.2375, 1.2328, 1.2461, 1.2583, 1.2919, 1.2901, 1.2993, 1.2992, 1.3194, 1.3374, 1.3347, 1.3345, 1.362, 1.3775, 1.3507, 1.3246, 1.346, 1.3257, 1.327, 1.331, 1.3285, 1.3321, 1.3351, 1.32, 1.3156, 1.3051, 1.3139, 1.3164, 1.3176, 1.3276, 1.3306, 1.3497, 1.3417, 1.3427, 1.3352, 1.3269, 1.3335, 1.3133, 1.3186, 1.3304, 1.3539, 1.3612, 1.3787, 1.3794, 1.3974, 1.3962, 1.4141, 1.438, 1.4318, 1.4239, 1.4318, 1.4653, 1.4651, 1.4762, 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</si>
  <si>
    <t>1808成立</t>
  </si>
  <si>
    <t>001480</t>
  </si>
  <si>
    <t>财通成长优选混合</t>
  </si>
  <si>
    <t>0.877, 0.833, 0.856, 0.878, 0.872, 0.871, 0.846, 0.842, 0.839, 0.864, 0.878, 0.886, 0.879, 0.872, 0.88, 0.911, 0.912, 0.912, 0.951, 0.936, 0.93, 0.917, 0.924, 0.907, 0.91, 0.906, 0.905, 0.914, 0.936, 0.948, 0.944, 0.934, 0.934, 0.94, 0.964, 0.986, 1.007, 1.016, 1.034, 1.027, 1.032, 1.042, 1.021, 1.006, 1.009, 0.993, 1.02, 1.007, 1.058, 1.06, 1.055, 1.072, 1.074, 1.116, 1.111, 1.136, 1.124, 1.121, 1.114, 1.123, 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</si>
  <si>
    <t>最近涨了不少</t>
  </si>
  <si>
    <t>20191008</t>
  </si>
  <si>
    <t>20191114</t>
  </si>
  <si>
    <t>006879</t>
  </si>
  <si>
    <t>华安智能生活混合</t>
  </si>
  <si>
    <t>0.9991, 0.9944, 0.9983, 1.0087, 1.0085, 1.0068, 1.0018, 0.9987, 0.9985, 1.0029, 1.0073, 1.0132, 1.0098, 1.0058, 1.0068, 1.0142, 1.0109, 1.0109, 1.0264, 1.0235, 1.0161, 1.0168, 1.0227, 1.0172, 1.0152, 1.0172, 1.0121, 1.0105, 1.0277, 1.0378, 1.0422, 1.024, 1.0224, 1.0245, 1.0499, 1.0732, 1.0875, 1.0952, 1.1038, 1.1028, 1.1188, 1.129, 1.1104, 1.0881, 1.0774, 1.0867, 1.1238, 1.1123, 1.1626, 1.1674, 1.1829, 1.2144, 1.2251, 1.2669, 1.2665, 1.2823, 1.273, 1.2657, 1.2554, 1.2783, 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</si>
  <si>
    <t>1905成立</t>
  </si>
  <si>
    <t>20191023</t>
  </si>
  <si>
    <t>007873</t>
  </si>
  <si>
    <t>华宝科技ETF联接A</t>
  </si>
  <si>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</si>
  <si>
    <t>1908成立</t>
  </si>
  <si>
    <t>007490</t>
  </si>
  <si>
    <t>南方信息创新混合A</t>
  </si>
  <si>
    <t>1, 1, 1.0036, 1.0036, 1.0052, 1.001, 1.004, 1.02, 1.0203, 1.0097, 1.0503, 1.0771, 1.077, 1.093, 1.0916, 1.0967, 1.0858, 1.0997, 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</si>
  <si>
    <t>1906成立</t>
  </si>
  <si>
    <t>050026</t>
  </si>
  <si>
    <t>博时医疗保健行业混合A</t>
  </si>
  <si>
    <t>1.907, 1.884, 1.898, 1.94, 1.935, 1.943, 1.93, 1.925, 1.936, 1.956, 1.993, 2.002, 2.002, 1.996, 2.015, 2.03, 2.021, 2.021, 2.075, 2.108, 2.08, 2.055, 2.093, 2.074, 2.074, 2.082, 2.098, 2.087, 2.097, 2.084, 2.084, 2.059, 2.059, 2.06, 2.072, 2.083, 2.083, 2.094, 2.096, 2.099, 2.098, 2.084, 2.093, 2.065, 2.063, 2.077, 2.112, 2.123, 2.144, 2.138, 2.162, 2.182, 2.204, 2.24, 2.252, 2.243, 2.269, 2.317, 2.336, 2.357, 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</si>
  <si>
    <t>易方达中小盘混合</t>
  </si>
  <si>
    <t>4.7389, 4.7011, 4.8001, 4.9674, 4.9342, 4.9156, 4.904, 4.888, 4.9269, 4.9927, 5.1474, 5.1548, 5.2102, 5.2092, 5.215, 5.3196, 5.3586, 5.3582, 5.5512, 5.5633, 5.4511, 5.3642, 5.4907, 5.4004, 5.3996, 5.4136, 5.3908, 5.4622, 5.4289, 5.3595, 5.3431, 5.2842, 5.3266, 5.3245, 5.286, 5.3038, 5.3323, 5.3565, 5.371, 5.3545, 5.2971, 5.2559, 5.2095, 5.1193, 5.125, 5.1336, 5.2082, 5.1675, 5.2969, 5.2881, 5.3579, 5.3523, 5.4204, 5.4607, 5.4634, 5.4351, 5.5185, 5.5836, 5.5192, 5.6161, 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</si>
  <si>
    <t>11月大幅下降，是因为分红,盘子太大</t>
  </si>
  <si>
    <t>招商中证白酒指数分级</t>
  </si>
  <si>
    <t>中证白酒指数</t>
  </si>
  <si>
    <t>1.8299, 1.8163, 1.8395, 1.9092, 1.8943, 1.8884, 1.8763, 1.869, 1.8693, 1.888, 1.9478, 1.9609, 1.9843, 1.9846, 1.9773, 2.0276, 2.0328, 2.0327, 2.1037, 2.1158, 2.0942, 2.0771, 2.1033, 2.0877, 2.0918, 2.0974, 2.0895, 2.1028, 2.0931, 2.0819, 2.0765, 2.0631, 2.0699, 2.0706, 2.0499, 2.0481, 2.0583, 2.0579, 2.0662, 2.0618, 2.047, 2.0338, 2.0275, 2.008, 2.0219, 2.0127, 2.0277, 2.0141, 2.04, 2.0371, 2.0604, 2.0576, 2.0667, 2.0785, 2.0896, 2.0819, 2.1024, 2.1051, 2.0864, 2.1073, 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</si>
  <si>
    <t>当前估值太高，近三月表现不佳</t>
  </si>
  <si>
    <t>003096</t>
  </si>
  <si>
    <t>中欧医疗健康混合C</t>
  </si>
  <si>
    <t>1.338, 1.329, 1.349, 1.39, 1.389, 1.405, 1.402, 1.39, 1.405, 1.417, 1.45, 1.449, 1.456, 1.455, 1.501, 1.517, 1.508, 1.508, 1.539, 1.558, 1.525, 1.494, 1.522, 1.489, 1.495, 1.497, 1.495, 1.497, 1.484, 1.462, 1.455, 1.435, 1.441, 1.441, 1.441, 1.45, 1.449, 1.477, 1.464, 1.465, 1.457, 1.451, 1.463, 1.437, 1.44, 1.464, 1.494, 1.492, 1.507, 1.508, 1.54, 1.54, 1.552, 1.562, 1.566, 1.549, 1.564, 1.611, 1.61, 1.615, 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</si>
  <si>
    <t>回撤时可买少量</t>
  </si>
  <si>
    <t>少</t>
  </si>
  <si>
    <t>004851</t>
  </si>
  <si>
    <t>广发医疗保健股票</t>
  </si>
  <si>
    <t>1.2114, 1.2001, 1.2199, 1.2564, 1.254, 1.2655, 1.2643, 1.2507, 1.2663, 1.2774, 1.3088, 1.3102, 1.3185, 1.3149, 1.348, 1.3649, 1.3563, 1.3562, 1.3895, 1.4083, 1.3778, 1.3476, 1.3718, 1.347, 1.3533, 1.3563, 1.3551, 1.3551, 1.3568, 1.3389, 1.3359, 1.3204, 1.327, 1.3369, 1.3423, 1.3565, 1.3591, 1.3862, 1.3728, 1.3758, 1.3648, 1.3613, 1.3728, 1.3469, 1.3506, 1.3738, 1.4041, 1.4103, 1.4288, 1.4259, 1.4477, 1.4467, 1.463, 1.482, 1.4758, 1.4639, 1.4726, 1.5144, 1.518, 1.5263, 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</si>
  <si>
    <t>似乎回撤结束</t>
  </si>
  <si>
    <t>000913</t>
  </si>
  <si>
    <t>农银医疗保健股票</t>
  </si>
  <si>
    <t>1.1228, 1.1074, 1.1222, 1.1568, 1.1515, 1.1569, 1.1507, 1.1401, 1.1522, 1.1635, 1.1907, 1.1932, 1.1989, 1.1906, 1.2224, 1.2349, 1.2241, 1.224, 1.2564, 1.2794, 1.2548, 1.2323, 1.2484, 1.2257, 1.2312, 1.233, 1.2281, 1.231, 1.238, 1.2253, 1.2274, 1.2178, 1.2215, 1.2198, 1.2249, 1.2311, 1.2345, 1.2447, 1.2437, 1.2452, 1.2384, 1.2352, 1.2412, 1.2223, 1.2227, 1.2329, 1.2606, 1.263, 1.2859, 1.2959, 1.3221, 1.3393, 1.357, 1.3841, 1.3935, 1.3863, 1.3876, 1.4265, 1.4204, 1.4271, 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</si>
  <si>
    <t>似乎回撤结束，盈利空间太小</t>
  </si>
  <si>
    <t>招商中证银行指数分级</t>
  </si>
  <si>
    <t>1.0839, 1.0836, 1.0962, 1.1082, 1.1066, 1.1048, 1.1037, 1.1074, 1.1117, 1.1226, 1.147, 1.1385, 1.1406, 1.1194, 1.1166, 1.126, 1.123, 1.1228, 1.1358, 1.1355, 1.133, 1.1319, 1.1318, 1.1136, 1.1108, 1.1063, 1.1104, 1.123, 1.1217, 1.1201, 1.1163, 1.1154, 1.1277, 1.1461, 1.1473, 1.1533, 1.1687, 1.1675, 1.1667, 1.1717, 1.1649, 1.1561, 1.1447, 1.1267, 1.1159, 1.1132, 1.1385, 1.1372, 1.1514, 1.1405, 1.1379, 1.1371, 1.1344, 1.1389, 1.1371, 1.1335, 1.1319, 1.1423, 1.1292, 1.132, 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</si>
  <si>
    <t>盈利空间太小</t>
  </si>
  <si>
    <t>20191030</t>
  </si>
  <si>
    <t>20191106</t>
  </si>
  <si>
    <t>001071</t>
  </si>
  <si>
    <t>华安媒体互联网混合</t>
  </si>
  <si>
    <t>1.214, 1.173, 1.195, 1.239, 1.24, 1.235, 1.207, 1.194, 1.19, 1.227, 1.245, 1.273, 1.26, 1.236, 1.244, 1.271, 1.261, 1.26, 1.322, 1.316, 1.295, 1.293, 1.299, 1.265, 1.265, 1.272, 1.26, 1.256, 1.298, 1.313, 1.322, 1.285, 1.285, 1.266, 1.303, 1.336, 1.358, 1.367, 1.378, 1.371, 1.388, 1.4, 1.377, 1.353, 1.339, 1.344, 1.389, 1.372, 1.428, 1.431, 1.448, 1.482, 1.487, 1.541, 1.544, 1.562, 1.547, 1.537, 1.522, 1.552, 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</si>
  <si>
    <t>在高点</t>
  </si>
  <si>
    <t>20191111</t>
  </si>
  <si>
    <t>004070</t>
  </si>
  <si>
    <t>南方中证全指证券ETF联接C</t>
  </si>
  <si>
    <t>0.8948, 0.8864, 0.8755, 0.9188, 0.9082, 0.9141, 0.8967, 0.9027, 0.9013, 0.9197, 0.9719, 0.9864, 0.9842, 0.986, 0.9662, 0.9795, 0.9764, 0.9764, 0.9967, 0.988, 0.9713, 0.9722, 0.9714, 0.9476, 0.9544, 0.9531, 0.9528, 0.9567, 0.9747, 0.9704, 0.9676, 0.9547, 0.9726, 0.9553, 0.9602, 0.9669, 0.9709, 0.9673, 0.9533, 0.9612, 0.9566, 0.9445, 0.9174, 0.8994, 0.8945, 0.8809, 0.8937, 0.8828, 0.9029, 0.8921, 0.8935, 0.8926, 0.8955, 0.9533, 0.9466, 0.9436, 0.9424, 0.9384, 0.9247, 0.9416, 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</si>
  <si>
    <t>20190815</t>
  </si>
  <si>
    <t>20190911</t>
  </si>
  <si>
    <t>040046</t>
  </si>
  <si>
    <t>华安纳斯达克100指数</t>
  </si>
  <si>
    <t>宽基</t>
  </si>
  <si>
    <t>2.211, 2.23, 2.248, 2.314, 2.317, 2.305, 2.317, 2.308, 2.321, 2.354, 2.362, 2.38, 2.366, 2.365, 2.329, 2.343, 2.355, 2.358, 2.358, 2.386, 2.388, 2.41, 2.412, 2.407, 2.397, 2.408, 2.43, 2.422, 2.435, 2.442, 2.432, 2.425, 2.427, 2.402, 2.426, 2.442, 2.46, 2.432, 2.459, 2.452, 2.443, 2.413, 2.402, 2.371, 2.299, 2.346, 2.365, 2.419, 2.399, 2.376, 2.429, 2.359, 2.355, 2.393, 2.429, 2.415, 2.435, 2.43, 2.361, 2.393, 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</si>
  <si>
    <t>2020-02-27</t>
  </si>
  <si>
    <t>20191128</t>
  </si>
  <si>
    <t>国泰中证申万证券行业指数</t>
  </si>
  <si>
    <t>0.9461, 0.9377, 0.9267, 0.972, 0.9605, 0.9668, 0.949, 0.9546, 0.9527, 0.9724, 1.0277, 1.0428, 1.0409, 1.041, 1.0212, 1.0355, 1.0321, 1.0321, 1.0534, 1.0449, 1.0265, 1.0279, 1.0275, 1.0025, 1.0098, 1.0089, 1.0084, 1.013, 1.0314, 1.0273, 1.0244, 1.0115, 1.0301, 1.0182, 1.0235, 1.0311, 1.036, 1.0317, 1.017, 1.0261, 1.0215, 1.0087, 0.9793, 0.96, 0.9545, 0.9408, 0.9557, 0.9445, 0.9655, 0.9543, 0.9558, 0.9547, 0.9579, 1.0192, 1.0118, 1.0086, 1.007, 1.0032, 0.9886, 1.0071, 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</si>
  <si>
    <t>20190807</t>
  </si>
  <si>
    <t>20190912</t>
  </si>
  <si>
    <t>519727</t>
  </si>
  <si>
    <t>交银成长30混合</t>
  </si>
  <si>
    <t>1.504, 1.489, 1.504, 1.527, 1.52, 1.518, 1.502, 1.502, 1.501, 1.521, 1.541, 1.557, 1.55, 1.547, 1.564, 1.605, 1.598, 1.598, 1.656, 1.653, 1.642, 1.618, 1.629, 1.594, 1.603, 1.606, 1.604, 1.603, 1.615, 1.626, 1.635, 1.616, 1.623, 1.611, 1.622, 1.661, 1.672, 1.675, 1.683, 1.678, 1.686, 1.686, 1.663, 1.648, 1.642, 1.651, 1.685, 1.681, 1.736, 1.736, 1.735, 1.751, 1.76, 1.807, 1.804, 1.817, 1.808, 1.816, 1.809, 1.832, 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</si>
  <si>
    <t>20191212</t>
  </si>
  <si>
    <t>20191217</t>
  </si>
  <si>
    <t>002939</t>
  </si>
  <si>
    <t>广发创新升级混合</t>
  </si>
  <si>
    <t>1.181, 1.1571, 1.1648, 1.2039, 1.1924, 1.1955, 1.1825, 1.1726, 1.178, 1.1919, 1.2101, 1.2287, 1.2228, 1.2098, 1.2258, 1.2437, 1.2338, 1.2337, 1.2783, 1.2877, 1.2703, 1.2576, 1.2681, 1.2377, 1.244, 1.256, 1.2515, 1.2515, 1.2799, 1.2737, 1.2683, 1.2423, 1.2476, 1.2325, 1.2598, 1.2861, 1.3018, 1.2977, 1.3052, 1.313, 1.3111, 1.2996, 1.2912, 1.2792, 1.2603, 1.2525, 1.2802, 1.275, 1.3185, 1.3159, 1.3185, 1.3444, 1.3648, 1.4117, 1.399, 1.4134, 1.4032, 1.4017, 1.4012, 1.4356, 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</si>
  <si>
    <t>20191211</t>
  </si>
  <si>
    <t>001410</t>
  </si>
  <si>
    <t>信达澳银新能源产业股票</t>
  </si>
  <si>
    <t>1.516, 1.466, 1.503, 1.55, 1.549, 1.548, 1.506, 1.503, 1.499, 1.527, 1.541, 1.565, 1.557, 1.543, 1.555, 1.594, 1.57, 1.57, 1.632, 1.625, 1.603, 1.592, 1.609, 1.568, 1.574, 1.576, 1.575, 1.574, 1.602, 1.612, 1.627, 1.597, 1.596, 1.578, 1.616, 1.654, 1.677, 1.678, 1.711, 1.706, 1.713, 1.72, 1.694, 1.676, 1.664, 1.647, 1.682, 1.669, 1.735, 1.725, 1.72, 1.749, 1.755, 1.83, 1.833, 1.864, 1.86, 1.851, 1.842, 1.861, 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</si>
  <si>
    <t>20191218</t>
  </si>
  <si>
    <t>005461</t>
  </si>
  <si>
    <t>南方希元转债</t>
  </si>
  <si>
    <t>0.9257, 0.9131, 0.9232, 0.9468, 0.9428, 0.941, 0.9326, 0.9315, 0.9288, 0.9407, 0.9655, 0.9773, 0.9723, 0.9637, 0.971, 0.9825, 0.9807, 0.9806, 1.0029, 1.0014, 0.9956, 0.9917, 0.9932, 0.9749, 0.9751, 0.9749, 0.9742, 0.9791, 0.9896, 0.9922, 0.9955, 0.986, 0.9903, 0.9818, 0.9869, 0.9943, 1.0051, 1.0127, 1.0166, 1.0201, 1.0216, 1.017, 1.0125, 1.0005, 0.9967, 1.0024, 1.0112, 1.0058, 1.0185, 1.0132, 1.0172, 1.0207, 1.032, 1.0599, 1.0507, 1.0533, 1.0511, 1.0612, 1.0505, 1.0622, 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</si>
  <si>
    <t>20191129</t>
  </si>
  <si>
    <t>150201</t>
  </si>
  <si>
    <t>招商中证全指证券公司分级B</t>
  </si>
  <si>
    <t>0.1299, 0.1295, 0.1291, 0.131, 0.1305, 0.1308, 0.13, 0.1303, 0.1302, 0.131, 0.1333, 0.1339, 0.1338, 0.1339, 0.133, 0.1336, 0.1334, 0.1334, 0.1343, 0.1339, 0.1332, 0.1332, 0.1332, 0.1321, 0.1324, 0.1324, 0.1324, 0.1325, 0.1333, 0.1331, 0.133, 0.1324, 0.1332, 0.1323, 0.1325, 0.1328, 0.133, 0.1328, 0.1322, 0.1325, 0.1323, 0.1318, 0.1306, 0.1298, 0.1295, 0.1289, 0.1294, 0.129, 0.1298, 0.1293, 0.1294, 0.1294, 0.1295, 0.132, 0.1317, 0.1316, 0.1315, 0.1314, 0.1307, 0.1315, 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</si>
  <si>
    <t>161028</t>
  </si>
  <si>
    <t>富国中证新能源汽车指数分级</t>
  </si>
  <si>
    <t>0.602, 0.594, 0.606, 0.62, 0.616, 0.615, 0.606, 0.607, 0.605, 0.61, 0.617, 0.623, 0.623, 0.618, 0.623, 0.626, 0.62, 0.62, 0.64, 0.648, 0.65, 0.646, 0.648, 0.634, 0.645, 0.64, 0.643, 0.648, 0.649, 0.649, 0.65, 0.643, 0.649, 0.64, 0.652, 0.656, 0.656, 0.657, 0.657, 0.663, 0.659, 0.662, 0.656, 0.648, 0.641, 0.646, 0.647, 0.641, 0.648, 0.644, 0.649, 0.651, 0.654, 0.668, 0.665, 0.664, 0.662, 0.656, 0.65, 0.657, 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</si>
  <si>
    <t>110003</t>
  </si>
  <si>
    <t>易方达上证50指数A</t>
  </si>
  <si>
    <t>3.4255, 3.4189, 3.4444, 3.4929, 3.4822, 3.4808, 3.4803, 3.4822, 3.4899, 3.5158, 3.5718, 3.564, 3.5743, 3.5559, 3.5572, 3.578, 3.5799, 3.5798, 3.6262, 3.6306, 3.6054, 3.5961, 3.6163, 3.5799, 3.5745, 3.5767, 3.5806, 3.5975, 3.5938, 3.5791, 3.5752, 3.5669, 3.5874, 3.5866, 3.5797, 3.5924, 3.6064, 3.6103, 3.609, 3.6138, 3.5907, 3.577, 3.56, 3.5306, 3.5189, 3.517, 3.5407, 3.531, 3.5674, 3.5492, 3.5602, 3.5651, 3.5742, 3.5963, 3.5972, 3.5883, 3.5977, 3.6269, 3.5984, 3.6091, 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</si>
  <si>
    <t>270042</t>
  </si>
  <si>
    <t>广发纳斯达克100指数A</t>
  </si>
  <si>
    <t>2.5038, 2.5239, 2.543, 2.6126, 2.616, 2.603, 2.6167, 2.6063, 2.6209, 2.6545, 2.6629, 2.6816, 2.6666, 2.666, 2.6279, 2.643, 2.655, 2.6578, 2.6577, 2.6866, 2.6898, 2.7122, 2.7144, 2.7086, 2.6975, 2.7092, 2.7331, 2.7246, 2.7384, 2.7461, 2.7349, 2.7265, 2.7297, 2.7037, 2.7293, 2.7463, 2.7643, 2.7368, 2.7637, 2.7568, 2.747, 2.7153, 2.7035, 2.6723, 2.593, 2.6421, 2.6612, 2.7172, 2.6971, 2.6726, 2.7285, 2.6542, 2.6511, 2.6895, 2.7268, 2.7129, 2.7339, 2.7275, 2.6553, 2.689, 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</si>
  <si>
    <t/>
  </si>
  <si>
    <t>519005</t>
  </si>
  <si>
    <t>海富通股票混合</t>
  </si>
  <si>
    <t>2.56, 2.545, 2.552, 2.576, 2.572, 2.573, 2.558, 2.55, 2.55, 2.561, 2.575, 2.596, 2.581, 2.572, 2.58, 2.595, 2.597, 2.596, 2.622, 2.616, 2.606, 2.604, 2.606, 2.585, 2.589, 2.593, 2.588, 2.587, 2.609, 2.609, 2.609, 2.59, 2.592, 2.579, 2.593, 2.603, 2.613, 2.61, 2.614, 2.612, 2.612, 2.603, 2.591, 2.581, 2.577, 2.567, 2.58, 2.578, 2.607, 2.608, 2.612, 2.626, 2.639, 2.67, 2.666, 2.678, 2.673, 2.675, 2.677, 2.687, 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</si>
  <si>
    <t>20191125</t>
  </si>
  <si>
    <t>162703</t>
  </si>
  <si>
    <t>广发小盘成长混合(LOF)</t>
  </si>
  <si>
    <t>3.6626, 3.6326, 3.6439, 3.6866, 3.6709, 3.6784, 3.6579, 3.646, 3.6541, 3.6699, 3.6939, 3.7198, 3.7132, 3.6949, 3.7107, 3.7276, 3.7137, 3.7136, 3.7618, 3.7752, 3.7577, 3.7425, 3.7538, 3.7117, 3.7251, 3.7375, 3.7369, 3.7364, 3.771, 3.7619, 3.7559, 3.7334, 3.7349, 3.7142, 3.7421, 3.7785, 3.7958, 3.7923, 3.7986, 3.808, 3.8051, 3.7975, 3.7865, 3.7742, 3.7537, 3.7494, 3.7749, 3.7692, 3.8209, 3.8172, 3.8138, 3.848, 3.8646, 3.9174, 3.9028, 3.9113, 3.8927, 3.8931, 3.8984, 3.9323, 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</si>
  <si>
    <t>007300</t>
  </si>
  <si>
    <t>国联安中证半导体ETF联接A</t>
  </si>
  <si>
    <t>1.0001, 1.0001, 1.0001, 1.0002, 1.0002, 1.0002, 1.0004, 1.0007, 1.0007, 1.0008, 1.0006, 1.0035, 0.993, 0.9904, 1.0172, 1.0211, 1.0351, 1.0216, 1.0268, 1.0066, 1.0275, 1.0451, 1.0605, 1.0582, 1.071, 1.0573, 1.0653, 1.0575, 1.0538, 1.0422, 1.0239, 1.0058, 1.0314, 1.0115, 1.0512, 1.0429, 1.0469, 1.0652, 1.0736, 1.1185, 1.113, 1.1247, 1.121, 1.109, 1.1092, 1.1327, 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</si>
  <si>
    <t>161613</t>
  </si>
  <si>
    <t>融通创业板指数A</t>
  </si>
  <si>
    <t>1.962, 1.946, 1.953, 1.978, 1.973, 1.976, 1.966, 1.96, 1.967, 1.974, 1.988, 2, 1.996, 1.989, 1.991, 2.001, 1.995, 1.995, 2.021, 2.022, 2.009, 2.003, 2.011, 1.992, 1.997, 1.993, 1.994, 1.996, 2.01, 2.009, 2.012, 2, 2.008, 1.996, 2.004, 2.013, 2.019, 2.017, 2.019, 2.025, 2.021, 2.023, 2.016, 2.004, 1.995, 1.99, 2.001, 1.994, 2.01, 2.002, 2.008, 2.017, 2.023, 2.049, 2.043, 2.042, 2.044, 2.045, 2.038, 2.051, 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</si>
  <si>
    <t>161128</t>
  </si>
  <si>
    <t>易标普信息科技人民币</t>
  </si>
  <si>
    <t>1.4407, 1.4146, 1.4566, 1.4777, 1.494, 1.5346, 1.5351, 1.5267, 1.5301, 1.5181, 1.5204, 1.5451, 1.5503, 1.5693, 1.5552, 1.5579, 1.5328, 1.5512, 1.5569, 1.558, 1.5574, 1.5777, 1.5774, 1.5907, 1.589, 1.582, 1.5862, 1.5982, 1.5993, 1.6109, 1.6156, 1.6026, 1.6007, 1.6113, 1.6001, 1.6212, 1.6309, 1.6449, 1.6298, 1.6396, 1.6392, 1.6295, 1.6064, 1.6007, 1.5765, 1.52, 1.5538, 1.5704, 1.607, 1.5911, 1.5739, 1.613, 1.5664, 1.5628, 1.5913, 1.6157, 1.6096, 1.6271, 1.6243, 1.5747, 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</si>
  <si>
    <t>161033</t>
  </si>
  <si>
    <t>富国中证智能汽车(LOF)</t>
  </si>
  <si>
    <t>0.834, 0.812, 0.834, 0.853, 0.843, 0.84, 0.82, 0.817, 0.818, 0.837, 0.853, 0.867, 0.856, 0.848, 0.852, 0.877, 0.871, 0.871, 0.911, 0.904, 0.897, 0.89, 0.894, 0.87, 0.87, 0.872, 0.867, 0.864, 0.875, 0.884, 0.889, 0.868, 0.872, 0.859, 0.876, 0.898, 0.914, 0.912, 0.918, 0.92, 0.923, 0.924, 0.906, 0.896, 0.894, 0.883, 0.899, 0.887, 0.919, 0.91, 0.907, 0.924, 0.924, 0.963, 0.964, 0.967, 0.957, 0.957, 0.954, 0.976, 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</si>
  <si>
    <t>007301</t>
  </si>
  <si>
    <t>国联安中证半导体ETF联接C</t>
  </si>
  <si>
    <t>1.0001, 1.0001, 1.0001, 1.0002, 1.0002, 1.0002, 1.0002, 1.0005, 1.0004, 1.0005, 1.0003, 1.0032, 0.9927, 0.9901, 1.0168, 1.0207, 1.0346, 1.0212, 1.0263, 1.0061, 1.0269, 1.0445, 1.0599, 1.0576, 1.0703, 1.0565, 1.0645, 1.0567, 1.0529, 1.0414, 1.0231, 1.005, 1.0306, 1.0107, 1.0503, 1.0421, 1.046, 1.0641, 1.0725, 1.1172, 1.1117, 1.1233, 1.1195, 1.1075, 1.1077, 1.1311, 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</si>
  <si>
    <t>20191231</t>
  </si>
  <si>
    <t>20191225</t>
  </si>
  <si>
    <t>006021</t>
  </si>
  <si>
    <t>广发沪深300指数增强C</t>
  </si>
  <si>
    <t>1.0473, 1.039, 1.0524, 1.0823, 1.0763, 1.0742, 1.066, 1.0672, 1.0705, 1.0853, 1.1184, 1.1198, 1.1223, 1.1119, 1.1107, 1.123, 1.1214, 1.1213, 1.1493, 1.1496, 1.1392, 1.1332, 1.1384, 1.1139, 1.1112, 1.1099, 1.1096, 1.1199, 1.1237, 1.1198, 1.1188, 1.1106, 1.1216, 1.1565, 1.159, 1.1677, 1.1758, 1.1786, 1.1776, 1.184, 1.1748, 1.1656, 1.1495, 1.1271, 1.1161, 1.1125, 1.1363, 1.1267, 1.148, 1.1378, 1.1427, 1.145, 1.1487, 1.1719, 1.1702, 1.1664, 1.1701, 1.1793, 1.1644, 1.1779, 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</si>
  <si>
    <t>217016</t>
  </si>
  <si>
    <t>招商深证100指数A</t>
  </si>
  <si>
    <t>1.2387, 1.2206, 1.2396, 1.2842, 1.2733, 1.2695, 1.255, 1.2494, 1.2547, 1.2713, 1.3041, 1.3061, 1.3069, 1.2946, 1.2972, 1.3155, 1.3129, 1.3128, 1.367, 1.3723, 1.3517, 1.3435, 1.3588, 1.3302, 1.3305, 1.3316, 1.3278, 1.3406, 1.3499, 1.3427, 1.3467, 1.3284, 1.3392, 1.3337, 1.3362, 1.3467, 1.3617, 1.363, 1.3632, 1.3679, 1.3552, 1.3469, 1.3279, 1.3039, 1.2954, 1.2895, 1.3089, 1.2902, 1.3167, 1.3048, 1.3136, 1.32, 1.3259, 1.3568, 1.3568, 1.3562, 1.3617, 1.3649, 1.3465, 1.3721, 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</si>
  <si>
    <t>005762</t>
  </si>
  <si>
    <t>招商MSCI中国A股国际通C</t>
  </si>
  <si>
    <t>1.0045, 0.9958, 1.007, 1.0355, 1.0293, 1.0282, 1.0218, 1.0215, 1.0245, 1.0377, 1.0659, 1.068, 1.0701, 1.0596, 1.0584, 1.0699, 1.068, 1.0679, 1.0956, 1.0968, 1.0861, 1.0803, 1.0861, 1.0626, 1.061, 1.0595, 1.0599, 1.0678, 1.0726, 1.0686, 1.0683, 1.0589, 1.0698, 1.0637, 1.066, 1.0726, 1.0811, 1.083, 1.0824, 1.0862, 1.0778, 1.0691, 1.0548, 1.0358, 1.0263, 1.0234, 1.0368, 1.0276, 1.045, 1.0369, 1.0425, 1.0461, 1.05, 1.0702, 1.0702, 1.0682, 1.0724, 1.0792, 1.0644, 1.0773, 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</si>
  <si>
    <t>000311</t>
  </si>
  <si>
    <t>景顺长城沪深300指数增强</t>
  </si>
  <si>
    <t>2.261, 2.246, 2.267, 2.327, 2.308, 2.306, 2.289, 2.291, 2.295, 2.322, 2.382, 2.389, 2.394, 2.377, 2.378, 2.402, 2.4, 2.4, 2.455, 2.454, 2.438, 2.43, 2.443, 2.399, 2.396, 2.391, 2.391, 2.414, 2.424, 2.417, 2.415, 2.398, 2.42, 2.406, 2.409, 2.423, 2.437, 2.445, 2.439, 2.447, 2.425, 2.409, 2.38, 2.341, 2.326, 2.316, 2.337, 2.32, 2.355, 2.335, 2.344, 2.347, 2.353, 2.401, 2.401, 2.404, 2.407, 2.42, 2.398, 2.42, 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</si>
  <si>
    <t>007801</t>
  </si>
  <si>
    <t>大成中证红利指数C</t>
  </si>
  <si>
    <t>1.778, 1.754, 1.571, 1.567, 1.577, 1.564, 1.586, 1.575, 1.582, 1.586, 1.588, 1.617, 1.616, 1.613, 1.612, 1.615, 1.599, 1.619, 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</si>
  <si>
    <t>20200203</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</si>
  <si>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</si>
  <si>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</si>
  <si>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</si>
  <si>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</si>
  <si>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</si>
  <si>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</si>
  <si>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</si>
  <si>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</si>
  <si>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</si>
  <si>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</si>
  <si>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</si>
  <si>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</si>
  <si>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</si>
  <si>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</si>
  <si>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</si>
  <si>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</si>
  <si>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</si>
  <si>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</si>
  <si>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</si>
  <si>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</si>
  <si>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</si>
  <si>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</si>
  <si>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</si>
  <si>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</si>
  <si>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</si>
  <si>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</si>
  <si>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</si>
  <si>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</si>
  <si>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</si>
  <si>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</si>
  <si>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</si>
  <si>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20200229 22:27:14</t>
  </si>
  <si>
    <t>20191204</t>
  </si>
  <si>
    <t>399001.SZ</t>
  </si>
  <si>
    <t>深证成指</t>
  </si>
  <si>
    <t>20200228</t>
  </si>
  <si>
    <t>399006.SZ</t>
  </si>
  <si>
    <t>创业版指</t>
  </si>
  <si>
    <t>000016.SH</t>
  </si>
  <si>
    <t>上证50</t>
  </si>
  <si>
    <t>004746</t>
  </si>
  <si>
    <t>20200229 22:27:15</t>
  </si>
  <si>
    <t>000300.SH</t>
  </si>
  <si>
    <t>沪深300</t>
  </si>
  <si>
    <t>000922.CSI</t>
  </si>
  <si>
    <t xml:space="preserve">中证红利 </t>
  </si>
  <si>
    <t>https://finance.sina.com.cn/realstock/company/sh000922/nc.shtml</t>
  </si>
  <si>
    <t>090010</t>
  </si>
  <si>
    <t>000905.SH</t>
  </si>
  <si>
    <t>中证500</t>
  </si>
  <si>
    <t>20200229 22:27:16</t>
  </si>
  <si>
    <t>000942.CSI</t>
  </si>
  <si>
    <t>内地消费</t>
  </si>
  <si>
    <t>https://finance.sina.com.cn/realstock/company/sh000942/nc.shtml</t>
  </si>
  <si>
    <t>000932.SH</t>
  </si>
  <si>
    <t>中证主要消费</t>
  </si>
  <si>
    <t>000991.SH</t>
  </si>
  <si>
    <t>全指医药卫生</t>
  </si>
  <si>
    <t>000913.SH</t>
  </si>
  <si>
    <t>沪深300医药</t>
  </si>
  <si>
    <t>20200229 22:27:17</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</si>
  <si>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</si>
  <si>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</si>
  <si>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</si>
  <si>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</si>
  <si>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</si>
  <si>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</si>
  <si>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</si>
  <si>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</si>
  <si>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</si>
  <si>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</si>
  <si>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</si>
  <si>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</si>
  <si>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20200229 22:27:18</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</si>
  <si>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</si>
  <si>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</si>
  <si>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</si>
  <si>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</si>
  <si>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</si>
  <si>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</si>
  <si>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</si>
  <si>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</si>
  <si>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</si>
  <si>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</si>
  <si>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</si>
  <si>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20200229 22:27:19</t>
  </si>
  <si>
    <t>h30588.CSI</t>
  </si>
  <si>
    <t>中证证保</t>
  </si>
  <si>
    <t>no_stock_link</t>
  </si>
  <si>
    <t>001553</t>
  </si>
  <si>
    <t>20200225</t>
  </si>
  <si>
    <t>399976.CSI</t>
  </si>
  <si>
    <t>CS新能车(CSI)</t>
  </si>
  <si>
    <t>https://finance.sina.com.cn/realstock/company/sz399976/nc.shtml</t>
  </si>
  <si>
    <t>930651.CSI</t>
  </si>
  <si>
    <t>CS计算机</t>
  </si>
  <si>
    <t>001630</t>
  </si>
  <si>
    <t>931087.CSI</t>
  </si>
  <si>
    <t>科技龙头</t>
  </si>
  <si>
    <t>007874</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</si>
  <si>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</si>
  <si>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</si>
  <si>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</si>
  <si>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</si>
  <si>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</si>
  <si>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</si>
  <si>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</si>
  <si>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</si>
  <si>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</si>
  <si>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</si>
  <si>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</si>
  <si>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</si>
  <si>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</si>
  <si>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</si>
  <si>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</si>
  <si>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</si>
  <si>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</si>
  <si>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</si>
  <si>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</si>
  <si>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</si>
  <si>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</si>
  <si>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</si>
  <si>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</si>
  <si>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</si>
  <si>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</si>
  <si>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</si>
  <si>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</si>
  <si>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</si>
  <si>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</si>
  <si>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</si>
  <si>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</si>
  <si>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</si>
  <si>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</si>
  <si>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</si>
  <si>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</si>
  <si>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</si>
  <si>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</si>
  <si>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</si>
  <si>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</si>
  <si>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</si>
  <si>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</si>
  <si>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</si>
  <si>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</si>
  <si>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</si>
  <si>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</si>
  <si>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</si>
  <si>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</si>
  <si>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</si>
  <si>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</si>
  <si>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</si>
  <si>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</si>
  <si>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</si>
  <si>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</si>
  <si>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</si>
  <si>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</si>
  <si>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</si>
  <si>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</si>
  <si>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</si>
  <si>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</si>
  <si>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</si>
  <si>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</si>
  <si>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</si>
  <si>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</si>
  <si>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</si>
  <si>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</si>
  <si>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</si>
  <si>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</si>
  <si>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</si>
  <si>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</si>
  <si>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</si>
  <si>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</si>
  <si>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</si>
  <si>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</si>
  <si>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</si>
  <si>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</si>
  <si>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</si>
  <si>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</si>
  <si>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</si>
  <si>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</si>
  <si>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</si>
  <si>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</si>
  <si>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</si>
  <si>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</si>
  <si>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</si>
  <si>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</si>
  <si>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</si>
  <si>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</si>
  <si>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</si>
  <si>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</si>
  <si>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</si>
  <si>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</si>
  <si>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</si>
  <si>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</si>
  <si>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</si>
  <si>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</si>
  <si>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</si>
  <si>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</si>
  <si>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</si>
  <si>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</si>
  <si>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</si>
  <si>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20200207</t>
  </si>
  <si>
    <t>1000</t>
  </si>
  <si>
    <t>31</t>
  </si>
  <si>
    <t>20200226</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</si>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</sst>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176" formatCode="0.00_ "/>
    <numFmt numFmtId="44" formatCode="_ &quot;￥&quot;* #,##0.00_ ;_ &quot;￥&quot;* \-#,##0.00_ ;_ &quot;￥&quot;* &quot;-&quot;??_ ;_ @_ "/>
    <numFmt numFmtId="42" formatCode="_ &quot;￥&quot;* #,##0_ ;_ &quot;￥&quot;* \-#,##0_ ;_ &quot;￥&quot;* &quot;-&quot;_ ;_ @_ "/>
    <numFmt numFmtId="177" formatCode="yyyy/m/d;@"/>
    <numFmt numFmtId="43" formatCode="_ * #,##0.00_ ;_ * \-#,##0.00_ ;_ * &quot;-&quot;??_ ;_ @_ "/>
    <numFmt numFmtId="41" formatCode="_ * #,##0_ ;_ * \-#,##0_ ;_ * &quot;-&quot;_ ;_ @_ "/>
    <numFmt numFmtId="178" formatCode="yyyy\-mm\-dd\ h:mm:ss"/>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theme="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3" fillId="0" borderId="0">
      <alignment vertical="center"/>
    </xf>
    <xf numFmtId="0" fontId="8" fillId="19" borderId="0">
      <alignment vertical="center"/>
    </xf>
    <xf numFmtId="0" fontId="11" fillId="16" borderId="2">
      <alignment vertical="center"/>
    </xf>
    <xf numFmtId="44" fontId="3" fillId="0" borderId="0">
      <alignment vertical="center"/>
    </xf>
    <xf numFmtId="41" fontId="3" fillId="0" borderId="0">
      <alignment vertical="center"/>
    </xf>
    <xf numFmtId="0" fontId="8" fillId="10" borderId="0">
      <alignment vertical="center"/>
    </xf>
    <xf numFmtId="0" fontId="10" fillId="11" borderId="0">
      <alignment vertical="center"/>
    </xf>
    <xf numFmtId="43" fontId="3" fillId="0" borderId="0">
      <alignment vertical="center"/>
    </xf>
    <xf numFmtId="0" fontId="7" fillId="24" borderId="0">
      <alignment vertical="center"/>
    </xf>
    <xf numFmtId="0" fontId="4" fillId="0" borderId="0">
      <alignment vertical="center"/>
    </xf>
    <xf numFmtId="0" fontId="3" fillId="0" borderId="0">
      <alignment vertical="center"/>
    </xf>
    <xf numFmtId="0" fontId="5" fillId="0" borderId="0">
      <alignment vertical="center"/>
    </xf>
    <xf numFmtId="0" fontId="3" fillId="25" borderId="6">
      <alignment vertical="center"/>
    </xf>
    <xf numFmtId="0" fontId="7" fillId="29" borderId="0">
      <alignment vertical="center"/>
    </xf>
    <xf numFmtId="0" fontId="18" fillId="0" borderId="0">
      <alignment vertical="center"/>
    </xf>
    <xf numFmtId="0" fontId="19" fillId="0" borderId="0">
      <alignment vertical="center"/>
    </xf>
    <xf numFmtId="0" fontId="20" fillId="0" borderId="0">
      <alignment vertical="center"/>
    </xf>
    <xf numFmtId="0" fontId="6" fillId="0" borderId="0">
      <alignment vertical="center"/>
    </xf>
    <xf numFmtId="0" fontId="15" fillId="0" borderId="5">
      <alignment vertical="center"/>
    </xf>
    <xf numFmtId="0" fontId="22" fillId="0" borderId="5">
      <alignment vertical="center"/>
    </xf>
    <xf numFmtId="0" fontId="7" fillId="23" borderId="0">
      <alignment vertical="center"/>
    </xf>
    <xf numFmtId="0" fontId="18" fillId="0" borderId="9">
      <alignment vertical="center"/>
    </xf>
    <xf numFmtId="0" fontId="7" fillId="32" borderId="0">
      <alignment vertical="center"/>
    </xf>
    <xf numFmtId="0" fontId="21" fillId="9" borderId="8">
      <alignment vertical="center"/>
    </xf>
    <xf numFmtId="0" fontId="9" fillId="9" borderId="2">
      <alignment vertical="center"/>
    </xf>
    <xf numFmtId="0" fontId="14" fillId="22" borderId="4">
      <alignment vertical="center"/>
    </xf>
    <xf numFmtId="0" fontId="8" fillId="8" borderId="0">
      <alignment vertical="center"/>
    </xf>
    <xf numFmtId="0" fontId="7" fillId="15" borderId="0">
      <alignment vertical="center"/>
    </xf>
    <xf numFmtId="0" fontId="17" fillId="0" borderId="7">
      <alignment vertical="center"/>
    </xf>
    <xf numFmtId="0" fontId="13" fillId="0" borderId="3">
      <alignment vertical="center"/>
    </xf>
    <xf numFmtId="0" fontId="12" fillId="18" borderId="0">
      <alignment vertical="center"/>
    </xf>
    <xf numFmtId="0" fontId="16" fillId="28" borderId="0">
      <alignment vertical="center"/>
    </xf>
    <xf numFmtId="0" fontId="8" fillId="17" borderId="0">
      <alignment vertical="center"/>
    </xf>
    <xf numFmtId="0" fontId="7" fillId="37" borderId="0">
      <alignment vertical="center"/>
    </xf>
    <xf numFmtId="0" fontId="8" fillId="27" borderId="0">
      <alignment vertical="center"/>
    </xf>
    <xf numFmtId="0" fontId="8" fillId="34" borderId="0">
      <alignment vertical="center"/>
    </xf>
    <xf numFmtId="0" fontId="8" fillId="14" borderId="0">
      <alignment vertical="center"/>
    </xf>
    <xf numFmtId="0" fontId="8" fillId="31" borderId="0">
      <alignment vertical="center"/>
    </xf>
    <xf numFmtId="0" fontId="7" fillId="36" borderId="0">
      <alignment vertical="center"/>
    </xf>
    <xf numFmtId="0" fontId="7" fillId="26" borderId="0">
      <alignment vertical="center"/>
    </xf>
    <xf numFmtId="0" fontId="8" fillId="13" borderId="0">
      <alignment vertical="center"/>
    </xf>
    <xf numFmtId="0" fontId="8" fillId="30" borderId="0">
      <alignment vertical="center"/>
    </xf>
    <xf numFmtId="0" fontId="7" fillId="21" borderId="0">
      <alignment vertical="center"/>
    </xf>
    <xf numFmtId="0" fontId="8" fillId="33" borderId="0">
      <alignment vertical="center"/>
    </xf>
    <xf numFmtId="0" fontId="7" fillId="20" borderId="0">
      <alignment vertical="center"/>
    </xf>
    <xf numFmtId="0" fontId="7" fillId="7" borderId="0">
      <alignment vertical="center"/>
    </xf>
    <xf numFmtId="0" fontId="8" fillId="12" borderId="0">
      <alignment vertical="center"/>
    </xf>
    <xf numFmtId="0" fontId="7" fillId="35"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6" fontId="0" fillId="0" borderId="0" xfId="0" applyNumberFormat="1" applyAlignment="1">
      <alignment vertical="center"/>
    </xf>
    <xf numFmtId="176"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6"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6"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8" fontId="2" fillId="0" borderId="0" xfId="0" applyNumberFormat="1" applyFont="1" applyAlignment="1"/>
    <xf numFmtId="177"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0006"/>
      </font>
      <fill>
        <patternFill patternType="solid">
          <bgColor rgb="FFFFC7CE"/>
        </patternFill>
      </fill>
    </dxf>
    <dxf>
      <font>
        <sz val="11"/>
        <color rgb="FF9C6500"/>
      </font>
      <fill>
        <patternFill patternType="solid">
          <bgColor rgb="FFFFEB9C"/>
        </patternFill>
      </fill>
    </dxf>
    <dxf>
      <font>
        <sz val="11"/>
        <color rgb="FF006100"/>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3"/>
  <sheetViews>
    <sheetView tabSelected="1" topLeftCell="A19" workbookViewId="0">
      <selection activeCell="C45" sqref="C45"/>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2.7286</v>
      </c>
      <c r="J2" s="30">
        <v>-4.93014180690567</v>
      </c>
      <c r="K2">
        <v>3</v>
      </c>
      <c r="L2">
        <v>-10.0303350039567</v>
      </c>
      <c r="M2">
        <v>2.7286</v>
      </c>
      <c r="N2" s="31" t="s">
        <v>70</v>
      </c>
      <c r="O2" s="30">
        <f t="shared" ref="O2:O44" si="0">(P2-M2)/M2*100</f>
        <v>-36.7038041486477</v>
      </c>
      <c r="P2">
        <v>1.7271</v>
      </c>
      <c r="Q2" s="21">
        <v>20191021</v>
      </c>
      <c r="R2" s="30">
        <f t="shared" ref="R2:R44" si="1">(S2-M2)/M2*100</f>
        <v>-26.1159569009749</v>
      </c>
      <c r="S2">
        <v>2.016</v>
      </c>
      <c r="T2" s="21" t="s">
        <v>71</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1.58</v>
      </c>
      <c r="J3" s="30">
        <v>-3.89294403892943</v>
      </c>
      <c r="K3">
        <v>3</v>
      </c>
      <c r="L3">
        <v>-10.279131590607</v>
      </c>
      <c r="M3">
        <v>2.025</v>
      </c>
      <c r="N3" s="31" t="s">
        <v>70</v>
      </c>
      <c r="O3" s="30">
        <f t="shared" si="0"/>
        <v>-28.5432098765432</v>
      </c>
      <c r="P3">
        <v>1.447</v>
      </c>
      <c r="Q3" s="22" t="s">
        <v>74</v>
      </c>
      <c r="R3" s="30">
        <f t="shared" si="1"/>
        <v>-21.2345679012346</v>
      </c>
      <c r="S3">
        <v>1.595</v>
      </c>
      <c r="T3" s="22" t="s">
        <v>75</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5.699</v>
      </c>
      <c r="J4" s="30">
        <v>-4.71970976209186</v>
      </c>
      <c r="K4">
        <v>3</v>
      </c>
      <c r="L4">
        <v>-14.5884539296205</v>
      </c>
      <c r="M4">
        <v>5.699</v>
      </c>
      <c r="N4" s="31" t="s">
        <v>70</v>
      </c>
      <c r="O4" s="30">
        <f t="shared" si="0"/>
        <v>-41.498508510265</v>
      </c>
      <c r="P4">
        <v>3.334</v>
      </c>
      <c r="Q4" s="22" t="s">
        <v>78</v>
      </c>
      <c r="R4" s="30">
        <f t="shared" si="1"/>
        <v>-35.1114230566766</v>
      </c>
      <c r="S4">
        <v>3.698</v>
      </c>
      <c r="T4" s="22" t="s">
        <v>75</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79</v>
      </c>
      <c r="B5" t="s">
        <v>80</v>
      </c>
      <c r="D5" t="s">
        <v>81</v>
      </c>
      <c r="H5" s="3">
        <v>5</v>
      </c>
      <c r="I5" s="3">
        <v>2.0165</v>
      </c>
      <c r="J5" s="30">
        <v>-4.80574045224944</v>
      </c>
      <c r="K5">
        <v>3</v>
      </c>
      <c r="L5">
        <v>-9.66311262431682</v>
      </c>
      <c r="M5">
        <v>2.0165</v>
      </c>
      <c r="N5" s="31" t="s">
        <v>70</v>
      </c>
      <c r="O5" s="30">
        <f t="shared" si="0"/>
        <v>-38.4577237788247</v>
      </c>
      <c r="P5">
        <v>1.241</v>
      </c>
      <c r="Q5" s="22" t="s">
        <v>74</v>
      </c>
      <c r="R5" s="30">
        <f t="shared" si="1"/>
        <v>-28.6932804363997</v>
      </c>
      <c r="S5">
        <v>1.4379</v>
      </c>
      <c r="T5" s="22" t="s">
        <v>75</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2.572</v>
      </c>
      <c r="J6" s="30">
        <v>-4.91682070240296</v>
      </c>
      <c r="K6">
        <v>1</v>
      </c>
      <c r="L6">
        <v>-4.93779160186626</v>
      </c>
      <c r="M6">
        <v>2.445</v>
      </c>
      <c r="N6" s="31" t="s">
        <v>70</v>
      </c>
      <c r="O6" s="30">
        <f t="shared" si="0"/>
        <v>-24.7852760736196</v>
      </c>
      <c r="P6">
        <v>1.839</v>
      </c>
      <c r="Q6" s="22" t="s">
        <v>85</v>
      </c>
      <c r="R6" s="30">
        <f t="shared" si="1"/>
        <v>-16.6462167689162</v>
      </c>
      <c r="S6">
        <v>2.038</v>
      </c>
      <c r="T6" s="22" t="s">
        <v>75</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86</v>
      </c>
      <c r="C7" s="19" t="s">
        <v>87</v>
      </c>
      <c r="D7" t="s">
        <v>88</v>
      </c>
      <c r="E7" s="26" t="s">
        <v>89</v>
      </c>
      <c r="G7" t="s">
        <v>69</v>
      </c>
      <c r="H7" s="3">
        <v>5</v>
      </c>
      <c r="I7" s="3">
        <v>1.2835</v>
      </c>
      <c r="J7" s="30">
        <v>-2.46219317577323</v>
      </c>
      <c r="K7">
        <v>1</v>
      </c>
      <c r="L7">
        <v>-2.47694811064908</v>
      </c>
      <c r="M7">
        <v>0.5394</v>
      </c>
      <c r="N7" s="31" t="s">
        <v>70</v>
      </c>
      <c r="O7" s="30">
        <f t="shared" si="0"/>
        <v>-17.1857619577308</v>
      </c>
      <c r="P7">
        <v>0.4467</v>
      </c>
      <c r="Q7" s="22" t="s">
        <v>90</v>
      </c>
      <c r="R7" s="30">
        <f t="shared" si="1"/>
        <v>-7.28587319243604</v>
      </c>
      <c r="S7">
        <v>0.5001</v>
      </c>
      <c r="T7" s="22" t="s">
        <v>71</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91</v>
      </c>
      <c r="B8" t="s">
        <v>92</v>
      </c>
      <c r="D8" t="s">
        <v>93</v>
      </c>
      <c r="E8" s="3" t="s">
        <v>94</v>
      </c>
      <c r="H8" s="3">
        <v>5</v>
      </c>
      <c r="I8" s="3">
        <v>1.7892</v>
      </c>
      <c r="J8" s="30">
        <v>-2.49059894272168</v>
      </c>
      <c r="K8">
        <v>1</v>
      </c>
      <c r="L8">
        <v>-2.49059894272168</v>
      </c>
      <c r="M8">
        <v>1.7892</v>
      </c>
      <c r="N8" s="31" t="s">
        <v>70</v>
      </c>
      <c r="O8" s="30">
        <f t="shared" si="0"/>
        <v>-13.0840599150458</v>
      </c>
      <c r="P8">
        <v>1.5551</v>
      </c>
      <c r="Q8" s="22" t="s">
        <v>90</v>
      </c>
      <c r="R8" s="30">
        <f t="shared" si="1"/>
        <v>-4.72837022132797</v>
      </c>
      <c r="S8">
        <v>1.7046</v>
      </c>
      <c r="T8" s="22" t="s">
        <v>75</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95</v>
      </c>
      <c r="B9" t="s">
        <v>96</v>
      </c>
      <c r="D9" t="s">
        <v>97</v>
      </c>
      <c r="E9" s="3" t="s">
        <v>98</v>
      </c>
      <c r="H9" s="3">
        <v>4</v>
      </c>
      <c r="I9" s="3">
        <v>1.592</v>
      </c>
      <c r="J9" s="30">
        <v>-5.51928783382789</v>
      </c>
      <c r="K9">
        <v>3</v>
      </c>
      <c r="L9">
        <v>-13.7127371273713</v>
      </c>
      <c r="M9">
        <v>1.592</v>
      </c>
      <c r="N9" s="31" t="s">
        <v>70</v>
      </c>
      <c r="O9" s="30">
        <f t="shared" si="0"/>
        <v>-26.8844221105528</v>
      </c>
      <c r="P9">
        <v>1.164</v>
      </c>
      <c r="Q9" s="22" t="s">
        <v>99</v>
      </c>
      <c r="R9" s="30">
        <f t="shared" si="1"/>
        <v>-22.0477386934673</v>
      </c>
      <c r="S9">
        <v>1.241</v>
      </c>
      <c r="T9" s="22" t="s">
        <v>100</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101</v>
      </c>
      <c r="B10" t="s">
        <v>102</v>
      </c>
      <c r="D10" t="s">
        <v>103</v>
      </c>
      <c r="E10" t="s">
        <v>104</v>
      </c>
      <c r="G10" t="s">
        <v>69</v>
      </c>
      <c r="H10" s="3">
        <v>3</v>
      </c>
      <c r="I10" s="3">
        <v>1.6828</v>
      </c>
      <c r="J10" s="30">
        <v>-5.16765285996055</v>
      </c>
      <c r="K10">
        <v>1</v>
      </c>
      <c r="L10">
        <v>-5.16765285996055</v>
      </c>
      <c r="M10">
        <v>1.6828</v>
      </c>
      <c r="N10" s="31" t="s">
        <v>70</v>
      </c>
      <c r="O10" s="30">
        <f t="shared" si="0"/>
        <v>-19.3368195864036</v>
      </c>
      <c r="P10">
        <v>1.3574</v>
      </c>
      <c r="Q10" s="22" t="s">
        <v>105</v>
      </c>
      <c r="R10" s="30">
        <f t="shared" si="1"/>
        <v>-10.6726883765153</v>
      </c>
      <c r="S10">
        <v>1.5032</v>
      </c>
      <c r="T10" s="22" t="s">
        <v>75</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106</v>
      </c>
      <c r="B11" t="s">
        <v>107</v>
      </c>
      <c r="D11" t="s">
        <v>108</v>
      </c>
      <c r="E11" s="3" t="s">
        <v>109</v>
      </c>
      <c r="H11" s="3">
        <v>3</v>
      </c>
      <c r="I11" s="3">
        <v>1.3085</v>
      </c>
      <c r="J11" s="30">
        <v>-4.59351075464819</v>
      </c>
      <c r="K11">
        <v>1</v>
      </c>
      <c r="L11">
        <v>-4.59351075464819</v>
      </c>
      <c r="M11">
        <v>1.3085</v>
      </c>
      <c r="N11" s="31" t="s">
        <v>70</v>
      </c>
      <c r="O11" s="30">
        <f t="shared" si="0"/>
        <v>-23.5460450897975</v>
      </c>
      <c r="P11">
        <v>1.0004</v>
      </c>
      <c r="Q11" s="22" t="s">
        <v>74</v>
      </c>
      <c r="R11" s="30">
        <f t="shared" si="1"/>
        <v>-16.6832250668705</v>
      </c>
      <c r="S11">
        <v>1.0902</v>
      </c>
      <c r="T11" s="22" t="s">
        <v>75</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110</v>
      </c>
      <c r="B12" t="s">
        <v>111</v>
      </c>
      <c r="D12" t="s">
        <v>112</v>
      </c>
      <c r="E12" s="3" t="s">
        <v>113</v>
      </c>
      <c r="H12" s="3">
        <v>3</v>
      </c>
      <c r="I12" s="3">
        <v>1.8307</v>
      </c>
      <c r="J12" s="30">
        <v>-4.26210647421817</v>
      </c>
      <c r="K12">
        <v>1</v>
      </c>
      <c r="L12">
        <v>-4.26210647421817</v>
      </c>
      <c r="M12">
        <v>1.8307</v>
      </c>
      <c r="N12" s="31" t="s">
        <v>70</v>
      </c>
      <c r="O12" s="30">
        <f t="shared" si="0"/>
        <v>-34.5387010433168</v>
      </c>
      <c r="P12">
        <v>1.1984</v>
      </c>
      <c r="Q12" s="22" t="s">
        <v>99</v>
      </c>
      <c r="R12" s="30">
        <f t="shared" si="1"/>
        <v>-25.3454962582619</v>
      </c>
      <c r="S12">
        <v>1.3667</v>
      </c>
      <c r="T12" s="22" t="s">
        <v>75</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114</v>
      </c>
      <c r="B13" t="s">
        <v>115</v>
      </c>
      <c r="D13" t="s">
        <v>116</v>
      </c>
      <c r="H13" s="3">
        <v>5</v>
      </c>
      <c r="I13" s="3">
        <v>2.537</v>
      </c>
      <c r="J13" s="30">
        <v>-2.87136294027566</v>
      </c>
      <c r="K13">
        <v>1</v>
      </c>
      <c r="L13">
        <v>-2.72628135223554</v>
      </c>
      <c r="M13">
        <v>2.676</v>
      </c>
      <c r="N13" s="31" t="s">
        <v>70</v>
      </c>
      <c r="O13" s="30">
        <f t="shared" si="0"/>
        <v>-11.3976083707025</v>
      </c>
      <c r="P13">
        <v>2.371</v>
      </c>
      <c r="Q13" s="22" t="s">
        <v>90</v>
      </c>
      <c r="R13" s="30">
        <f t="shared" si="1"/>
        <v>-3.88639760837071</v>
      </c>
      <c r="S13">
        <v>2.572</v>
      </c>
      <c r="T13" s="22" t="s">
        <v>71</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4.7986</v>
      </c>
      <c r="J14" s="30">
        <v>-2.84661483641074</v>
      </c>
      <c r="K14">
        <v>1</v>
      </c>
      <c r="L14">
        <v>-2.41199478487614</v>
      </c>
      <c r="M14">
        <v>5.6886</v>
      </c>
      <c r="N14" s="31" t="s">
        <v>70</v>
      </c>
      <c r="O14" s="30">
        <f t="shared" si="0"/>
        <v>-2.01455542664276</v>
      </c>
      <c r="P14">
        <v>5.574</v>
      </c>
      <c r="Q14" s="22" t="s">
        <v>90</v>
      </c>
      <c r="R14" s="30">
        <f t="shared" si="1"/>
        <v>4.68832401645396</v>
      </c>
      <c r="S14">
        <v>5.9553</v>
      </c>
      <c r="T14" s="22" t="s">
        <v>75</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8" t="s">
        <v>123</v>
      </c>
      <c r="H15" s="3">
        <v>3</v>
      </c>
      <c r="I15" s="3">
        <v>0.9085</v>
      </c>
      <c r="J15" s="30">
        <v>-4.08572635135136</v>
      </c>
      <c r="K15">
        <v>1</v>
      </c>
      <c r="L15">
        <v>-1.86658949500796</v>
      </c>
      <c r="M15">
        <v>2.0346</v>
      </c>
      <c r="N15" s="31" t="s">
        <v>70</v>
      </c>
      <c r="O15" s="30">
        <f t="shared" si="0"/>
        <v>1.56787574953307</v>
      </c>
      <c r="P15">
        <v>2.0665</v>
      </c>
      <c r="Q15" s="22" t="s">
        <v>90</v>
      </c>
      <c r="R15" s="30">
        <f t="shared" si="1"/>
        <v>4.89531111766439</v>
      </c>
      <c r="S15">
        <v>2.1342</v>
      </c>
      <c r="T15" s="22" t="s">
        <v>71</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124</v>
      </c>
      <c r="B16" t="s">
        <v>125</v>
      </c>
      <c r="D16" t="s">
        <v>126</v>
      </c>
      <c r="E16" s="24" t="s">
        <v>127</v>
      </c>
      <c r="G16" t="s">
        <v>128</v>
      </c>
      <c r="H16" s="3">
        <v>15</v>
      </c>
      <c r="I16" s="3">
        <v>1.97</v>
      </c>
      <c r="J16" s="30">
        <v>-2.52350321622959</v>
      </c>
      <c r="K16">
        <v>1</v>
      </c>
      <c r="L16">
        <v>-2.43320610687024</v>
      </c>
      <c r="M16">
        <v>2.045</v>
      </c>
      <c r="N16" s="31" t="s">
        <v>70</v>
      </c>
      <c r="O16" s="30">
        <f t="shared" si="0"/>
        <v>-13.0562347188264</v>
      </c>
      <c r="P16">
        <v>1.778</v>
      </c>
      <c r="Q16" s="22" t="s">
        <v>90</v>
      </c>
      <c r="R16" s="30">
        <f t="shared" si="1"/>
        <v>-2.93398533007334</v>
      </c>
      <c r="S16">
        <v>1.985</v>
      </c>
      <c r="T16" s="22" t="s">
        <v>71</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129</v>
      </c>
      <c r="B17" t="s">
        <v>130</v>
      </c>
      <c r="D17" t="s">
        <v>131</v>
      </c>
      <c r="E17" s="3" t="s">
        <v>132</v>
      </c>
      <c r="G17" t="s">
        <v>128</v>
      </c>
      <c r="H17" s="3">
        <v>5</v>
      </c>
      <c r="I17" s="3">
        <v>1.979</v>
      </c>
      <c r="J17" s="30">
        <v>-2.20399288396916</v>
      </c>
      <c r="K17">
        <v>1</v>
      </c>
      <c r="L17">
        <v>-2.20399288396916</v>
      </c>
      <c r="M17">
        <v>1.979</v>
      </c>
      <c r="N17" s="31" t="s">
        <v>70</v>
      </c>
      <c r="O17" s="30">
        <f t="shared" si="0"/>
        <v>-16.6801414855988</v>
      </c>
      <c r="P17">
        <v>1.6489</v>
      </c>
      <c r="Q17" s="22" t="s">
        <v>90</v>
      </c>
      <c r="R17" s="30">
        <f t="shared" si="1"/>
        <v>-5.59878726629611</v>
      </c>
      <c r="S17">
        <v>1.8682</v>
      </c>
      <c r="T17" s="22" t="s">
        <v>71</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133</v>
      </c>
      <c r="B18" t="s">
        <v>134</v>
      </c>
      <c r="D18" t="s">
        <v>135</v>
      </c>
      <c r="E18" s="24" t="s">
        <v>136</v>
      </c>
      <c r="G18" t="s">
        <v>69</v>
      </c>
      <c r="H18" s="3">
        <v>5</v>
      </c>
      <c r="I18" s="3">
        <v>1.7843</v>
      </c>
      <c r="J18" s="30">
        <v>-3.19552951388889</v>
      </c>
      <c r="K18">
        <v>1</v>
      </c>
      <c r="L18">
        <v>-3.19552951388889</v>
      </c>
      <c r="M18">
        <v>1.7843</v>
      </c>
      <c r="N18" s="31" t="s">
        <v>70</v>
      </c>
      <c r="O18" s="30">
        <f t="shared" si="0"/>
        <v>-14.5323095891946</v>
      </c>
      <c r="P18">
        <v>1.525</v>
      </c>
      <c r="Q18" s="22" t="s">
        <v>90</v>
      </c>
      <c r="R18" s="30">
        <f t="shared" si="1"/>
        <v>-4.39948439163818</v>
      </c>
      <c r="S18">
        <v>1.7058</v>
      </c>
      <c r="T18" s="22" t="s">
        <v>71</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1.0325</v>
      </c>
      <c r="J19" s="11">
        <v>-2.48394408764639</v>
      </c>
      <c r="K19">
        <v>1</v>
      </c>
      <c r="L19">
        <v>-2.2594501718213</v>
      </c>
      <c r="M19">
        <v>1.1377</v>
      </c>
      <c r="N19" t="s">
        <v>70</v>
      </c>
      <c r="O19" s="30">
        <f t="shared" si="0"/>
        <v>5.76601916146612</v>
      </c>
      <c r="P19">
        <v>1.2033</v>
      </c>
      <c r="Q19" s="15" t="s">
        <v>140</v>
      </c>
      <c r="R19" s="30">
        <f t="shared" si="1"/>
        <v>9.23793618704403</v>
      </c>
      <c r="S19">
        <v>1.2428</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142</v>
      </c>
      <c r="B20" t="s">
        <v>143</v>
      </c>
      <c r="D20" t="s">
        <v>144</v>
      </c>
      <c r="E20" s="3" t="s">
        <v>145</v>
      </c>
      <c r="H20" s="3">
        <v>3</v>
      </c>
      <c r="I20">
        <v>2.095</v>
      </c>
      <c r="J20" s="11">
        <v>-5.20361990950225</v>
      </c>
      <c r="K20">
        <v>1</v>
      </c>
      <c r="L20">
        <v>-5.20361990950225</v>
      </c>
      <c r="M20">
        <v>2.095</v>
      </c>
      <c r="N20" t="s">
        <v>70</v>
      </c>
      <c r="O20" s="30">
        <f t="shared" si="0"/>
        <v>-15.3699284009547</v>
      </c>
      <c r="P20">
        <v>1.773</v>
      </c>
      <c r="Q20" s="15" t="s">
        <v>146</v>
      </c>
      <c r="R20" s="30">
        <f t="shared" si="1"/>
        <v>-10.9307875894988</v>
      </c>
      <c r="S20">
        <v>1.866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147</v>
      </c>
      <c r="B21" t="s">
        <v>148</v>
      </c>
      <c r="D21" t="s">
        <v>149</v>
      </c>
      <c r="H21" s="3">
        <v>104</v>
      </c>
      <c r="I21">
        <v>0.9926</v>
      </c>
      <c r="J21" s="11">
        <v>-6.11048051456677</v>
      </c>
      <c r="K21">
        <v>1</v>
      </c>
      <c r="L21">
        <v>-6.11048051456677</v>
      </c>
      <c r="M21">
        <v>0.9926</v>
      </c>
      <c r="N21" t="s">
        <v>70</v>
      </c>
      <c r="O21" s="30">
        <f t="shared" si="0"/>
        <v>-10.0745516824501</v>
      </c>
      <c r="P21">
        <v>0.8926</v>
      </c>
      <c r="Q21" s="15" t="s">
        <v>150</v>
      </c>
      <c r="R21" s="30">
        <f t="shared" si="1"/>
        <v>2.24662502518637</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152</v>
      </c>
      <c r="B22" s="3" t="s">
        <v>153</v>
      </c>
      <c r="C22" s="3" t="s">
        <v>154</v>
      </c>
      <c r="D22" t="s">
        <v>155</v>
      </c>
      <c r="H22" s="3">
        <v>113</v>
      </c>
      <c r="I22">
        <v>2.645</v>
      </c>
      <c r="J22" s="11">
        <v>-4.37454808387563</v>
      </c>
      <c r="K22">
        <v>1</v>
      </c>
      <c r="L22">
        <v>-4.37454808387563</v>
      </c>
      <c r="M22">
        <v>2.645</v>
      </c>
      <c r="N22" t="s">
        <v>156</v>
      </c>
      <c r="O22" s="30">
        <f t="shared" si="0"/>
        <v>-8.99810964083176</v>
      </c>
      <c r="P22">
        <v>2.407</v>
      </c>
      <c r="Q22" s="21" t="s">
        <v>99</v>
      </c>
      <c r="R22" s="30">
        <f t="shared" si="1"/>
        <v>-0.189035916824193</v>
      </c>
      <c r="S22">
        <v>2.64</v>
      </c>
      <c r="T22" s="22"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1.0482</v>
      </c>
      <c r="J23" s="11">
        <v>-5.74588616131643</v>
      </c>
      <c r="K23">
        <v>1</v>
      </c>
      <c r="L23">
        <v>-5.74588616131643</v>
      </c>
      <c r="M23">
        <v>1.0482</v>
      </c>
      <c r="N23" t="s">
        <v>70</v>
      </c>
      <c r="O23" s="30">
        <f t="shared" si="0"/>
        <v>-10.2461362335432</v>
      </c>
      <c r="P23">
        <v>0.9408</v>
      </c>
      <c r="Q23" s="21" t="s">
        <v>160</v>
      </c>
      <c r="R23" s="30">
        <f t="shared" si="1"/>
        <v>4.74146155313872</v>
      </c>
      <c r="S23">
        <v>1.0979</v>
      </c>
      <c r="T23" s="22"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1.852</v>
      </c>
      <c r="J24" s="11">
        <v>-4.97691123653155</v>
      </c>
      <c r="K24">
        <v>3</v>
      </c>
      <c r="L24">
        <v>-8.79684418145958</v>
      </c>
      <c r="M24">
        <v>2.312</v>
      </c>
      <c r="N24" t="s">
        <v>70</v>
      </c>
      <c r="O24" s="30">
        <f t="shared" si="0"/>
        <v>-11.7214532871972</v>
      </c>
      <c r="P24">
        <v>2.041</v>
      </c>
      <c r="Q24" t="s">
        <v>165</v>
      </c>
      <c r="R24" s="30">
        <f t="shared" si="1"/>
        <v>-7.8719723183391</v>
      </c>
      <c r="S24">
        <v>2.13</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2.4036</v>
      </c>
      <c r="J25" s="11">
        <v>-4.22378068218042</v>
      </c>
      <c r="K25">
        <v>3</v>
      </c>
      <c r="L25">
        <v>-9.21023359288099</v>
      </c>
      <c r="M25">
        <v>2.4486</v>
      </c>
      <c r="N25" t="s">
        <v>70</v>
      </c>
      <c r="O25" s="30">
        <f t="shared" si="0"/>
        <v>-24.2914318386017</v>
      </c>
      <c r="P25">
        <v>1.8538</v>
      </c>
      <c r="Q25" t="s">
        <v>170</v>
      </c>
      <c r="R25" s="30">
        <f t="shared" si="1"/>
        <v>-20.4974271012007</v>
      </c>
      <c r="S25">
        <v>1.9467</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2.957</v>
      </c>
      <c r="J26" s="11">
        <v>-6.12698412698413</v>
      </c>
      <c r="K26">
        <v>3</v>
      </c>
      <c r="L26">
        <v>-10.574644549763</v>
      </c>
      <c r="M26">
        <v>3.019</v>
      </c>
      <c r="N26" t="s">
        <v>70</v>
      </c>
      <c r="O26" s="30">
        <f t="shared" si="0"/>
        <v>-24.9751573368665</v>
      </c>
      <c r="P26">
        <v>2.265</v>
      </c>
      <c r="Q26" t="s">
        <v>170</v>
      </c>
      <c r="R26" s="30">
        <f t="shared" si="1"/>
        <v>-19.0129181848294</v>
      </c>
      <c r="S26">
        <v>2.445</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1.2753</v>
      </c>
      <c r="J27" s="11">
        <v>-3.68552224152254</v>
      </c>
      <c r="K27">
        <v>1</v>
      </c>
      <c r="L27">
        <v>-3.68552224152254</v>
      </c>
      <c r="M27">
        <v>1.2753</v>
      </c>
      <c r="N27" t="s">
        <v>70</v>
      </c>
      <c r="O27" s="30">
        <f t="shared" si="0"/>
        <v>-13.0714341723516</v>
      </c>
      <c r="P27">
        <v>1.1086</v>
      </c>
      <c r="Q27" t="s">
        <v>178</v>
      </c>
      <c r="R27" s="30">
        <f t="shared" si="1"/>
        <v>-7.16694111189525</v>
      </c>
      <c r="S27">
        <v>1.1839</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1.0979</v>
      </c>
      <c r="J28" s="11">
        <v>-10.8992046745658</v>
      </c>
      <c r="K28">
        <v>1</v>
      </c>
      <c r="L28">
        <v>-1.99704142011833</v>
      </c>
      <c r="M28">
        <v>0.1325</v>
      </c>
      <c r="N28" t="s">
        <v>70</v>
      </c>
      <c r="O28" s="30">
        <f t="shared" si="0"/>
        <v>-1.81132075471699</v>
      </c>
      <c r="P28">
        <v>0.1301</v>
      </c>
      <c r="Q28" t="s">
        <v>165</v>
      </c>
      <c r="R28" s="30">
        <f t="shared" si="1"/>
        <v>0.528301886792457</v>
      </c>
      <c r="S28">
        <v>0.1332</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100</v>
      </c>
      <c r="I29">
        <v>0.942</v>
      </c>
      <c r="J29" s="11">
        <v>-5.61122244488978</v>
      </c>
      <c r="K29">
        <v>3</v>
      </c>
      <c r="L29">
        <v>-7.12195121951219</v>
      </c>
      <c r="M29">
        <v>0.952</v>
      </c>
      <c r="N29" t="s">
        <v>70</v>
      </c>
      <c r="O29" s="30">
        <f t="shared" si="0"/>
        <v>-9.97899159663865</v>
      </c>
      <c r="P29">
        <v>0.857</v>
      </c>
      <c r="Q29">
        <v>20200203</v>
      </c>
      <c r="R29" s="30">
        <f t="shared" si="1"/>
        <v>-1.99579831932772</v>
      </c>
      <c r="S29">
        <v>0.933</v>
      </c>
      <c r="T29">
        <v>20200122</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185</v>
      </c>
      <c r="B30" t="s">
        <v>186</v>
      </c>
      <c r="D30" t="s">
        <v>187</v>
      </c>
      <c r="H30">
        <v>10</v>
      </c>
      <c r="I30">
        <v>1.7011</v>
      </c>
      <c r="J30" s="11">
        <v>-2.60506126188022</v>
      </c>
      <c r="K30">
        <v>1</v>
      </c>
      <c r="L30">
        <v>-1.24773761860362</v>
      </c>
      <c r="M30">
        <v>3.6011</v>
      </c>
      <c r="N30" t="s">
        <v>70</v>
      </c>
      <c r="O30" s="30">
        <f t="shared" si="0"/>
        <v>0.641470661742243</v>
      </c>
      <c r="P30">
        <v>3.6242</v>
      </c>
      <c r="Q30" t="s">
        <v>178</v>
      </c>
      <c r="R30" s="30">
        <f t="shared" si="1"/>
        <v>2.51312099080836</v>
      </c>
      <c r="S30">
        <v>3.6916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188</v>
      </c>
      <c r="B31" t="s">
        <v>189</v>
      </c>
      <c r="D31" t="s">
        <v>190</v>
      </c>
      <c r="H31">
        <v>0</v>
      </c>
      <c r="I31">
        <v>2.6479</v>
      </c>
      <c r="J31" s="11">
        <v>-5.04894753827949</v>
      </c>
      <c r="K31">
        <v>1</v>
      </c>
      <c r="L31">
        <v>-4.60326282407559</v>
      </c>
      <c r="M31">
        <v>2.9179</v>
      </c>
      <c r="N31" t="s">
        <v>156</v>
      </c>
      <c r="O31" s="30">
        <f t="shared" si="0"/>
        <v>-100</v>
      </c>
      <c r="P31"/>
      <c r="Q31" t="s">
        <v>191</v>
      </c>
      <c r="R31" s="30">
        <f t="shared" si="1"/>
        <v>-100</v>
      </c>
      <c r="S31"/>
      <c r="T31" t="s">
        <v>191</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1.226</v>
      </c>
      <c r="J32" s="11">
        <v>-5.54699537750386</v>
      </c>
      <c r="K32">
        <v>3</v>
      </c>
      <c r="L32">
        <v>-5.19558077037923</v>
      </c>
      <c r="M32">
        <v>3.175</v>
      </c>
      <c r="N32" t="s">
        <v>70</v>
      </c>
      <c r="O32" s="30">
        <f t="shared" si="0"/>
        <v>-13.1653543307087</v>
      </c>
      <c r="P32">
        <v>2.757</v>
      </c>
      <c r="Q32" t="s">
        <v>195</v>
      </c>
      <c r="R32" s="30">
        <f t="shared" si="1"/>
        <v>-6.42519685039369</v>
      </c>
      <c r="S32">
        <v>2.971</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5</v>
      </c>
      <c r="I33">
        <v>2.727</v>
      </c>
      <c r="J33" s="11">
        <v>-3.97549209479208</v>
      </c>
      <c r="K33">
        <v>3</v>
      </c>
      <c r="L33">
        <v>-4.82185808779314</v>
      </c>
      <c r="M33">
        <v>5.065</v>
      </c>
      <c r="N33" t="s">
        <v>70</v>
      </c>
      <c r="O33" s="30">
        <f t="shared" si="0"/>
        <v>-11.0167818361303</v>
      </c>
      <c r="P33">
        <v>4.507</v>
      </c>
      <c r="Q33">
        <v>20200203</v>
      </c>
      <c r="R33" s="30">
        <f t="shared" si="1"/>
        <v>-7.22408687068116</v>
      </c>
      <c r="S33">
        <v>4.6991</v>
      </c>
      <c r="T33">
        <v>20200122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5</v>
      </c>
      <c r="I34">
        <v>1.9723</v>
      </c>
      <c r="J34" s="12">
        <v>-4.99060648393468</v>
      </c>
      <c r="K34">
        <v>3</v>
      </c>
      <c r="L34">
        <v>-13.1757351646417</v>
      </c>
      <c r="M34">
        <v>1.9723</v>
      </c>
      <c r="N34" t="s">
        <v>70</v>
      </c>
      <c r="O34" s="30">
        <f t="shared" si="0"/>
        <v>-15.6619175581808</v>
      </c>
      <c r="P34">
        <v>1.6634</v>
      </c>
      <c r="Q34">
        <v>20200203</v>
      </c>
      <c r="R34" s="30">
        <f t="shared" si="1"/>
        <v>-8.7512041778634</v>
      </c>
      <c r="S34">
        <v>1.7997</v>
      </c>
      <c r="T34">
        <v>20200122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5</v>
      </c>
      <c r="I35">
        <v>0.993</v>
      </c>
      <c r="J35" s="11">
        <v>-5.42857142857143</v>
      </c>
      <c r="K35">
        <v>1</v>
      </c>
      <c r="L35">
        <v>-2.46753246753246</v>
      </c>
      <c r="M35">
        <v>2.253</v>
      </c>
      <c r="N35" t="s">
        <v>70</v>
      </c>
      <c r="O35" s="30">
        <f t="shared" si="0"/>
        <v>-5.50377274744785</v>
      </c>
      <c r="P35">
        <v>2.129</v>
      </c>
      <c r="Q35">
        <v>20200203</v>
      </c>
      <c r="R35" s="30">
        <f t="shared" si="1"/>
        <v>-1.42032845095428</v>
      </c>
      <c r="S35">
        <v>2.221</v>
      </c>
      <c r="T35">
        <v>20200122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5</v>
      </c>
      <c r="I36">
        <v>1.7503</v>
      </c>
      <c r="J36" s="11">
        <v>-5.34825870646766</v>
      </c>
      <c r="K36">
        <v>1</v>
      </c>
      <c r="L36">
        <v>-5.34825870646766</v>
      </c>
      <c r="M36">
        <v>1.7503</v>
      </c>
      <c r="N36" t="s">
        <v>156</v>
      </c>
      <c r="O36" s="30">
        <f t="shared" si="0"/>
        <v>7.24447237616409</v>
      </c>
      <c r="P36">
        <v>1.8771</v>
      </c>
      <c r="Q36">
        <v>20200115</v>
      </c>
      <c r="R36" s="30">
        <f t="shared" si="1"/>
        <v>10.146831971662</v>
      </c>
      <c r="S36">
        <v>1.9279</v>
      </c>
      <c r="T36">
        <v>20200123</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1.482</v>
      </c>
      <c r="J37" s="11">
        <v>-3.38983050847458</v>
      </c>
      <c r="K37">
        <v>3</v>
      </c>
      <c r="L37">
        <v>-8.40543881334982</v>
      </c>
      <c r="M37">
        <v>1.482</v>
      </c>
      <c r="N37" t="s">
        <v>70</v>
      </c>
      <c r="O37" s="30">
        <f t="shared" si="0"/>
        <v>-25.5735492577598</v>
      </c>
      <c r="P37">
        <v>1.103</v>
      </c>
      <c r="Q37" t="s">
        <v>195</v>
      </c>
      <c r="R37" s="30">
        <f t="shared" si="1"/>
        <v>-15.8569500674764</v>
      </c>
      <c r="S37">
        <v>1.247</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211</v>
      </c>
      <c r="B38" t="s">
        <v>212</v>
      </c>
      <c r="D38" t="s">
        <v>213</v>
      </c>
      <c r="H38">
        <v>10</v>
      </c>
      <c r="I38">
        <v>1.9643</v>
      </c>
      <c r="J38" s="12">
        <v>-4.99153567110036</v>
      </c>
      <c r="K38">
        <v>3</v>
      </c>
      <c r="L38">
        <v>-13.1724351323874</v>
      </c>
      <c r="M38">
        <v>1.9643</v>
      </c>
      <c r="N38" t="s">
        <v>70</v>
      </c>
      <c r="O38" s="30">
        <f t="shared" si="0"/>
        <v>-27.0681667769689</v>
      </c>
      <c r="P38">
        <v>1.4326</v>
      </c>
      <c r="Q38" t="s">
        <v>214</v>
      </c>
      <c r="R38" s="30">
        <f t="shared" si="1"/>
        <v>-24.5430942320419</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s="10" t="s">
        <v>216</v>
      </c>
      <c r="B39" t="s">
        <v>217</v>
      </c>
      <c r="D39" t="s">
        <v>218</v>
      </c>
      <c r="H39">
        <v>115</v>
      </c>
      <c r="I39">
        <v>1.2663</v>
      </c>
      <c r="J39" s="11">
        <v>-3.15105162523901</v>
      </c>
      <c r="K39">
        <v>1</v>
      </c>
      <c r="L39">
        <v>-3.15105162523901</v>
      </c>
      <c r="M39">
        <v>1.2663</v>
      </c>
      <c r="N39" t="s">
        <v>70</v>
      </c>
      <c r="O39" s="30">
        <f>(P39-M39)/M39*100</f>
        <v>-7.77067045723762</v>
      </c>
      <c r="P39">
        <v>1.1679</v>
      </c>
      <c r="Q39">
        <v>20200203</v>
      </c>
      <c r="R39" s="30">
        <f>(S39-M39)/M39*100</f>
        <v>3.7037037037037</v>
      </c>
      <c r="S39">
        <v>1.3132</v>
      </c>
      <c r="T39">
        <v>20200113</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219</v>
      </c>
      <c r="B40" t="s">
        <v>220</v>
      </c>
      <c r="D40" t="s">
        <v>221</v>
      </c>
      <c r="H40">
        <v>0</v>
      </c>
      <c r="I40">
        <v>1.5806</v>
      </c>
      <c r="J40" s="11">
        <v>-3.85644768856447</v>
      </c>
      <c r="K40">
        <v>1</v>
      </c>
      <c r="L40">
        <v>-3.85644768856447</v>
      </c>
      <c r="M40">
        <v>1.5806</v>
      </c>
      <c r="N40" t="s">
        <v>70</v>
      </c>
      <c r="O40" s="30">
        <f>(P40-M40)/M40*100</f>
        <v>-10.1227382006833</v>
      </c>
      <c r="P40">
        <v>1.4206</v>
      </c>
      <c r="Q40">
        <v>20200203</v>
      </c>
      <c r="R40" s="30">
        <f>(S40-M40)/M40*100</f>
        <v>0.904719726686067</v>
      </c>
      <c r="S40">
        <v>1.5949</v>
      </c>
      <c r="T40">
        <v>20200115</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222</v>
      </c>
      <c r="B41" t="s">
        <v>223</v>
      </c>
      <c r="D41" t="s">
        <v>224</v>
      </c>
      <c r="H41">
        <v>0</v>
      </c>
      <c r="I41">
        <v>1.1291</v>
      </c>
      <c r="J41" s="12">
        <v>-3.5369500213584</v>
      </c>
      <c r="K41">
        <v>1</v>
      </c>
      <c r="L41">
        <v>-3.5369500213584</v>
      </c>
      <c r="M41">
        <v>1.1291</v>
      </c>
      <c r="N41" t="s">
        <v>70</v>
      </c>
      <c r="O41" s="30">
        <f>(P41-M41)/M41*100</f>
        <v>-6.70445487556462</v>
      </c>
      <c r="P41">
        <v>1.0534</v>
      </c>
      <c r="Q41">
        <v>20200203</v>
      </c>
      <c r="R41" s="30">
        <f>(S41-M41)/M41*100</f>
        <v>4.64972101673899</v>
      </c>
      <c r="S41">
        <v>1.1816</v>
      </c>
      <c r="T41">
        <v>20200113</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t="s">
        <v>225</v>
      </c>
      <c r="B42" t="s">
        <v>226</v>
      </c>
      <c r="D42" t="s">
        <v>227</v>
      </c>
      <c r="H42">
        <v>0</v>
      </c>
      <c r="I42">
        <v>2.125</v>
      </c>
      <c r="J42" s="11">
        <v>-3.36516598453842</v>
      </c>
      <c r="K42">
        <v>1</v>
      </c>
      <c r="L42">
        <v>-2.91453328081923</v>
      </c>
      <c r="M42">
        <v>2.465</v>
      </c>
      <c r="N42" t="s">
        <v>70</v>
      </c>
      <c r="O42" s="30">
        <f>(P42-M42)/M42*100</f>
        <v>-5.03042596348883</v>
      </c>
      <c r="P42">
        <v>2.341</v>
      </c>
      <c r="Q42">
        <v>20200203</v>
      </c>
      <c r="R42" s="30">
        <f>(S42-M42)/M42*100</f>
        <v>5.4766734279919</v>
      </c>
      <c r="S42">
        <v>2.6</v>
      </c>
      <c r="T42">
        <v>20200120</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228</v>
      </c>
      <c r="B43" t="s">
        <v>229</v>
      </c>
      <c r="D43" t="s">
        <v>230</v>
      </c>
      <c r="H43">
        <v>100</v>
      </c>
      <c r="I43" s="1">
        <v>1.607</v>
      </c>
      <c r="J43" s="11">
        <v>-2.90030211480363</v>
      </c>
      <c r="K43" s="1">
        <v>1</v>
      </c>
      <c r="L43" s="1">
        <v>-2.90030211480363</v>
      </c>
      <c r="M43" s="1">
        <v>1.607</v>
      </c>
      <c r="N43" s="1" t="s">
        <v>70</v>
      </c>
      <c r="O43" s="30">
        <f>(P43-M43)/M43*100</f>
        <v>-5.9116365899191</v>
      </c>
      <c r="P43">
        <v>1.512</v>
      </c>
      <c r="Q43" t="s">
        <v>231</v>
      </c>
      <c r="R43" s="30">
        <f>(S43-M43)/M43*100</f>
        <v>7.46733042937151</v>
      </c>
      <c r="S43">
        <v>1.727</v>
      </c>
      <c r="T43">
        <v>20200114</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sheetData>
  <conditionalFormatting sqref="H2:H65535">
    <cfRule type="cellIs" dxfId="0" priority="7" operator="greaterThanOrEqual">
      <formula>4</formula>
    </cfRule>
    <cfRule type="cellIs" dxfId="1" priority="8" operator="greaterThanOrEqual">
      <formula>3</formula>
    </cfRule>
    <cfRule type="cellIs" dxfId="2" priority="9" operator="greaterThanOrEqual">
      <formula>2</formula>
    </cfRule>
    <cfRule type="cellIs" dxfId="3" priority="10" operator="greaterThanOrEqual">
      <formula>1</formula>
    </cfRule>
  </conditionalFormatting>
  <conditionalFormatting sqref="J2:J65535">
    <cfRule type="cellIs" dxfId="2" priority="15" operator="lessThan">
      <formula>0</formula>
    </cfRule>
    <cfRule type="cellIs" dxfId="0" priority="16" operator="greaterThan">
      <formula>0</formula>
    </cfRule>
  </conditionalFormatting>
  <conditionalFormatting sqref="L2:L1048576">
    <cfRule type="cellIs" dxfId="4" priority="1" operator="lessThan">
      <formula>0</formula>
    </cfRule>
    <cfRule type="cellIs" dxfId="5" priority="2" operator="greaterThan">
      <formula>0</formula>
    </cfRule>
  </conditionalFormatting>
  <conditionalFormatting sqref="BH2:BH65535">
    <cfRule type="cellIs" dxfId="1" priority="4" operator="lessThan">
      <formula>3</formula>
    </cfRule>
  </conditionalFormatting>
  <conditionalFormatting sqref="BK2:BK65535">
    <cfRule type="cellIs" dxfId="1" priority="3" operator="greaterThan">
      <formula>-3</formula>
    </cfRule>
  </conditionalFormatting>
  <conditionalFormatting sqref="O2:O65535 BE2:BE65535 AY2:AY65535 U2:U65535 AS2:AS65535 AM2:AM65535 AA2:AA65535 AG2:AG65535">
    <cfRule type="cellIs" dxfId="1" priority="12" operator="greaterThan">
      <formula>-3</formula>
    </cfRule>
  </conditionalFormatting>
  <conditionalFormatting sqref="O2:O65535 AG2:AG65535 AA2:AA65535 AD2:AD65535 BB2:BB65535 AM2:AM65535 BE2:BE65535 U2:U65535 AV2:AV65535 AJ2:AJ65535 AS2:AS65535 R2:R65535 X2:X65535 AP2:AP65535 AY2:AY65535">
    <cfRule type="cellIs" dxfId="2" priority="13" operator="lessThan">
      <formula>0</formula>
    </cfRule>
    <cfRule type="cellIs" dxfId="0" priority="14" operator="greaterThan">
      <formula>0</formula>
    </cfRule>
  </conditionalFormatting>
  <conditionalFormatting sqref="R2:R65535 AJ2:AJ65535 AD2:AD65535 AV2:AV65535 BB2:BB65535 AP2:AP65535 X2:X65535">
    <cfRule type="cellIs" dxfId="1" priority="11" operator="lessThan">
      <formula>3</formula>
    </cfRule>
  </conditionalFormatting>
  <conditionalFormatting sqref="BH2:BH65535 BK2:BK65535">
    <cfRule type="cellIs" dxfId="2" priority="5" operator="lessThan">
      <formula>0</formula>
    </cfRule>
    <cfRule type="cellIs" dxfId="0"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39" r:id="rId38" display="广发沪深300指数增强C"/>
    <hyperlink ref="B40" r:id="rId39" display="招商深证100指数A"/>
    <hyperlink ref="B41" r:id="rId40" display="招商MSCI中国A股国际通C"/>
    <hyperlink ref="B42" r:id="rId41" display="景顺长城沪深300指数增强"/>
    <hyperlink ref="B43" r:id="rId42" display="大成中证红利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232</v>
      </c>
      <c r="B1" t="s">
        <v>233</v>
      </c>
      <c r="C1" t="s">
        <v>234</v>
      </c>
      <c r="D1" t="s">
        <v>235</v>
      </c>
      <c r="E1" t="s">
        <v>236</v>
      </c>
      <c r="F1" t="s">
        <v>237</v>
      </c>
      <c r="G1" t="s">
        <v>9</v>
      </c>
      <c r="H1" t="s">
        <v>10</v>
      </c>
      <c r="I1" t="s">
        <v>238</v>
      </c>
      <c r="J1" t="s">
        <v>239</v>
      </c>
      <c r="K1" t="s">
        <v>240</v>
      </c>
      <c r="L1" t="s">
        <v>14</v>
      </c>
      <c r="M1" t="s">
        <v>241</v>
      </c>
      <c r="N1" t="s">
        <v>242</v>
      </c>
      <c r="O1" t="s">
        <v>17</v>
      </c>
      <c r="P1" t="s">
        <v>243</v>
      </c>
      <c r="Q1" t="s">
        <v>244</v>
      </c>
      <c r="R1" t="s">
        <v>20</v>
      </c>
      <c r="S1" t="s">
        <v>245</v>
      </c>
      <c r="T1" t="s">
        <v>22</v>
      </c>
      <c r="U1" t="s">
        <v>23</v>
      </c>
      <c r="V1" t="s">
        <v>246</v>
      </c>
      <c r="W1" t="s">
        <v>25</v>
      </c>
      <c r="X1" t="s">
        <v>26</v>
      </c>
      <c r="Y1" t="s">
        <v>247</v>
      </c>
      <c r="Z1" t="s">
        <v>28</v>
      </c>
      <c r="AA1" t="s">
        <v>29</v>
      </c>
      <c r="AB1" t="s">
        <v>248</v>
      </c>
      <c r="AC1" t="s">
        <v>31</v>
      </c>
      <c r="AD1" t="s">
        <v>32</v>
      </c>
      <c r="AE1" t="s">
        <v>249</v>
      </c>
      <c r="AF1" t="s">
        <v>34</v>
      </c>
      <c r="AG1" t="s">
        <v>35</v>
      </c>
      <c r="AH1" t="s">
        <v>250</v>
      </c>
      <c r="AI1" t="s">
        <v>37</v>
      </c>
      <c r="AJ1" t="s">
        <v>38</v>
      </c>
      <c r="AK1" t="s">
        <v>251</v>
      </c>
      <c r="AL1" t="s">
        <v>40</v>
      </c>
      <c r="AM1" t="s">
        <v>41</v>
      </c>
      <c r="AN1" t="s">
        <v>252</v>
      </c>
      <c r="AO1" t="s">
        <v>43</v>
      </c>
      <c r="AP1" t="s">
        <v>44</v>
      </c>
      <c r="AQ1" t="s">
        <v>253</v>
      </c>
      <c r="AR1" t="s">
        <v>46</v>
      </c>
      <c r="AS1" t="s">
        <v>47</v>
      </c>
      <c r="AT1" t="s">
        <v>254</v>
      </c>
      <c r="AU1" t="s">
        <v>49</v>
      </c>
      <c r="AV1" t="s">
        <v>50</v>
      </c>
      <c r="AW1" t="s">
        <v>255</v>
      </c>
      <c r="AX1" t="s">
        <v>52</v>
      </c>
      <c r="AY1" t="s">
        <v>53</v>
      </c>
      <c r="AZ1" t="s">
        <v>256</v>
      </c>
      <c r="BA1" t="s">
        <v>55</v>
      </c>
      <c r="BB1" t="s">
        <v>56</v>
      </c>
      <c r="BC1" t="s">
        <v>257</v>
      </c>
      <c r="BD1" t="s">
        <v>58</v>
      </c>
      <c r="BE1" t="s">
        <v>59</v>
      </c>
      <c r="BF1" t="s">
        <v>258</v>
      </c>
      <c r="BG1" t="s">
        <v>61</v>
      </c>
      <c r="BH1" t="s">
        <v>62</v>
      </c>
      <c r="BI1" t="s">
        <v>259</v>
      </c>
      <c r="BJ1" t="s">
        <v>64</v>
      </c>
    </row>
    <row r="2" ht="15.15" customHeight="1" spans="1:97">
      <c r="A2" t="s">
        <v>260</v>
      </c>
      <c r="B2" t="s">
        <v>261</v>
      </c>
      <c r="C2" s="16" t="s">
        <v>262</v>
      </c>
      <c r="D2" s="10" t="s">
        <v>191</v>
      </c>
      <c r="E2">
        <v>0</v>
      </c>
      <c r="F2" s="12">
        <v>2880.3038</v>
      </c>
      <c r="G2" s="12">
        <v>-3.71156122991226</v>
      </c>
      <c r="H2">
        <v>1</v>
      </c>
      <c r="I2" s="12">
        <v>-3.71156122991226</v>
      </c>
      <c r="J2" s="12">
        <v>4.32657775</v>
      </c>
      <c r="K2" t="s">
        <v>263</v>
      </c>
      <c r="L2" s="13">
        <f t="shared" ref="L2:L41" si="0">(M2-F2)/F2*100</f>
        <v>-0.357733097460071</v>
      </c>
      <c r="M2">
        <v>2870</v>
      </c>
      <c r="N2" t="s">
        <v>264</v>
      </c>
      <c r="O2" s="13">
        <f t="shared" ref="O2:O41" si="1">(P2-F2)/F2*100</f>
        <v>13.2866609418076</v>
      </c>
      <c r="P2">
        <v>3263</v>
      </c>
      <c r="Q2" t="s">
        <v>191</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265</v>
      </c>
      <c r="B3" s="16" t="s">
        <v>266</v>
      </c>
      <c r="C3" s="16" t="s">
        <v>262</v>
      </c>
      <c r="D3" s="10" t="s">
        <v>191</v>
      </c>
      <c r="E3">
        <v>0</v>
      </c>
      <c r="F3" s="12">
        <v>10980.7746</v>
      </c>
      <c r="G3" s="12">
        <v>-4.79662829744352</v>
      </c>
      <c r="H3">
        <v>1</v>
      </c>
      <c r="I3" s="12">
        <v>-4.79662829744352</v>
      </c>
      <c r="J3" s="12">
        <v>6.968482297</v>
      </c>
      <c r="K3" t="s">
        <v>267</v>
      </c>
      <c r="L3">
        <f t="shared" si="0"/>
        <v>-10.944351776422</v>
      </c>
      <c r="M3">
        <v>9779</v>
      </c>
      <c r="N3">
        <v>20200203</v>
      </c>
      <c r="O3">
        <f t="shared" si="1"/>
        <v>1.22236731824</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268</v>
      </c>
      <c r="B4" t="s">
        <v>269</v>
      </c>
      <c r="D4" s="10" t="s">
        <v>191</v>
      </c>
      <c r="E4">
        <v>0</v>
      </c>
      <c r="F4" s="12">
        <v>2071.566</v>
      </c>
      <c r="G4" s="12">
        <v>-5.69705478273458</v>
      </c>
      <c r="H4">
        <v>1</v>
      </c>
      <c r="I4" s="12">
        <v>-5.69704619691469</v>
      </c>
      <c r="J4" s="12">
        <v>2.401658883</v>
      </c>
      <c r="K4" t="s">
        <v>263</v>
      </c>
      <c r="L4" s="13">
        <f t="shared" si="0"/>
        <v>-31.6459142503787</v>
      </c>
      <c r="M4">
        <v>1416</v>
      </c>
      <c r="N4" t="s">
        <v>191</v>
      </c>
      <c r="O4" s="13">
        <f t="shared" si="1"/>
        <v>-14.6539381318288</v>
      </c>
      <c r="P4">
        <v>1768</v>
      </c>
      <c r="Q4" t="s">
        <v>191</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270</v>
      </c>
      <c r="B5" t="s">
        <v>271</v>
      </c>
      <c r="D5" s="10" t="s">
        <v>272</v>
      </c>
      <c r="E5">
        <v>3</v>
      </c>
      <c r="F5" s="12">
        <v>2821.0419</v>
      </c>
      <c r="G5" s="12">
        <v>-3.12477206672279</v>
      </c>
      <c r="H5">
        <v>1</v>
      </c>
      <c r="I5" s="12">
        <v>-3.12477206672279</v>
      </c>
      <c r="J5" s="12">
        <v>0.905362331</v>
      </c>
      <c r="K5" t="s">
        <v>273</v>
      </c>
      <c r="L5" s="13">
        <f t="shared" si="0"/>
        <v>-2.62462957391736</v>
      </c>
      <c r="M5">
        <v>2747</v>
      </c>
      <c r="N5" t="s">
        <v>191</v>
      </c>
      <c r="O5" s="13">
        <f t="shared" si="1"/>
        <v>7.83249975833396</v>
      </c>
      <c r="P5">
        <v>3042</v>
      </c>
      <c r="Q5" t="s">
        <v>191</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274</v>
      </c>
      <c r="B6" t="s">
        <v>275</v>
      </c>
      <c r="D6" s="37" t="s">
        <v>216</v>
      </c>
      <c r="E6">
        <v>103</v>
      </c>
      <c r="F6" s="12">
        <v>3940.0488</v>
      </c>
      <c r="G6" s="12">
        <v>-3.54544675396381</v>
      </c>
      <c r="H6">
        <v>1</v>
      </c>
      <c r="I6" s="12">
        <v>-3.54544675396381</v>
      </c>
      <c r="J6" s="12">
        <v>3.303589073</v>
      </c>
      <c r="K6" t="s">
        <v>273</v>
      </c>
      <c r="L6" s="13">
        <f t="shared" si="0"/>
        <v>-7.79302022858194</v>
      </c>
      <c r="M6">
        <v>3633</v>
      </c>
      <c r="N6" t="s">
        <v>191</v>
      </c>
      <c r="O6" s="13">
        <f t="shared" si="1"/>
        <v>4.56723277133014</v>
      </c>
      <c r="P6">
        <v>4120</v>
      </c>
      <c r="Q6" t="s">
        <v>191</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276</v>
      </c>
      <c r="B7" t="s">
        <v>277</v>
      </c>
      <c r="C7" s="17" t="s">
        <v>278</v>
      </c>
      <c r="D7" s="10" t="s">
        <v>279</v>
      </c>
      <c r="E7">
        <v>3</v>
      </c>
      <c r="F7" s="12">
        <v>4189.415</v>
      </c>
      <c r="G7" s="12">
        <v>-3.10209122858957</v>
      </c>
      <c r="H7">
        <v>1</v>
      </c>
      <c r="I7" s="12">
        <v>-3.10209122858957</v>
      </c>
      <c r="J7" s="12">
        <v>0.499180149</v>
      </c>
      <c r="K7" t="s">
        <v>267</v>
      </c>
      <c r="L7" s="13">
        <f t="shared" si="0"/>
        <v>-2.34913466438632</v>
      </c>
      <c r="M7">
        <v>4091</v>
      </c>
      <c r="N7" t="s">
        <v>191</v>
      </c>
      <c r="O7" s="13">
        <f t="shared" si="1"/>
        <v>21.2579799327591</v>
      </c>
      <c r="P7">
        <v>5080</v>
      </c>
      <c r="Q7" t="s">
        <v>191</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280</v>
      </c>
      <c r="B8" t="s">
        <v>281</v>
      </c>
      <c r="D8" s="10" t="s">
        <v>191</v>
      </c>
      <c r="E8">
        <v>0</v>
      </c>
      <c r="F8" s="12">
        <v>5451.2897</v>
      </c>
      <c r="G8" s="12">
        <v>-5.2563836137049</v>
      </c>
      <c r="H8">
        <v>1</v>
      </c>
      <c r="I8" s="12">
        <v>-5.2563836137049</v>
      </c>
      <c r="J8" s="12">
        <v>2.328797702</v>
      </c>
      <c r="K8" t="s">
        <v>282</v>
      </c>
      <c r="L8" s="13">
        <f t="shared" si="0"/>
        <v>-15.6162990200282</v>
      </c>
      <c r="M8">
        <v>4600</v>
      </c>
      <c r="N8" t="s">
        <v>191</v>
      </c>
      <c r="O8" s="13">
        <f t="shared" si="1"/>
        <v>7.314054507138</v>
      </c>
      <c r="P8">
        <v>5850</v>
      </c>
      <c r="Q8" t="s">
        <v>191</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283</v>
      </c>
      <c r="B9" t="s">
        <v>284</v>
      </c>
      <c r="C9" s="17" t="s">
        <v>285</v>
      </c>
      <c r="D9" s="10" t="s">
        <v>191</v>
      </c>
      <c r="E9">
        <v>0</v>
      </c>
      <c r="F9" s="12">
        <v>9358.138</v>
      </c>
      <c r="G9" s="12">
        <v>-3.64864376500706</v>
      </c>
      <c r="H9">
        <v>1</v>
      </c>
      <c r="I9" s="12">
        <v>-3.64864376500706</v>
      </c>
      <c r="J9" s="12">
        <v>0.527522954</v>
      </c>
      <c r="K9" t="s">
        <v>267</v>
      </c>
      <c r="L9" s="13">
        <f t="shared" si="0"/>
        <v>-33.7154463847402</v>
      </c>
      <c r="M9">
        <v>6203</v>
      </c>
      <c r="N9" t="s">
        <v>191</v>
      </c>
      <c r="O9" s="13">
        <f t="shared" si="1"/>
        <v>1.21671640234413</v>
      </c>
      <c r="P9">
        <v>9472</v>
      </c>
      <c r="Q9" t="s">
        <v>191</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286</v>
      </c>
      <c r="B10" t="s">
        <v>287</v>
      </c>
      <c r="D10" s="10" t="s">
        <v>191</v>
      </c>
      <c r="E10">
        <v>0</v>
      </c>
      <c r="F10" s="12">
        <v>15660.1755</v>
      </c>
      <c r="G10" s="12">
        <v>-3.82183131277712</v>
      </c>
      <c r="H10">
        <v>1</v>
      </c>
      <c r="I10" s="12">
        <v>-3.82183131277712</v>
      </c>
      <c r="J10" s="12">
        <v>0.328668937</v>
      </c>
      <c r="K10" t="s">
        <v>282</v>
      </c>
      <c r="L10" s="13">
        <f t="shared" si="0"/>
        <v>-5.43528710773388</v>
      </c>
      <c r="M10">
        <v>14809</v>
      </c>
      <c r="N10">
        <v>20190809</v>
      </c>
      <c r="O10" s="13">
        <f t="shared" si="1"/>
        <v>6.10992194819273</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288</v>
      </c>
      <c r="B11" t="s">
        <v>289</v>
      </c>
      <c r="D11" s="10" t="s">
        <v>191</v>
      </c>
      <c r="E11">
        <v>0</v>
      </c>
      <c r="F11" s="12">
        <v>10713.5737</v>
      </c>
      <c r="G11" s="12">
        <v>-2.92758548266589</v>
      </c>
      <c r="H11">
        <v>1</v>
      </c>
      <c r="I11" s="12">
        <v>-2.92758548266589</v>
      </c>
      <c r="J11" s="12">
        <v>0.799511484</v>
      </c>
      <c r="K11" t="s">
        <v>282</v>
      </c>
      <c r="L11" s="13">
        <f t="shared" si="0"/>
        <v>-20.5027170345596</v>
      </c>
      <c r="M11">
        <v>8517</v>
      </c>
      <c r="N11">
        <v>20190806</v>
      </c>
      <c r="O11" s="13">
        <f t="shared" si="1"/>
        <v>-3.37491214532832</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290</v>
      </c>
      <c r="B12" t="s">
        <v>291</v>
      </c>
      <c r="D12" s="10" t="s">
        <v>191</v>
      </c>
      <c r="E12">
        <v>0</v>
      </c>
      <c r="F12" s="12">
        <v>10946.4916</v>
      </c>
      <c r="G12" s="12">
        <v>-3.12231105906773</v>
      </c>
      <c r="H12">
        <v>1</v>
      </c>
      <c r="I12" s="12">
        <v>-3.12231105906773</v>
      </c>
      <c r="J12" s="12">
        <v>0.201389644</v>
      </c>
      <c r="K12" t="s">
        <v>292</v>
      </c>
      <c r="L12" s="13">
        <f t="shared" si="0"/>
        <v>-16.8043942042581</v>
      </c>
      <c r="M12">
        <v>9107</v>
      </c>
      <c r="N12">
        <v>20190806</v>
      </c>
      <c r="O12" s="13">
        <f t="shared" si="1"/>
        <v>5.65942424877027</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293</v>
      </c>
      <c r="B13" t="s">
        <v>294</v>
      </c>
      <c r="D13" s="10" t="s">
        <v>295</v>
      </c>
      <c r="E13">
        <v>3</v>
      </c>
      <c r="F13" s="12">
        <v>746.476</v>
      </c>
      <c r="G13" s="12">
        <v>-6.34538273537988</v>
      </c>
      <c r="H13">
        <v>1</v>
      </c>
      <c r="I13" s="12">
        <v>-6.34542973586179</v>
      </c>
      <c r="J13" s="12">
        <v>0.582182238</v>
      </c>
      <c r="K13" t="s">
        <v>292</v>
      </c>
      <c r="L13" s="13">
        <f t="shared" si="0"/>
        <v>-9.30719808808321</v>
      </c>
      <c r="M13">
        <v>677</v>
      </c>
      <c r="N13">
        <v>20190815</v>
      </c>
      <c r="O13" s="13">
        <f t="shared" si="1"/>
        <v>5.16078212829347</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296</v>
      </c>
      <c r="B14" t="s">
        <v>297</v>
      </c>
      <c r="C14" s="17" t="s">
        <v>298</v>
      </c>
      <c r="D14" s="10" t="s">
        <v>299</v>
      </c>
      <c r="E14">
        <v>2</v>
      </c>
      <c r="F14" s="12">
        <v>6129.827</v>
      </c>
      <c r="G14" s="12">
        <v>-2.65585507413927</v>
      </c>
      <c r="H14">
        <v>1</v>
      </c>
      <c r="I14" s="12">
        <v>-2.65585507413927</v>
      </c>
      <c r="J14" s="12">
        <v>0.176961826</v>
      </c>
      <c r="K14" t="s">
        <v>292</v>
      </c>
      <c r="L14" s="13">
        <f t="shared" si="0"/>
        <v>3.47763485005368</v>
      </c>
      <c r="M14">
        <v>6343</v>
      </c>
      <c r="N14">
        <v>20190925</v>
      </c>
      <c r="O14" s="13">
        <f t="shared" si="1"/>
        <v>13.086388898088</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300</v>
      </c>
      <c r="B15" t="s">
        <v>301</v>
      </c>
      <c r="C15" s="17" t="s">
        <v>302</v>
      </c>
      <c r="D15" s="10" t="s">
        <v>191</v>
      </c>
      <c r="E15">
        <v>0</v>
      </c>
      <c r="F15" s="11">
        <v>10719.658</v>
      </c>
      <c r="G15" s="11">
        <v>-2.61299841795584</v>
      </c>
      <c r="H15">
        <v>1</v>
      </c>
      <c r="I15" s="11">
        <v>-2.61299841795584</v>
      </c>
      <c r="J15" s="11">
        <v>0.23672943</v>
      </c>
      <c r="K15" t="s">
        <v>267</v>
      </c>
      <c r="L15" s="13">
        <f t="shared" si="0"/>
        <v>-16.6298029284143</v>
      </c>
      <c r="M15">
        <v>8937</v>
      </c>
      <c r="N15">
        <v>20191025</v>
      </c>
      <c r="O15" s="13">
        <f t="shared" si="1"/>
        <v>-7.66496468450765</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303</v>
      </c>
      <c r="B16" t="s">
        <v>304</v>
      </c>
      <c r="D16" s="10">
        <v>501050</v>
      </c>
      <c r="E16">
        <v>2</v>
      </c>
      <c r="F16" s="12">
        <v>5316.3177</v>
      </c>
      <c r="G16" s="12">
        <v>-2.96664491577521</v>
      </c>
      <c r="H16">
        <v>1</v>
      </c>
      <c r="I16" s="12">
        <v>-2.7254691074845</v>
      </c>
      <c r="J16" s="12">
        <v>0.583567089</v>
      </c>
      <c r="K16" t="s">
        <v>305</v>
      </c>
      <c r="L16" s="13">
        <f t="shared" si="0"/>
        <v>-18.9664680874884</v>
      </c>
      <c r="M16">
        <v>4308</v>
      </c>
      <c r="N16" t="s">
        <v>191</v>
      </c>
      <c r="O16" s="13">
        <f t="shared" si="1"/>
        <v>5.76869775860085</v>
      </c>
      <c r="P16">
        <v>5623</v>
      </c>
      <c r="Q16" t="s">
        <v>191</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306</v>
      </c>
      <c r="B17" t="s">
        <v>307</v>
      </c>
      <c r="C17" t="s">
        <v>308</v>
      </c>
      <c r="D17" s="10" t="s">
        <v>309</v>
      </c>
      <c r="E17">
        <v>3</v>
      </c>
      <c r="F17" s="12">
        <v>26129.93</v>
      </c>
      <c r="G17" s="12">
        <v>-2.42</v>
      </c>
      <c r="H17" t="s">
        <v>191</v>
      </c>
      <c r="I17" s="11" t="s">
        <v>191</v>
      </c>
      <c r="J17" s="11" t="s">
        <v>191</v>
      </c>
      <c r="K17" t="s">
        <v>305</v>
      </c>
      <c r="L17" s="13">
        <f t="shared" si="0"/>
        <v>-3.16851212383654</v>
      </c>
      <c r="M17">
        <v>25302</v>
      </c>
      <c r="N17" t="s">
        <v>191</v>
      </c>
      <c r="O17" s="13">
        <f t="shared" si="1"/>
        <v>15.4117136938369</v>
      </c>
      <c r="P17">
        <v>30157</v>
      </c>
      <c r="Q17" t="s">
        <v>191</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310</v>
      </c>
      <c r="B18" s="3" t="s">
        <v>311</v>
      </c>
      <c r="C18" s="17" t="s">
        <v>312</v>
      </c>
      <c r="D18" s="15" t="s">
        <v>313</v>
      </c>
      <c r="E18">
        <v>3</v>
      </c>
      <c r="F18" s="12" t="s">
        <v>191</v>
      </c>
      <c r="G18" s="12" t="s">
        <v>191</v>
      </c>
      <c r="H18" t="s">
        <v>191</v>
      </c>
      <c r="I18" s="11" t="s">
        <v>191</v>
      </c>
      <c r="J18" s="11" t="s">
        <v>191</v>
      </c>
      <c r="K18" t="s">
        <v>191</v>
      </c>
      <c r="L18" t="e">
        <f t="shared" si="0"/>
        <v>#VALUE!</v>
      </c>
      <c r="M18" t="s">
        <v>191</v>
      </c>
      <c r="N18" t="s">
        <v>191</v>
      </c>
      <c r="O18" t="e">
        <f t="shared" si="1"/>
        <v>#VALUE!</v>
      </c>
      <c r="P18" t="s">
        <v>191</v>
      </c>
      <c r="Q18" t="s">
        <v>191</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314</v>
      </c>
      <c r="B19" t="s">
        <v>315</v>
      </c>
      <c r="C19" t="s">
        <v>316</v>
      </c>
      <c r="D19" s="10" t="s">
        <v>152</v>
      </c>
      <c r="E19">
        <v>100</v>
      </c>
      <c r="F19" s="12">
        <v>8461.8345</v>
      </c>
      <c r="G19" s="12">
        <v>0.3</v>
      </c>
      <c r="H19" t="s">
        <v>191</v>
      </c>
      <c r="I19" s="11" t="s">
        <v>191</v>
      </c>
      <c r="J19" s="11" t="s">
        <v>191</v>
      </c>
      <c r="K19" t="s">
        <v>317</v>
      </c>
      <c r="L19" s="13">
        <f t="shared" si="0"/>
        <v>-15.31387195058</v>
      </c>
      <c r="M19">
        <v>7166</v>
      </c>
      <c r="N19" t="s">
        <v>191</v>
      </c>
      <c r="O19" s="13">
        <f t="shared" si="1"/>
        <v>-5.33967545690005</v>
      </c>
      <c r="P19">
        <v>8010</v>
      </c>
      <c r="Q19" t="s">
        <v>191</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318</v>
      </c>
      <c r="B20" s="16" t="s">
        <v>319</v>
      </c>
      <c r="C20" t="s">
        <v>320</v>
      </c>
      <c r="D20" s="15" t="s">
        <v>321</v>
      </c>
      <c r="E20">
        <v>0</v>
      </c>
      <c r="F20">
        <v>1060.9001</v>
      </c>
      <c r="G20" s="12" t="s">
        <v>191</v>
      </c>
      <c r="H20" t="s">
        <v>191</v>
      </c>
      <c r="I20" s="12" t="s">
        <v>191</v>
      </c>
      <c r="J20" s="12">
        <v>0.86362486705</v>
      </c>
      <c r="K20" t="s">
        <v>322</v>
      </c>
      <c r="L20" t="e">
        <f t="shared" si="0"/>
        <v>#VALUE!</v>
      </c>
      <c r="M20" t="s">
        <v>191</v>
      </c>
      <c r="N20" t="s">
        <v>191</v>
      </c>
      <c r="O20" t="e">
        <f t="shared" si="1"/>
        <v>#VALUE!</v>
      </c>
      <c r="P20" t="s">
        <v>191</v>
      </c>
      <c r="Q20" t="s">
        <v>191</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323</v>
      </c>
      <c r="B21" s="16" t="s">
        <v>324</v>
      </c>
      <c r="C21" s="17" t="s">
        <v>325</v>
      </c>
      <c r="D21" s="15" t="s">
        <v>182</v>
      </c>
      <c r="E21">
        <v>100</v>
      </c>
      <c r="F21">
        <v>2334.009</v>
      </c>
      <c r="G21" s="11">
        <v>-6.34000293739732</v>
      </c>
      <c r="H21">
        <v>3</v>
      </c>
      <c r="I21" s="11">
        <v>-12.2199049135377</v>
      </c>
      <c r="J21" s="11">
        <v>0.341819943</v>
      </c>
      <c r="K21" t="s">
        <v>267</v>
      </c>
      <c r="L21">
        <f t="shared" si="0"/>
        <v>-9.76898546663702</v>
      </c>
      <c r="M21">
        <v>2106</v>
      </c>
      <c r="N21">
        <v>20200203</v>
      </c>
      <c r="O21">
        <f t="shared" si="1"/>
        <v>-0.043230338871873</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326</v>
      </c>
      <c r="B22" s="16" t="s">
        <v>327</v>
      </c>
      <c r="C22" t="s">
        <v>320</v>
      </c>
      <c r="D22" s="15" t="s">
        <v>328</v>
      </c>
      <c r="E22">
        <v>0</v>
      </c>
      <c r="F22">
        <v>9078.99</v>
      </c>
      <c r="G22" s="11">
        <v>-7.17359068876168</v>
      </c>
      <c r="H22">
        <v>1</v>
      </c>
      <c r="I22" s="11">
        <v>-7.17359068876168</v>
      </c>
      <c r="J22" s="11">
        <v>0.818983702</v>
      </c>
      <c r="K22" t="s">
        <v>267</v>
      </c>
      <c r="L22">
        <f t="shared" si="0"/>
        <v>-16.9841579294613</v>
      </c>
      <c r="M22">
        <v>7537</v>
      </c>
      <c r="N22">
        <v>20200203</v>
      </c>
      <c r="O22">
        <f t="shared" si="1"/>
        <v>-4.43870959214626</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329</v>
      </c>
      <c r="B23" s="16" t="s">
        <v>330</v>
      </c>
      <c r="C23" t="s">
        <v>320</v>
      </c>
      <c r="D23" s="15" t="s">
        <v>331</v>
      </c>
      <c r="E23">
        <v>0</v>
      </c>
      <c r="F23">
        <v>4066.176</v>
      </c>
      <c r="G23" s="11">
        <v>-4.90888392276672</v>
      </c>
      <c r="H23">
        <v>1</v>
      </c>
      <c r="I23" s="11">
        <v>-4.90888392276672</v>
      </c>
      <c r="J23" s="11">
        <v>1.108820564</v>
      </c>
      <c r="K23" t="s">
        <v>267</v>
      </c>
      <c r="L23">
        <f t="shared" si="0"/>
        <v>-13.6535162275317</v>
      </c>
      <c r="M23">
        <v>3511</v>
      </c>
      <c r="N23">
        <v>20200203</v>
      </c>
      <c r="O23">
        <f t="shared" si="1"/>
        <v>-2.38986212106903</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332</v>
      </c>
      <c r="B24" s="16" t="s">
        <v>333</v>
      </c>
      <c r="C24" t="s">
        <v>320</v>
      </c>
      <c r="D24" s="15" t="s">
        <v>211</v>
      </c>
      <c r="E24">
        <v>0</v>
      </c>
      <c r="F24">
        <v>7664.2946</v>
      </c>
      <c r="G24" s="12" t="s">
        <v>191</v>
      </c>
      <c r="H24" t="s">
        <v>191</v>
      </c>
      <c r="I24" s="12" t="s">
        <v>191</v>
      </c>
      <c r="J24" s="12">
        <v>0.62168766601</v>
      </c>
      <c r="K24" t="s">
        <v>322</v>
      </c>
      <c r="L24">
        <f t="shared" si="0"/>
        <v>-32.8835820063597</v>
      </c>
      <c r="M24">
        <v>5144</v>
      </c>
      <c r="N24">
        <v>20200203</v>
      </c>
      <c r="O24">
        <f t="shared" si="1"/>
        <v>-24.1808893932652</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334</v>
      </c>
      <c r="B25" s="16" t="s">
        <v>335</v>
      </c>
      <c r="C25" s="16" t="s">
        <v>262</v>
      </c>
      <c r="D25" s="15" t="s">
        <v>336</v>
      </c>
      <c r="E25">
        <v>0</v>
      </c>
      <c r="F25">
        <v>4688.0466</v>
      </c>
      <c r="G25" s="11">
        <v>-4.62487452131338</v>
      </c>
      <c r="H25">
        <v>1</v>
      </c>
      <c r="I25" s="11">
        <v>-4.62487452131338</v>
      </c>
      <c r="J25" s="11">
        <v>3.0134903</v>
      </c>
      <c r="K25" t="s">
        <v>267</v>
      </c>
      <c r="L25">
        <f t="shared" si="0"/>
        <v>-10.7944020863615</v>
      </c>
      <c r="M25">
        <v>4182</v>
      </c>
      <c r="N25">
        <v>20200203</v>
      </c>
      <c r="O25">
        <f t="shared" si="1"/>
        <v>1.55615773955831</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337</v>
      </c>
      <c r="B26" s="16" t="s">
        <v>338</v>
      </c>
      <c r="D26" s="10" t="s">
        <v>219</v>
      </c>
      <c r="E26">
        <v>0</v>
      </c>
      <c r="F26">
        <v>6149.3259</v>
      </c>
      <c r="G26" s="11">
        <v>-4.10066230040322</v>
      </c>
      <c r="H26">
        <v>1</v>
      </c>
      <c r="I26" s="11">
        <v>-4.10066230040322</v>
      </c>
      <c r="J26" s="11">
        <v>1.587540217</v>
      </c>
      <c r="K26" t="s">
        <v>267</v>
      </c>
      <c r="L26">
        <f t="shared" si="0"/>
        <v>-10.5105162827685</v>
      </c>
      <c r="M26">
        <v>5503</v>
      </c>
      <c r="N26">
        <v>20200203</v>
      </c>
      <c r="O26">
        <f t="shared" si="1"/>
        <v>2.30389643196501</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339</v>
      </c>
      <c r="B27" s="16" t="s">
        <v>340</v>
      </c>
      <c r="C27" t="s">
        <v>320</v>
      </c>
      <c r="D27" s="10" t="s">
        <v>341</v>
      </c>
      <c r="E27">
        <v>0</v>
      </c>
      <c r="F27" t="s">
        <v>191</v>
      </c>
      <c r="G27" t="s">
        <v>191</v>
      </c>
      <c r="H27" t="s">
        <v>191</v>
      </c>
      <c r="I27" t="s">
        <v>191</v>
      </c>
      <c r="J27" t="s">
        <v>191</v>
      </c>
      <c r="K27" t="s">
        <v>191</v>
      </c>
      <c r="L27" t="e">
        <f t="shared" si="0"/>
        <v>#VALUE!</v>
      </c>
      <c r="M27" t="s">
        <v>191</v>
      </c>
      <c r="N27" t="s">
        <v>191</v>
      </c>
      <c r="O27" t="e">
        <f t="shared" si="1"/>
        <v>#VALUE!</v>
      </c>
      <c r="P27" t="s">
        <v>191</v>
      </c>
      <c r="Q27" t="s">
        <v>191</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342</v>
      </c>
      <c r="B28" s="16" t="s">
        <v>343</v>
      </c>
      <c r="C28" t="s">
        <v>320</v>
      </c>
      <c r="D28" s="15">
        <v>501006</v>
      </c>
      <c r="E28">
        <v>0</v>
      </c>
      <c r="F28">
        <v>3407.141</v>
      </c>
      <c r="G28" s="11">
        <v>-2.91388758366456</v>
      </c>
      <c r="H28">
        <v>1</v>
      </c>
      <c r="I28" s="11">
        <v>-2.91388758366456</v>
      </c>
      <c r="J28" s="11">
        <v>0.200978778</v>
      </c>
      <c r="K28" t="s">
        <v>267</v>
      </c>
      <c r="L28" t="e">
        <f t="shared" si="0"/>
        <v>#VALUE!</v>
      </c>
      <c r="M28" t="s">
        <v>191</v>
      </c>
      <c r="N28" t="s">
        <v>191</v>
      </c>
      <c r="O28" t="e">
        <f t="shared" si="1"/>
        <v>#VALUE!</v>
      </c>
      <c r="P28" t="s">
        <v>191</v>
      </c>
      <c r="Q28" t="s">
        <v>191</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344</v>
      </c>
      <c r="B29" s="16" t="s">
        <v>345</v>
      </c>
      <c r="C29" s="17" t="s">
        <v>346</v>
      </c>
      <c r="D29" s="15" t="s">
        <v>347</v>
      </c>
      <c r="E29">
        <v>3</v>
      </c>
      <c r="F29">
        <v>3159.746</v>
      </c>
      <c r="G29" s="11">
        <v>-5.51606281294714</v>
      </c>
      <c r="H29">
        <v>1</v>
      </c>
      <c r="I29" s="11">
        <v>-5.51606281294714</v>
      </c>
      <c r="J29" s="11">
        <v>1.815751327</v>
      </c>
      <c r="K29" t="s">
        <v>267</v>
      </c>
      <c r="L29">
        <f t="shared" si="0"/>
        <v>-16.1957954848269</v>
      </c>
      <c r="M29">
        <v>2648</v>
      </c>
      <c r="N29">
        <v>20200203</v>
      </c>
      <c r="O29">
        <f t="shared" si="1"/>
        <v>-4.32775292697578</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348</v>
      </c>
      <c r="B30" s="16" t="s">
        <v>349</v>
      </c>
      <c r="D30" s="15" t="s">
        <v>350</v>
      </c>
      <c r="E30">
        <v>3</v>
      </c>
      <c r="F30">
        <v>3258.1209</v>
      </c>
      <c r="G30" s="11">
        <v>-6.78436711108294</v>
      </c>
      <c r="H30">
        <v>3</v>
      </c>
      <c r="I30" s="11">
        <v>-11.8243060839864</v>
      </c>
      <c r="J30" s="11">
        <v>1.560771045</v>
      </c>
      <c r="K30" t="s">
        <v>267</v>
      </c>
      <c r="L30">
        <f t="shared" si="0"/>
        <v>-15.7796753337177</v>
      </c>
      <c r="M30">
        <v>2744</v>
      </c>
      <c r="N30">
        <v>20200203</v>
      </c>
      <c r="O30">
        <f t="shared" si="1"/>
        <v>-3.37988992366735</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351</v>
      </c>
      <c r="B31" s="16" t="s">
        <v>352</v>
      </c>
      <c r="D31" s="15" t="s">
        <v>353</v>
      </c>
      <c r="E31">
        <v>3</v>
      </c>
      <c r="F31">
        <v>6895.7288</v>
      </c>
      <c r="G31" s="11">
        <v>-6.59616820091022</v>
      </c>
      <c r="H31">
        <v>3</v>
      </c>
      <c r="I31" s="11">
        <v>-12.2435710319957</v>
      </c>
      <c r="J31" s="11">
        <v>3.008531491</v>
      </c>
      <c r="K31" t="s">
        <v>267</v>
      </c>
      <c r="L31">
        <f t="shared" si="0"/>
        <v>-15.0198598297543</v>
      </c>
      <c r="M31">
        <v>5860</v>
      </c>
      <c r="N31">
        <v>20200203</v>
      </c>
      <c r="O31">
        <f t="shared" si="1"/>
        <v>-2.41785610826226</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354</v>
      </c>
      <c r="B32" s="16" t="s">
        <v>355</v>
      </c>
      <c r="D32" s="15" t="s">
        <v>356</v>
      </c>
      <c r="E32">
        <v>0</v>
      </c>
      <c r="F32">
        <v>3411.6149</v>
      </c>
      <c r="G32" s="11">
        <v>-2.25180027983437</v>
      </c>
      <c r="H32">
        <v>1</v>
      </c>
      <c r="I32" s="11">
        <v>-2.25180027983437</v>
      </c>
      <c r="J32" s="11">
        <v>0.165666804</v>
      </c>
      <c r="K32" t="s">
        <v>267</v>
      </c>
      <c r="L32" t="e">
        <f t="shared" si="0"/>
        <v>#VALUE!</v>
      </c>
      <c r="M32" t="s">
        <v>191</v>
      </c>
      <c r="N32" t="s">
        <v>191</v>
      </c>
      <c r="O32" t="e">
        <f t="shared" si="1"/>
        <v>#VALUE!</v>
      </c>
      <c r="P32" t="s">
        <v>191</v>
      </c>
      <c r="Q32" t="s">
        <v>191</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357</v>
      </c>
      <c r="B33" s="16" t="s">
        <v>358</v>
      </c>
      <c r="D33" s="15" t="s">
        <v>359</v>
      </c>
      <c r="E33">
        <v>0</v>
      </c>
      <c r="F33">
        <v>2343.0735</v>
      </c>
      <c r="G33" s="11">
        <v>-5.94494407311771</v>
      </c>
      <c r="H33">
        <v>3</v>
      </c>
      <c r="I33" s="11">
        <v>-11.213473665958</v>
      </c>
      <c r="J33" s="11">
        <v>1.753876986</v>
      </c>
      <c r="K33" t="s">
        <v>267</v>
      </c>
      <c r="L33">
        <f t="shared" si="0"/>
        <v>-14.8981028550748</v>
      </c>
      <c r="M33">
        <v>1994</v>
      </c>
      <c r="N33">
        <v>20200203</v>
      </c>
      <c r="O33">
        <f t="shared" si="1"/>
        <v>-2.69191299376652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360</v>
      </c>
      <c r="B34" s="16" t="s">
        <v>361</v>
      </c>
      <c r="D34" s="15" t="s">
        <v>362</v>
      </c>
      <c r="E34">
        <v>5</v>
      </c>
      <c r="F34">
        <v>9507.7023</v>
      </c>
      <c r="G34" s="11">
        <v>-3.94019101547549</v>
      </c>
      <c r="H34">
        <v>1</v>
      </c>
      <c r="I34" s="11">
        <v>-3.94019101547549</v>
      </c>
      <c r="J34" s="11">
        <v>0.436792329</v>
      </c>
      <c r="K34" t="s">
        <v>267</v>
      </c>
      <c r="L34">
        <f t="shared" si="0"/>
        <v>-6.63359327100514</v>
      </c>
      <c r="M34">
        <v>8877</v>
      </c>
      <c r="N34">
        <v>20200203</v>
      </c>
      <c r="O34">
        <f t="shared" si="1"/>
        <v>11.4780381796346</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363</v>
      </c>
      <c r="B35" s="16" t="s">
        <v>364</v>
      </c>
      <c r="D35" s="15" t="s">
        <v>365</v>
      </c>
      <c r="E35">
        <v>0</v>
      </c>
      <c r="F35">
        <v>4790.7374</v>
      </c>
      <c r="G35" s="11">
        <v>-4.10066303083299</v>
      </c>
      <c r="H35">
        <v>1</v>
      </c>
      <c r="I35" s="11">
        <v>-4.10066303083299</v>
      </c>
      <c r="J35" s="11">
        <v>1.587540217</v>
      </c>
      <c r="K35" t="s">
        <v>267</v>
      </c>
      <c r="L35">
        <f t="shared" si="0"/>
        <v>-10.5148197018689</v>
      </c>
      <c r="M35">
        <v>4287</v>
      </c>
      <c r="N35">
        <v>20200203</v>
      </c>
      <c r="O35">
        <f t="shared" si="1"/>
        <v>2.30157887593672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366</v>
      </c>
      <c r="B36" s="16" t="s">
        <v>367</v>
      </c>
      <c r="D36" s="15" t="s">
        <v>368</v>
      </c>
      <c r="E36">
        <v>0</v>
      </c>
      <c r="F36">
        <v>3576.3388</v>
      </c>
      <c r="G36" s="11">
        <v>-2.23077785899837</v>
      </c>
      <c r="H36">
        <v>1</v>
      </c>
      <c r="I36" s="11">
        <v>-2.23077785899837</v>
      </c>
      <c r="J36" s="11">
        <v>0.159726087</v>
      </c>
      <c r="K36" t="s">
        <v>267</v>
      </c>
      <c r="L36" t="e">
        <f t="shared" si="0"/>
        <v>#VALUE!</v>
      </c>
      <c r="M36" t="s">
        <v>191</v>
      </c>
      <c r="N36" t="s">
        <v>191</v>
      </c>
      <c r="O36" t="e">
        <f t="shared" si="1"/>
        <v>#VALUE!</v>
      </c>
      <c r="P36" t="s">
        <v>191</v>
      </c>
      <c r="Q36" t="s">
        <v>191</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369</v>
      </c>
      <c r="B37" s="16" t="s">
        <v>370</v>
      </c>
      <c r="C37" t="s">
        <v>320</v>
      </c>
      <c r="D37" s="15" t="s">
        <v>371</v>
      </c>
      <c r="E37">
        <v>0</v>
      </c>
      <c r="F37">
        <v>14174.932</v>
      </c>
      <c r="G37" s="11">
        <v>-3.73336370415962</v>
      </c>
      <c r="H37">
        <v>1</v>
      </c>
      <c r="I37" s="11">
        <v>-3.73336370415962</v>
      </c>
      <c r="J37" s="11">
        <v>0.292949922</v>
      </c>
      <c r="K37" t="s">
        <v>267</v>
      </c>
      <c r="L37">
        <f t="shared" si="0"/>
        <v>-5.22705858483131</v>
      </c>
      <c r="M37">
        <v>13434</v>
      </c>
      <c r="N37">
        <v>20200203</v>
      </c>
      <c r="O37">
        <f t="shared" si="1"/>
        <v>10.7024710947467</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372</v>
      </c>
      <c r="B38" s="16" t="s">
        <v>373</v>
      </c>
      <c r="C38" t="s">
        <v>320</v>
      </c>
      <c r="D38" s="15" t="s">
        <v>374</v>
      </c>
      <c r="E38">
        <v>3</v>
      </c>
      <c r="F38">
        <v>3628.542</v>
      </c>
      <c r="G38" s="11">
        <v>-6.55404350923169</v>
      </c>
      <c r="H38">
        <v>3</v>
      </c>
      <c r="I38" s="11">
        <v>-12.0680817083444</v>
      </c>
      <c r="J38" s="11">
        <v>1.049247714</v>
      </c>
      <c r="K38" t="s">
        <v>267</v>
      </c>
      <c r="L38">
        <f t="shared" si="0"/>
        <v>-18.0111460746493</v>
      </c>
      <c r="M38">
        <v>2975</v>
      </c>
      <c r="N38">
        <v>20200203</v>
      </c>
      <c r="O38">
        <f t="shared" si="1"/>
        <v>-6.18821554222054</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375</v>
      </c>
      <c r="B39" s="16" t="s">
        <v>376</v>
      </c>
      <c r="C39" t="s">
        <v>320</v>
      </c>
      <c r="D39" s="15" t="s">
        <v>377</v>
      </c>
      <c r="E39">
        <v>2</v>
      </c>
      <c r="F39">
        <v>8493.094</v>
      </c>
      <c r="G39" s="11">
        <v>-2.73146002894775</v>
      </c>
      <c r="H39">
        <v>1</v>
      </c>
      <c r="I39" s="11">
        <v>-2.73146002894775</v>
      </c>
      <c r="J39" s="11">
        <v>0.159565636</v>
      </c>
      <c r="K39" t="s">
        <v>267</v>
      </c>
      <c r="L39">
        <f t="shared" si="0"/>
        <v>-15.8021799829367</v>
      </c>
      <c r="M39">
        <v>7151</v>
      </c>
      <c r="N39">
        <v>20200203</v>
      </c>
      <c r="O39">
        <f t="shared" si="1"/>
        <v>0.493412647970232</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378</v>
      </c>
      <c r="B40" s="16" t="s">
        <v>379</v>
      </c>
      <c r="C40" t="s">
        <v>320</v>
      </c>
      <c r="D40" s="15" t="s">
        <v>380</v>
      </c>
      <c r="E40">
        <v>3</v>
      </c>
      <c r="F40" t="s">
        <v>191</v>
      </c>
      <c r="G40" t="s">
        <v>191</v>
      </c>
      <c r="H40" t="s">
        <v>191</v>
      </c>
      <c r="I40" t="s">
        <v>191</v>
      </c>
      <c r="J40" t="s">
        <v>191</v>
      </c>
      <c r="K40" t="s">
        <v>191</v>
      </c>
      <c r="L40" t="e">
        <f t="shared" si="0"/>
        <v>#VALUE!</v>
      </c>
      <c r="M40" t="s">
        <v>191</v>
      </c>
      <c r="N40" t="s">
        <v>191</v>
      </c>
      <c r="O40" t="e">
        <f t="shared" si="1"/>
        <v>#VALUE!</v>
      </c>
      <c r="P40" t="s">
        <v>191</v>
      </c>
      <c r="Q40" t="s">
        <v>191</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381</v>
      </c>
      <c r="B41" s="16" t="s">
        <v>382</v>
      </c>
      <c r="D41" s="15" t="s">
        <v>383</v>
      </c>
      <c r="E41">
        <v>2</v>
      </c>
      <c r="F41">
        <v>8410.6657</v>
      </c>
      <c r="G41" s="11">
        <v>-5.8603642501409</v>
      </c>
      <c r="H41">
        <v>3</v>
      </c>
      <c r="I41" s="11">
        <v>-8.72610909157838</v>
      </c>
      <c r="J41" s="11">
        <v>0.188228362</v>
      </c>
      <c r="K41" t="s">
        <v>267</v>
      </c>
      <c r="L41">
        <f t="shared" si="0"/>
        <v>-12.8963121195032</v>
      </c>
      <c r="M41">
        <v>7326</v>
      </c>
      <c r="N41">
        <v>20200203</v>
      </c>
      <c r="O41">
        <f t="shared" si="1"/>
        <v>5.1759791142335</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0" priority="18" operator="greaterThan">
      <formula>0</formula>
    </cfRule>
  </conditionalFormatting>
  <conditionalFormatting sqref="I2:I65538">
    <cfRule type="cellIs" dxfId="2" priority="15" operator="lessThan">
      <formula>0</formula>
    </cfRule>
    <cfRule type="cellIs" dxfId="0" priority="16" operator="greaterThan">
      <formula>0</formula>
    </cfRule>
  </conditionalFormatting>
  <conditionalFormatting sqref="J2:J3">
    <cfRule type="cellIs" dxfId="0" priority="13" operator="greaterThan">
      <formula>5</formula>
    </cfRule>
    <cfRule type="cellIs" dxfId="1" priority="14" operator="greaterThan">
      <formula>4</formula>
    </cfRule>
  </conditionalFormatting>
  <conditionalFormatting sqref="L2:L65538">
    <cfRule type="cellIs" dxfId="1" priority="10" operator="greaterThan">
      <formula>-3</formula>
    </cfRule>
    <cfRule type="cellIs" dxfId="2" priority="11" operator="lessThan">
      <formula>0</formula>
    </cfRule>
    <cfRule type="cellIs" dxfId="0" priority="12" operator="greaterThan">
      <formula>0</formula>
    </cfRule>
  </conditionalFormatting>
  <conditionalFormatting sqref="O2:O65538">
    <cfRule type="cellIs" dxfId="1" priority="7" operator="lessThan">
      <formula>3</formula>
    </cfRule>
    <cfRule type="cellIs" dxfId="2" priority="8" operator="lessThan">
      <formula>0</formula>
    </cfRule>
    <cfRule type="cellIs" dxfId="0" priority="9" operator="greaterThan">
      <formula>0</formula>
    </cfRule>
  </conditionalFormatting>
  <conditionalFormatting sqref="R2:R65538 AJ2:AJ65538 AD2:AD65538 AP2:AP65538 BH2:BH65538 BB2:BB65538 AV2:AV65538 X2:X65538">
    <cfRule type="cellIs" dxfId="1" priority="4" operator="greaterThan">
      <formula>-3</formula>
    </cfRule>
    <cfRule type="cellIs" dxfId="2" priority="5" operator="lessThan">
      <formula>0</formula>
    </cfRule>
    <cfRule type="cellIs" dxfId="0" priority="6" operator="greaterThan">
      <formula>0</formula>
    </cfRule>
  </conditionalFormatting>
  <conditionalFormatting sqref="U2:U65538 AG2:AG65538 AY2:AY65538 AM2:AM65538 AS2:AS65538 BE2:BE65538 AA2:AA65538">
    <cfRule type="cellIs" dxfId="1" priority="1" operator="lessThan">
      <formula>3</formula>
    </cfRule>
    <cfRule type="cellIs" dxfId="0"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9"/>
  <sheetViews>
    <sheetView topLeftCell="A12" workbookViewId="0">
      <selection activeCell="A35" sqref="A35"/>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2" max="22" width="9.66666666666667" style="1" customWidth="1"/>
    <col min="24" max="24" width="9.66666666666667" style="1" customWidth="1"/>
    <col min="26" max="26" width="9.66666666666667" style="1" customWidth="1"/>
    <col min="30" max="30" width="10.7777777777778" style="1" customWidth="1"/>
    <col min="34" max="34" width="10.7777777777778" style="1" customWidth="1"/>
  </cols>
  <sheetData>
    <row r="1" spans="1:41">
      <c r="A1">
        <v>1</v>
      </c>
      <c r="B1" s="10" t="s">
        <v>384</v>
      </c>
      <c r="C1" s="10" t="s">
        <v>385</v>
      </c>
      <c r="D1" t="s">
        <v>235</v>
      </c>
      <c r="E1" t="s">
        <v>191</v>
      </c>
      <c r="F1" t="s">
        <v>235</v>
      </c>
      <c r="G1" t="s">
        <v>191</v>
      </c>
      <c r="H1" t="s">
        <v>235</v>
      </c>
      <c r="I1" t="s">
        <v>191</v>
      </c>
      <c r="J1" t="s">
        <v>235</v>
      </c>
      <c r="K1" t="s">
        <v>191</v>
      </c>
      <c r="L1" t="s">
        <v>235</v>
      </c>
      <c r="M1" t="s">
        <v>191</v>
      </c>
      <c r="N1" t="s">
        <v>235</v>
      </c>
      <c r="O1" t="s">
        <v>191</v>
      </c>
      <c r="P1" t="s">
        <v>235</v>
      </c>
      <c r="Q1" t="s">
        <v>191</v>
      </c>
      <c r="R1" t="s">
        <v>235</v>
      </c>
      <c r="S1" t="s">
        <v>191</v>
      </c>
      <c r="T1" t="s">
        <v>235</v>
      </c>
      <c r="U1" t="s">
        <v>191</v>
      </c>
      <c r="V1" t="s">
        <v>235</v>
      </c>
      <c r="W1" t="s">
        <v>191</v>
      </c>
      <c r="X1" t="s">
        <v>235</v>
      </c>
      <c r="Y1" t="s">
        <v>191</v>
      </c>
      <c r="Z1" t="s">
        <v>235</v>
      </c>
      <c r="AA1" t="s">
        <v>191</v>
      </c>
      <c r="AB1" t="s">
        <v>235</v>
      </c>
      <c r="AC1" t="s">
        <v>191</v>
      </c>
      <c r="AD1" t="s">
        <v>235</v>
      </c>
      <c r="AE1" t="s">
        <v>191</v>
      </c>
      <c r="AF1" t="s">
        <v>235</v>
      </c>
      <c r="AH1" t="s">
        <v>386</v>
      </c>
      <c r="AI1" t="s">
        <v>191</v>
      </c>
      <c r="AJ1" t="s">
        <v>386</v>
      </c>
      <c r="AK1" t="s">
        <v>191</v>
      </c>
      <c r="AL1" t="s">
        <v>386</v>
      </c>
      <c r="AM1" t="s">
        <v>191</v>
      </c>
      <c r="AN1" t="s">
        <v>386</v>
      </c>
      <c r="AO1" t="s">
        <v>191</v>
      </c>
    </row>
    <row r="2" spans="1:41">
      <c r="A2">
        <v>2</v>
      </c>
      <c r="B2" s="10" t="s">
        <v>387</v>
      </c>
      <c r="C2" t="s">
        <v>191</v>
      </c>
      <c r="D2">
        <v>501016</v>
      </c>
      <c r="E2" t="s">
        <v>158</v>
      </c>
      <c r="F2" s="39" t="s">
        <v>147</v>
      </c>
      <c r="G2" t="s">
        <v>148</v>
      </c>
      <c r="H2" s="39" t="s">
        <v>216</v>
      </c>
      <c r="I2" t="s">
        <v>217</v>
      </c>
      <c r="J2" s="39" t="s">
        <v>228</v>
      </c>
      <c r="K2" t="s">
        <v>229</v>
      </c>
      <c r="L2" s="39" t="s">
        <v>182</v>
      </c>
      <c r="M2" t="s">
        <v>183</v>
      </c>
      <c r="N2" s="39" t="s">
        <v>65</v>
      </c>
      <c r="O2" t="s">
        <v>66</v>
      </c>
      <c r="P2" s="10" t="s">
        <v>388</v>
      </c>
      <c r="Q2" t="s">
        <v>82</v>
      </c>
      <c r="R2" s="10" t="s">
        <v>389</v>
      </c>
      <c r="S2" t="s">
        <v>72</v>
      </c>
      <c r="T2" s="10" t="s">
        <v>208</v>
      </c>
      <c r="U2" t="s">
        <v>209</v>
      </c>
      <c r="V2" s="10" t="s">
        <v>192</v>
      </c>
      <c r="W2" t="s">
        <v>193</v>
      </c>
      <c r="X2" t="s">
        <v>185</v>
      </c>
      <c r="Y2" t="s">
        <v>186</v>
      </c>
      <c r="Z2">
        <v>110011</v>
      </c>
      <c r="AA2" t="s">
        <v>117</v>
      </c>
      <c r="AB2" t="s">
        <v>124</v>
      </c>
      <c r="AC2" t="s">
        <v>125</v>
      </c>
      <c r="AD2" s="10" t="s">
        <v>152</v>
      </c>
      <c r="AE2" t="s">
        <v>153</v>
      </c>
      <c r="AF2" s="39" t="s">
        <v>211</v>
      </c>
      <c r="AG2" t="s">
        <v>212</v>
      </c>
      <c r="AH2" s="10" t="s">
        <v>306</v>
      </c>
      <c r="AI2" t="s">
        <v>390</v>
      </c>
      <c r="AJ2" s="10" t="s">
        <v>276</v>
      </c>
      <c r="AK2" t="s">
        <v>391</v>
      </c>
      <c r="AL2" s="10" t="s">
        <v>274</v>
      </c>
      <c r="AM2" t="s">
        <v>392</v>
      </c>
      <c r="AN2" t="s">
        <v>260</v>
      </c>
      <c r="AO2" t="s">
        <v>393</v>
      </c>
    </row>
    <row r="3" spans="1:41">
      <c r="A3">
        <v>3</v>
      </c>
      <c r="B3">
        <v>44000</v>
      </c>
      <c r="C3" t="s">
        <v>191</v>
      </c>
      <c r="D3">
        <v>13000</v>
      </c>
      <c r="E3">
        <v>1.1178</v>
      </c>
      <c r="F3">
        <v>10000</v>
      </c>
      <c r="G3">
        <v>0.9926</v>
      </c>
      <c r="H3">
        <v>10000</v>
      </c>
      <c r="I3">
        <v>1.2663</v>
      </c>
      <c r="J3">
        <v>10000</v>
      </c>
      <c r="K3">
        <v>1.607</v>
      </c>
      <c r="L3">
        <v>1000</v>
      </c>
      <c r="M3">
        <v>0.942</v>
      </c>
      <c r="N3">
        <v>5000</v>
      </c>
      <c r="O3">
        <v>2.2168</v>
      </c>
      <c r="P3">
        <v>5000</v>
      </c>
      <c r="Q3">
        <v>2.251</v>
      </c>
      <c r="R3">
        <v>5000</v>
      </c>
      <c r="S3">
        <v>1.275</v>
      </c>
      <c r="T3">
        <v>3000</v>
      </c>
      <c r="U3">
        <v>1.262</v>
      </c>
      <c r="V3">
        <v>3000</v>
      </c>
      <c r="W3">
        <v>0.976</v>
      </c>
      <c r="X3">
        <v>2000</v>
      </c>
      <c r="Y3">
        <v>1.8266</v>
      </c>
      <c r="Z3">
        <v>2000</v>
      </c>
      <c r="AA3">
        <v>4.9348</v>
      </c>
      <c r="AB3">
        <v>3000</v>
      </c>
      <c r="AC3">
        <v>1.727</v>
      </c>
      <c r="AD3">
        <v>3000</v>
      </c>
      <c r="AE3">
        <v>2.645</v>
      </c>
      <c r="AH3">
        <v>10000</v>
      </c>
      <c r="AI3">
        <v>26129.93</v>
      </c>
      <c r="AJ3">
        <v>14000</v>
      </c>
      <c r="AK3">
        <v>4503.087</v>
      </c>
      <c r="AL3" t="s">
        <v>191</v>
      </c>
      <c r="AM3" t="s">
        <v>191</v>
      </c>
      <c r="AN3" t="s">
        <v>191</v>
      </c>
      <c r="AO3" t="s">
        <v>191</v>
      </c>
    </row>
    <row r="4" spans="1:41">
      <c r="A4">
        <v>4</v>
      </c>
      <c r="B4" s="11">
        <v>521.580297535247</v>
      </c>
      <c r="C4" s="11">
        <v>1.18540976712556</v>
      </c>
      <c r="D4" s="11">
        <v>2049.08864954432</v>
      </c>
      <c r="E4" s="11">
        <v>15.7622203811102</v>
      </c>
      <c r="F4" s="11">
        <v>646.787514748472</v>
      </c>
      <c r="G4" s="11">
        <v>6.46787514748472</v>
      </c>
      <c r="H4" s="11">
        <v>196.473145985989</v>
      </c>
      <c r="I4" s="11">
        <v>1.96473145985989</v>
      </c>
      <c r="J4" s="11">
        <v>196.700507614213</v>
      </c>
      <c r="K4" s="11">
        <v>1.96700507614213</v>
      </c>
      <c r="L4" s="11">
        <v>-313.411078717201</v>
      </c>
      <c r="M4" s="11">
        <v>-31.3411078717201</v>
      </c>
      <c r="N4" s="11">
        <v>-11.9256559110753</v>
      </c>
      <c r="O4" s="11">
        <v>-0.238513118221506</v>
      </c>
      <c r="P4" s="11">
        <v>153.388278388278</v>
      </c>
      <c r="Q4" s="11">
        <v>3.06776556776556</v>
      </c>
      <c r="R4" s="11">
        <v>-27.3010920436822</v>
      </c>
      <c r="S4" s="11">
        <v>-0.546021840873644</v>
      </c>
      <c r="T4" s="12">
        <v>43.4083601286174</v>
      </c>
      <c r="U4" s="12">
        <v>1.44694533762058</v>
      </c>
      <c r="V4" s="12">
        <v>-135.029354207437</v>
      </c>
      <c r="W4" s="12">
        <v>-4.50097847358122</v>
      </c>
      <c r="X4" s="11">
        <v>12.1172064331349</v>
      </c>
      <c r="Y4" s="11">
        <v>0.605860321656747</v>
      </c>
      <c r="Z4" s="12">
        <v>27.4445357436318</v>
      </c>
      <c r="AA4" s="12">
        <v>1.37222678718159</v>
      </c>
      <c r="AB4" s="12">
        <v>15.7159487776486</v>
      </c>
      <c r="AC4" s="12">
        <v>0.523864959254955</v>
      </c>
      <c r="AD4" s="12">
        <v>40.2298850574714</v>
      </c>
      <c r="AE4" s="12">
        <v>1.34099616858238</v>
      </c>
      <c r="AF4" s="12"/>
      <c r="AG4" s="12"/>
      <c r="AH4" s="12">
        <v>-245.199677153697</v>
      </c>
      <c r="AI4" s="12">
        <v>-2.45199677153697</v>
      </c>
      <c r="AJ4">
        <v>1053.2994269341</v>
      </c>
      <c r="AK4">
        <v>7.52356733524356</v>
      </c>
      <c r="AL4" t="s">
        <v>191</v>
      </c>
      <c r="AM4" t="s">
        <v>191</v>
      </c>
      <c r="AN4" t="s">
        <v>191</v>
      </c>
      <c r="AO4" t="s">
        <v>191</v>
      </c>
    </row>
    <row r="5" spans="1:41">
      <c r="A5">
        <v>5</v>
      </c>
      <c r="B5" s="11">
        <v>-1645.53209242611</v>
      </c>
      <c r="C5" s="11">
        <v>-3.73984566460479</v>
      </c>
      <c r="D5" s="11">
        <v>85.4570013507413</v>
      </c>
      <c r="E5" s="11">
        <v>0.657361548851856</v>
      </c>
      <c r="F5" s="11">
        <v>-611.048051456677</v>
      </c>
      <c r="G5" s="11">
        <v>-6.11048051456677</v>
      </c>
      <c r="H5" s="11">
        <v>-315.105162523902</v>
      </c>
      <c r="I5" s="11">
        <v>-3.15105162523901</v>
      </c>
      <c r="J5" s="11">
        <v>-290.030211480363</v>
      </c>
      <c r="K5" s="11">
        <v>-2.90030211480363</v>
      </c>
      <c r="L5" s="11">
        <v>-56.1122244488978</v>
      </c>
      <c r="M5" s="11">
        <v>-5.61122244488978</v>
      </c>
      <c r="N5" s="11">
        <v>86.2701908957422</v>
      </c>
      <c r="O5" s="11">
        <v>1.72540381791484</v>
      </c>
      <c r="P5" s="11">
        <v>125.227686703096</v>
      </c>
      <c r="Q5" s="11">
        <v>2.50455373406192</v>
      </c>
      <c r="R5" s="11">
        <v>128.720836685438</v>
      </c>
      <c r="S5" s="11">
        <v>2.57441673370875</v>
      </c>
      <c r="T5" s="12">
        <v>53.2258064516129</v>
      </c>
      <c r="U5" s="12">
        <v>1.7741935483871</v>
      </c>
      <c r="V5" s="12">
        <v>59.5611285266458</v>
      </c>
      <c r="W5" s="12">
        <v>1.98537095088819</v>
      </c>
      <c r="X5" s="11">
        <v>20.575221238938</v>
      </c>
      <c r="Y5" s="11">
        <v>1.0287610619469</v>
      </c>
      <c r="Z5" s="12">
        <v>-10.4420747071986</v>
      </c>
      <c r="AA5" s="12">
        <v>-0.52210373535993</v>
      </c>
      <c r="AB5" s="12">
        <v>-10.3866128101558</v>
      </c>
      <c r="AC5" s="12">
        <v>-0.346220427005194</v>
      </c>
      <c r="AD5" s="12">
        <v>-131.236442516269</v>
      </c>
      <c r="AE5" s="12">
        <v>-4.37454808387563</v>
      </c>
      <c r="AF5" s="12"/>
      <c r="AG5" s="12"/>
      <c r="AH5" s="12">
        <v>-242</v>
      </c>
      <c r="AI5" s="12">
        <v>-2.42</v>
      </c>
      <c r="AJ5">
        <v>197.030035634891</v>
      </c>
      <c r="AK5">
        <v>1.40735739739208</v>
      </c>
      <c r="AL5" t="s">
        <v>191</v>
      </c>
      <c r="AM5" t="s">
        <v>191</v>
      </c>
      <c r="AN5" t="s">
        <v>191</v>
      </c>
      <c r="AO5" t="s">
        <v>191</v>
      </c>
    </row>
    <row r="6" spans="1:41">
      <c r="A6">
        <v>6</v>
      </c>
      <c r="B6">
        <v>20190909</v>
      </c>
      <c r="C6" t="s">
        <v>394</v>
      </c>
      <c r="D6" t="s">
        <v>191</v>
      </c>
      <c r="E6" t="s">
        <v>191</v>
      </c>
      <c r="F6" t="s">
        <v>191</v>
      </c>
      <c r="G6" t="s">
        <v>191</v>
      </c>
      <c r="H6" t="s">
        <v>191</v>
      </c>
      <c r="I6" t="s">
        <v>191</v>
      </c>
      <c r="J6" t="s">
        <v>191</v>
      </c>
      <c r="K6" t="s">
        <v>191</v>
      </c>
      <c r="L6" t="s">
        <v>191</v>
      </c>
      <c r="M6" t="s">
        <v>191</v>
      </c>
      <c r="N6" t="s">
        <v>191</v>
      </c>
      <c r="O6" t="s">
        <v>191</v>
      </c>
      <c r="P6" t="s">
        <v>191</v>
      </c>
      <c r="Q6" t="s">
        <v>191</v>
      </c>
      <c r="R6" t="s">
        <v>191</v>
      </c>
      <c r="S6" t="s">
        <v>191</v>
      </c>
      <c r="T6" t="s">
        <v>191</v>
      </c>
      <c r="U6" t="s">
        <v>191</v>
      </c>
      <c r="V6" t="s">
        <v>191</v>
      </c>
      <c r="W6" t="s">
        <v>191</v>
      </c>
      <c r="X6" t="s">
        <v>191</v>
      </c>
      <c r="Y6" t="s">
        <v>191</v>
      </c>
      <c r="Z6" t="s">
        <v>191</v>
      </c>
      <c r="AA6" t="s">
        <v>191</v>
      </c>
      <c r="AB6" t="s">
        <v>191</v>
      </c>
      <c r="AC6" t="s">
        <v>191</v>
      </c>
      <c r="AD6" t="s">
        <v>191</v>
      </c>
      <c r="AE6" t="s">
        <v>191</v>
      </c>
      <c r="AH6">
        <v>20000</v>
      </c>
      <c r="AI6">
        <v>26681</v>
      </c>
      <c r="AJ6">
        <v>20000</v>
      </c>
      <c r="AK6">
        <v>4401</v>
      </c>
      <c r="AL6">
        <v>13040</v>
      </c>
      <c r="AM6">
        <v>3972</v>
      </c>
      <c r="AN6">
        <v>10000</v>
      </c>
      <c r="AO6">
        <v>3024</v>
      </c>
    </row>
    <row r="7" spans="1:41">
      <c r="A7">
        <v>7</v>
      </c>
      <c r="B7" t="s">
        <v>191</v>
      </c>
      <c r="C7" t="s">
        <v>191</v>
      </c>
      <c r="D7" t="s">
        <v>191</v>
      </c>
      <c r="E7" t="s">
        <v>191</v>
      </c>
      <c r="F7" t="s">
        <v>191</v>
      </c>
      <c r="G7" t="s">
        <v>191</v>
      </c>
      <c r="H7" t="s">
        <v>191</v>
      </c>
      <c r="I7" t="s">
        <v>191</v>
      </c>
      <c r="J7" t="s">
        <v>191</v>
      </c>
      <c r="K7" t="s">
        <v>191</v>
      </c>
      <c r="L7" t="s">
        <v>191</v>
      </c>
      <c r="M7" t="s">
        <v>191</v>
      </c>
      <c r="N7" t="s">
        <v>191</v>
      </c>
      <c r="O7" t="s">
        <v>191</v>
      </c>
      <c r="P7" t="s">
        <v>191</v>
      </c>
      <c r="Q7" t="s">
        <v>191</v>
      </c>
      <c r="R7" t="s">
        <v>191</v>
      </c>
      <c r="S7" t="s">
        <v>191</v>
      </c>
      <c r="T7" t="s">
        <v>191</v>
      </c>
      <c r="U7" t="s">
        <v>191</v>
      </c>
      <c r="V7" t="s">
        <v>191</v>
      </c>
      <c r="W7" t="s">
        <v>191</v>
      </c>
      <c r="X7" t="s">
        <v>191</v>
      </c>
      <c r="Y7" t="s">
        <v>191</v>
      </c>
      <c r="Z7" t="s">
        <v>191</v>
      </c>
      <c r="AA7" t="s">
        <v>191</v>
      </c>
      <c r="AB7" t="s">
        <v>191</v>
      </c>
      <c r="AC7" t="s">
        <v>191</v>
      </c>
      <c r="AD7" s="13" t="s">
        <v>191</v>
      </c>
      <c r="AE7" s="13" t="s">
        <v>191</v>
      </c>
      <c r="AF7" s="13"/>
      <c r="AG7" s="13"/>
      <c r="AH7" s="13">
        <v>754.844271204228</v>
      </c>
      <c r="AI7" s="13">
        <v>3.77422135602114</v>
      </c>
      <c r="AJ7" s="13">
        <v>-595.319245625994</v>
      </c>
      <c r="AK7" s="13">
        <v>-2.97659622812997</v>
      </c>
      <c r="AL7" s="13">
        <v>39.3957703927492</v>
      </c>
      <c r="AM7" s="13">
        <v>0.302114803625378</v>
      </c>
      <c r="AN7">
        <v>-152.116402116402</v>
      </c>
      <c r="AO7">
        <v>-1.52116402116402</v>
      </c>
    </row>
    <row r="8" spans="1:41">
      <c r="A8">
        <v>8</v>
      </c>
      <c r="B8">
        <v>20191008</v>
      </c>
      <c r="C8" t="s">
        <v>394</v>
      </c>
      <c r="D8" t="s">
        <v>191</v>
      </c>
      <c r="E8" t="s">
        <v>191</v>
      </c>
      <c r="F8" t="s">
        <v>191</v>
      </c>
      <c r="G8" t="s">
        <v>191</v>
      </c>
      <c r="H8" t="s">
        <v>191</v>
      </c>
      <c r="I8" t="s">
        <v>191</v>
      </c>
      <c r="J8" t="s">
        <v>191</v>
      </c>
      <c r="K8" t="s">
        <v>191</v>
      </c>
      <c r="L8" t="s">
        <v>191</v>
      </c>
      <c r="M8" t="s">
        <v>191</v>
      </c>
      <c r="N8" t="s">
        <v>191</v>
      </c>
      <c r="O8" t="s">
        <v>191</v>
      </c>
      <c r="P8" t="s">
        <v>191</v>
      </c>
      <c r="Q8" t="s">
        <v>191</v>
      </c>
      <c r="R8" t="s">
        <v>191</v>
      </c>
      <c r="S8" t="s">
        <v>191</v>
      </c>
      <c r="T8" t="s">
        <v>191</v>
      </c>
      <c r="U8" t="s">
        <v>191</v>
      </c>
      <c r="V8" t="s">
        <v>191</v>
      </c>
      <c r="W8" t="s">
        <v>191</v>
      </c>
      <c r="X8" t="s">
        <v>191</v>
      </c>
      <c r="Y8" t="s">
        <v>191</v>
      </c>
      <c r="Z8" t="s">
        <v>191</v>
      </c>
      <c r="AA8" t="s">
        <v>191</v>
      </c>
      <c r="AB8" t="s">
        <v>191</v>
      </c>
      <c r="AC8" t="s">
        <v>191</v>
      </c>
      <c r="AD8" t="s">
        <v>191</v>
      </c>
      <c r="AE8" t="s">
        <v>191</v>
      </c>
      <c r="AH8">
        <v>10000</v>
      </c>
      <c r="AI8">
        <v>25893</v>
      </c>
      <c r="AJ8">
        <v>6077</v>
      </c>
      <c r="AK8">
        <v>4225</v>
      </c>
      <c r="AL8" t="s">
        <v>191</v>
      </c>
      <c r="AM8" t="s">
        <v>191</v>
      </c>
      <c r="AN8" t="s">
        <v>191</v>
      </c>
      <c r="AO8" t="s">
        <v>191</v>
      </c>
    </row>
    <row r="9" spans="1:41">
      <c r="A9">
        <v>9</v>
      </c>
      <c r="B9" t="s">
        <v>191</v>
      </c>
      <c r="C9" t="s">
        <v>191</v>
      </c>
      <c r="D9" t="s">
        <v>191</v>
      </c>
      <c r="E9" t="s">
        <v>191</v>
      </c>
      <c r="F9" t="s">
        <v>191</v>
      </c>
      <c r="G9" t="s">
        <v>191</v>
      </c>
      <c r="H9" t="s">
        <v>191</v>
      </c>
      <c r="I9" t="s">
        <v>191</v>
      </c>
      <c r="J9" t="s">
        <v>191</v>
      </c>
      <c r="K9" t="s">
        <v>191</v>
      </c>
      <c r="L9" t="s">
        <v>191</v>
      </c>
      <c r="M9" t="s">
        <v>191</v>
      </c>
      <c r="N9" t="s">
        <v>191</v>
      </c>
      <c r="O9" t="s">
        <v>191</v>
      </c>
      <c r="P9" t="s">
        <v>191</v>
      </c>
      <c r="Q9" t="s">
        <v>191</v>
      </c>
      <c r="R9" t="s">
        <v>191</v>
      </c>
      <c r="S9" t="s">
        <v>191</v>
      </c>
      <c r="T9" t="s">
        <v>191</v>
      </c>
      <c r="U9" t="s">
        <v>191</v>
      </c>
      <c r="V9" t="s">
        <v>191</v>
      </c>
      <c r="W9" t="s">
        <v>191</v>
      </c>
      <c r="X9" t="s">
        <v>191</v>
      </c>
      <c r="Y9" t="s">
        <v>191</v>
      </c>
      <c r="Z9" t="s">
        <v>191</v>
      </c>
      <c r="AA9" t="s">
        <v>191</v>
      </c>
      <c r="AB9" t="s">
        <v>191</v>
      </c>
      <c r="AC9" t="s">
        <v>191</v>
      </c>
      <c r="AD9" s="13" t="s">
        <v>191</v>
      </c>
      <c r="AE9" s="13" t="s">
        <v>191</v>
      </c>
      <c r="AF9" s="13"/>
      <c r="AG9" s="13"/>
      <c r="AH9" s="13">
        <v>693.237554551423</v>
      </c>
      <c r="AI9" s="13">
        <v>6.93237554551423</v>
      </c>
      <c r="AJ9">
        <v>64.7254437869823</v>
      </c>
      <c r="AK9">
        <v>1.06508875739645</v>
      </c>
      <c r="AL9" t="s">
        <v>191</v>
      </c>
      <c r="AM9" t="s">
        <v>191</v>
      </c>
      <c r="AN9" t="s">
        <v>191</v>
      </c>
      <c r="AO9" t="s">
        <v>191</v>
      </c>
    </row>
    <row r="10" spans="1:41">
      <c r="A10">
        <v>10</v>
      </c>
      <c r="B10" s="10" t="s">
        <v>141</v>
      </c>
      <c r="C10" s="10" t="s">
        <v>395</v>
      </c>
      <c r="D10" t="s">
        <v>191</v>
      </c>
      <c r="E10" t="s">
        <v>191</v>
      </c>
      <c r="F10" t="s">
        <v>191</v>
      </c>
      <c r="G10" t="s">
        <v>191</v>
      </c>
      <c r="H10" t="s">
        <v>191</v>
      </c>
      <c r="I10" t="s">
        <v>191</v>
      </c>
      <c r="J10" t="s">
        <v>191</v>
      </c>
      <c r="K10" t="s">
        <v>191</v>
      </c>
      <c r="L10" t="s">
        <v>191</v>
      </c>
      <c r="M10" t="s">
        <v>191</v>
      </c>
      <c r="N10" t="s">
        <v>191</v>
      </c>
      <c r="O10" t="s">
        <v>191</v>
      </c>
      <c r="P10" t="s">
        <v>191</v>
      </c>
      <c r="Q10" t="s">
        <v>191</v>
      </c>
      <c r="R10" t="s">
        <v>191</v>
      </c>
      <c r="S10" t="s">
        <v>191</v>
      </c>
      <c r="T10" t="s">
        <v>191</v>
      </c>
      <c r="U10" t="s">
        <v>191</v>
      </c>
      <c r="V10" t="s">
        <v>191</v>
      </c>
      <c r="W10" t="s">
        <v>191</v>
      </c>
      <c r="X10" t="s">
        <v>191</v>
      </c>
      <c r="Y10" t="s">
        <v>191</v>
      </c>
      <c r="Z10" t="s">
        <v>191</v>
      </c>
      <c r="AA10" t="s">
        <v>191</v>
      </c>
      <c r="AB10" t="s">
        <v>191</v>
      </c>
      <c r="AC10" t="s">
        <v>191</v>
      </c>
      <c r="AD10" t="s">
        <v>191</v>
      </c>
      <c r="AE10" t="s">
        <v>191</v>
      </c>
      <c r="AH10">
        <v>-31575.22</v>
      </c>
      <c r="AI10">
        <v>27688</v>
      </c>
      <c r="AJ10">
        <v>-26487.2</v>
      </c>
      <c r="AK10">
        <v>4270</v>
      </c>
      <c r="AL10">
        <v>-13224.51</v>
      </c>
      <c r="AM10">
        <v>3984</v>
      </c>
      <c r="AN10">
        <v>-9973</v>
      </c>
      <c r="AO10">
        <v>2978</v>
      </c>
    </row>
    <row r="11" spans="1:41">
      <c r="A11">
        <v>11</v>
      </c>
      <c r="B11" t="s">
        <v>191</v>
      </c>
      <c r="C11" t="s">
        <v>191</v>
      </c>
      <c r="D11" t="s">
        <v>191</v>
      </c>
      <c r="E11" t="s">
        <v>191</v>
      </c>
      <c r="F11" t="s">
        <v>191</v>
      </c>
      <c r="G11" t="s">
        <v>191</v>
      </c>
      <c r="H11" t="s">
        <v>191</v>
      </c>
      <c r="I11" t="s">
        <v>191</v>
      </c>
      <c r="J11" t="s">
        <v>191</v>
      </c>
      <c r="K11" t="s">
        <v>191</v>
      </c>
      <c r="L11" t="s">
        <v>191</v>
      </c>
      <c r="M11" t="s">
        <v>191</v>
      </c>
      <c r="N11" t="s">
        <v>191</v>
      </c>
      <c r="O11" t="s">
        <v>191</v>
      </c>
      <c r="P11" t="s">
        <v>191</v>
      </c>
      <c r="Q11" t="s">
        <v>191</v>
      </c>
      <c r="R11" t="s">
        <v>191</v>
      </c>
      <c r="S11" t="s">
        <v>191</v>
      </c>
      <c r="T11" t="s">
        <v>191</v>
      </c>
      <c r="U11" t="s">
        <v>191</v>
      </c>
      <c r="V11" t="s">
        <v>191</v>
      </c>
      <c r="W11" t="s">
        <v>191</v>
      </c>
      <c r="X11" t="s">
        <v>191</v>
      </c>
      <c r="Y11" t="s">
        <v>191</v>
      </c>
      <c r="Z11" t="s">
        <v>191</v>
      </c>
      <c r="AA11" t="s">
        <v>191</v>
      </c>
      <c r="AB11" t="s">
        <v>191</v>
      </c>
      <c r="AC11" t="s">
        <v>191</v>
      </c>
      <c r="AD11" s="13" t="s">
        <v>191</v>
      </c>
      <c r="AE11" s="13" t="s">
        <v>191</v>
      </c>
      <c r="AF11" s="13"/>
      <c r="AG11" s="13"/>
      <c r="AH11" s="13">
        <v>1448.08</v>
      </c>
      <c r="AI11" s="13">
        <v>4.83</v>
      </c>
      <c r="AJ11" s="13">
        <v>400</v>
      </c>
      <c r="AK11" s="13">
        <v>1.53</v>
      </c>
      <c r="AL11" s="13">
        <v>150</v>
      </c>
      <c r="AM11" s="13">
        <v>1.53</v>
      </c>
      <c r="AN11">
        <v>-152.116402116402</v>
      </c>
      <c r="AO11">
        <v>-1.52116402116402</v>
      </c>
    </row>
    <row r="12" spans="1:41">
      <c r="A12">
        <v>12</v>
      </c>
      <c r="B12" s="10" t="s">
        <v>396</v>
      </c>
      <c r="C12" s="10" t="s">
        <v>394</v>
      </c>
      <c r="D12" t="s">
        <v>191</v>
      </c>
      <c r="E12" t="s">
        <v>191</v>
      </c>
      <c r="F12" t="s">
        <v>191</v>
      </c>
      <c r="G12" t="s">
        <v>191</v>
      </c>
      <c r="H12" t="s">
        <v>191</v>
      </c>
      <c r="I12" t="s">
        <v>191</v>
      </c>
      <c r="J12" t="s">
        <v>191</v>
      </c>
      <c r="K12" t="s">
        <v>191</v>
      </c>
      <c r="L12" t="s">
        <v>191</v>
      </c>
      <c r="M12" t="s">
        <v>191</v>
      </c>
      <c r="N12" t="s">
        <v>191</v>
      </c>
      <c r="O12" t="s">
        <v>191</v>
      </c>
      <c r="P12" t="s">
        <v>191</v>
      </c>
      <c r="Q12" t="s">
        <v>191</v>
      </c>
      <c r="R12" t="s">
        <v>191</v>
      </c>
      <c r="S12" t="s">
        <v>191</v>
      </c>
      <c r="T12" t="s">
        <v>191</v>
      </c>
      <c r="U12" t="s">
        <v>191</v>
      </c>
      <c r="V12" t="s">
        <v>191</v>
      </c>
      <c r="W12" t="s">
        <v>191</v>
      </c>
      <c r="X12" t="s">
        <v>191</v>
      </c>
      <c r="Y12" t="s">
        <v>191</v>
      </c>
      <c r="Z12" t="s">
        <v>191</v>
      </c>
      <c r="AA12" t="s">
        <v>191</v>
      </c>
      <c r="AB12" t="s">
        <v>191</v>
      </c>
      <c r="AC12" t="s">
        <v>191</v>
      </c>
      <c r="AD12" t="s">
        <v>191</v>
      </c>
      <c r="AE12" t="s">
        <v>191</v>
      </c>
      <c r="AH12">
        <v>14298</v>
      </c>
      <c r="AI12">
        <v>26681</v>
      </c>
      <c r="AJ12">
        <v>14000</v>
      </c>
      <c r="AK12">
        <v>4188</v>
      </c>
      <c r="AL12" t="s">
        <v>191</v>
      </c>
      <c r="AM12" t="s">
        <v>191</v>
      </c>
      <c r="AN12" t="s">
        <v>191</v>
      </c>
      <c r="AO12" t="s">
        <v>191</v>
      </c>
    </row>
    <row r="13" spans="1:41">
      <c r="A13">
        <v>13</v>
      </c>
      <c r="B13" t="s">
        <v>191</v>
      </c>
      <c r="C13" t="s">
        <v>191</v>
      </c>
      <c r="D13" t="s">
        <v>191</v>
      </c>
      <c r="E13" t="s">
        <v>191</v>
      </c>
      <c r="F13" t="s">
        <v>191</v>
      </c>
      <c r="G13" t="s">
        <v>191</v>
      </c>
      <c r="H13" t="s">
        <v>191</v>
      </c>
      <c r="I13" t="s">
        <v>191</v>
      </c>
      <c r="J13" t="s">
        <v>191</v>
      </c>
      <c r="K13" t="s">
        <v>191</v>
      </c>
      <c r="L13" t="s">
        <v>191</v>
      </c>
      <c r="M13" t="s">
        <v>191</v>
      </c>
      <c r="N13" t="s">
        <v>191</v>
      </c>
      <c r="O13" t="s">
        <v>191</v>
      </c>
      <c r="P13" t="s">
        <v>191</v>
      </c>
      <c r="Q13" t="s">
        <v>191</v>
      </c>
      <c r="R13" t="s">
        <v>191</v>
      </c>
      <c r="S13" t="s">
        <v>191</v>
      </c>
      <c r="T13" t="s">
        <v>191</v>
      </c>
      <c r="U13" t="s">
        <v>191</v>
      </c>
      <c r="V13" t="s">
        <v>191</v>
      </c>
      <c r="W13" t="s">
        <v>191</v>
      </c>
      <c r="X13" t="s">
        <v>191</v>
      </c>
      <c r="Y13" t="s">
        <v>191</v>
      </c>
      <c r="Z13" t="s">
        <v>191</v>
      </c>
      <c r="AA13" t="s">
        <v>191</v>
      </c>
      <c r="AB13" t="s">
        <v>191</v>
      </c>
      <c r="AC13" t="s">
        <v>191</v>
      </c>
      <c r="AD13" s="12" t="s">
        <v>191</v>
      </c>
      <c r="AE13" s="12" t="s">
        <v>191</v>
      </c>
      <c r="AF13" s="12"/>
      <c r="AG13" s="12"/>
      <c r="AH13" s="12">
        <v>998.100182152093</v>
      </c>
      <c r="AI13" s="12">
        <v>6.98069787489225</v>
      </c>
      <c r="AJ13">
        <v>1053.2994269341</v>
      </c>
      <c r="AK13">
        <v>7.52356733524356</v>
      </c>
      <c r="AL13" t="s">
        <v>191</v>
      </c>
      <c r="AM13" t="s">
        <v>191</v>
      </c>
      <c r="AN13" t="s">
        <v>191</v>
      </c>
      <c r="AO13" t="s">
        <v>191</v>
      </c>
    </row>
    <row r="14" spans="1:41">
      <c r="A14">
        <v>14</v>
      </c>
      <c r="B14" s="10" t="s">
        <v>178</v>
      </c>
      <c r="C14" s="10" t="s">
        <v>394</v>
      </c>
      <c r="D14">
        <v>13000</v>
      </c>
      <c r="E14">
        <v>0.9656</v>
      </c>
      <c r="F14">
        <v>12000</v>
      </c>
      <c r="G14">
        <v>0.8983</v>
      </c>
      <c r="H14" t="s">
        <v>191</v>
      </c>
      <c r="I14" t="s">
        <v>191</v>
      </c>
      <c r="J14" t="s">
        <v>191</v>
      </c>
      <c r="K14" t="s">
        <v>191</v>
      </c>
      <c r="L14" t="s">
        <v>191</v>
      </c>
      <c r="M14" t="s">
        <v>191</v>
      </c>
      <c r="N14" t="s">
        <v>191</v>
      </c>
      <c r="O14" t="s">
        <v>191</v>
      </c>
      <c r="P14" t="s">
        <v>191</v>
      </c>
      <c r="Q14" t="s">
        <v>191</v>
      </c>
      <c r="R14" t="s">
        <v>191</v>
      </c>
      <c r="S14" t="s">
        <v>191</v>
      </c>
      <c r="T14" t="s">
        <v>191</v>
      </c>
      <c r="U14" t="s">
        <v>191</v>
      </c>
      <c r="V14" t="s">
        <v>191</v>
      </c>
      <c r="W14" t="s">
        <v>191</v>
      </c>
      <c r="X14" t="s">
        <v>191</v>
      </c>
      <c r="Y14" t="s">
        <v>191</v>
      </c>
      <c r="Z14" t="s">
        <v>191</v>
      </c>
      <c r="AA14" t="s">
        <v>191</v>
      </c>
      <c r="AB14" t="s">
        <v>191</v>
      </c>
      <c r="AC14" t="s">
        <v>191</v>
      </c>
      <c r="AD14" t="s">
        <v>191</v>
      </c>
      <c r="AE14" t="s">
        <v>191</v>
      </c>
      <c r="AH14" t="s">
        <v>191</v>
      </c>
      <c r="AI14" t="s">
        <v>191</v>
      </c>
      <c r="AJ14" t="s">
        <v>191</v>
      </c>
      <c r="AK14" t="s">
        <v>191</v>
      </c>
      <c r="AL14" t="s">
        <v>191</v>
      </c>
      <c r="AM14" t="s">
        <v>191</v>
      </c>
      <c r="AN14" t="s">
        <v>191</v>
      </c>
      <c r="AO14" t="s">
        <v>191</v>
      </c>
    </row>
    <row r="15" spans="1:41">
      <c r="A15">
        <v>15</v>
      </c>
      <c r="B15" t="s">
        <v>191</v>
      </c>
      <c r="C15" t="s">
        <v>191</v>
      </c>
      <c r="D15" s="12">
        <v>2049.08864954432</v>
      </c>
      <c r="E15" s="12">
        <v>15.7622203811102</v>
      </c>
      <c r="F15" s="12">
        <v>1886.22954469554</v>
      </c>
      <c r="G15" s="12">
        <v>15.7185795391295</v>
      </c>
      <c r="H15" s="12" t="s">
        <v>191</v>
      </c>
      <c r="I15" s="12" t="s">
        <v>191</v>
      </c>
      <c r="J15" s="12" t="s">
        <v>191</v>
      </c>
      <c r="K15" s="12" t="s">
        <v>191</v>
      </c>
      <c r="L15" t="s">
        <v>191</v>
      </c>
      <c r="M15" t="s">
        <v>191</v>
      </c>
      <c r="N15" t="s">
        <v>191</v>
      </c>
      <c r="O15" t="s">
        <v>191</v>
      </c>
      <c r="P15" t="s">
        <v>191</v>
      </c>
      <c r="Q15" t="s">
        <v>191</v>
      </c>
      <c r="R15" t="s">
        <v>191</v>
      </c>
      <c r="S15" t="s">
        <v>191</v>
      </c>
      <c r="T15" t="s">
        <v>191</v>
      </c>
      <c r="U15" t="s">
        <v>191</v>
      </c>
      <c r="V15" t="s">
        <v>191</v>
      </c>
      <c r="W15" t="s">
        <v>191</v>
      </c>
      <c r="X15" t="s">
        <v>191</v>
      </c>
      <c r="Y15" t="s">
        <v>191</v>
      </c>
      <c r="Z15" t="s">
        <v>191</v>
      </c>
      <c r="AA15" t="s">
        <v>191</v>
      </c>
      <c r="AB15" t="s">
        <v>191</v>
      </c>
      <c r="AC15" t="s">
        <v>191</v>
      </c>
      <c r="AD15" t="s">
        <v>191</v>
      </c>
      <c r="AE15" t="s">
        <v>191</v>
      </c>
      <c r="AH15" t="s">
        <v>191</v>
      </c>
      <c r="AI15" t="s">
        <v>191</v>
      </c>
      <c r="AJ15" t="s">
        <v>191</v>
      </c>
      <c r="AK15" t="s">
        <v>191</v>
      </c>
      <c r="AL15" t="s">
        <v>191</v>
      </c>
      <c r="AM15" t="s">
        <v>191</v>
      </c>
      <c r="AN15" t="s">
        <v>191</v>
      </c>
      <c r="AO15" t="s">
        <v>191</v>
      </c>
    </row>
    <row r="16" spans="1:41">
      <c r="A16">
        <v>16</v>
      </c>
      <c r="B16" s="10" t="s">
        <v>264</v>
      </c>
      <c r="C16" s="10" t="s">
        <v>394</v>
      </c>
      <c r="D16" t="s">
        <v>191</v>
      </c>
      <c r="E16" t="s">
        <v>191</v>
      </c>
      <c r="F16" t="s">
        <v>191</v>
      </c>
      <c r="G16" t="s">
        <v>191</v>
      </c>
      <c r="H16" t="s">
        <v>191</v>
      </c>
      <c r="I16" t="s">
        <v>191</v>
      </c>
      <c r="J16" t="s">
        <v>191</v>
      </c>
      <c r="K16" t="s">
        <v>191</v>
      </c>
      <c r="L16" t="s">
        <v>191</v>
      </c>
      <c r="M16" t="s">
        <v>191</v>
      </c>
      <c r="N16" t="s">
        <v>191</v>
      </c>
      <c r="O16" t="s">
        <v>191</v>
      </c>
      <c r="P16" t="s">
        <v>191</v>
      </c>
      <c r="Q16" t="s">
        <v>191</v>
      </c>
      <c r="R16" t="s">
        <v>191</v>
      </c>
      <c r="S16" t="s">
        <v>191</v>
      </c>
      <c r="T16" t="s">
        <v>191</v>
      </c>
      <c r="U16" t="s">
        <v>191</v>
      </c>
      <c r="V16" t="s">
        <v>191</v>
      </c>
      <c r="W16" t="s">
        <v>191</v>
      </c>
      <c r="X16" t="s">
        <v>191</v>
      </c>
      <c r="Y16" t="s">
        <v>191</v>
      </c>
      <c r="Z16" t="s">
        <v>191</v>
      </c>
      <c r="AA16" t="s">
        <v>191</v>
      </c>
      <c r="AB16">
        <v>3000</v>
      </c>
      <c r="AC16">
        <v>1.718</v>
      </c>
      <c r="AD16" t="s">
        <v>191</v>
      </c>
      <c r="AE16" t="s">
        <v>191</v>
      </c>
      <c r="AH16" t="s">
        <v>191</v>
      </c>
      <c r="AI16" t="s">
        <v>191</v>
      </c>
      <c r="AJ16" t="s">
        <v>191</v>
      </c>
      <c r="AK16" t="s">
        <v>191</v>
      </c>
      <c r="AL16" t="s">
        <v>191</v>
      </c>
      <c r="AM16" t="s">
        <v>191</v>
      </c>
      <c r="AN16" t="s">
        <v>191</v>
      </c>
      <c r="AO16" t="s">
        <v>191</v>
      </c>
    </row>
    <row r="17" spans="1:41">
      <c r="A17">
        <v>17</v>
      </c>
      <c r="B17" t="s">
        <v>191</v>
      </c>
      <c r="C17" t="s">
        <v>191</v>
      </c>
      <c r="D17" t="s">
        <v>191</v>
      </c>
      <c r="E17" t="s">
        <v>191</v>
      </c>
      <c r="F17" t="s">
        <v>191</v>
      </c>
      <c r="G17" t="s">
        <v>191</v>
      </c>
      <c r="H17" t="s">
        <v>191</v>
      </c>
      <c r="I17" t="s">
        <v>191</v>
      </c>
      <c r="J17" t="s">
        <v>191</v>
      </c>
      <c r="K17" t="s">
        <v>191</v>
      </c>
      <c r="L17" t="s">
        <v>191</v>
      </c>
      <c r="M17" t="s">
        <v>191</v>
      </c>
      <c r="N17" t="s">
        <v>191</v>
      </c>
      <c r="O17" t="s">
        <v>191</v>
      </c>
      <c r="P17" t="s">
        <v>191</v>
      </c>
      <c r="Q17" t="s">
        <v>191</v>
      </c>
      <c r="R17" t="s">
        <v>191</v>
      </c>
      <c r="S17" t="s">
        <v>191</v>
      </c>
      <c r="T17" t="s">
        <v>191</v>
      </c>
      <c r="U17" t="s">
        <v>191</v>
      </c>
      <c r="V17" t="s">
        <v>191</v>
      </c>
      <c r="W17" t="s">
        <v>191</v>
      </c>
      <c r="X17" t="s">
        <v>191</v>
      </c>
      <c r="Y17" t="s">
        <v>191</v>
      </c>
      <c r="Z17" s="11" t="s">
        <v>191</v>
      </c>
      <c r="AA17" s="11" t="s">
        <v>191</v>
      </c>
      <c r="AB17">
        <v>15.7159487776486</v>
      </c>
      <c r="AC17">
        <v>0.523864959254955</v>
      </c>
      <c r="AD17" t="s">
        <v>191</v>
      </c>
      <c r="AE17" t="s">
        <v>191</v>
      </c>
      <c r="AH17" t="s">
        <v>191</v>
      </c>
      <c r="AI17" t="s">
        <v>191</v>
      </c>
      <c r="AJ17" t="s">
        <v>191</v>
      </c>
      <c r="AK17" t="s">
        <v>191</v>
      </c>
      <c r="AL17" t="s">
        <v>191</v>
      </c>
      <c r="AM17" t="s">
        <v>191</v>
      </c>
      <c r="AN17" t="s">
        <v>191</v>
      </c>
      <c r="AO17" t="s">
        <v>191</v>
      </c>
    </row>
    <row r="18" spans="1:41">
      <c r="A18">
        <v>18</v>
      </c>
      <c r="B18" s="10" t="s">
        <v>397</v>
      </c>
      <c r="C18" s="10" t="s">
        <v>398</v>
      </c>
      <c r="D18" t="s">
        <v>191</v>
      </c>
      <c r="E18" t="s">
        <v>191</v>
      </c>
      <c r="F18" t="s">
        <v>191</v>
      </c>
      <c r="G18" t="s">
        <v>191</v>
      </c>
      <c r="H18" t="s">
        <v>191</v>
      </c>
      <c r="I18" t="s">
        <v>191</v>
      </c>
      <c r="J18" t="s">
        <v>191</v>
      </c>
      <c r="K18" t="s">
        <v>191</v>
      </c>
      <c r="L18" t="s">
        <v>191</v>
      </c>
      <c r="M18" t="s">
        <v>191</v>
      </c>
      <c r="N18" t="s">
        <v>191</v>
      </c>
      <c r="O18" t="s">
        <v>191</v>
      </c>
      <c r="P18" t="s">
        <v>191</v>
      </c>
      <c r="Q18" t="s">
        <v>191</v>
      </c>
      <c r="R18" t="s">
        <v>191</v>
      </c>
      <c r="S18" t="s">
        <v>191</v>
      </c>
      <c r="T18" t="s">
        <v>191</v>
      </c>
      <c r="U18" t="s">
        <v>191</v>
      </c>
      <c r="V18" t="s">
        <v>191</v>
      </c>
      <c r="W18" t="s">
        <v>191</v>
      </c>
      <c r="X18" t="s">
        <v>191</v>
      </c>
      <c r="Y18" t="s">
        <v>191</v>
      </c>
      <c r="Z18" t="s">
        <v>191</v>
      </c>
      <c r="AA18" t="s">
        <v>191</v>
      </c>
      <c r="AB18" t="s">
        <v>191</v>
      </c>
      <c r="AC18" t="s">
        <v>191</v>
      </c>
      <c r="AD18">
        <v>3000</v>
      </c>
      <c r="AE18">
        <v>2.61</v>
      </c>
      <c r="AH18" t="s">
        <v>191</v>
      </c>
      <c r="AI18" t="s">
        <v>191</v>
      </c>
      <c r="AJ18" t="s">
        <v>191</v>
      </c>
      <c r="AK18" t="s">
        <v>191</v>
      </c>
      <c r="AL18" t="s">
        <v>191</v>
      </c>
      <c r="AM18" t="s">
        <v>191</v>
      </c>
      <c r="AN18" t="s">
        <v>191</v>
      </c>
      <c r="AO18" t="s">
        <v>191</v>
      </c>
    </row>
    <row r="19" spans="1:41">
      <c r="A19" t="s">
        <v>399</v>
      </c>
      <c r="B19" t="s">
        <v>191</v>
      </c>
      <c r="C19" t="s">
        <v>191</v>
      </c>
      <c r="D19" t="s">
        <v>191</v>
      </c>
      <c r="E19" t="s">
        <v>191</v>
      </c>
      <c r="F19" t="s">
        <v>191</v>
      </c>
      <c r="G19" t="s">
        <v>191</v>
      </c>
      <c r="H19" t="s">
        <v>191</v>
      </c>
      <c r="I19" t="s">
        <v>191</v>
      </c>
      <c r="J19" t="s">
        <v>191</v>
      </c>
      <c r="K19" t="s">
        <v>191</v>
      </c>
      <c r="L19" t="s">
        <v>191</v>
      </c>
      <c r="M19" t="s">
        <v>191</v>
      </c>
      <c r="N19" t="s">
        <v>191</v>
      </c>
      <c r="O19" t="s">
        <v>191</v>
      </c>
      <c r="P19" t="s">
        <v>191</v>
      </c>
      <c r="Q19" t="s">
        <v>191</v>
      </c>
      <c r="R19" t="s">
        <v>191</v>
      </c>
      <c r="S19" t="s">
        <v>191</v>
      </c>
      <c r="T19" t="s">
        <v>191</v>
      </c>
      <c r="U19" t="s">
        <v>191</v>
      </c>
      <c r="V19" t="s">
        <v>191</v>
      </c>
      <c r="W19" t="s">
        <v>191</v>
      </c>
      <c r="X19" t="s">
        <v>191</v>
      </c>
      <c r="Y19" t="s">
        <v>191</v>
      </c>
      <c r="Z19" t="s">
        <v>191</v>
      </c>
      <c r="AA19" t="s">
        <v>191</v>
      </c>
      <c r="AB19" s="11" t="s">
        <v>191</v>
      </c>
      <c r="AC19" s="11" t="s">
        <v>191</v>
      </c>
      <c r="AD19" s="12">
        <v>40.2298850574714</v>
      </c>
      <c r="AE19" s="12">
        <v>1.34099616858238</v>
      </c>
      <c r="AF19" s="12"/>
      <c r="AG19" s="12"/>
      <c r="AH19" t="s">
        <v>191</v>
      </c>
      <c r="AI19" t="s">
        <v>191</v>
      </c>
      <c r="AJ19" t="s">
        <v>191</v>
      </c>
      <c r="AK19" t="s">
        <v>191</v>
      </c>
      <c r="AL19" t="s">
        <v>191</v>
      </c>
      <c r="AM19" t="s">
        <v>191</v>
      </c>
      <c r="AN19" t="s">
        <v>191</v>
      </c>
      <c r="AO19" t="s">
        <v>191</v>
      </c>
    </row>
    <row r="20" spans="1:41">
      <c r="A20" t="s">
        <v>400</v>
      </c>
      <c r="B20" t="s">
        <v>401</v>
      </c>
      <c r="C20" t="s">
        <v>394</v>
      </c>
      <c r="D20" t="s">
        <v>191</v>
      </c>
      <c r="E20" t="s">
        <v>191</v>
      </c>
      <c r="F20" t="s">
        <v>191</v>
      </c>
      <c r="G20" t="s">
        <v>191</v>
      </c>
      <c r="H20" t="s">
        <v>191</v>
      </c>
      <c r="I20" t="s">
        <v>191</v>
      </c>
      <c r="J20" t="s">
        <v>191</v>
      </c>
      <c r="K20" t="s">
        <v>191</v>
      </c>
      <c r="L20" t="s">
        <v>191</v>
      </c>
      <c r="M20" t="s">
        <v>191</v>
      </c>
      <c r="N20" t="s">
        <v>402</v>
      </c>
      <c r="O20">
        <v>2.2221</v>
      </c>
      <c r="P20" t="s">
        <v>402</v>
      </c>
      <c r="Q20">
        <v>2.184</v>
      </c>
      <c r="R20" t="s">
        <v>191</v>
      </c>
      <c r="S20" t="s">
        <v>191</v>
      </c>
      <c r="T20" t="s">
        <v>191</v>
      </c>
      <c r="U20" t="s">
        <v>191</v>
      </c>
      <c r="V20" t="s">
        <v>191</v>
      </c>
      <c r="W20" t="s">
        <v>191</v>
      </c>
      <c r="X20" t="s">
        <v>191</v>
      </c>
      <c r="Y20" t="s">
        <v>191</v>
      </c>
      <c r="Z20" t="s">
        <v>191</v>
      </c>
      <c r="AA20" t="s">
        <v>191</v>
      </c>
      <c r="AB20" t="s">
        <v>191</v>
      </c>
      <c r="AC20" t="s">
        <v>191</v>
      </c>
      <c r="AD20" t="s">
        <v>191</v>
      </c>
      <c r="AE20" t="s">
        <v>191</v>
      </c>
      <c r="AH20" t="s">
        <v>191</v>
      </c>
      <c r="AI20" t="s">
        <v>191</v>
      </c>
      <c r="AJ20" t="s">
        <v>191</v>
      </c>
      <c r="AK20" t="s">
        <v>191</v>
      </c>
      <c r="AL20" t="s">
        <v>191</v>
      </c>
      <c r="AM20" t="s">
        <v>191</v>
      </c>
      <c r="AN20" t="s">
        <v>191</v>
      </c>
      <c r="AO20" t="s">
        <v>191</v>
      </c>
    </row>
    <row r="21" spans="1:41">
      <c r="A21" t="s">
        <v>403</v>
      </c>
      <c r="B21" t="s">
        <v>191</v>
      </c>
      <c r="C21" t="s">
        <v>191</v>
      </c>
      <c r="D21" t="s">
        <v>191</v>
      </c>
      <c r="E21" t="s">
        <v>191</v>
      </c>
      <c r="F21" t="s">
        <v>191</v>
      </c>
      <c r="G21" t="s">
        <v>191</v>
      </c>
      <c r="H21" t="s">
        <v>191</v>
      </c>
      <c r="I21" t="s">
        <v>191</v>
      </c>
      <c r="J21" t="s">
        <v>191</v>
      </c>
      <c r="K21" t="s">
        <v>191</v>
      </c>
      <c r="L21" s="12" t="s">
        <v>191</v>
      </c>
      <c r="M21" s="12" t="s">
        <v>191</v>
      </c>
      <c r="N21" s="12">
        <v>-11.9256559110753</v>
      </c>
      <c r="O21" s="12">
        <v>-0.238513118221506</v>
      </c>
      <c r="P21">
        <v>153.388278388278</v>
      </c>
      <c r="Q21">
        <v>3.06776556776555</v>
      </c>
      <c r="R21" t="s">
        <v>191</v>
      </c>
      <c r="S21" t="s">
        <v>191</v>
      </c>
      <c r="T21" t="s">
        <v>191</v>
      </c>
      <c r="U21" t="s">
        <v>191</v>
      </c>
      <c r="V21" t="s">
        <v>191</v>
      </c>
      <c r="W21" t="s">
        <v>191</v>
      </c>
      <c r="X21" t="s">
        <v>191</v>
      </c>
      <c r="Y21" t="s">
        <v>191</v>
      </c>
      <c r="Z21" t="s">
        <v>191</v>
      </c>
      <c r="AA21" t="s">
        <v>191</v>
      </c>
      <c r="AB21" t="s">
        <v>191</v>
      </c>
      <c r="AC21" t="s">
        <v>191</v>
      </c>
      <c r="AD21" t="s">
        <v>191</v>
      </c>
      <c r="AE21" t="s">
        <v>191</v>
      </c>
      <c r="AH21" t="s">
        <v>191</v>
      </c>
      <c r="AI21" t="s">
        <v>191</v>
      </c>
      <c r="AJ21" t="s">
        <v>191</v>
      </c>
      <c r="AK21" t="s">
        <v>191</v>
      </c>
      <c r="AL21" t="s">
        <v>191</v>
      </c>
      <c r="AM21" t="s">
        <v>191</v>
      </c>
      <c r="AN21" t="s">
        <v>191</v>
      </c>
      <c r="AO21" t="s">
        <v>191</v>
      </c>
    </row>
    <row r="22" spans="1:41">
      <c r="A22" t="s">
        <v>404</v>
      </c>
      <c r="B22" t="s">
        <v>174</v>
      </c>
      <c r="C22" t="s">
        <v>394</v>
      </c>
      <c r="D22" t="s">
        <v>191</v>
      </c>
      <c r="E22" t="s">
        <v>191</v>
      </c>
      <c r="F22" t="s">
        <v>191</v>
      </c>
      <c r="G22" t="s">
        <v>191</v>
      </c>
      <c r="H22" t="s">
        <v>191</v>
      </c>
      <c r="I22" t="s">
        <v>191</v>
      </c>
      <c r="J22" t="s">
        <v>191</v>
      </c>
      <c r="K22" t="s">
        <v>191</v>
      </c>
      <c r="L22" t="s">
        <v>191</v>
      </c>
      <c r="M22" t="s">
        <v>191</v>
      </c>
      <c r="N22" t="s">
        <v>191</v>
      </c>
      <c r="O22" t="s">
        <v>191</v>
      </c>
      <c r="P22" t="s">
        <v>191</v>
      </c>
      <c r="Q22" t="s">
        <v>191</v>
      </c>
      <c r="R22" t="s">
        <v>191</v>
      </c>
      <c r="S22" t="s">
        <v>191</v>
      </c>
      <c r="T22" t="s">
        <v>405</v>
      </c>
      <c r="U22">
        <v>1.244</v>
      </c>
      <c r="V22" t="s">
        <v>405</v>
      </c>
      <c r="W22">
        <v>1.022</v>
      </c>
      <c r="X22" t="s">
        <v>406</v>
      </c>
      <c r="Y22">
        <v>1.8156</v>
      </c>
      <c r="Z22">
        <v>2000</v>
      </c>
      <c r="AA22">
        <v>4.868</v>
      </c>
      <c r="AB22" t="s">
        <v>191</v>
      </c>
      <c r="AC22" t="s">
        <v>191</v>
      </c>
      <c r="AD22" t="s">
        <v>191</v>
      </c>
      <c r="AE22" t="s">
        <v>191</v>
      </c>
      <c r="AH22" t="s">
        <v>191</v>
      </c>
      <c r="AI22" t="s">
        <v>191</v>
      </c>
      <c r="AJ22" t="s">
        <v>191</v>
      </c>
      <c r="AK22" t="s">
        <v>191</v>
      </c>
      <c r="AL22" t="s">
        <v>191</v>
      </c>
      <c r="AM22" t="s">
        <v>191</v>
      </c>
      <c r="AN22" t="s">
        <v>191</v>
      </c>
      <c r="AO22" t="s">
        <v>191</v>
      </c>
    </row>
    <row r="23" spans="1:41">
      <c r="A23" t="s">
        <v>407</v>
      </c>
      <c r="B23" t="s">
        <v>191</v>
      </c>
      <c r="C23" t="s">
        <v>191</v>
      </c>
      <c r="D23" t="s">
        <v>191</v>
      </c>
      <c r="E23" t="s">
        <v>191</v>
      </c>
      <c r="F23" t="s">
        <v>191</v>
      </c>
      <c r="G23" t="s">
        <v>191</v>
      </c>
      <c r="H23" t="s">
        <v>191</v>
      </c>
      <c r="I23" t="s">
        <v>191</v>
      </c>
      <c r="J23" t="s">
        <v>191</v>
      </c>
      <c r="K23" t="s">
        <v>191</v>
      </c>
      <c r="L23" t="s">
        <v>191</v>
      </c>
      <c r="M23" t="s">
        <v>191</v>
      </c>
      <c r="N23" t="s">
        <v>191</v>
      </c>
      <c r="O23" t="s">
        <v>191</v>
      </c>
      <c r="P23" t="s">
        <v>191</v>
      </c>
      <c r="Q23" t="s">
        <v>191</v>
      </c>
      <c r="R23" s="12" t="s">
        <v>191</v>
      </c>
      <c r="S23" s="12" t="s">
        <v>191</v>
      </c>
      <c r="T23" s="12">
        <v>43.4083601286174</v>
      </c>
      <c r="U23" s="12">
        <v>1.44694533762058</v>
      </c>
      <c r="V23" s="12">
        <v>-135.029354207437</v>
      </c>
      <c r="W23" s="12">
        <v>-4.50097847358122</v>
      </c>
      <c r="X23" s="11">
        <v>12.1172064331349</v>
      </c>
      <c r="Y23" s="11">
        <v>0.605860321656747</v>
      </c>
      <c r="Z23">
        <v>27.4445357436318</v>
      </c>
      <c r="AA23">
        <v>1.37222678718159</v>
      </c>
      <c r="AB23" t="s">
        <v>191</v>
      </c>
      <c r="AC23" t="s">
        <v>191</v>
      </c>
      <c r="AD23" t="s">
        <v>191</v>
      </c>
      <c r="AE23" t="s">
        <v>191</v>
      </c>
      <c r="AH23" t="s">
        <v>191</v>
      </c>
      <c r="AI23" t="s">
        <v>191</v>
      </c>
      <c r="AJ23" t="s">
        <v>191</v>
      </c>
      <c r="AK23" t="s">
        <v>191</v>
      </c>
      <c r="AL23" t="s">
        <v>191</v>
      </c>
      <c r="AM23" t="s">
        <v>191</v>
      </c>
      <c r="AN23" t="s">
        <v>191</v>
      </c>
      <c r="AO23" t="s">
        <v>191</v>
      </c>
    </row>
    <row r="24" spans="1:41">
      <c r="A24" t="s">
        <v>408</v>
      </c>
      <c r="B24" s="10" t="s">
        <v>409</v>
      </c>
      <c r="C24" t="s">
        <v>394</v>
      </c>
      <c r="D24" t="s">
        <v>191</v>
      </c>
      <c r="E24" t="s">
        <v>191</v>
      </c>
      <c r="F24" t="s">
        <v>191</v>
      </c>
      <c r="G24" t="s">
        <v>191</v>
      </c>
      <c r="H24" t="s">
        <v>191</v>
      </c>
      <c r="I24" t="s">
        <v>191</v>
      </c>
      <c r="J24" t="s">
        <v>191</v>
      </c>
      <c r="K24" t="s">
        <v>191</v>
      </c>
      <c r="L24" t="s">
        <v>191</v>
      </c>
      <c r="M24" t="s">
        <v>191</v>
      </c>
      <c r="N24" t="s">
        <v>191</v>
      </c>
      <c r="O24" t="s">
        <v>191</v>
      </c>
      <c r="P24" t="s">
        <v>191</v>
      </c>
      <c r="Q24" t="s">
        <v>191</v>
      </c>
      <c r="R24" t="s">
        <v>402</v>
      </c>
      <c r="S24">
        <v>1.282</v>
      </c>
      <c r="T24" t="s">
        <v>191</v>
      </c>
      <c r="U24" t="s">
        <v>191</v>
      </c>
      <c r="V24" t="s">
        <v>191</v>
      </c>
      <c r="W24" t="s">
        <v>191</v>
      </c>
      <c r="X24" t="s">
        <v>191</v>
      </c>
      <c r="Y24" t="s">
        <v>191</v>
      </c>
      <c r="Z24" t="s">
        <v>191</v>
      </c>
      <c r="AA24" t="s">
        <v>191</v>
      </c>
      <c r="AB24" t="s">
        <v>191</v>
      </c>
      <c r="AC24" t="s">
        <v>191</v>
      </c>
      <c r="AD24" t="s">
        <v>191</v>
      </c>
      <c r="AE24" t="s">
        <v>191</v>
      </c>
      <c r="AH24" t="s">
        <v>191</v>
      </c>
      <c r="AI24" t="s">
        <v>191</v>
      </c>
      <c r="AJ24" t="s">
        <v>191</v>
      </c>
      <c r="AK24" t="s">
        <v>191</v>
      </c>
      <c r="AL24" t="s">
        <v>191</v>
      </c>
      <c r="AM24" t="s">
        <v>191</v>
      </c>
      <c r="AN24" t="s">
        <v>191</v>
      </c>
      <c r="AO24" t="s">
        <v>191</v>
      </c>
    </row>
    <row r="25" spans="1:41">
      <c r="A25">
        <v>25</v>
      </c>
      <c r="B25" s="10" t="s">
        <v>191</v>
      </c>
      <c r="C25" t="s">
        <v>191</v>
      </c>
      <c r="D25" t="s">
        <v>191</v>
      </c>
      <c r="E25" t="s">
        <v>191</v>
      </c>
      <c r="F25" t="s">
        <v>191</v>
      </c>
      <c r="G25" t="s">
        <v>191</v>
      </c>
      <c r="H25" t="s">
        <v>191</v>
      </c>
      <c r="I25" t="s">
        <v>191</v>
      </c>
      <c r="J25" t="s">
        <v>191</v>
      </c>
      <c r="K25" t="s">
        <v>191</v>
      </c>
      <c r="L25" t="s">
        <v>191</v>
      </c>
      <c r="M25" t="s">
        <v>191</v>
      </c>
      <c r="N25" t="s">
        <v>191</v>
      </c>
      <c r="O25" t="s">
        <v>191</v>
      </c>
      <c r="P25" s="12" t="s">
        <v>191</v>
      </c>
      <c r="Q25" s="11" t="s">
        <v>191</v>
      </c>
      <c r="R25">
        <v>-27.3010920436822</v>
      </c>
      <c r="S25">
        <v>-0.546021840873644</v>
      </c>
      <c r="T25" t="s">
        <v>191</v>
      </c>
      <c r="U25" t="s">
        <v>191</v>
      </c>
      <c r="V25" t="s">
        <v>191</v>
      </c>
      <c r="W25" t="s">
        <v>191</v>
      </c>
      <c r="X25" t="s">
        <v>191</v>
      </c>
      <c r="Y25" t="s">
        <v>191</v>
      </c>
      <c r="Z25" t="s">
        <v>191</v>
      </c>
      <c r="AA25" t="s">
        <v>191</v>
      </c>
      <c r="AB25" t="s">
        <v>191</v>
      </c>
      <c r="AC25" t="s">
        <v>191</v>
      </c>
      <c r="AD25" t="s">
        <v>191</v>
      </c>
      <c r="AE25" t="s">
        <v>191</v>
      </c>
      <c r="AH25" t="s">
        <v>191</v>
      </c>
      <c r="AI25" t="s">
        <v>191</v>
      </c>
      <c r="AJ25" t="s">
        <v>191</v>
      </c>
      <c r="AK25" t="s">
        <v>191</v>
      </c>
      <c r="AL25" t="s">
        <v>191</v>
      </c>
      <c r="AM25" t="s">
        <v>191</v>
      </c>
      <c r="AN25" t="s">
        <v>191</v>
      </c>
      <c r="AO25" t="s">
        <v>191</v>
      </c>
    </row>
    <row r="26" spans="1:41">
      <c r="A26" t="s">
        <v>410</v>
      </c>
      <c r="B26" s="10" t="s">
        <v>397</v>
      </c>
      <c r="C26" t="s">
        <v>394</v>
      </c>
      <c r="D26" t="s">
        <v>191</v>
      </c>
      <c r="E26" t="s">
        <v>191</v>
      </c>
      <c r="F26" t="s">
        <v>191</v>
      </c>
      <c r="G26" t="s">
        <v>191</v>
      </c>
      <c r="H26" t="s">
        <v>191</v>
      </c>
      <c r="I26" t="s">
        <v>191</v>
      </c>
      <c r="J26" t="s">
        <v>191</v>
      </c>
      <c r="K26" t="s">
        <v>191</v>
      </c>
      <c r="L26" t="s">
        <v>191</v>
      </c>
      <c r="M26" t="s">
        <v>191</v>
      </c>
      <c r="N26" t="s">
        <v>191</v>
      </c>
      <c r="O26" t="s">
        <v>191</v>
      </c>
      <c r="P26" t="s">
        <v>191</v>
      </c>
      <c r="Q26" t="s">
        <v>191</v>
      </c>
      <c r="R26" t="s">
        <v>191</v>
      </c>
      <c r="S26" t="s">
        <v>191</v>
      </c>
      <c r="T26" t="s">
        <v>191</v>
      </c>
      <c r="U26" t="s">
        <v>191</v>
      </c>
      <c r="V26" t="s">
        <v>191</v>
      </c>
      <c r="W26" t="s">
        <v>191</v>
      </c>
      <c r="X26" t="s">
        <v>191</v>
      </c>
      <c r="Y26" t="s">
        <v>191</v>
      </c>
      <c r="Z26" t="s">
        <v>191</v>
      </c>
      <c r="AA26" t="s">
        <v>191</v>
      </c>
      <c r="AB26" t="s">
        <v>191</v>
      </c>
      <c r="AC26" t="s">
        <v>191</v>
      </c>
      <c r="AD26" t="s">
        <v>191</v>
      </c>
      <c r="AE26" t="s">
        <v>191</v>
      </c>
      <c r="AH26" t="s">
        <v>411</v>
      </c>
      <c r="AI26" t="s">
        <v>412</v>
      </c>
      <c r="AJ26" t="s">
        <v>191</v>
      </c>
      <c r="AK26" t="s">
        <v>191</v>
      </c>
      <c r="AL26" t="s">
        <v>191</v>
      </c>
      <c r="AM26" t="s">
        <v>191</v>
      </c>
      <c r="AN26" t="s">
        <v>191</v>
      </c>
      <c r="AO26" t="s">
        <v>191</v>
      </c>
    </row>
    <row r="27" spans="1:41">
      <c r="A27" t="s">
        <v>413</v>
      </c>
      <c r="B27" t="s">
        <v>191</v>
      </c>
      <c r="C27" t="s">
        <v>191</v>
      </c>
      <c r="D27" s="13" t="s">
        <v>191</v>
      </c>
      <c r="E27" s="13" t="s">
        <v>191</v>
      </c>
      <c r="F27" t="s">
        <v>191</v>
      </c>
      <c r="G27" t="s">
        <v>191</v>
      </c>
      <c r="H27" t="s">
        <v>191</v>
      </c>
      <c r="I27" t="s">
        <v>191</v>
      </c>
      <c r="J27" t="s">
        <v>191</v>
      </c>
      <c r="K27" t="s">
        <v>191</v>
      </c>
      <c r="L27" t="s">
        <v>191</v>
      </c>
      <c r="M27" t="s">
        <v>191</v>
      </c>
      <c r="N27" t="s">
        <v>191</v>
      </c>
      <c r="O27" t="s">
        <v>191</v>
      </c>
      <c r="P27" t="s">
        <v>191</v>
      </c>
      <c r="Q27" t="s">
        <v>191</v>
      </c>
      <c r="R27" t="s">
        <v>191</v>
      </c>
      <c r="S27" t="s">
        <v>191</v>
      </c>
      <c r="T27" t="s">
        <v>191</v>
      </c>
      <c r="U27" t="s">
        <v>191</v>
      </c>
      <c r="V27" t="s">
        <v>191</v>
      </c>
      <c r="W27" t="s">
        <v>191</v>
      </c>
      <c r="X27" t="s">
        <v>191</v>
      </c>
      <c r="Y27" t="s">
        <v>191</v>
      </c>
      <c r="Z27" t="s">
        <v>191</v>
      </c>
      <c r="AA27" t="s">
        <v>191</v>
      </c>
      <c r="AB27" t="s">
        <v>191</v>
      </c>
      <c r="AC27" t="s">
        <v>191</v>
      </c>
      <c r="AD27" s="11" t="s">
        <v>191</v>
      </c>
      <c r="AE27" s="11" t="s">
        <v>191</v>
      </c>
      <c r="AF27" s="11"/>
      <c r="AG27" s="11"/>
      <c r="AH27">
        <v>444.591875500629</v>
      </c>
      <c r="AI27">
        <v>8.87408933134989</v>
      </c>
      <c r="AJ27" t="s">
        <v>191</v>
      </c>
      <c r="AK27" t="s">
        <v>191</v>
      </c>
      <c r="AL27" t="s">
        <v>191</v>
      </c>
      <c r="AM27" t="s">
        <v>191</v>
      </c>
      <c r="AN27" t="s">
        <v>191</v>
      </c>
      <c r="AO27" t="s">
        <v>191</v>
      </c>
    </row>
    <row r="28" spans="1:41">
      <c r="A28" t="s">
        <v>414</v>
      </c>
      <c r="B28" t="s">
        <v>415</v>
      </c>
      <c r="C28" t="s">
        <v>416</v>
      </c>
      <c r="D28" s="13">
        <v>13000</v>
      </c>
      <c r="E28" s="13" t="s">
        <v>191</v>
      </c>
      <c r="F28" s="13">
        <v>12000</v>
      </c>
      <c r="G28" s="13" t="s">
        <v>191</v>
      </c>
      <c r="H28" s="13" t="s">
        <v>191</v>
      </c>
      <c r="I28" s="13" t="s">
        <v>191</v>
      </c>
      <c r="J28" s="13" t="s">
        <v>191</v>
      </c>
      <c r="K28" s="13" t="s">
        <v>191</v>
      </c>
      <c r="L28" s="13" t="s">
        <v>191</v>
      </c>
      <c r="M28" s="13" t="s">
        <v>191</v>
      </c>
      <c r="N28" s="13">
        <v>5000</v>
      </c>
      <c r="O28" s="13" t="s">
        <v>191</v>
      </c>
      <c r="P28" s="13">
        <v>5000</v>
      </c>
      <c r="Q28" s="13" t="s">
        <v>191</v>
      </c>
      <c r="R28" s="13">
        <v>5000</v>
      </c>
      <c r="S28" s="13" t="s">
        <v>191</v>
      </c>
      <c r="T28" s="13">
        <v>3000</v>
      </c>
      <c r="U28" s="13" t="s">
        <v>191</v>
      </c>
      <c r="V28" s="13">
        <v>3000</v>
      </c>
      <c r="W28" s="13" t="s">
        <v>191</v>
      </c>
      <c r="X28" s="13">
        <v>2000</v>
      </c>
      <c r="Y28" s="13" t="s">
        <v>191</v>
      </c>
      <c r="Z28" s="13">
        <v>2000</v>
      </c>
      <c r="AA28" s="13" t="s">
        <v>191</v>
      </c>
      <c r="AB28" s="13">
        <v>3000</v>
      </c>
      <c r="AC28" s="13" t="s">
        <v>191</v>
      </c>
      <c r="AD28" s="13" t="s">
        <v>191</v>
      </c>
      <c r="AE28" s="13" t="s">
        <v>191</v>
      </c>
      <c r="AF28" s="13"/>
      <c r="AG28" s="13"/>
      <c r="AH28" s="13">
        <v>19308</v>
      </c>
      <c r="AI28" s="13" t="s">
        <v>191</v>
      </c>
      <c r="AJ28">
        <v>14000</v>
      </c>
      <c r="AK28" t="s">
        <v>191</v>
      </c>
      <c r="AL28" t="s">
        <v>191</v>
      </c>
      <c r="AM28" t="s">
        <v>191</v>
      </c>
      <c r="AN28" t="s">
        <v>191</v>
      </c>
      <c r="AO28" t="s">
        <v>191</v>
      </c>
    </row>
    <row r="29" spans="1:41">
      <c r="A29" t="s">
        <v>417</v>
      </c>
      <c r="B29" s="10" t="s">
        <v>418</v>
      </c>
      <c r="C29" s="10" t="s">
        <v>419</v>
      </c>
      <c r="D29">
        <v>2031.05</v>
      </c>
      <c r="E29" t="s">
        <v>420</v>
      </c>
      <c r="F29" t="s">
        <v>421</v>
      </c>
      <c r="G29" t="s">
        <v>422</v>
      </c>
      <c r="H29" t="s">
        <v>191</v>
      </c>
      <c r="I29" t="s">
        <v>191</v>
      </c>
      <c r="J29" t="s">
        <v>191</v>
      </c>
      <c r="K29" t="s">
        <v>191</v>
      </c>
      <c r="L29" t="s">
        <v>191</v>
      </c>
      <c r="M29" t="s">
        <v>191</v>
      </c>
      <c r="N29">
        <v>-19.41</v>
      </c>
      <c r="O29">
        <v>-0.24</v>
      </c>
      <c r="P29">
        <v>145.67</v>
      </c>
      <c r="Q29" t="s">
        <v>423</v>
      </c>
      <c r="R29">
        <v>-34.76</v>
      </c>
      <c r="S29">
        <v>-0.55</v>
      </c>
      <c r="T29">
        <v>39.75</v>
      </c>
      <c r="U29" t="s">
        <v>424</v>
      </c>
      <c r="V29">
        <v>-139.32</v>
      </c>
      <c r="W29">
        <v>-4.5</v>
      </c>
      <c r="X29">
        <v>42.09</v>
      </c>
      <c r="Y29" t="s">
        <v>425</v>
      </c>
      <c r="Z29">
        <v>24.4</v>
      </c>
      <c r="AA29" t="s">
        <v>426</v>
      </c>
      <c r="AB29">
        <v>15.72</v>
      </c>
      <c r="AC29" t="s">
        <v>427</v>
      </c>
      <c r="AD29" t="s">
        <v>191</v>
      </c>
      <c r="AE29" t="s">
        <v>191</v>
      </c>
      <c r="AH29" t="s">
        <v>428</v>
      </c>
      <c r="AI29">
        <v>3.44</v>
      </c>
      <c r="AJ29" t="s">
        <v>429</v>
      </c>
      <c r="AK29">
        <v>4.79</v>
      </c>
      <c r="AL29" t="s">
        <v>191</v>
      </c>
      <c r="AM29" t="s">
        <v>191</v>
      </c>
      <c r="AN29" t="s">
        <v>191</v>
      </c>
      <c r="AO29" t="s">
        <v>191</v>
      </c>
    </row>
    <row r="30" spans="1:41">
      <c r="A30">
        <v>28</v>
      </c>
      <c r="B30">
        <v>20200205</v>
      </c>
      <c r="C30" t="s">
        <v>398</v>
      </c>
      <c r="D30" t="s">
        <v>191</v>
      </c>
      <c r="E30" t="s">
        <v>191</v>
      </c>
      <c r="F30">
        <v>10000</v>
      </c>
      <c r="G30">
        <v>0.9323</v>
      </c>
      <c r="H30">
        <v>10000</v>
      </c>
      <c r="I30">
        <v>1.2419</v>
      </c>
      <c r="J30">
        <v>10000</v>
      </c>
      <c r="K30">
        <v>1.576</v>
      </c>
      <c r="L30" t="s">
        <v>191</v>
      </c>
      <c r="M30" t="s">
        <v>191</v>
      </c>
      <c r="N30" t="s">
        <v>191</v>
      </c>
      <c r="O30" t="s">
        <v>191</v>
      </c>
      <c r="P30" t="s">
        <v>191</v>
      </c>
      <c r="Q30" t="s">
        <v>191</v>
      </c>
      <c r="R30" t="s">
        <v>191</v>
      </c>
      <c r="S30" t="s">
        <v>191</v>
      </c>
      <c r="T30" t="s">
        <v>191</v>
      </c>
      <c r="U30" t="s">
        <v>191</v>
      </c>
      <c r="V30" t="s">
        <v>191</v>
      </c>
      <c r="W30" t="s">
        <v>191</v>
      </c>
      <c r="X30" t="s">
        <v>191</v>
      </c>
      <c r="Y30" t="s">
        <v>191</v>
      </c>
      <c r="Z30" t="s">
        <v>191</v>
      </c>
      <c r="AA30" t="s">
        <v>191</v>
      </c>
      <c r="AB30" t="s">
        <v>191</v>
      </c>
      <c r="AC30" t="s">
        <v>191</v>
      </c>
      <c r="AD30" t="s">
        <v>191</v>
      </c>
      <c r="AE30" t="s">
        <v>191</v>
      </c>
      <c r="AH30">
        <v>10000</v>
      </c>
      <c r="AI30" t="s">
        <v>430</v>
      </c>
      <c r="AJ30" t="s">
        <v>191</v>
      </c>
      <c r="AK30" t="s">
        <v>191</v>
      </c>
      <c r="AL30" t="s">
        <v>191</v>
      </c>
      <c r="AM30" t="s">
        <v>191</v>
      </c>
      <c r="AN30" t="s">
        <v>191</v>
      </c>
      <c r="AO30" t="s">
        <v>191</v>
      </c>
    </row>
    <row r="31" spans="1:41">
      <c r="A31">
        <v>29</v>
      </c>
      <c r="B31" t="s">
        <v>191</v>
      </c>
      <c r="C31" t="s">
        <v>191</v>
      </c>
      <c r="D31" t="s">
        <v>191</v>
      </c>
      <c r="E31" t="s">
        <v>191</v>
      </c>
      <c r="F31" s="12">
        <v>646.787514748472</v>
      </c>
      <c r="G31" s="12">
        <v>6.46787514748472</v>
      </c>
      <c r="H31" s="12">
        <v>196.473145985989</v>
      </c>
      <c r="I31" s="12">
        <v>1.96473145985989</v>
      </c>
      <c r="J31" s="12">
        <v>196.700507614213</v>
      </c>
      <c r="K31" s="12">
        <v>1.96700507614213</v>
      </c>
      <c r="L31" t="s">
        <v>191</v>
      </c>
      <c r="M31" t="s">
        <v>191</v>
      </c>
      <c r="N31" t="s">
        <v>191</v>
      </c>
      <c r="O31" t="s">
        <v>191</v>
      </c>
      <c r="P31" t="s">
        <v>191</v>
      </c>
      <c r="Q31" t="s">
        <v>191</v>
      </c>
      <c r="R31" t="s">
        <v>191</v>
      </c>
      <c r="S31" t="s">
        <v>191</v>
      </c>
      <c r="T31" t="s">
        <v>191</v>
      </c>
      <c r="U31" t="s">
        <v>191</v>
      </c>
      <c r="V31" t="s">
        <v>191</v>
      </c>
      <c r="W31" t="s">
        <v>191</v>
      </c>
      <c r="X31" t="s">
        <v>191</v>
      </c>
      <c r="Y31" t="s">
        <v>191</v>
      </c>
      <c r="Z31" t="s">
        <v>191</v>
      </c>
      <c r="AA31" t="s">
        <v>191</v>
      </c>
      <c r="AB31" t="s">
        <v>191</v>
      </c>
      <c r="AC31" t="s">
        <v>191</v>
      </c>
      <c r="AD31" s="12" t="s">
        <v>191</v>
      </c>
      <c r="AE31" s="12" t="s">
        <v>191</v>
      </c>
      <c r="AF31" s="12"/>
      <c r="AG31" s="12"/>
      <c r="AH31" s="12">
        <v>-245.199677153697</v>
      </c>
      <c r="AI31" s="12">
        <v>-2.45199677153697</v>
      </c>
      <c r="AJ31" t="s">
        <v>191</v>
      </c>
      <c r="AK31" t="s">
        <v>191</v>
      </c>
      <c r="AL31" t="s">
        <v>191</v>
      </c>
      <c r="AM31" t="s">
        <v>191</v>
      </c>
      <c r="AN31" t="s">
        <v>191</v>
      </c>
      <c r="AO31" t="s">
        <v>191</v>
      </c>
    </row>
    <row r="32" spans="1:41">
      <c r="A32" t="s">
        <v>431</v>
      </c>
      <c r="B32" t="s">
        <v>432</v>
      </c>
      <c r="C32" t="s">
        <v>398</v>
      </c>
      <c r="D32" t="s">
        <v>191</v>
      </c>
      <c r="E32" t="s">
        <v>191</v>
      </c>
      <c r="F32" t="s">
        <v>191</v>
      </c>
      <c r="G32" t="s">
        <v>191</v>
      </c>
      <c r="H32" t="s">
        <v>191</v>
      </c>
      <c r="I32" t="s">
        <v>191</v>
      </c>
      <c r="J32" t="s">
        <v>191</v>
      </c>
      <c r="K32" t="s">
        <v>191</v>
      </c>
      <c r="L32" t="s">
        <v>433</v>
      </c>
      <c r="M32">
        <v>1.372</v>
      </c>
      <c r="N32" t="s">
        <v>191</v>
      </c>
      <c r="O32" t="s">
        <v>191</v>
      </c>
      <c r="P32" t="s">
        <v>191</v>
      </c>
      <c r="Q32" t="s">
        <v>191</v>
      </c>
      <c r="R32" t="s">
        <v>191</v>
      </c>
      <c r="S32" t="s">
        <v>191</v>
      </c>
      <c r="T32" t="s">
        <v>191</v>
      </c>
      <c r="U32" t="s">
        <v>191</v>
      </c>
      <c r="V32" t="s">
        <v>191</v>
      </c>
      <c r="W32" t="s">
        <v>191</v>
      </c>
      <c r="X32" t="s">
        <v>191</v>
      </c>
      <c r="Y32" t="s">
        <v>191</v>
      </c>
      <c r="Z32" t="s">
        <v>191</v>
      </c>
      <c r="AA32" t="s">
        <v>191</v>
      </c>
      <c r="AB32" t="s">
        <v>191</v>
      </c>
      <c r="AC32" t="s">
        <v>191</v>
      </c>
      <c r="AD32" t="s">
        <v>191</v>
      </c>
      <c r="AE32" t="s">
        <v>191</v>
      </c>
      <c r="AH32" t="s">
        <v>191</v>
      </c>
      <c r="AI32" t="s">
        <v>191</v>
      </c>
      <c r="AJ32" t="s">
        <v>191</v>
      </c>
      <c r="AK32" t="s">
        <v>191</v>
      </c>
      <c r="AL32" t="s">
        <v>191</v>
      </c>
      <c r="AM32" t="s">
        <v>191</v>
      </c>
      <c r="AN32" t="s">
        <v>191</v>
      </c>
      <c r="AO32" t="s">
        <v>191</v>
      </c>
    </row>
    <row r="33" spans="1:41">
      <c r="A33" t="s">
        <v>434</v>
      </c>
      <c r="B33" t="s">
        <v>191</v>
      </c>
      <c r="C33" t="s">
        <v>191</v>
      </c>
      <c r="D33" t="s">
        <v>191</v>
      </c>
      <c r="E33" t="s">
        <v>191</v>
      </c>
      <c r="F33" t="s">
        <v>191</v>
      </c>
      <c r="G33" t="s">
        <v>191</v>
      </c>
      <c r="H33" t="s">
        <v>191</v>
      </c>
      <c r="I33" t="s">
        <v>191</v>
      </c>
      <c r="J33" t="s">
        <v>191</v>
      </c>
      <c r="K33" t="s">
        <v>191</v>
      </c>
      <c r="L33" s="12">
        <v>-313.411078717201</v>
      </c>
      <c r="M33" s="12">
        <v>-31.3411078717201</v>
      </c>
      <c r="N33" t="s">
        <v>191</v>
      </c>
      <c r="O33" t="s">
        <v>191</v>
      </c>
      <c r="P33" t="s">
        <v>191</v>
      </c>
      <c r="Q33" t="s">
        <v>191</v>
      </c>
      <c r="R33" t="s">
        <v>191</v>
      </c>
      <c r="S33" t="s">
        <v>191</v>
      </c>
      <c r="T33" t="s">
        <v>191</v>
      </c>
      <c r="U33" t="s">
        <v>191</v>
      </c>
      <c r="V33" t="s">
        <v>191</v>
      </c>
      <c r="W33" t="s">
        <v>191</v>
      </c>
      <c r="X33" t="s">
        <v>191</v>
      </c>
      <c r="Y33" t="s">
        <v>191</v>
      </c>
      <c r="Z33" t="s">
        <v>191</v>
      </c>
      <c r="AA33" t="s">
        <v>191</v>
      </c>
      <c r="AB33" t="s">
        <v>191</v>
      </c>
      <c r="AC33" t="s">
        <v>191</v>
      </c>
      <c r="AD33" t="s">
        <v>191</v>
      </c>
      <c r="AE33" t="s">
        <v>191</v>
      </c>
      <c r="AH33" t="s">
        <v>191</v>
      </c>
      <c r="AI33" t="s">
        <v>191</v>
      </c>
      <c r="AJ33" t="s">
        <v>191</v>
      </c>
      <c r="AK33" t="s">
        <v>191</v>
      </c>
      <c r="AL33" t="s">
        <v>191</v>
      </c>
      <c r="AM33" t="s">
        <v>191</v>
      </c>
      <c r="AN33" t="s">
        <v>191</v>
      </c>
      <c r="AO33" t="s">
        <v>191</v>
      </c>
    </row>
    <row r="34" spans="1:41">
      <c r="A34">
        <v>32</v>
      </c>
      <c r="B34">
        <v>20200218</v>
      </c>
      <c r="C34" t="s">
        <v>395</v>
      </c>
      <c r="D34" t="s">
        <v>191</v>
      </c>
      <c r="E34" t="s">
        <v>191</v>
      </c>
      <c r="F34">
        <v>10000</v>
      </c>
      <c r="G34" t="s">
        <v>191</v>
      </c>
      <c r="H34">
        <v>10000</v>
      </c>
      <c r="I34" t="s">
        <v>191</v>
      </c>
      <c r="J34">
        <v>10000</v>
      </c>
      <c r="K34" t="s">
        <v>191</v>
      </c>
      <c r="L34" t="s">
        <v>191</v>
      </c>
      <c r="M34" t="s">
        <v>191</v>
      </c>
      <c r="N34" t="s">
        <v>191</v>
      </c>
      <c r="O34" t="s">
        <v>191</v>
      </c>
      <c r="P34" t="s">
        <v>191</v>
      </c>
      <c r="Q34" t="s">
        <v>191</v>
      </c>
      <c r="R34" t="s">
        <v>191</v>
      </c>
      <c r="S34" t="s">
        <v>191</v>
      </c>
      <c r="T34" t="s">
        <v>191</v>
      </c>
      <c r="U34" t="s">
        <v>191</v>
      </c>
      <c r="V34" t="s">
        <v>191</v>
      </c>
      <c r="W34" t="s">
        <v>191</v>
      </c>
      <c r="X34" t="s">
        <v>191</v>
      </c>
      <c r="Y34" t="s">
        <v>191</v>
      </c>
      <c r="Z34" t="s">
        <v>191</v>
      </c>
      <c r="AA34" t="s">
        <v>191</v>
      </c>
      <c r="AB34" t="s">
        <v>191</v>
      </c>
      <c r="AC34" t="s">
        <v>191</v>
      </c>
      <c r="AD34" t="s">
        <v>191</v>
      </c>
      <c r="AE34" t="s">
        <v>191</v>
      </c>
      <c r="AH34">
        <v>10000</v>
      </c>
      <c r="AI34" t="s">
        <v>191</v>
      </c>
      <c r="AJ34" t="s">
        <v>191</v>
      </c>
      <c r="AK34" t="s">
        <v>191</v>
      </c>
      <c r="AL34" t="s">
        <v>191</v>
      </c>
      <c r="AM34" t="s">
        <v>191</v>
      </c>
      <c r="AN34" t="s">
        <v>191</v>
      </c>
      <c r="AO34" t="s">
        <v>191</v>
      </c>
    </row>
    <row r="35" spans="1:35">
      <c r="A35" s="1">
        <v>33</v>
      </c>
      <c r="F35" s="1">
        <v>984.16</v>
      </c>
      <c r="G35" s="1">
        <v>9.84</v>
      </c>
      <c r="H35" s="1">
        <v>618.22</v>
      </c>
      <c r="I35" s="1">
        <v>6.18</v>
      </c>
      <c r="J35" s="1">
        <v>624.8</v>
      </c>
      <c r="K35" s="1">
        <v>6.248</v>
      </c>
      <c r="AH35" s="1">
        <v>121.71</v>
      </c>
      <c r="AI35">
        <v>1.22</v>
      </c>
    </row>
    <row r="36" spans="1:30">
      <c r="A36" s="1">
        <v>34</v>
      </c>
      <c r="B36" s="10" t="s">
        <v>435</v>
      </c>
      <c r="C36" s="10" t="s">
        <v>395</v>
      </c>
      <c r="AD36" s="1">
        <v>3000</v>
      </c>
    </row>
    <row r="37" spans="1:31">
      <c r="A37" s="1">
        <v>35</v>
      </c>
      <c r="D37" s="14"/>
      <c r="AD37" s="1">
        <v>159.63</v>
      </c>
      <c r="AE37">
        <v>5.32</v>
      </c>
    </row>
    <row r="38" spans="1:32">
      <c r="A38" s="1">
        <v>36</v>
      </c>
      <c r="B38" s="10" t="s">
        <v>435</v>
      </c>
      <c r="C38" s="10" t="s">
        <v>398</v>
      </c>
      <c r="AF38">
        <v>3000</v>
      </c>
    </row>
    <row r="39" spans="1:1">
      <c r="A39" s="1">
        <v>37</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W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X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Y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Z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A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B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C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D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onditionalFormatting>
  <conditionalFormatting sqref="AE4:AG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H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onditionalFormatting>
  <conditionalFormatting sqref="AI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W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X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Y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Z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A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B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C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D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onditionalFormatting>
  <conditionalFormatting sqref="AE5:AG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H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onditionalFormatting>
  <conditionalFormatting sqref="AI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onditionalFormatting>
  <conditionalFormatting sqref="AD7:AM7">
    <cfRule type="cellIs" dxfId="2" priority="7" operator="lessThan">
      <formula>0</formula>
    </cfRule>
    <cfRule type="cellIs" dxfId="0" priority="8" operator="greaterThan">
      <formula>0</formula>
    </cfRule>
  </conditionalFormatting>
  <conditionalFormatting sqref="AD9:AI9">
    <cfRule type="cellIs" dxfId="2" priority="5" operator="lessThan">
      <formula>0</formula>
    </cfRule>
    <cfRule type="cellIs" dxfId="0" priority="6" operator="greaterThan">
      <formula>0</formula>
    </cfRule>
  </conditionalFormatting>
  <conditionalFormatting sqref="AD11:AM11">
    <cfRule type="cellIs" dxfId="2" priority="3" operator="lessThan">
      <formula>0</formula>
    </cfRule>
    <cfRule type="cellIs" dxfId="0" priority="4" operator="greaterThan">
      <formula>0</formula>
    </cfRule>
  </conditionalFormatting>
  <conditionalFormatting sqref="AD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E13:AG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H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I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Z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A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B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C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D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onditionalFormatting>
  <conditionalFormatting sqref="AE19:AG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V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W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X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7" priority="6778" stopIfTrue="1" operator="lessThan">
      <formula>0</formula>
    </cfRule>
  </conditionalFormatting>
  <conditionalFormatting sqref="Y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7" priority="6778" stopIfTrue="1" operator="lessThan">
      <formula>0</formula>
    </cfRule>
    <cfRule type="cellIs" dxfId="6" priority="6778"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7" priority="6778" stopIfTrue="1" operator="lessThan">
      <formula>0</formula>
    </cfRule>
    <cfRule type="cellIs" dxfId="6" priority="6778"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7" priority="6778" stopIfTrue="1" operator="lessThan">
      <formula>0</formula>
    </cfRule>
    <cfRule type="cellIs" dxfId="6" priority="6778" stopIfTrue="1" operator="greaterThan">
      <formula>0</formula>
    </cfRule>
  </conditionalFormatting>
  <conditionalFormatting sqref="AD27">
    <cfRule type="cellIs" dxfId="6" priority="6047" stopIfTrue="1" operator="greaterThan">
      <formula>0</formula>
    </cfRule>
    <cfRule type="cellIs" dxfId="7" priority="6048" stopIfTrue="1" operator="lessThan">
      <formula>0</formula>
    </cfRule>
  </conditionalFormatting>
  <conditionalFormatting sqref="AE27:AG27">
    <cfRule type="cellIs" dxfId="6" priority="6049" stopIfTrue="1" operator="greaterThan">
      <formula>0</formula>
    </cfRule>
    <cfRule type="cellIs" dxfId="7" priority="6050" stopIfTrue="1" operator="lessThan">
      <formula>0</formula>
    </cfRule>
  </conditionalFormatting>
  <conditionalFormatting sqref="B29:AI29">
    <cfRule type="cellIs" dxfId="4" priority="1" operator="lessThan">
      <formula>0</formula>
    </cfRule>
    <cfRule type="cellIs" dxfId="5" priority="2" operator="greaterThan">
      <formula>0</formula>
    </cfRule>
  </conditionalFormatting>
  <conditionalFormatting sqref="F31">
    <cfRule type="cellIs" dxfId="6" priority="6778" stopIfTrue="1" operator="greaterThan">
      <formula>0</formula>
    </cfRule>
    <cfRule type="cellIs" dxfId="7" priority="6778"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6778" stopIfTrue="1" operator="greaterThan">
      <formula>0</formula>
    </cfRule>
    <cfRule type="cellIs" dxfId="7" priority="6778"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onditionalFormatting>
  <conditionalFormatting sqref="AD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E31:AG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H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onditionalFormatting>
  <conditionalFormatting sqref="AI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779" stopIfTrue="1" operator="greaterThan">
      <formula>0</formula>
    </cfRule>
    <cfRule type="cellIs" dxfId="7" priority="6779"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779" stopIfTrue="1" operator="greaterThan">
      <formula>0</formula>
    </cfRule>
    <cfRule type="cellIs" dxfId="6" priority="6779" stopIfTrue="1" operator="greaterThan">
      <formula>0</formula>
    </cfRule>
    <cfRule type="cellIs" dxfId="7" priority="6779"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779" stopIfTrue="1" operator="greaterThan">
      <formula>0</formula>
    </cfRule>
    <cfRule type="cellIs" dxfId="7" priority="6779" stopIfTrue="1" operator="lessThan">
      <formula>0</formula>
    </cfRule>
  </conditionalFormatting>
  <conditionalFormatting sqref="U4:U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779" stopIfTrue="1" operator="greaterThan">
      <formula>0</formula>
    </cfRule>
  </conditionalFormatting>
  <conditionalFormatting sqref="V4:V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onditionalFormatting>
  <conditionalFormatting sqref="W4:W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X4:X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779"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onditionalFormatting>
  <conditionalFormatting sqref="Y4:Y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Z4:Z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A4:AA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B4:AB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C4:AC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D4:AD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H4:AH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779" stopIfTrue="1" operator="greaterThan">
      <formula>0</formula>
    </cfRule>
    <cfRule type="cellIs" dxfId="6" priority="6779" stopIfTrue="1" operator="greaterThan">
      <formula>0</formula>
    </cfRule>
  </conditionalFormatting>
  <conditionalFormatting sqref="AI4:AI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779"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Z4:AI5">
    <cfRule type="cellIs" dxfId="2" priority="9" operator="lessThan">
      <formula>0</formula>
    </cfRule>
    <cfRule type="cellIs" dxfId="0" priority="10" operator="greaterThan">
      <formula>0</formula>
    </cfRule>
  </conditionalFormatting>
  <conditionalFormatting sqref="AE4:AG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G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436</v>
      </c>
      <c r="B1" t="s">
        <v>437</v>
      </c>
      <c r="C1" t="s">
        <v>438</v>
      </c>
      <c r="D1" t="s">
        <v>439</v>
      </c>
      <c r="E1" t="s">
        <v>440</v>
      </c>
      <c r="F1" t="s">
        <v>441</v>
      </c>
      <c r="G1" t="s">
        <v>442</v>
      </c>
      <c r="H1" t="s">
        <v>443</v>
      </c>
    </row>
    <row r="2" spans="1:8">
      <c r="A2">
        <v>1</v>
      </c>
      <c r="B2">
        <v>20191011</v>
      </c>
      <c r="C2" t="s">
        <v>444</v>
      </c>
      <c r="D2" t="s">
        <v>445</v>
      </c>
      <c r="E2" t="s">
        <v>446</v>
      </c>
      <c r="F2">
        <v>8</v>
      </c>
      <c r="G2" t="s">
        <v>191</v>
      </c>
      <c r="H2" t="s">
        <v>447</v>
      </c>
    </row>
    <row r="3" spans="1:8">
      <c r="A3">
        <v>2</v>
      </c>
      <c r="B3">
        <v>20191211</v>
      </c>
      <c r="C3" t="s">
        <v>448</v>
      </c>
      <c r="D3" t="s">
        <v>449</v>
      </c>
      <c r="E3" t="s">
        <v>450</v>
      </c>
      <c r="F3">
        <v>3</v>
      </c>
      <c r="G3" t="s">
        <v>191</v>
      </c>
      <c r="H3" t="s">
        <v>451</v>
      </c>
    </row>
    <row r="4" spans="1:8">
      <c r="A4" t="s">
        <v>452</v>
      </c>
      <c r="B4" t="s">
        <v>165</v>
      </c>
      <c r="C4" t="s">
        <v>453</v>
      </c>
      <c r="D4" t="s">
        <v>454</v>
      </c>
      <c r="E4" t="s">
        <v>455</v>
      </c>
      <c r="F4" t="s">
        <v>456</v>
      </c>
      <c r="G4" t="s">
        <v>457</v>
      </c>
      <c r="H4" t="s">
        <v>458</v>
      </c>
    </row>
    <row r="5" spans="1:8">
      <c r="A5" t="s">
        <v>456</v>
      </c>
      <c r="B5" t="s">
        <v>459</v>
      </c>
      <c r="C5" t="s">
        <v>460</v>
      </c>
      <c r="D5" t="s">
        <v>461</v>
      </c>
      <c r="E5" t="s">
        <v>450</v>
      </c>
      <c r="F5" t="s">
        <v>462</v>
      </c>
      <c r="G5" t="s">
        <v>463</v>
      </c>
      <c r="H5" t="s">
        <v>464</v>
      </c>
    </row>
    <row r="6" spans="1:8">
      <c r="A6" t="s">
        <v>465</v>
      </c>
      <c r="B6" t="s">
        <v>466</v>
      </c>
      <c r="C6" t="s">
        <v>191</v>
      </c>
      <c r="D6" t="s">
        <v>191</v>
      </c>
      <c r="E6" t="s">
        <v>191</v>
      </c>
      <c r="F6" t="s">
        <v>191</v>
      </c>
      <c r="G6" t="s">
        <v>191</v>
      </c>
      <c r="H6" t="s">
        <v>467</v>
      </c>
    </row>
    <row r="7" ht="201.6" customHeight="1" spans="1:8">
      <c r="A7" t="s">
        <v>468</v>
      </c>
      <c r="B7" t="s">
        <v>469</v>
      </c>
      <c r="C7" t="s">
        <v>470</v>
      </c>
      <c r="D7" t="s">
        <v>471</v>
      </c>
      <c r="E7" t="s">
        <v>450</v>
      </c>
      <c r="F7" t="s">
        <v>191</v>
      </c>
      <c r="G7" t="s">
        <v>191</v>
      </c>
      <c r="H7" s="9" t="s">
        <v>472</v>
      </c>
    </row>
    <row r="8" ht="43.2" customHeight="1" spans="1:8">
      <c r="A8">
        <v>7</v>
      </c>
      <c r="B8">
        <v>20191222</v>
      </c>
      <c r="C8" t="s">
        <v>470</v>
      </c>
      <c r="D8" t="s">
        <v>471</v>
      </c>
      <c r="E8" t="s">
        <v>450</v>
      </c>
      <c r="F8" t="s">
        <v>191</v>
      </c>
      <c r="G8" t="s">
        <v>191</v>
      </c>
      <c r="H8" s="9" t="s">
        <v>473</v>
      </c>
    </row>
    <row r="9" spans="1:8">
      <c r="A9" t="s">
        <v>462</v>
      </c>
      <c r="B9" t="s">
        <v>474</v>
      </c>
      <c r="C9" t="s">
        <v>191</v>
      </c>
      <c r="D9" t="s">
        <v>191</v>
      </c>
      <c r="E9" t="s">
        <v>191</v>
      </c>
      <c r="F9" t="s">
        <v>191</v>
      </c>
      <c r="G9" t="s">
        <v>191</v>
      </c>
      <c r="H9" t="s">
        <v>475</v>
      </c>
    </row>
    <row r="10" spans="1:8">
      <c r="A10" t="s">
        <v>476</v>
      </c>
      <c r="B10" t="s">
        <v>477</v>
      </c>
      <c r="C10" t="s">
        <v>191</v>
      </c>
      <c r="D10" t="s">
        <v>191</v>
      </c>
      <c r="E10" t="s">
        <v>191</v>
      </c>
      <c r="F10" t="s">
        <v>191</v>
      </c>
      <c r="G10" t="s">
        <v>191</v>
      </c>
      <c r="H10" t="s">
        <v>478</v>
      </c>
    </row>
    <row r="11" spans="1:8">
      <c r="A11" t="s">
        <v>479</v>
      </c>
      <c r="B11" t="s">
        <v>415</v>
      </c>
      <c r="C11" t="s">
        <v>191</v>
      </c>
      <c r="D11" t="s">
        <v>191</v>
      </c>
      <c r="E11" t="s">
        <v>191</v>
      </c>
      <c r="F11" t="s">
        <v>191</v>
      </c>
      <c r="G11" t="s">
        <v>191</v>
      </c>
      <c r="H11" t="s">
        <v>480</v>
      </c>
    </row>
    <row r="12" spans="1:8">
      <c r="A12" t="s">
        <v>481</v>
      </c>
      <c r="B12" t="s">
        <v>482</v>
      </c>
      <c r="C12" t="s">
        <v>191</v>
      </c>
      <c r="D12" t="s">
        <v>191</v>
      </c>
      <c r="E12" t="s">
        <v>191</v>
      </c>
      <c r="F12" t="s">
        <v>191</v>
      </c>
      <c r="G12" t="s">
        <v>191</v>
      </c>
      <c r="H12" t="s">
        <v>483</v>
      </c>
    </row>
    <row r="13" spans="1:8">
      <c r="A13" t="s">
        <v>484</v>
      </c>
      <c r="B13" t="s">
        <v>482</v>
      </c>
      <c r="C13" t="s">
        <v>191</v>
      </c>
      <c r="D13" t="s">
        <v>191</v>
      </c>
      <c r="E13" t="s">
        <v>191</v>
      </c>
      <c r="F13" t="s">
        <v>191</v>
      </c>
      <c r="G13" t="s">
        <v>191</v>
      </c>
      <c r="H13" t="s">
        <v>485</v>
      </c>
    </row>
    <row r="14" spans="1:8">
      <c r="A14">
        <v>13</v>
      </c>
      <c r="B14">
        <v>20200105</v>
      </c>
      <c r="C14" t="s">
        <v>191</v>
      </c>
      <c r="D14" t="s">
        <v>191</v>
      </c>
      <c r="E14" t="s">
        <v>191</v>
      </c>
      <c r="F14" t="s">
        <v>191</v>
      </c>
      <c r="G14" t="s">
        <v>191</v>
      </c>
      <c r="H14" t="s">
        <v>486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487</v>
      </c>
    </row>
    <row r="2" spans="1:2">
      <c r="A2" s="2"/>
      <c r="B2" t="s">
        <v>488</v>
      </c>
    </row>
    <row r="3" spans="2:2">
      <c r="B3" t="s">
        <v>489</v>
      </c>
    </row>
    <row r="4" spans="2:2">
      <c r="B4" s="3" t="s">
        <v>490</v>
      </c>
    </row>
    <row r="6" spans="1:1">
      <c r="A6" s="2" t="s">
        <v>491</v>
      </c>
    </row>
    <row r="7" spans="1:1">
      <c r="A7" t="s">
        <v>492</v>
      </c>
    </row>
    <row r="11" spans="1:3">
      <c r="A11" s="2" t="s">
        <v>493</v>
      </c>
      <c r="C11" t="s">
        <v>494</v>
      </c>
    </row>
    <row r="12" spans="1:1">
      <c r="A12" t="s">
        <v>495</v>
      </c>
    </row>
    <row r="13" spans="2:2">
      <c r="B13" s="3" t="s">
        <v>496</v>
      </c>
    </row>
    <row r="14" spans="2:2">
      <c r="B14" s="3" t="s">
        <v>497</v>
      </c>
    </row>
    <row r="15" spans="2:2">
      <c r="B15" s="3" t="s">
        <v>498</v>
      </c>
    </row>
    <row r="16" spans="1:2">
      <c r="A16" t="s">
        <v>499</v>
      </c>
      <c r="B16" s="3"/>
    </row>
    <row r="17" spans="2:2">
      <c r="B17" t="s">
        <v>500</v>
      </c>
    </row>
    <row r="18" spans="2:2">
      <c r="B18" t="s">
        <v>498</v>
      </c>
    </row>
    <row r="19" spans="2:2">
      <c r="B19" t="s">
        <v>501</v>
      </c>
    </row>
    <row r="20" spans="2:2">
      <c r="B20" t="s">
        <v>502</v>
      </c>
    </row>
    <row r="22" spans="1:1">
      <c r="A22" t="s">
        <v>503</v>
      </c>
    </row>
    <row r="23" spans="2:2">
      <c r="B23" t="s">
        <v>504</v>
      </c>
    </row>
    <row r="24" spans="2:13">
      <c r="B24" s="4" t="s">
        <v>505</v>
      </c>
      <c r="C24" s="4"/>
      <c r="F24" s="4" t="s">
        <v>506</v>
      </c>
      <c r="G24" s="5"/>
      <c r="J24" s="4" t="s">
        <v>507</v>
      </c>
      <c r="K24" s="4"/>
      <c r="L24" s="4"/>
      <c r="M24" s="5"/>
    </row>
    <row r="25" spans="2:13">
      <c r="B25" s="6" t="s">
        <v>508</v>
      </c>
      <c r="C25" s="7"/>
      <c r="F25" s="4"/>
      <c r="G25" s="5"/>
      <c r="J25" s="4"/>
      <c r="K25" s="4"/>
      <c r="L25" s="4"/>
      <c r="M25" s="5" t="s">
        <v>509</v>
      </c>
    </row>
    <row r="26" spans="2:14">
      <c r="B26" s="6" t="s">
        <v>436</v>
      </c>
      <c r="C26" s="6" t="s">
        <v>1</v>
      </c>
      <c r="F26" s="8" t="s">
        <v>384</v>
      </c>
      <c r="G26" s="6" t="s">
        <v>510</v>
      </c>
      <c r="H26" s="6" t="s">
        <v>511</v>
      </c>
      <c r="J26" s="8" t="s">
        <v>512</v>
      </c>
      <c r="K26" s="8" t="s">
        <v>513</v>
      </c>
      <c r="L26" s="8"/>
      <c r="M26" s="6" t="s">
        <v>514</v>
      </c>
      <c r="N26" s="6"/>
    </row>
    <row r="27" spans="2:14">
      <c r="B27" s="6" t="s">
        <v>515</v>
      </c>
      <c r="C27" s="6" t="s">
        <v>516</v>
      </c>
      <c r="F27" s="8"/>
      <c r="G27" s="6" t="s">
        <v>517</v>
      </c>
      <c r="H27" s="6" t="s">
        <v>518</v>
      </c>
      <c r="J27" s="8" t="s">
        <v>519</v>
      </c>
      <c r="K27" s="8" t="s">
        <v>520</v>
      </c>
      <c r="L27" s="8"/>
      <c r="M27" s="6" t="s">
        <v>521</v>
      </c>
      <c r="N27" s="6" t="s">
        <v>518</v>
      </c>
    </row>
    <row r="28" spans="2:13">
      <c r="B28" s="6" t="s">
        <v>522</v>
      </c>
      <c r="C28" s="6" t="s">
        <v>520</v>
      </c>
      <c r="M28" t="s">
        <v>523</v>
      </c>
    </row>
    <row r="29" spans="2:13">
      <c r="B29" s="6" t="s">
        <v>524</v>
      </c>
      <c r="C29" s="6" t="s">
        <v>525</v>
      </c>
      <c r="M29" t="s">
        <v>526</v>
      </c>
    </row>
    <row r="31" spans="1:1">
      <c r="A31" s="2" t="s">
        <v>527</v>
      </c>
    </row>
    <row r="32" spans="1:1">
      <c r="A32" t="s">
        <v>528</v>
      </c>
    </row>
    <row r="33" spans="2:2">
      <c r="B33" t="s">
        <v>529</v>
      </c>
    </row>
    <row r="34" spans="2:2">
      <c r="B34" t="s">
        <v>530</v>
      </c>
    </row>
    <row r="35" spans="2:2">
      <c r="B35" t="s">
        <v>531</v>
      </c>
    </row>
    <row r="36" spans="2:2">
      <c r="B36" t="s">
        <v>532</v>
      </c>
    </row>
    <row r="37" spans="2:2">
      <c r="B37" t="s">
        <v>533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2020-03-01T00:21:40Z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