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s " sheetId="1" r:id="rId4"/>
    <sheet state="visible" name="0.3.0-Overview" sheetId="2" r:id="rId5"/>
    <sheet state="visible" name="0.3.0-F1-Scores" sheetId="3" r:id="rId6"/>
    <sheet state="visible" name="0.2.1-Overview" sheetId="4" r:id="rId7"/>
    <sheet state="visible" name="0.2.1-F1-Scores" sheetId="5" r:id="rId8"/>
    <sheet state="visible" name="0.2.0-Overview" sheetId="6" r:id="rId9"/>
    <sheet state="visible" name="0.2.0-F1-Scores" sheetId="7" r:id="rId10"/>
    <sheet state="visible" name="0.1.7-Overview" sheetId="8" r:id="rId11"/>
    <sheet state="visible" name="0.1.7-F1-Scores" sheetId="9" r:id="rId12"/>
    <sheet state="visible" name="0.1.6-Overview" sheetId="10" r:id="rId13"/>
    <sheet state="visible" name="0.1.6-F1-Scores" sheetId="11" r:id="rId14"/>
    <sheet state="visible" name="0.1.5-Overview" sheetId="12" r:id="rId15"/>
    <sheet state="visible" name="0.1.5-F1-Scores" sheetId="13" r:id="rId16"/>
    <sheet state="visible" name="0.1.4-Overview" sheetId="14" r:id="rId17"/>
    <sheet state="visible" name="0.1.4-F1-Scores" sheetId="15" r:id="rId18"/>
    <sheet state="visible" name="0.1.3-Overview" sheetId="16" r:id="rId19"/>
    <sheet state="visible" name="0.1.3-F1-Scores" sheetId="17" r:id="rId20"/>
  </sheets>
  <definedNames/>
  <calcPr/>
</workbook>
</file>

<file path=xl/sharedStrings.xml><?xml version="1.0" encoding="utf-8"?>
<sst xmlns="http://schemas.openxmlformats.org/spreadsheetml/2006/main" count="278" uniqueCount="39">
  <si>
    <t>Outperforms ARIMA</t>
  </si>
  <si>
    <t>Pipeline</t>
  </si>
  <si>
    <t>v0.3.0</t>
  </si>
  <si>
    <t>v0.2.1</t>
  </si>
  <si>
    <t>v0.2.0</t>
  </si>
  <si>
    <t>v0.1.7</t>
  </si>
  <si>
    <t>v0.1.6</t>
  </si>
  <si>
    <t>v0.1.5</t>
  </si>
  <si>
    <t>v0.1.4</t>
  </si>
  <si>
    <t>v0.1.3</t>
  </si>
  <si>
    <t>tadgan</t>
  </si>
  <si>
    <t>N/A</t>
  </si>
  <si>
    <t>lstm_dynamic_threshold</t>
  </si>
  <si>
    <t>lstm_autoencoder</t>
  </si>
  <si>
    <t>dense_autoencoder</t>
  </si>
  <si>
    <t>azure</t>
  </si>
  <si>
    <t># Wins</t>
  </si>
  <si>
    <t># Anomalies</t>
  </si>
  <si>
    <t>Average F1 Score</t>
  </si>
  <si>
    <t>Failure Rate</t>
  </si>
  <si>
    <t>arima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</si>
  <si>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</si>
  <si>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</si>
  <si>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</si>
  <si>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</si>
  <si>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</si>
  <si>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</si>
  <si>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</si>
  <si>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</si>
  <si>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</si>
  <si>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</si>
  <si>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</si>
  <si>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</si>
  <si>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AWS</t>
  </si>
  <si>
    <t>AdEx</t>
  </si>
  <si>
    <t>Traf</t>
  </si>
  <si>
    <t>Tweets</t>
  </si>
  <si>
    <t># Anomalies Detected</t>
  </si>
  <si>
    <t>Pipline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</si>
</sst>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8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1" fillId="0" fontId="4" numFmtId="0" xfId="0" applyAlignment="1" applyBorder="1" applyFont="1">
      <alignment horizontal="center"/>
    </xf>
    <xf borderId="0" fillId="0" fontId="5" numFmtId="0" xfId="0" applyFon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6" numFmtId="0" xfId="0" applyBorder="1" applyFont="1"/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" fillId="0" fontId="5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14" fillId="0" fontId="2" numFmtId="165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/>
    </xf>
    <xf borderId="6" fillId="0" fontId="2" numFmtId="164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2" fillId="0" fontId="2" numFmtId="165" xfId="0" applyAlignment="1" applyBorder="1" applyFont="1" applyNumberFormat="1">
      <alignment horizontal="center" readingOrder="0"/>
    </xf>
    <xf borderId="12" fillId="0" fontId="2" numFmtId="164" xfId="0" applyAlignment="1" applyBorder="1" applyFont="1" applyNumberFormat="1">
      <alignment horizontal="center"/>
    </xf>
    <xf borderId="13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0" fillId="0" fontId="3" numFmtId="0" xfId="0" applyAlignment="1" applyFont="1">
      <alignment readingOrder="0" vertical="bottom"/>
    </xf>
    <xf borderId="8" fillId="0" fontId="2" numFmtId="0" xfId="0" applyAlignment="1" applyBorder="1" applyFont="1">
      <alignment readingOrder="0"/>
    </xf>
    <xf borderId="0" fillId="0" fontId="3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/>
    </xf>
    <xf borderId="8" fillId="0" fontId="2" numFmtId="0" xfId="0" applyBorder="1" applyFont="1"/>
    <xf borderId="9" fillId="0" fontId="2" numFmtId="165" xfId="0" applyAlignment="1" applyBorder="1" applyFont="1" applyNumberFormat="1">
      <alignment horizontal="center"/>
    </xf>
    <xf borderId="10" fillId="0" fontId="2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2" fillId="0" fontId="2" numFmtId="0" xfId="0" applyAlignment="1" applyBorder="1" applyFont="1">
      <alignment readingOrder="0"/>
    </xf>
    <xf borderId="6" fillId="0" fontId="2" numFmtId="164" xfId="0" applyBorder="1" applyFont="1" applyNumberFormat="1"/>
    <xf borderId="7" fillId="0" fontId="2" numFmtId="164" xfId="0" applyBorder="1" applyFont="1" applyNumberFormat="1"/>
    <xf borderId="9" fillId="0" fontId="2" numFmtId="0" xfId="0" applyAlignment="1" applyBorder="1" applyFont="1">
      <alignment readingOrder="0"/>
    </xf>
    <xf borderId="9" fillId="0" fontId="2" numFmtId="164" xfId="0" applyBorder="1" applyFont="1" applyNumberFormat="1"/>
    <xf borderId="1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9" width="20.14"/>
    <col customWidth="1" min="10" max="10" width="24.57"/>
    <col customWidth="1" min="11" max="11" width="20.14"/>
  </cols>
  <sheetData>
    <row r="1">
      <c r="A1" s="1" t="s">
        <v>0</v>
      </c>
      <c r="J1" s="1"/>
      <c r="K1" s="1"/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4" t="s">
        <v>10</v>
      </c>
      <c r="B3" s="5">
        <v>7.0</v>
      </c>
      <c r="C3" s="5">
        <v>7.0</v>
      </c>
      <c r="D3" s="5">
        <v>8.0</v>
      </c>
      <c r="E3" s="5">
        <v>8.0</v>
      </c>
      <c r="F3" s="5">
        <v>8.0</v>
      </c>
      <c r="G3" s="5">
        <v>7.0</v>
      </c>
      <c r="H3" s="5" t="s">
        <v>11</v>
      </c>
      <c r="I3" s="5" t="s">
        <v>11</v>
      </c>
    </row>
    <row r="4">
      <c r="A4" s="4" t="s">
        <v>12</v>
      </c>
      <c r="B4" s="5">
        <v>6.0</v>
      </c>
      <c r="C4" s="5">
        <v>7.0</v>
      </c>
      <c r="D4" s="5">
        <v>7.0</v>
      </c>
      <c r="E4" s="5">
        <v>7.0</v>
      </c>
      <c r="F4" s="5">
        <v>8.0</v>
      </c>
      <c r="G4" s="5">
        <v>5.0</v>
      </c>
      <c r="H4" s="5">
        <v>5.0</v>
      </c>
      <c r="I4" s="5">
        <v>6.0</v>
      </c>
    </row>
    <row r="5">
      <c r="A5" s="6" t="s">
        <v>13</v>
      </c>
      <c r="B5" s="5">
        <v>6.0</v>
      </c>
      <c r="C5" s="5">
        <v>7.0</v>
      </c>
      <c r="D5" s="5">
        <v>7.0</v>
      </c>
      <c r="E5" s="5">
        <v>6.0</v>
      </c>
      <c r="F5" s="5">
        <v>7.0</v>
      </c>
      <c r="G5" s="5" t="s">
        <v>11</v>
      </c>
      <c r="H5" s="5" t="s">
        <v>11</v>
      </c>
      <c r="I5" s="5" t="s">
        <v>11</v>
      </c>
    </row>
    <row r="6">
      <c r="A6" s="6" t="s">
        <v>14</v>
      </c>
      <c r="B6" s="5">
        <v>6.0</v>
      </c>
      <c r="C6" s="5">
        <v>7.0</v>
      </c>
      <c r="D6" s="5">
        <v>7.0</v>
      </c>
      <c r="E6" s="5">
        <v>7.0</v>
      </c>
      <c r="F6" s="5">
        <v>7.0</v>
      </c>
      <c r="G6" s="5" t="s">
        <v>11</v>
      </c>
      <c r="H6" s="5" t="s">
        <v>11</v>
      </c>
      <c r="I6" s="5" t="s">
        <v>11</v>
      </c>
    </row>
    <row r="7">
      <c r="A7" s="4" t="s">
        <v>15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16</v>
      </c>
      <c r="C1" s="28" t="s">
        <v>37</v>
      </c>
      <c r="D1" s="28" t="s">
        <v>18</v>
      </c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" t="s">
        <v>20</v>
      </c>
      <c r="B2" s="30"/>
      <c r="C2" s="31">
        <v>1724.0</v>
      </c>
      <c r="D2" s="32">
        <v>0.56801199183463</v>
      </c>
      <c r="E2" s="33">
        <v>0.135748318767186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" t="s">
        <v>15</v>
      </c>
      <c r="B3" s="30">
        <v>0.0</v>
      </c>
      <c r="C3" s="31">
        <v>15527.0</v>
      </c>
      <c r="D3" s="32">
        <v>0.230504525575608</v>
      </c>
      <c r="E3" s="32">
        <v>0.0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6" t="s">
        <v>14</v>
      </c>
      <c r="B4" s="30">
        <v>7.0</v>
      </c>
      <c r="C4" s="31">
        <v>604.0</v>
      </c>
      <c r="D4" s="32">
        <v>0.538714026957572</v>
      </c>
      <c r="E4" s="32">
        <v>0.0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6" t="s">
        <v>13</v>
      </c>
      <c r="B5" s="30">
        <v>7.0</v>
      </c>
      <c r="C5" s="31">
        <v>1067.0</v>
      </c>
      <c r="D5" s="32">
        <v>0.578400410432595</v>
      </c>
      <c r="E5" s="32">
        <v>0.0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6" t="s">
        <v>12</v>
      </c>
      <c r="B6" s="30">
        <v>8.0</v>
      </c>
      <c r="C6" s="31">
        <v>1722.0</v>
      </c>
      <c r="D6" s="32">
        <v>0.653740915852928</v>
      </c>
      <c r="E6" s="32">
        <v>0.00171526586620926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6" t="s">
        <v>10</v>
      </c>
      <c r="B7" s="30">
        <v>8.0</v>
      </c>
      <c r="C7" s="31">
        <v>1473.0</v>
      </c>
      <c r="D7" s="32">
        <v>0.597989154641401</v>
      </c>
      <c r="E7" s="32">
        <v>0.0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38</v>
      </c>
      <c r="B1" s="35" t="s">
        <v>21</v>
      </c>
      <c r="C1" s="11"/>
      <c r="D1" s="35" t="s">
        <v>22</v>
      </c>
      <c r="E1" s="12"/>
      <c r="F1" s="12"/>
      <c r="G1" s="11"/>
      <c r="H1" s="35" t="s">
        <v>23</v>
      </c>
      <c r="I1" s="12"/>
      <c r="J1" s="12"/>
      <c r="K1" s="12"/>
      <c r="L1" s="11"/>
      <c r="M1" s="36" t="s">
        <v>24</v>
      </c>
      <c r="N1" s="37" t="s">
        <v>25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5"/>
      <c r="B2" s="38" t="s">
        <v>26</v>
      </c>
      <c r="C2" s="39" t="s">
        <v>27</v>
      </c>
      <c r="D2" s="35" t="s">
        <v>28</v>
      </c>
      <c r="E2" s="40" t="s">
        <v>29</v>
      </c>
      <c r="F2" s="40" t="s">
        <v>30</v>
      </c>
      <c r="G2" s="41" t="s">
        <v>31</v>
      </c>
      <c r="H2" s="35" t="s">
        <v>32</v>
      </c>
      <c r="I2" s="40" t="s">
        <v>34</v>
      </c>
      <c r="J2" s="40" t="s">
        <v>33</v>
      </c>
      <c r="K2" s="40" t="s">
        <v>35</v>
      </c>
      <c r="L2" s="40" t="s">
        <v>36</v>
      </c>
      <c r="M2" s="18"/>
      <c r="N2" s="1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20</v>
      </c>
      <c r="B3" s="43">
        <v>0.34375</v>
      </c>
      <c r="C3" s="44">
        <v>0.308824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0.472222</v>
      </c>
      <c r="J3" s="43">
        <v>0.727273</v>
      </c>
      <c r="K3" s="43">
        <v>0.428571</v>
      </c>
      <c r="L3" s="44">
        <v>0.512821</v>
      </c>
      <c r="M3" s="46">
        <f t="shared" ref="M3:M8" si="1">AVERAGE(B3:L3)</f>
        <v>0.568012</v>
      </c>
      <c r="N3" s="47">
        <f t="shared" ref="N3:N8" si="2">STDEV(B3:L3)</f>
        <v>0.1859350994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15</v>
      </c>
      <c r="B4" s="49">
        <v>0.061117</v>
      </c>
      <c r="C4" s="50">
        <v>0.020941</v>
      </c>
      <c r="D4" s="51">
        <v>0.275665</v>
      </c>
      <c r="E4" s="49">
        <v>0.652529</v>
      </c>
      <c r="F4" s="49">
        <v>0.702399</v>
      </c>
      <c r="G4" s="50">
        <v>0.343996</v>
      </c>
      <c r="H4" s="51">
        <v>0.053333</v>
      </c>
      <c r="I4" s="49">
        <v>0.069884</v>
      </c>
      <c r="J4" s="49">
        <v>0.01857</v>
      </c>
      <c r="K4" s="49">
        <v>0.06846</v>
      </c>
      <c r="L4" s="50">
        <v>0.268657</v>
      </c>
      <c r="M4" s="52">
        <f t="shared" si="1"/>
        <v>0.2305046364</v>
      </c>
      <c r="N4" s="53">
        <f t="shared" si="2"/>
        <v>0.2486235761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8" t="s">
        <v>14</v>
      </c>
      <c r="B5" s="49">
        <v>0.515152</v>
      </c>
      <c r="C5" s="50">
        <v>0.666667</v>
      </c>
      <c r="D5" s="51">
        <v>0.648148</v>
      </c>
      <c r="E5" s="49">
        <v>0.896552</v>
      </c>
      <c r="F5" s="49">
        <v>0.079673</v>
      </c>
      <c r="G5" s="50">
        <v>0.090608</v>
      </c>
      <c r="H5" s="51">
        <v>0.545455</v>
      </c>
      <c r="I5" s="49">
        <v>0.785714</v>
      </c>
      <c r="J5" s="49">
        <v>0.6</v>
      </c>
      <c r="K5" s="49">
        <v>0.580645</v>
      </c>
      <c r="L5" s="50">
        <v>0.517241</v>
      </c>
      <c r="M5" s="52">
        <f t="shared" si="1"/>
        <v>0.5387140909</v>
      </c>
      <c r="N5" s="53">
        <f t="shared" si="2"/>
        <v>0.2520909187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54" t="s">
        <v>13</v>
      </c>
      <c r="B6" s="49">
        <v>0.473684</v>
      </c>
      <c r="C6" s="50">
        <v>0.666667</v>
      </c>
      <c r="D6" s="51">
        <v>0.593472</v>
      </c>
      <c r="E6" s="49">
        <v>0.865385</v>
      </c>
      <c r="F6" s="49">
        <v>0.438111</v>
      </c>
      <c r="G6" s="50">
        <v>0.276062</v>
      </c>
      <c r="H6" s="51">
        <v>0.666667</v>
      </c>
      <c r="I6" s="49">
        <v>0.763636</v>
      </c>
      <c r="J6" s="49">
        <v>0.615385</v>
      </c>
      <c r="K6" s="49">
        <v>0.451613</v>
      </c>
      <c r="L6" s="50">
        <v>0.551724</v>
      </c>
      <c r="M6" s="52">
        <f t="shared" si="1"/>
        <v>0.5784005455</v>
      </c>
      <c r="N6" s="53">
        <f t="shared" si="2"/>
        <v>0.1651336461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48" t="s">
        <v>12</v>
      </c>
      <c r="B7" s="49">
        <v>0.48</v>
      </c>
      <c r="C7" s="50">
        <v>0.71831</v>
      </c>
      <c r="D7" s="51">
        <v>0.747423</v>
      </c>
      <c r="E7" s="49">
        <v>0.975248</v>
      </c>
      <c r="F7" s="49">
        <v>0.738811</v>
      </c>
      <c r="G7" s="50">
        <v>0.64939</v>
      </c>
      <c r="H7" s="51">
        <v>0.4</v>
      </c>
      <c r="I7" s="49">
        <v>0.473684</v>
      </c>
      <c r="J7" s="49">
        <v>0.740741</v>
      </c>
      <c r="K7" s="49">
        <v>0.684211</v>
      </c>
      <c r="L7" s="50">
        <v>0.583333</v>
      </c>
      <c r="M7" s="52">
        <f t="shared" si="1"/>
        <v>0.653741</v>
      </c>
      <c r="N7" s="53">
        <f t="shared" si="2"/>
        <v>0.1624849903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55" t="s">
        <v>10</v>
      </c>
      <c r="B8" s="56">
        <v>0.528736</v>
      </c>
      <c r="C8" s="57">
        <v>0.653846</v>
      </c>
      <c r="D8" s="58">
        <v>0.555224</v>
      </c>
      <c r="E8" s="56">
        <v>0.822115</v>
      </c>
      <c r="F8" s="56">
        <v>0.48731</v>
      </c>
      <c r="G8" s="57">
        <v>0.376812</v>
      </c>
      <c r="H8" s="58">
        <v>0.714286</v>
      </c>
      <c r="I8" s="56">
        <v>0.645161</v>
      </c>
      <c r="J8" s="56">
        <v>0.740741</v>
      </c>
      <c r="K8" s="56">
        <v>0.486486</v>
      </c>
      <c r="L8" s="57">
        <v>0.567164</v>
      </c>
      <c r="M8" s="59">
        <f t="shared" si="1"/>
        <v>0.5979891818</v>
      </c>
      <c r="N8" s="60">
        <f t="shared" si="2"/>
        <v>0.1306360673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16</v>
      </c>
      <c r="C1" s="28" t="s">
        <v>37</v>
      </c>
      <c r="D1" s="28" t="s">
        <v>18</v>
      </c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1" t="s">
        <v>10</v>
      </c>
      <c r="B2" s="30">
        <v>7.0</v>
      </c>
      <c r="C2" s="30">
        <v>1464.0</v>
      </c>
      <c r="D2" s="32">
        <v>0.604767</v>
      </c>
      <c r="E2" s="32">
        <v>0.0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29" t="s">
        <v>12</v>
      </c>
      <c r="B3" s="30">
        <v>5.0</v>
      </c>
      <c r="C3" s="30">
        <v>1716.0</v>
      </c>
      <c r="D3" s="32">
        <v>0.621684</v>
      </c>
      <c r="E3" s="32">
        <v>0.001715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 t="s">
        <v>20</v>
      </c>
      <c r="B4" s="30"/>
      <c r="C4" s="30">
        <v>1729.0</v>
      </c>
      <c r="D4" s="32">
        <v>0.550642</v>
      </c>
      <c r="E4" s="32">
        <v>0.135748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 t="s">
        <v>15</v>
      </c>
      <c r="B5" s="30">
        <v>0.0</v>
      </c>
      <c r="C5" s="30">
        <v>15502.0</v>
      </c>
      <c r="D5" s="32">
        <v>0.228711</v>
      </c>
      <c r="E5" s="32">
        <v>0.00635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38</v>
      </c>
      <c r="B1" s="35" t="s">
        <v>21</v>
      </c>
      <c r="C1" s="11"/>
      <c r="D1" s="35" t="s">
        <v>22</v>
      </c>
      <c r="E1" s="12"/>
      <c r="F1" s="12"/>
      <c r="G1" s="11"/>
      <c r="H1" s="35" t="s">
        <v>23</v>
      </c>
      <c r="I1" s="12"/>
      <c r="J1" s="12"/>
      <c r="K1" s="12"/>
      <c r="L1" s="11"/>
      <c r="M1" s="36" t="s">
        <v>24</v>
      </c>
      <c r="N1" s="37" t="s">
        <v>25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5"/>
      <c r="B2" s="38" t="s">
        <v>26</v>
      </c>
      <c r="C2" s="39" t="s">
        <v>27</v>
      </c>
      <c r="D2" s="35" t="s">
        <v>28</v>
      </c>
      <c r="E2" s="40" t="s">
        <v>29</v>
      </c>
      <c r="F2" s="40" t="s">
        <v>30</v>
      </c>
      <c r="G2" s="41" t="s">
        <v>31</v>
      </c>
      <c r="H2" s="35" t="s">
        <v>32</v>
      </c>
      <c r="I2" s="40" t="s">
        <v>34</v>
      </c>
      <c r="J2" s="40" t="s">
        <v>33</v>
      </c>
      <c r="K2" s="40" t="s">
        <v>35</v>
      </c>
      <c r="L2" s="40" t="s">
        <v>36</v>
      </c>
      <c r="M2" s="18"/>
      <c r="N2" s="1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20</v>
      </c>
      <c r="B3" s="45">
        <v>0.34375</v>
      </c>
      <c r="C3" s="44">
        <v>0.306569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0.538462</v>
      </c>
      <c r="J3" s="43">
        <v>0.472222</v>
      </c>
      <c r="K3" s="43">
        <v>0.428571</v>
      </c>
      <c r="L3" s="43">
        <v>0.512821</v>
      </c>
      <c r="M3" s="46">
        <f t="shared" ref="M3:M6" si="1">AVERAGE(B3:L3)</f>
        <v>0.5506423636</v>
      </c>
      <c r="N3" s="47">
        <f t="shared" ref="N3:N6" si="2">STDEV(B3:L3)</f>
        <v>0.1786289518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15</v>
      </c>
      <c r="B4" s="51">
        <v>0.061117</v>
      </c>
      <c r="C4" s="50">
        <v>0.020941</v>
      </c>
      <c r="D4" s="51">
        <v>0.270531</v>
      </c>
      <c r="E4" s="49">
        <v>0.652529</v>
      </c>
      <c r="F4" s="49">
        <v>0.696774</v>
      </c>
      <c r="G4" s="50">
        <v>0.336795</v>
      </c>
      <c r="H4" s="51">
        <v>0.053333</v>
      </c>
      <c r="I4" s="49">
        <v>0.01857</v>
      </c>
      <c r="J4" s="49">
        <v>0.068111</v>
      </c>
      <c r="K4" s="49">
        <v>0.06846</v>
      </c>
      <c r="L4" s="49">
        <v>0.268657</v>
      </c>
      <c r="M4" s="52">
        <f t="shared" si="1"/>
        <v>0.2287107273</v>
      </c>
      <c r="N4" s="53">
        <f t="shared" si="2"/>
        <v>0.2472603816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8" t="s">
        <v>12</v>
      </c>
      <c r="B5" s="51">
        <v>0.531915</v>
      </c>
      <c r="C5" s="50">
        <v>0.704225</v>
      </c>
      <c r="D5" s="51">
        <v>0.734908</v>
      </c>
      <c r="E5" s="49">
        <v>0.98</v>
      </c>
      <c r="F5" s="49">
        <v>0.743009</v>
      </c>
      <c r="G5" s="50">
        <v>0.652937</v>
      </c>
      <c r="H5" s="51">
        <v>0.4</v>
      </c>
      <c r="I5" s="49">
        <v>0.466667</v>
      </c>
      <c r="J5" s="49">
        <v>0.461538</v>
      </c>
      <c r="K5" s="49">
        <v>0.615385</v>
      </c>
      <c r="L5" s="49">
        <v>0.547945</v>
      </c>
      <c r="M5" s="52">
        <f t="shared" si="1"/>
        <v>0.6216844545</v>
      </c>
      <c r="N5" s="53">
        <f t="shared" si="2"/>
        <v>0.1661553342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62" t="s">
        <v>10</v>
      </c>
      <c r="B6" s="58">
        <v>0.574713</v>
      </c>
      <c r="C6" s="57">
        <v>0.643678</v>
      </c>
      <c r="D6" s="58">
        <v>0.625731</v>
      </c>
      <c r="E6" s="56">
        <v>0.7</v>
      </c>
      <c r="F6" s="56">
        <v>0.494497</v>
      </c>
      <c r="G6" s="57">
        <v>0.380567</v>
      </c>
      <c r="H6" s="58">
        <v>0.714286</v>
      </c>
      <c r="I6" s="56">
        <v>0.8</v>
      </c>
      <c r="J6" s="56">
        <v>0.677419</v>
      </c>
      <c r="K6" s="56">
        <v>0.45</v>
      </c>
      <c r="L6" s="56">
        <v>0.591549</v>
      </c>
      <c r="M6" s="59">
        <f t="shared" si="1"/>
        <v>0.6047672727</v>
      </c>
      <c r="N6" s="60">
        <f t="shared" si="2"/>
        <v>0.1240433085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16</v>
      </c>
      <c r="C1" s="28" t="s">
        <v>37</v>
      </c>
      <c r="D1" s="28" t="s">
        <v>18</v>
      </c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29" t="s">
        <v>12</v>
      </c>
      <c r="B2" s="63">
        <v>5.0</v>
      </c>
      <c r="C2" s="63">
        <v>1707.0</v>
      </c>
      <c r="D2" s="63">
        <v>0.617</v>
      </c>
      <c r="E2" s="63">
        <v>0.002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29" t="s">
        <v>20</v>
      </c>
      <c r="B3" s="63"/>
      <c r="C3" s="63">
        <v>1729.0</v>
      </c>
      <c r="D3" s="63">
        <v>0.551</v>
      </c>
      <c r="E3" s="63">
        <v>0.136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 t="s">
        <v>15</v>
      </c>
      <c r="B4" s="63">
        <v>0.0</v>
      </c>
      <c r="C4" s="63">
        <v>14807.0</v>
      </c>
      <c r="D4" s="63">
        <v>0.228</v>
      </c>
      <c r="E4" s="63">
        <v>0.0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38</v>
      </c>
      <c r="B1" s="35" t="s">
        <v>21</v>
      </c>
      <c r="C1" s="11"/>
      <c r="D1" s="35" t="s">
        <v>22</v>
      </c>
      <c r="E1" s="12"/>
      <c r="F1" s="12"/>
      <c r="G1" s="11"/>
      <c r="H1" s="35" t="s">
        <v>23</v>
      </c>
      <c r="I1" s="12"/>
      <c r="J1" s="12"/>
      <c r="K1" s="12"/>
      <c r="L1" s="11"/>
      <c r="M1" s="36" t="s">
        <v>24</v>
      </c>
      <c r="N1" s="37" t="s">
        <v>25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5"/>
      <c r="B2" s="38" t="s">
        <v>26</v>
      </c>
      <c r="C2" s="39" t="s">
        <v>27</v>
      </c>
      <c r="D2" s="35" t="s">
        <v>28</v>
      </c>
      <c r="E2" s="40" t="s">
        <v>29</v>
      </c>
      <c r="F2" s="40" t="s">
        <v>30</v>
      </c>
      <c r="G2" s="41" t="s">
        <v>31</v>
      </c>
      <c r="H2" s="35" t="s">
        <v>32</v>
      </c>
      <c r="I2" s="40" t="s">
        <v>34</v>
      </c>
      <c r="J2" s="40" t="s">
        <v>33</v>
      </c>
      <c r="K2" s="40" t="s">
        <v>35</v>
      </c>
      <c r="L2" s="40" t="s">
        <v>36</v>
      </c>
      <c r="M2" s="18"/>
      <c r="N2" s="1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20</v>
      </c>
      <c r="B3" s="45">
        <v>0.34375</v>
      </c>
      <c r="C3" s="44">
        <v>0.306569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0.538462</v>
      </c>
      <c r="J3" s="43">
        <v>0.472222</v>
      </c>
      <c r="K3" s="43">
        <v>0.428571</v>
      </c>
      <c r="L3" s="44">
        <v>0.512821</v>
      </c>
      <c r="M3" s="46">
        <f t="shared" ref="M3:M5" si="1">AVERAGE(B3:L3)</f>
        <v>0.5506423636</v>
      </c>
      <c r="N3" s="47">
        <f t="shared" ref="N3:N5" si="2">STDEV(B3:L3)</f>
        <v>0.1786289518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15</v>
      </c>
      <c r="B4" s="51">
        <v>0.061117</v>
      </c>
      <c r="C4" s="50">
        <v>0.020941</v>
      </c>
      <c r="D4" s="51">
        <v>0.277008</v>
      </c>
      <c r="E4" s="49">
        <v>0.652529</v>
      </c>
      <c r="F4" s="49">
        <v>0.691667</v>
      </c>
      <c r="G4" s="50">
        <v>0.33306</v>
      </c>
      <c r="H4" s="51">
        <v>0.053333</v>
      </c>
      <c r="I4" s="49">
        <v>0.01857</v>
      </c>
      <c r="J4" s="49">
        <v>0.068111</v>
      </c>
      <c r="K4" s="49">
        <v>0.06846</v>
      </c>
      <c r="L4" s="50">
        <v>0.268657</v>
      </c>
      <c r="M4" s="64">
        <f t="shared" si="1"/>
        <v>0.2284957273</v>
      </c>
      <c r="N4" s="53">
        <f t="shared" si="2"/>
        <v>0.246254338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65" t="s">
        <v>12</v>
      </c>
      <c r="B5" s="66">
        <v>0.468085</v>
      </c>
      <c r="C5" s="67">
        <v>0.708333</v>
      </c>
      <c r="D5" s="66">
        <v>0.738462</v>
      </c>
      <c r="E5" s="68">
        <v>0.977667</v>
      </c>
      <c r="F5" s="68">
        <v>0.727517</v>
      </c>
      <c r="G5" s="67">
        <v>0.63377</v>
      </c>
      <c r="H5" s="66">
        <v>0.4</v>
      </c>
      <c r="I5" s="68">
        <v>0.4375</v>
      </c>
      <c r="J5" s="68">
        <v>0.467532</v>
      </c>
      <c r="K5" s="68">
        <v>0.666667</v>
      </c>
      <c r="L5" s="67">
        <v>0.564103</v>
      </c>
      <c r="M5" s="69">
        <f t="shared" si="1"/>
        <v>0.6172396364</v>
      </c>
      <c r="N5" s="60">
        <f t="shared" si="2"/>
        <v>0.1716859172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16</v>
      </c>
      <c r="C1" s="28" t="s">
        <v>37</v>
      </c>
      <c r="D1" s="28" t="s">
        <v>18</v>
      </c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1" t="s">
        <v>12</v>
      </c>
      <c r="B2" s="30">
        <v>6.0</v>
      </c>
      <c r="C2" s="30">
        <v>1704.0</v>
      </c>
      <c r="D2" s="30">
        <v>0.646</v>
      </c>
      <c r="E2" s="30">
        <v>0.041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1" t="s">
        <v>20</v>
      </c>
      <c r="B3" s="30"/>
      <c r="C3" s="30">
        <v>1715.0</v>
      </c>
      <c r="D3" s="30">
        <v>0.6</v>
      </c>
      <c r="E3" s="30">
        <v>0.18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38</v>
      </c>
      <c r="B1" s="35" t="s">
        <v>21</v>
      </c>
      <c r="C1" s="11"/>
      <c r="D1" s="35" t="s">
        <v>22</v>
      </c>
      <c r="E1" s="12"/>
      <c r="F1" s="12"/>
      <c r="G1" s="11"/>
      <c r="H1" s="35" t="s">
        <v>23</v>
      </c>
      <c r="I1" s="12"/>
      <c r="J1" s="12"/>
      <c r="K1" s="12"/>
      <c r="L1" s="11"/>
      <c r="M1" s="36" t="s">
        <v>24</v>
      </c>
      <c r="N1" s="37" t="s">
        <v>25</v>
      </c>
    </row>
    <row r="2">
      <c r="A2" s="15"/>
      <c r="B2" s="38" t="s">
        <v>26</v>
      </c>
      <c r="C2" s="39" t="s">
        <v>27</v>
      </c>
      <c r="D2" s="35" t="s">
        <v>28</v>
      </c>
      <c r="E2" s="40" t="s">
        <v>29</v>
      </c>
      <c r="F2" s="40" t="s">
        <v>30</v>
      </c>
      <c r="G2" s="41" t="s">
        <v>31</v>
      </c>
      <c r="H2" s="35" t="s">
        <v>32</v>
      </c>
      <c r="I2" s="40" t="s">
        <v>34</v>
      </c>
      <c r="J2" s="40" t="s">
        <v>33</v>
      </c>
      <c r="K2" s="40" t="s">
        <v>35</v>
      </c>
      <c r="L2" s="40" t="s">
        <v>36</v>
      </c>
      <c r="M2" s="18"/>
      <c r="N2" s="19"/>
    </row>
    <row r="3">
      <c r="A3" s="70" t="s">
        <v>20</v>
      </c>
      <c r="B3" s="45">
        <v>0.488889</v>
      </c>
      <c r="C3" s="44">
        <v>0.424242</v>
      </c>
      <c r="D3" s="45">
        <v>0.753247</v>
      </c>
      <c r="E3" s="43">
        <v>0.856436</v>
      </c>
      <c r="F3" s="43">
        <v>0.78289</v>
      </c>
      <c r="G3" s="44">
        <v>0.692607</v>
      </c>
      <c r="H3" s="43">
        <v>0.428571</v>
      </c>
      <c r="I3" s="43">
        <v>0.538462</v>
      </c>
      <c r="J3" s="43">
        <v>0.576271</v>
      </c>
      <c r="K3" s="43">
        <v>0.545455</v>
      </c>
      <c r="L3" s="43">
        <v>0.512821</v>
      </c>
      <c r="M3" s="71">
        <f t="shared" ref="M3:M4" si="1">AVERAGE(B3:L3)</f>
        <v>0.5999900909</v>
      </c>
      <c r="N3" s="72">
        <f>STDEV(B3:L3)</f>
        <v>0.1479251937</v>
      </c>
    </row>
    <row r="4">
      <c r="A4" s="73" t="s">
        <v>12</v>
      </c>
      <c r="B4" s="58">
        <v>0.494845</v>
      </c>
      <c r="C4" s="57">
        <v>0.75</v>
      </c>
      <c r="D4" s="58">
        <v>0.757333</v>
      </c>
      <c r="E4" s="56">
        <v>0.987469</v>
      </c>
      <c r="F4" s="56">
        <v>0.755948</v>
      </c>
      <c r="G4" s="57">
        <v>0.642693</v>
      </c>
      <c r="H4" s="56">
        <v>0.4</v>
      </c>
      <c r="I4" s="56">
        <v>0.451613</v>
      </c>
      <c r="J4" s="56">
        <v>0.53125</v>
      </c>
      <c r="K4" s="56">
        <v>0.717949</v>
      </c>
      <c r="L4" s="56">
        <v>0.619718</v>
      </c>
      <c r="M4" s="74">
        <f t="shared" si="1"/>
        <v>0.6462561818</v>
      </c>
      <c r="N4" s="75">
        <f>STDEV(C4:L4)</f>
        <v>0.1722008245</v>
      </c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16</v>
      </c>
      <c r="C1" s="7" t="s">
        <v>17</v>
      </c>
      <c r="D1" s="7" t="s">
        <v>18</v>
      </c>
      <c r="E1" s="7" t="s">
        <v>19</v>
      </c>
    </row>
    <row r="2">
      <c r="A2" s="8" t="s">
        <v>12</v>
      </c>
      <c r="B2" s="8">
        <v>6.0</v>
      </c>
      <c r="C2" s="8">
        <v>1718.0</v>
      </c>
      <c r="D2" s="8">
        <v>0.6594</v>
      </c>
      <c r="E2" s="8">
        <v>0.0017</v>
      </c>
    </row>
    <row r="3">
      <c r="A3" s="8" t="s">
        <v>10</v>
      </c>
      <c r="B3" s="8">
        <v>7.0</v>
      </c>
      <c r="C3" s="8">
        <v>1361.0</v>
      </c>
      <c r="D3" s="8">
        <v>0.5881</v>
      </c>
      <c r="E3" s="8">
        <v>0.0</v>
      </c>
    </row>
    <row r="4">
      <c r="A4" s="8" t="s">
        <v>13</v>
      </c>
      <c r="B4" s="8">
        <v>6.0</v>
      </c>
      <c r="C4" s="8">
        <v>1070.0</v>
      </c>
      <c r="D4" s="8">
        <v>0.5752</v>
      </c>
      <c r="E4" s="8">
        <v>0.0</v>
      </c>
    </row>
    <row r="5">
      <c r="A5" s="8" t="s">
        <v>20</v>
      </c>
      <c r="B5" s="8"/>
      <c r="C5" s="8">
        <v>1724.0</v>
      </c>
      <c r="D5" s="8">
        <v>0.568</v>
      </c>
      <c r="E5" s="8">
        <v>0.1357</v>
      </c>
    </row>
    <row r="6">
      <c r="A6" s="8" t="s">
        <v>14</v>
      </c>
      <c r="B6" s="8">
        <v>6.0</v>
      </c>
      <c r="C6" s="8">
        <v>613.0</v>
      </c>
      <c r="D6" s="8">
        <v>0.5204</v>
      </c>
      <c r="E6" s="8">
        <v>0.0</v>
      </c>
    </row>
    <row r="7">
      <c r="A7" s="8" t="s">
        <v>15</v>
      </c>
      <c r="B7" s="8">
        <v>0.0</v>
      </c>
      <c r="C7" s="8">
        <v>15141.0</v>
      </c>
      <c r="D7" s="8">
        <v>0.2505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2" width="21.71"/>
    <col customWidth="1" min="13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21</v>
      </c>
      <c r="C1" s="11"/>
      <c r="D1" s="10" t="s">
        <v>22</v>
      </c>
      <c r="E1" s="12"/>
      <c r="F1" s="12"/>
      <c r="G1" s="11"/>
      <c r="H1" s="10" t="s">
        <v>23</v>
      </c>
      <c r="I1" s="12"/>
      <c r="J1" s="12"/>
      <c r="K1" s="12"/>
      <c r="L1" s="11"/>
      <c r="M1" s="13" t="s">
        <v>24</v>
      </c>
      <c r="N1" s="14" t="s">
        <v>25</v>
      </c>
    </row>
    <row r="2">
      <c r="A2" s="15"/>
      <c r="B2" s="16" t="s">
        <v>26</v>
      </c>
      <c r="C2" s="17" t="s">
        <v>27</v>
      </c>
      <c r="D2" s="16" t="s">
        <v>28</v>
      </c>
      <c r="E2" s="7" t="s">
        <v>29</v>
      </c>
      <c r="F2" s="7" t="s">
        <v>30</v>
      </c>
      <c r="G2" s="17" t="s">
        <v>31</v>
      </c>
      <c r="H2" s="16" t="s">
        <v>32</v>
      </c>
      <c r="I2" s="7" t="s">
        <v>33</v>
      </c>
      <c r="J2" s="7" t="s">
        <v>34</v>
      </c>
      <c r="K2" s="7" t="s">
        <v>35</v>
      </c>
      <c r="L2" s="17" t="s">
        <v>36</v>
      </c>
      <c r="M2" s="18"/>
      <c r="N2" s="19"/>
    </row>
    <row r="3">
      <c r="A3" s="20" t="s">
        <v>20</v>
      </c>
      <c r="B3" s="21">
        <v>0.3438</v>
      </c>
      <c r="C3" s="22">
        <v>0.3088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0.568</v>
      </c>
      <c r="N3" s="22">
        <v>0.1773</v>
      </c>
    </row>
    <row r="4">
      <c r="A4" s="20" t="s">
        <v>15</v>
      </c>
      <c r="B4" s="21">
        <v>0.0499</v>
      </c>
      <c r="C4" s="22">
        <v>0.0199</v>
      </c>
      <c r="D4" s="21">
        <v>0.2791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0.25</v>
      </c>
      <c r="K4" s="8">
        <v>0.0681</v>
      </c>
      <c r="L4" s="22">
        <v>0.2687</v>
      </c>
      <c r="M4" s="21">
        <v>0.2505</v>
      </c>
      <c r="N4" s="22">
        <v>0.2285</v>
      </c>
    </row>
    <row r="5">
      <c r="A5" s="20" t="s">
        <v>14</v>
      </c>
      <c r="B5" s="21">
        <v>0.5231</v>
      </c>
      <c r="C5" s="22">
        <v>0.6613</v>
      </c>
      <c r="D5" s="21">
        <v>0.6646</v>
      </c>
      <c r="E5" s="8">
        <v>0.8912</v>
      </c>
      <c r="F5" s="8">
        <v>0.0717</v>
      </c>
      <c r="G5" s="22">
        <v>0.1088</v>
      </c>
      <c r="H5" s="21">
        <v>0.4</v>
      </c>
      <c r="I5" s="8">
        <v>0.7636</v>
      </c>
      <c r="J5" s="8">
        <v>0.5714</v>
      </c>
      <c r="K5" s="8">
        <v>0.5517</v>
      </c>
      <c r="L5" s="22">
        <v>0.5172</v>
      </c>
      <c r="M5" s="21">
        <v>0.5204</v>
      </c>
      <c r="N5" s="22">
        <v>0.2386</v>
      </c>
    </row>
    <row r="6">
      <c r="A6" s="20" t="s">
        <v>13</v>
      </c>
      <c r="B6" s="21">
        <v>0.5</v>
      </c>
      <c r="C6" s="22">
        <v>0.6577</v>
      </c>
      <c r="D6" s="21">
        <v>0.5843</v>
      </c>
      <c r="E6" s="8">
        <v>0.8774</v>
      </c>
      <c r="F6" s="8">
        <v>0.4435</v>
      </c>
      <c r="G6" s="22">
        <v>0.2617</v>
      </c>
      <c r="H6" s="21">
        <v>0.6667</v>
      </c>
      <c r="I6" s="8">
        <v>0.7241</v>
      </c>
      <c r="J6" s="8">
        <v>0.6667</v>
      </c>
      <c r="K6" s="8">
        <v>0.4706</v>
      </c>
      <c r="L6" s="22">
        <v>0.4746</v>
      </c>
      <c r="M6" s="21">
        <v>0.5752</v>
      </c>
      <c r="N6" s="22">
        <v>0.1594</v>
      </c>
    </row>
    <row r="7">
      <c r="A7" s="20" t="s">
        <v>12</v>
      </c>
      <c r="B7" s="21">
        <v>0.4762</v>
      </c>
      <c r="C7" s="22">
        <v>0.7413</v>
      </c>
      <c r="D7" s="21">
        <v>0.7385</v>
      </c>
      <c r="E7" s="8">
        <v>0.9899</v>
      </c>
      <c r="F7" s="8">
        <v>0.7535</v>
      </c>
      <c r="G7" s="22">
        <v>0.6443</v>
      </c>
      <c r="H7" s="21">
        <v>0.4</v>
      </c>
      <c r="I7" s="8">
        <v>0.5373</v>
      </c>
      <c r="J7" s="8">
        <v>0.7143</v>
      </c>
      <c r="K7" s="8">
        <v>0.7027</v>
      </c>
      <c r="L7" s="22">
        <v>0.5556</v>
      </c>
      <c r="M7" s="21">
        <v>0.6594</v>
      </c>
      <c r="N7" s="22">
        <v>0.1545</v>
      </c>
    </row>
    <row r="8">
      <c r="A8" s="23" t="s">
        <v>10</v>
      </c>
      <c r="B8" s="24">
        <v>0.5747</v>
      </c>
      <c r="C8" s="25">
        <v>0.6587</v>
      </c>
      <c r="D8" s="24">
        <v>0.5643</v>
      </c>
      <c r="E8" s="26">
        <v>0.8531</v>
      </c>
      <c r="F8" s="26">
        <v>0.4387</v>
      </c>
      <c r="G8" s="25">
        <v>0.3695</v>
      </c>
      <c r="H8" s="24">
        <v>0.6154</v>
      </c>
      <c r="I8" s="26">
        <v>0.6557</v>
      </c>
      <c r="J8" s="26">
        <v>0.64</v>
      </c>
      <c r="K8" s="26">
        <v>0.5405</v>
      </c>
      <c r="L8" s="25">
        <v>0.5588</v>
      </c>
      <c r="M8" s="24">
        <v>0.5881</v>
      </c>
      <c r="N8" s="25">
        <v>0.1195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16</v>
      </c>
      <c r="C1" s="7" t="s">
        <v>17</v>
      </c>
      <c r="D1" s="7" t="s">
        <v>18</v>
      </c>
      <c r="E1" s="7" t="s">
        <v>19</v>
      </c>
    </row>
    <row r="2">
      <c r="A2" s="8" t="s">
        <v>12</v>
      </c>
      <c r="B2" s="8">
        <v>7.0</v>
      </c>
      <c r="C2" s="8">
        <v>1700.0</v>
      </c>
      <c r="D2" s="8">
        <v>0.6407</v>
      </c>
      <c r="E2" s="8">
        <v>0.0017</v>
      </c>
    </row>
    <row r="3">
      <c r="A3" s="8" t="s">
        <v>10</v>
      </c>
      <c r="B3" s="8">
        <v>7.0</v>
      </c>
      <c r="C3" s="8">
        <v>1319.0</v>
      </c>
      <c r="D3" s="8">
        <v>0.5799</v>
      </c>
      <c r="E3" s="8">
        <v>0.0</v>
      </c>
    </row>
    <row r="4">
      <c r="A4" s="8" t="s">
        <v>13</v>
      </c>
      <c r="B4" s="8">
        <v>7.0</v>
      </c>
      <c r="C4" s="8">
        <v>1066.0</v>
      </c>
      <c r="D4" s="8">
        <v>0.575</v>
      </c>
      <c r="E4" s="8">
        <v>0.0</v>
      </c>
    </row>
    <row r="5">
      <c r="A5" s="8" t="s">
        <v>20</v>
      </c>
      <c r="B5" s="8"/>
      <c r="C5" s="8">
        <v>1724.0</v>
      </c>
      <c r="D5" s="8">
        <v>0.568</v>
      </c>
      <c r="E5" s="8">
        <v>0.1357</v>
      </c>
    </row>
    <row r="6">
      <c r="A6" s="8" t="s">
        <v>14</v>
      </c>
      <c r="B6" s="8">
        <v>7.0</v>
      </c>
      <c r="C6" s="8">
        <v>601.0</v>
      </c>
      <c r="D6" s="8">
        <v>0.5371</v>
      </c>
      <c r="E6" s="8">
        <v>0.0</v>
      </c>
    </row>
    <row r="7">
      <c r="A7" s="8" t="s">
        <v>15</v>
      </c>
      <c r="B7" s="8">
        <v>0.0</v>
      </c>
      <c r="C7" s="8">
        <v>15141.0</v>
      </c>
      <c r="D7" s="8">
        <v>0.2505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13" t="s">
        <v>1</v>
      </c>
      <c r="B1" s="10" t="s">
        <v>21</v>
      </c>
      <c r="C1" s="11"/>
      <c r="D1" s="10" t="s">
        <v>22</v>
      </c>
      <c r="E1" s="12"/>
      <c r="F1" s="12"/>
      <c r="G1" s="11"/>
      <c r="H1" s="10" t="s">
        <v>23</v>
      </c>
      <c r="I1" s="12"/>
      <c r="J1" s="12"/>
      <c r="K1" s="12"/>
      <c r="L1" s="11"/>
      <c r="M1" s="13" t="s">
        <v>24</v>
      </c>
      <c r="N1" s="14" t="s">
        <v>25</v>
      </c>
    </row>
    <row r="2">
      <c r="A2" s="18"/>
      <c r="B2" s="16" t="s">
        <v>26</v>
      </c>
      <c r="C2" s="17" t="s">
        <v>27</v>
      </c>
      <c r="D2" s="16" t="s">
        <v>28</v>
      </c>
      <c r="E2" s="7" t="s">
        <v>29</v>
      </c>
      <c r="F2" s="7" t="s">
        <v>30</v>
      </c>
      <c r="G2" s="17" t="s">
        <v>31</v>
      </c>
      <c r="H2" s="16" t="s">
        <v>32</v>
      </c>
      <c r="I2" s="7" t="s">
        <v>33</v>
      </c>
      <c r="J2" s="7" t="s">
        <v>34</v>
      </c>
      <c r="K2" s="7" t="s">
        <v>35</v>
      </c>
      <c r="L2" s="17" t="s">
        <v>36</v>
      </c>
      <c r="M2" s="18"/>
      <c r="N2" s="19"/>
    </row>
    <row r="3">
      <c r="A3" s="21" t="s">
        <v>20</v>
      </c>
      <c r="B3" s="21">
        <v>0.3438</v>
      </c>
      <c r="C3" s="22">
        <v>0.3088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0.568</v>
      </c>
      <c r="N3" s="22">
        <v>0.1773</v>
      </c>
    </row>
    <row r="4">
      <c r="A4" s="21" t="s">
        <v>15</v>
      </c>
      <c r="B4" s="21">
        <v>0.0499</v>
      </c>
      <c r="C4" s="22">
        <v>0.0199</v>
      </c>
      <c r="D4" s="21">
        <v>0.2791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0.25</v>
      </c>
      <c r="K4" s="8">
        <v>0.0681</v>
      </c>
      <c r="L4" s="22">
        <v>0.2687</v>
      </c>
      <c r="M4" s="21">
        <v>0.2505</v>
      </c>
      <c r="N4" s="22">
        <v>0.2285</v>
      </c>
    </row>
    <row r="5">
      <c r="A5" s="21" t="s">
        <v>14</v>
      </c>
      <c r="B5" s="21">
        <v>0.5294</v>
      </c>
      <c r="C5" s="22">
        <v>0.6613</v>
      </c>
      <c r="D5" s="21">
        <v>0.6519</v>
      </c>
      <c r="E5" s="8">
        <v>0.8989</v>
      </c>
      <c r="F5" s="8">
        <v>0.0874</v>
      </c>
      <c r="G5" s="22">
        <v>0.0922</v>
      </c>
      <c r="H5" s="21">
        <v>0.5455</v>
      </c>
      <c r="I5" s="8">
        <v>0.7407</v>
      </c>
      <c r="J5" s="8">
        <v>0.6316</v>
      </c>
      <c r="K5" s="8">
        <v>0.5517</v>
      </c>
      <c r="L5" s="22">
        <v>0.5172</v>
      </c>
      <c r="M5" s="21">
        <v>0.5371</v>
      </c>
      <c r="N5" s="22">
        <v>0.2356</v>
      </c>
    </row>
    <row r="6">
      <c r="A6" s="21" t="s">
        <v>13</v>
      </c>
      <c r="B6" s="21">
        <v>0.48</v>
      </c>
      <c r="C6" s="22">
        <v>0.6901</v>
      </c>
      <c r="D6" s="21">
        <v>0.6</v>
      </c>
      <c r="E6" s="8">
        <v>0.87</v>
      </c>
      <c r="F6" s="8">
        <v>0.4357</v>
      </c>
      <c r="G6" s="22">
        <v>0.2427</v>
      </c>
      <c r="H6" s="21">
        <v>0.5455</v>
      </c>
      <c r="I6" s="8">
        <v>0.75</v>
      </c>
      <c r="J6" s="8">
        <v>0.6154</v>
      </c>
      <c r="K6" s="8">
        <v>0.5714</v>
      </c>
      <c r="L6" s="22">
        <v>0.5246</v>
      </c>
      <c r="M6" s="21">
        <v>0.575</v>
      </c>
      <c r="N6" s="22">
        <v>0.1582</v>
      </c>
    </row>
    <row r="7">
      <c r="A7" s="21" t="s">
        <v>12</v>
      </c>
      <c r="B7" s="21">
        <v>0.46</v>
      </c>
      <c r="C7" s="22">
        <v>0.7034</v>
      </c>
      <c r="D7" s="21">
        <v>0.752</v>
      </c>
      <c r="E7" s="8">
        <v>0.9801</v>
      </c>
      <c r="F7" s="8">
        <v>0.7329</v>
      </c>
      <c r="G7" s="22">
        <v>0.6431</v>
      </c>
      <c r="H7" s="21">
        <v>0.4</v>
      </c>
      <c r="I7" s="8">
        <v>0.481</v>
      </c>
      <c r="J7" s="8">
        <v>0.6429</v>
      </c>
      <c r="K7" s="8">
        <v>0.6842</v>
      </c>
      <c r="L7" s="22">
        <v>0.5676</v>
      </c>
      <c r="M7" s="21">
        <v>0.6407</v>
      </c>
      <c r="N7" s="22">
        <v>0.1547</v>
      </c>
    </row>
    <row r="8">
      <c r="A8" s="24" t="s">
        <v>10</v>
      </c>
      <c r="B8" s="24">
        <v>0.5581</v>
      </c>
      <c r="C8" s="25">
        <v>0.6497</v>
      </c>
      <c r="D8" s="24">
        <v>0.5587</v>
      </c>
      <c r="E8" s="26">
        <v>0.8899</v>
      </c>
      <c r="F8" s="26">
        <v>0.4117</v>
      </c>
      <c r="G8" s="25">
        <v>0.3736</v>
      </c>
      <c r="H8" s="24">
        <v>0.5</v>
      </c>
      <c r="I8" s="26">
        <v>0.6774</v>
      </c>
      <c r="J8" s="26">
        <v>0.6923</v>
      </c>
      <c r="K8" s="26">
        <v>0.5</v>
      </c>
      <c r="L8" s="25">
        <v>0.5672</v>
      </c>
      <c r="M8" s="24">
        <v>0.5799</v>
      </c>
      <c r="N8" s="25">
        <v>0.1375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2.71"/>
    <col customWidth="1" min="6" max="26" width="8.71"/>
  </cols>
  <sheetData>
    <row r="1">
      <c r="A1" s="7" t="s">
        <v>1</v>
      </c>
      <c r="B1" s="7" t="s">
        <v>16</v>
      </c>
      <c r="C1" s="7" t="s">
        <v>17</v>
      </c>
      <c r="D1" s="7" t="s">
        <v>18</v>
      </c>
      <c r="E1" s="7" t="s">
        <v>19</v>
      </c>
    </row>
    <row r="2">
      <c r="A2" s="8" t="s">
        <v>12</v>
      </c>
      <c r="B2" s="8">
        <v>7.0</v>
      </c>
      <c r="C2" s="8">
        <v>1747.0</v>
      </c>
      <c r="D2" s="8">
        <v>0.6346</v>
      </c>
      <c r="E2" s="8">
        <v>0.0</v>
      </c>
    </row>
    <row r="3">
      <c r="A3" s="8" t="s">
        <v>13</v>
      </c>
      <c r="B3" s="8">
        <v>7.0</v>
      </c>
      <c r="C3" s="8">
        <v>1028.0</v>
      </c>
      <c r="D3" s="8">
        <v>0.5878</v>
      </c>
      <c r="E3" s="8">
        <v>0.0</v>
      </c>
    </row>
    <row r="4">
      <c r="A4" s="8" t="s">
        <v>10</v>
      </c>
      <c r="B4" s="8">
        <v>8.0</v>
      </c>
      <c r="C4" s="8">
        <v>1467.0</v>
      </c>
      <c r="D4" s="8">
        <v>0.5831</v>
      </c>
      <c r="E4" s="8">
        <v>0.0305</v>
      </c>
    </row>
    <row r="5">
      <c r="A5" s="8" t="s">
        <v>20</v>
      </c>
      <c r="B5" s="8"/>
      <c r="C5" s="8">
        <v>1734.0</v>
      </c>
      <c r="D5" s="8">
        <v>0.5779</v>
      </c>
      <c r="E5" s="8">
        <v>0.1155</v>
      </c>
    </row>
    <row r="6">
      <c r="A6" s="8" t="s">
        <v>14</v>
      </c>
      <c r="B6" s="8">
        <v>7.0</v>
      </c>
      <c r="C6" s="8">
        <v>607.0</v>
      </c>
      <c r="D6" s="8">
        <v>0.5445</v>
      </c>
      <c r="E6" s="8">
        <v>0.0</v>
      </c>
    </row>
    <row r="7">
      <c r="A7" s="8" t="s">
        <v>15</v>
      </c>
      <c r="B7" s="8">
        <v>0.0</v>
      </c>
      <c r="C7" s="8">
        <v>14565.0</v>
      </c>
      <c r="D7" s="8">
        <v>0.2546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21</v>
      </c>
      <c r="C1" s="11"/>
      <c r="D1" s="10" t="s">
        <v>22</v>
      </c>
      <c r="E1" s="12"/>
      <c r="F1" s="12"/>
      <c r="G1" s="11"/>
      <c r="H1" s="10" t="s">
        <v>23</v>
      </c>
      <c r="I1" s="12"/>
      <c r="J1" s="12"/>
      <c r="K1" s="12"/>
      <c r="L1" s="11"/>
      <c r="M1" s="13" t="s">
        <v>24</v>
      </c>
      <c r="N1" s="14" t="s">
        <v>25</v>
      </c>
    </row>
    <row r="2">
      <c r="A2" s="15"/>
      <c r="B2" s="16" t="s">
        <v>26</v>
      </c>
      <c r="C2" s="17" t="s">
        <v>27</v>
      </c>
      <c r="D2" s="16" t="s">
        <v>28</v>
      </c>
      <c r="E2" s="7" t="s">
        <v>29</v>
      </c>
      <c r="F2" s="7" t="s">
        <v>30</v>
      </c>
      <c r="G2" s="17" t="s">
        <v>31</v>
      </c>
      <c r="H2" s="16" t="s">
        <v>32</v>
      </c>
      <c r="I2" s="7" t="s">
        <v>33</v>
      </c>
      <c r="J2" s="7" t="s">
        <v>34</v>
      </c>
      <c r="K2" s="7" t="s">
        <v>35</v>
      </c>
      <c r="L2" s="17" t="s">
        <v>36</v>
      </c>
      <c r="M2" s="18"/>
      <c r="N2" s="19"/>
    </row>
    <row r="3">
      <c r="A3" s="20" t="s">
        <v>20</v>
      </c>
      <c r="B3" s="21">
        <v>0.4348</v>
      </c>
      <c r="C3" s="22">
        <v>0.3262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0.5779</v>
      </c>
      <c r="N3" s="22">
        <v>0.1661</v>
      </c>
    </row>
    <row r="4">
      <c r="A4" s="20" t="s">
        <v>15</v>
      </c>
      <c r="B4" s="21">
        <v>0.0611</v>
      </c>
      <c r="C4" s="22">
        <v>0.0209</v>
      </c>
      <c r="D4" s="21">
        <v>0.2757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0.2857</v>
      </c>
      <c r="K4" s="8">
        <v>0.0685</v>
      </c>
      <c r="L4" s="22">
        <v>0.2687</v>
      </c>
      <c r="M4" s="21">
        <v>0.2546</v>
      </c>
      <c r="N4" s="22">
        <v>0.2277</v>
      </c>
    </row>
    <row r="5">
      <c r="A5" s="20" t="s">
        <v>14</v>
      </c>
      <c r="B5" s="21">
        <v>0.5625</v>
      </c>
      <c r="C5" s="22">
        <v>0.7097</v>
      </c>
      <c r="D5" s="21">
        <v>0.6563</v>
      </c>
      <c r="E5" s="8">
        <v>0.8889</v>
      </c>
      <c r="F5" s="8">
        <v>0.0835</v>
      </c>
      <c r="G5" s="22">
        <v>0.0941</v>
      </c>
      <c r="H5" s="21">
        <v>0.5455</v>
      </c>
      <c r="I5" s="8">
        <v>0.8</v>
      </c>
      <c r="J5" s="8">
        <v>0.6316</v>
      </c>
      <c r="K5" s="8">
        <v>0.5</v>
      </c>
      <c r="L5" s="22">
        <v>0.5172</v>
      </c>
      <c r="M5" s="21">
        <v>0.5445</v>
      </c>
      <c r="N5" s="22">
        <v>0.243</v>
      </c>
    </row>
    <row r="6">
      <c r="A6" s="20" t="s">
        <v>13</v>
      </c>
      <c r="B6" s="21">
        <v>0.5</v>
      </c>
      <c r="C6" s="22">
        <v>0.6667</v>
      </c>
      <c r="D6" s="21">
        <v>0.593</v>
      </c>
      <c r="E6" s="8">
        <v>0.8585</v>
      </c>
      <c r="F6" s="8">
        <v>0.4221</v>
      </c>
      <c r="G6" s="22">
        <v>0.2233</v>
      </c>
      <c r="H6" s="21">
        <v>0.6667</v>
      </c>
      <c r="I6" s="8">
        <v>0.7241</v>
      </c>
      <c r="J6" s="8">
        <v>0.72</v>
      </c>
      <c r="K6" s="8">
        <v>0.5517</v>
      </c>
      <c r="L6" s="22">
        <v>0.5397</v>
      </c>
      <c r="M6" s="21">
        <v>0.5878</v>
      </c>
      <c r="N6" s="22">
        <v>0.1633</v>
      </c>
    </row>
    <row r="7">
      <c r="A7" s="20" t="s">
        <v>12</v>
      </c>
      <c r="B7" s="21">
        <v>0.4466</v>
      </c>
      <c r="C7" s="22">
        <v>0.6711</v>
      </c>
      <c r="D7" s="21">
        <v>0.7244</v>
      </c>
      <c r="E7" s="8">
        <v>0.9752</v>
      </c>
      <c r="F7" s="8">
        <v>0.7508</v>
      </c>
      <c r="G7" s="22">
        <v>0.637</v>
      </c>
      <c r="H7" s="21">
        <v>0.4</v>
      </c>
      <c r="I7" s="8">
        <v>0.4878</v>
      </c>
      <c r="J7" s="8">
        <v>0.7333</v>
      </c>
      <c r="K7" s="8">
        <v>0.619</v>
      </c>
      <c r="L7" s="22">
        <v>0.5352</v>
      </c>
      <c r="M7" s="21">
        <v>0.6346</v>
      </c>
      <c r="N7" s="22">
        <v>0.1569</v>
      </c>
    </row>
    <row r="8">
      <c r="A8" s="23" t="s">
        <v>10</v>
      </c>
      <c r="B8" s="24">
        <v>0.4651</v>
      </c>
      <c r="C8" s="25">
        <v>0.6463</v>
      </c>
      <c r="D8" s="24">
        <v>0.5488</v>
      </c>
      <c r="E8" s="26">
        <v>0.8434</v>
      </c>
      <c r="F8" s="26">
        <v>0.4919</v>
      </c>
      <c r="G8" s="25">
        <v>0.3885</v>
      </c>
      <c r="H8" s="24">
        <v>0.6667</v>
      </c>
      <c r="I8" s="26">
        <v>0.623</v>
      </c>
      <c r="J8" s="26">
        <v>0.7407</v>
      </c>
      <c r="K8" s="26">
        <v>0.4762</v>
      </c>
      <c r="L8" s="25">
        <v>0.5231</v>
      </c>
      <c r="M8" s="24">
        <v>0.5831</v>
      </c>
      <c r="N8" s="25">
        <v>0.1284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16</v>
      </c>
      <c r="C1" s="7" t="s">
        <v>17</v>
      </c>
      <c r="D1" s="7" t="s">
        <v>18</v>
      </c>
      <c r="E1" s="7" t="s">
        <v>19</v>
      </c>
    </row>
    <row r="2">
      <c r="A2" s="8" t="s">
        <v>12</v>
      </c>
      <c r="B2" s="8">
        <v>7.0</v>
      </c>
      <c r="C2" s="8">
        <v>1744.0</v>
      </c>
      <c r="D2" s="8">
        <v>0.6413</v>
      </c>
      <c r="E2" s="8">
        <v>0.0017</v>
      </c>
    </row>
    <row r="3">
      <c r="A3" s="8" t="s">
        <v>10</v>
      </c>
      <c r="B3" s="8">
        <v>8.0</v>
      </c>
      <c r="C3" s="8">
        <v>1417.0</v>
      </c>
      <c r="D3" s="8">
        <v>0.5957</v>
      </c>
      <c r="E3" s="8">
        <v>0.0</v>
      </c>
    </row>
    <row r="4">
      <c r="A4" s="8" t="s">
        <v>13</v>
      </c>
      <c r="B4" s="8">
        <v>6.0</v>
      </c>
      <c r="C4" s="8">
        <v>1049.0</v>
      </c>
      <c r="D4" s="8">
        <v>0.5818</v>
      </c>
      <c r="E4" s="8">
        <v>0.0</v>
      </c>
    </row>
    <row r="5">
      <c r="A5" s="8" t="s">
        <v>20</v>
      </c>
      <c r="B5" s="8"/>
      <c r="C5" s="8">
        <v>1724.0</v>
      </c>
      <c r="D5" s="8">
        <v>0.568</v>
      </c>
      <c r="E5" s="8">
        <v>0.1357</v>
      </c>
    </row>
    <row r="6">
      <c r="A6" s="8" t="s">
        <v>14</v>
      </c>
      <c r="B6" s="8">
        <v>7.0</v>
      </c>
      <c r="C6" s="8">
        <v>607.0</v>
      </c>
      <c r="D6" s="8">
        <v>0.5438</v>
      </c>
      <c r="E6" s="8">
        <v>0.0</v>
      </c>
    </row>
    <row r="7">
      <c r="A7" s="8" t="s">
        <v>15</v>
      </c>
      <c r="B7" s="8">
        <v>0.0</v>
      </c>
      <c r="C7" s="8">
        <v>14565.0</v>
      </c>
      <c r="D7" s="8">
        <v>0.2546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21</v>
      </c>
      <c r="C1" s="11"/>
      <c r="D1" s="10" t="s">
        <v>22</v>
      </c>
      <c r="E1" s="12"/>
      <c r="F1" s="12"/>
      <c r="G1" s="11"/>
      <c r="H1" s="10" t="s">
        <v>23</v>
      </c>
      <c r="I1" s="12"/>
      <c r="J1" s="12"/>
      <c r="K1" s="12"/>
      <c r="L1" s="11"/>
      <c r="M1" s="13" t="s">
        <v>24</v>
      </c>
      <c r="N1" s="14" t="s">
        <v>25</v>
      </c>
    </row>
    <row r="2">
      <c r="A2" s="15"/>
      <c r="B2" s="16" t="s">
        <v>26</v>
      </c>
      <c r="C2" s="17" t="s">
        <v>27</v>
      </c>
      <c r="D2" s="16" t="s">
        <v>28</v>
      </c>
      <c r="E2" s="7" t="s">
        <v>29</v>
      </c>
      <c r="F2" s="7" t="s">
        <v>30</v>
      </c>
      <c r="G2" s="17" t="s">
        <v>31</v>
      </c>
      <c r="H2" s="16" t="s">
        <v>32</v>
      </c>
      <c r="I2" s="7" t="s">
        <v>33</v>
      </c>
      <c r="J2" s="7" t="s">
        <v>34</v>
      </c>
      <c r="K2" s="7" t="s">
        <v>35</v>
      </c>
      <c r="L2" s="17" t="s">
        <v>36</v>
      </c>
      <c r="M2" s="18"/>
      <c r="N2" s="19"/>
    </row>
    <row r="3">
      <c r="A3" s="20" t="s">
        <v>20</v>
      </c>
      <c r="B3" s="21">
        <v>0.3438</v>
      </c>
      <c r="C3" s="22">
        <v>0.3088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0.568</v>
      </c>
      <c r="N3" s="22">
        <v>0.1773</v>
      </c>
    </row>
    <row r="4">
      <c r="A4" s="20" t="s">
        <v>15</v>
      </c>
      <c r="B4" s="21">
        <v>0.0611</v>
      </c>
      <c r="C4" s="22">
        <v>0.0209</v>
      </c>
      <c r="D4" s="21">
        <v>0.2757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0.2857</v>
      </c>
      <c r="K4" s="8">
        <v>0.0685</v>
      </c>
      <c r="L4" s="22">
        <v>0.2687</v>
      </c>
      <c r="M4" s="21">
        <v>0.2546</v>
      </c>
      <c r="N4" s="22">
        <v>0.2277</v>
      </c>
    </row>
    <row r="5">
      <c r="A5" s="20" t="s">
        <v>14</v>
      </c>
      <c r="B5" s="21">
        <v>0.5075</v>
      </c>
      <c r="C5" s="22">
        <v>0.6929</v>
      </c>
      <c r="D5" s="21">
        <v>0.6646</v>
      </c>
      <c r="E5" s="8">
        <v>0.9037</v>
      </c>
      <c r="F5" s="8">
        <v>0.0776</v>
      </c>
      <c r="G5" s="22">
        <v>0.0899</v>
      </c>
      <c r="H5" s="21">
        <v>0.5455</v>
      </c>
      <c r="I5" s="8">
        <v>0.7857</v>
      </c>
      <c r="J5" s="8">
        <v>0.6</v>
      </c>
      <c r="K5" s="8">
        <v>0.5806</v>
      </c>
      <c r="L5" s="22">
        <v>0.5333</v>
      </c>
      <c r="M5" s="21">
        <v>0.5438</v>
      </c>
      <c r="N5" s="22">
        <v>0.2439</v>
      </c>
    </row>
    <row r="6">
      <c r="A6" s="20" t="s">
        <v>13</v>
      </c>
      <c r="B6" s="21">
        <v>0.5067</v>
      </c>
      <c r="C6" s="22">
        <v>0.6667</v>
      </c>
      <c r="D6" s="21">
        <v>0.6006</v>
      </c>
      <c r="E6" s="8">
        <v>0.8802</v>
      </c>
      <c r="F6" s="8">
        <v>0.4446</v>
      </c>
      <c r="G6" s="22">
        <v>0.2308</v>
      </c>
      <c r="H6" s="21">
        <v>0.6667</v>
      </c>
      <c r="I6" s="8">
        <v>0.7119</v>
      </c>
      <c r="J6" s="8">
        <v>0.6667</v>
      </c>
      <c r="K6" s="8">
        <v>0.5161</v>
      </c>
      <c r="L6" s="22">
        <v>0.5085</v>
      </c>
      <c r="M6" s="21">
        <v>0.5818</v>
      </c>
      <c r="N6" s="22">
        <v>0.161</v>
      </c>
    </row>
    <row r="7">
      <c r="A7" s="20" t="s">
        <v>12</v>
      </c>
      <c r="B7" s="21">
        <v>0.466</v>
      </c>
      <c r="C7" s="22">
        <v>0.6887</v>
      </c>
      <c r="D7" s="21">
        <v>0.739</v>
      </c>
      <c r="E7" s="8">
        <v>0.9752</v>
      </c>
      <c r="F7" s="8">
        <v>0.746</v>
      </c>
      <c r="G7" s="22">
        <v>0.6447</v>
      </c>
      <c r="H7" s="21">
        <v>0.4</v>
      </c>
      <c r="I7" s="8">
        <v>0.5</v>
      </c>
      <c r="J7" s="8">
        <v>0.7586</v>
      </c>
      <c r="K7" s="8">
        <v>0.5854</v>
      </c>
      <c r="L7" s="22">
        <v>0.5507</v>
      </c>
      <c r="M7" s="21">
        <v>0.6413</v>
      </c>
      <c r="N7" s="22">
        <v>0.1562</v>
      </c>
    </row>
    <row r="8">
      <c r="A8" s="23" t="s">
        <v>10</v>
      </c>
      <c r="B8" s="24">
        <v>0.5169</v>
      </c>
      <c r="C8" s="25">
        <v>0.6335</v>
      </c>
      <c r="D8" s="24">
        <v>0.5513</v>
      </c>
      <c r="E8" s="26">
        <v>0.8409</v>
      </c>
      <c r="F8" s="26">
        <v>0.4837</v>
      </c>
      <c r="G8" s="25">
        <v>0.3756</v>
      </c>
      <c r="H8" s="24">
        <v>0.5714</v>
      </c>
      <c r="I8" s="26">
        <v>0.6885</v>
      </c>
      <c r="J8" s="26">
        <v>0.7692</v>
      </c>
      <c r="K8" s="26">
        <v>0.5625</v>
      </c>
      <c r="L8" s="25">
        <v>0.5588</v>
      </c>
      <c r="M8" s="24">
        <v>0.5957</v>
      </c>
      <c r="N8" s="25">
        <v>0.1252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