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inth\Downloads\"/>
    </mc:Choice>
  </mc:AlternateContent>
  <xr:revisionPtr revIDLastSave="0" documentId="8_{E14C9E69-495F-46E4-8F78-FC9509A0F660}" xr6:coauthVersionLast="47" xr6:coauthVersionMax="47" xr10:uidLastSave="{00000000-0000-0000-0000-000000000000}"/>
  <bookViews>
    <workbookView xWindow="22932" yWindow="-36" windowWidth="23256" windowHeight="12456" xr2:uid="{8F6529D8-E4FE-42F3-8A52-844E21CB09DA}"/>
  </bookViews>
  <sheets>
    <sheet name="Total Revenue" sheetId="1" r:id="rId1"/>
  </sheets>
  <calcPr calcId="191029"/>
  <pivotCaches>
    <pivotCache cacheId="200" r:id="rId2"/>
    <pivotCache cacheId="221" r:id="rId3"/>
    <pivotCache cacheId="261" r:id="rId4"/>
  </pivotCaches>
  <extLst>
    <ext xmlns:x15="http://schemas.microsoft.com/office/spreadsheetml/2010/11/main" uri="{841E416B-1EF1-43b6-AB56-02D37102CBD5}">
      <x15:pivotCaches>
        <pivotCache cacheId="203" r:id="rId5"/>
        <pivotCache cacheId="241" r:id="rId6"/>
        <pivotCache cacheId="269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aS Model_a6fc6b04-e84a-477f-b161-e9b14af29e68" name="SaaS Model" connection="Excel Realistic_SaaS_Financial_Model"/>
        </x15:modelTables>
        <x15:extLst>
          <ext xmlns:x16="http://schemas.microsoft.com/office/spreadsheetml/2014/11/main" uri="{9835A34E-60A6-4A7C-AAB8-D5F71C897F49}">
            <x16:modelTimeGroupings>
              <x16:modelTimeGrouping tableName="SaaS Model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3ABC9C-2D42-482C-A641-017206ADF8D2}" name="Excel Realistic_SaaS_Financial_Model" type="100" refreshedVersion="0">
    <extLst>
      <ext xmlns:x15="http://schemas.microsoft.com/office/spreadsheetml/2010/11/main" uri="{DE250136-89BD-433C-8126-D09CA5730AF9}">
        <x15:connection id="f23babd2-57ed-4889-8d19-c3942519912f"/>
      </ext>
    </extLst>
  </connection>
  <connection id="2" xr16:uid="{9D110E0F-D4E7-4843-B3B3-5541D8C88C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aS Model].[Month (Year)].&amp;[202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<sst xmlns="http://schemas.openxmlformats.org/spreadsheetml/2006/main" count="40" uniqueCount="24">
  <si>
    <t>Grand Total</t>
  </si>
  <si>
    <t>2025</t>
  </si>
  <si>
    <t>2026</t>
  </si>
  <si>
    <t>2027</t>
  </si>
  <si>
    <t>2028</t>
  </si>
  <si>
    <t>2029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</si>
  <si>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</si>
  <si>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</si>
  <si>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</si>
  <si>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</si>
  <si>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</si>
  <si>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</si>
  <si>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</si>
  <si>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</si>
  <si>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</si>
  <si>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</si>
  <si>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</si>
  <si>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</si>
  <si>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</si>
  <si>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Month (Year)</t>
  </si>
  <si>
    <t>Total Revenue</t>
  </si>
  <si>
    <t xml:space="preserve"> Total Revenue</t>
  </si>
  <si>
    <t>Year</t>
  </si>
  <si>
    <t>Total Revenue 25 Though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</si>
</sst>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6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4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Table" Target="pivotTables/pivotTable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By Month for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5960</c:v>
              </c:pt>
              <c:pt idx="1">
                <c:v>8880.1999999999989</c:v>
              </c:pt>
              <c:pt idx="2">
                <c:v>11760.814</c:v>
              </c:pt>
              <c:pt idx="3">
                <c:v>14602.06918</c:v>
              </c:pt>
              <c:pt idx="4">
                <c:v>17404.205112600001</c:v>
              </c:pt>
              <c:pt idx="5">
                <c:v>20167.473007061999</c:v>
              </c:pt>
              <c:pt idx="6">
                <c:v>22892.13498373334</c:v>
              </c:pt>
              <c:pt idx="7">
                <c:v>25578.463377766871</c:v>
              </c:pt>
              <c:pt idx="8">
                <c:v>28226.740071108488</c:v>
              </c:pt>
              <c:pt idx="9">
                <c:v>30837.25585175637</c:v>
              </c:pt>
              <c:pt idx="10">
                <c:v>33410.309799329189</c:v>
              </c:pt>
              <c:pt idx="11">
                <c:v>35946.208696012312</c:v>
              </c:pt>
            </c:numLit>
          </c:val>
          <c:extLst>
            <c:ext xmlns:c16="http://schemas.microsoft.com/office/drawing/2014/chart" uri="{C3380CC4-5D6E-409C-BE32-E72D297353CC}">
              <c16:uniqueId val="{00000000-CB9D-4305-8EA2-F0AF36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66607"/>
        <c:axId val="1342477167"/>
      </c:barChart>
      <c:catAx>
        <c:axId val="1342466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7716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424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666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Chart of Total Revenues.xlsx]PivotChartTable2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2025</c:v>
              </c:pt>
              <c:pt idx="1">
                <c:v>2026</c:v>
              </c:pt>
              <c:pt idx="2">
                <c:v>2027</c:v>
              </c:pt>
              <c:pt idx="3">
                <c:v>2028</c:v>
              </c:pt>
              <c:pt idx="4">
                <c:v>2029</c:v>
              </c:pt>
            </c:strLit>
          </c:cat>
          <c:val>
            <c:numLit>
              <c:formatCode>General</c:formatCode>
              <c:ptCount val="5"/>
              <c:pt idx="0">
                <c:v>255665.8740793686</c:v>
              </c:pt>
              <c:pt idx="1">
                <c:v>616076.03438602772</c:v>
              </c:pt>
              <c:pt idx="2">
                <c:v>916705.85773695097</c:v>
              </c:pt>
              <c:pt idx="3">
                <c:v>1164972.4007812657</c:v>
              </c:pt>
              <c:pt idx="4">
                <c:v>1368365.3224077371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7E-4F7F-A5AA-334B259C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08688"/>
        <c:axId val="1408809168"/>
      </c:lineChart>
      <c:catAx>
        <c:axId val="140880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91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8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8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Chart of Total Revenues.xlsx]PivotChartTable3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25 Though 29</a:t>
            </a:r>
          </a:p>
        </c:rich>
      </c:tx>
      <c:layout>
        <c:manualLayout>
          <c:xMode val="edge"/>
          <c:yMode val="edge"/>
          <c:x val="0.21603747702268927"/>
          <c:y val="1.9596740757702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8.754105884112226E-3"/>
              <c:y val="-1.6161491887377713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4927106430789444E-2"/>
              <c:y val="-5.410851421350101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8488788509108551E-2"/>
              <c:y val="-6.0262606063130997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1.8729105025777619E-2"/>
              <c:y val="-1.147530169839885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3FA28-A3B3-4DAB-BEE5-52904E74755A}" type="VALUE">
                  <a:rPr lang="en-US">
                    <a:ln w="12700">
                      <a:solidFill>
                        <a:srgbClr val="156082">
                          <a:alpha val="98000"/>
                        </a:srgbClr>
                      </a:solidFill>
                    </a:ln>
                  </a:rPr>
                  <a:pPr>
                    <a:defRPr>
                      <a:ln>
                        <a:solidFill>
                          <a:schemeClr val="accent1"/>
                        </a:solidFill>
                      </a:ln>
                    </a:defRPr>
                  </a:pPr>
                  <a:t>[VALUE]</a:t>
                </a:fld>
                <a:endParaRPr lang="en-US"/>
              </a:p>
            </c:rich>
          </c:tx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3102948007697816E-2"/>
              <c:y val="-6.6286853032259856E-3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686902040470749E-2"/>
              <c:y val="-3.101626185615687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766074685302524E-2"/>
              <c:y val="-1.82477190351206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499097268464821E-2"/>
              <c:y val="-4.059457845547084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3764058699288573E-2"/>
              <c:y val="3.61777694454859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5243462919358271E-3"/>
              <c:y val="2.503089891541335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4110643536602388E-2"/>
              <c:y val="5.4423752586482245E-3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428343253082903E-2"/>
              <c:y val="-2.0525212126261188E-3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6A-4413-B8C7-719ED72C4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6A-4413-B8C7-719ED72C4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A-4413-B8C7-719ED72C4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6A-4413-B8C7-719ED72C4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6A-4413-B8C7-719ED72C4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46A-4413-B8C7-719ED72C4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6A-4413-B8C7-719ED72C4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46A-4413-B8C7-719ED72C4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A-4413-B8C7-719ED72C4B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6A-4413-B8C7-719ED72C4B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6A-4413-B8C7-719ED72C4B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6A-4413-B8C7-719ED72C4BD9}"/>
              </c:ext>
            </c:extLst>
          </c:dPt>
          <c:dLbls>
            <c:dLbl>
              <c:idx val="0"/>
              <c:layout>
                <c:manualLayout>
                  <c:x val="-1.7686902040470749E-2"/>
                  <c:y val="-3.1016261856156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6A-4413-B8C7-719ED72C4BD9}"/>
                </c:ext>
              </c:extLst>
            </c:dLbl>
            <c:dLbl>
              <c:idx val="1"/>
              <c:layout>
                <c:manualLayout>
                  <c:x val="2.3102948007697816E-2"/>
                  <c:y val="-6.62868530322598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6A-4413-B8C7-719ED72C4BD9}"/>
                </c:ext>
              </c:extLst>
            </c:dLbl>
            <c:dLbl>
              <c:idx val="2"/>
              <c:layout>
                <c:manualLayout>
                  <c:x val="1.8729105025777619E-2"/>
                  <c:y val="-1.1475301698398851E-2"/>
                </c:manualLayout>
              </c:layout>
              <c:tx>
                <c:rich>
                  <a:bodyPr/>
                  <a:lstStyle/>
                  <a:p>
                    <a:fld id="{1D33FA28-A3B3-4DAB-BEE5-52904E74755A}" type="VALUE">
                      <a:rPr lang="en-US">
                        <a:ln w="12700">
                          <a:solidFill>
                            <a:srgbClr val="156082">
                              <a:alpha val="98000"/>
                            </a:srgbClr>
                          </a:solidFill>
                        </a:ln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6A-4413-B8C7-719ED72C4BD9}"/>
                </c:ext>
              </c:extLst>
            </c:dLbl>
            <c:dLbl>
              <c:idx val="3"/>
              <c:layout>
                <c:manualLayout>
                  <c:x val="8.754105884112226E-3"/>
                  <c:y val="-1.6161491887377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6A-4413-B8C7-719ED72C4BD9}"/>
                </c:ext>
              </c:extLst>
            </c:dLbl>
            <c:dLbl>
              <c:idx val="4"/>
              <c:layout>
                <c:manualLayout>
                  <c:x val="2.3428343253082903E-2"/>
                  <c:y val="-2.05252121262611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6A-4413-B8C7-719ED72C4BD9}"/>
                </c:ext>
              </c:extLst>
            </c:dLbl>
            <c:dLbl>
              <c:idx val="5"/>
              <c:layout>
                <c:manualLayout>
                  <c:x val="1.4110643536602388E-2"/>
                  <c:y val="5.44237525864822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6A-4413-B8C7-719ED72C4BD9}"/>
                </c:ext>
              </c:extLst>
            </c:dLbl>
            <c:dLbl>
              <c:idx val="6"/>
              <c:layout>
                <c:manualLayout>
                  <c:x val="1.5243462919358271E-3"/>
                  <c:y val="2.5030898915413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6A-4413-B8C7-719ED72C4BD9}"/>
                </c:ext>
              </c:extLst>
            </c:dLbl>
            <c:dLbl>
              <c:idx val="7"/>
              <c:layout>
                <c:manualLayout>
                  <c:x val="-4.3764058699288573E-2"/>
                  <c:y val="3.61777694454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6A-4413-B8C7-719ED72C4BD9}"/>
                </c:ext>
              </c:extLst>
            </c:dLbl>
            <c:dLbl>
              <c:idx val="8"/>
              <c:layout>
                <c:manualLayout>
                  <c:x val="-6.4927106430789444E-2"/>
                  <c:y val="-5.410851421350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6A-4413-B8C7-719ED72C4BD9}"/>
                </c:ext>
              </c:extLst>
            </c:dLbl>
            <c:dLbl>
              <c:idx val="9"/>
              <c:layout>
                <c:manualLayout>
                  <c:x val="-2.8488788509108551E-2"/>
                  <c:y val="-6.026260606313099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1"/>
                        </a:solidFill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6A-4413-B8C7-719ED72C4BD9}"/>
                </c:ext>
              </c:extLst>
            </c:dLbl>
            <c:dLbl>
              <c:idx val="10"/>
              <c:layout>
                <c:manualLayout>
                  <c:x val="-1.3499097268464821E-2"/>
                  <c:y val="-4.0594578455470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6A-4413-B8C7-719ED72C4BD9}"/>
                </c:ext>
              </c:extLst>
            </c:dLbl>
            <c:dLbl>
              <c:idx val="11"/>
              <c:layout>
                <c:manualLayout>
                  <c:x val="1.0766074685302524E-2"/>
                  <c:y val="-1.824771903512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6A-4413-B8C7-719ED72C4BD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305182.34666234173</c:v>
              </c:pt>
              <c:pt idx="1">
                <c:v>315692.66389978625</c:v>
              </c:pt>
              <c:pt idx="2">
                <c:v>326044.35586736107</c:v>
              </c:pt>
              <c:pt idx="3">
                <c:v>336239.04763821734</c:v>
              </c:pt>
              <c:pt idx="4">
                <c:v>346278.37820701039</c:v>
              </c:pt>
              <c:pt idx="5">
                <c:v>356163.99881878076</c:v>
              </c:pt>
              <c:pt idx="6">
                <c:v>365897.57137303846</c:v>
              </c:pt>
              <c:pt idx="7">
                <c:v>375480.76690029202</c:v>
              </c:pt>
              <c:pt idx="8">
                <c:v>384915.26410835906</c:v>
              </c:pt>
              <c:pt idx="9">
                <c:v>394202.74799588253</c:v>
              </c:pt>
              <c:pt idx="10">
                <c:v>403344.90853056492</c:v>
              </c:pt>
              <c:pt idx="11">
                <c:v>412343.43938971555</c:v>
              </c:pt>
            </c:numLit>
          </c:val>
          <c:extLst>
            <c:ext xmlns:c16="http://schemas.microsoft.com/office/drawing/2014/chart" uri="{C3380CC4-5D6E-409C-BE32-E72D297353CC}">
              <c16:uniqueId val="{00000000-246A-4413-B8C7-719ED72C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 Chart of Total Revenues.xlsx]PivotChartTable4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0</xdr:rowOff>
    </xdr:from>
    <xdr:to>
      <xdr:col>8</xdr:col>
      <xdr:colOff>377190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7B914-B60A-DBE2-7C6B-093F868F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14</xdr:row>
      <xdr:rowOff>177165</xdr:rowOff>
    </xdr:from>
    <xdr:to>
      <xdr:col>8</xdr:col>
      <xdr:colOff>422910</xdr:colOff>
      <xdr:row>28</xdr:row>
      <xdr:rowOff>112395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FC180-271D-9618-028D-B35B635B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765810</xdr:colOff>
      <xdr:row>14</xdr:row>
      <xdr:rowOff>38101</xdr:rowOff>
    </xdr:from>
    <xdr:to>
      <xdr:col>13</xdr:col>
      <xdr:colOff>140970</xdr:colOff>
      <xdr:row>29</xdr:row>
      <xdr:rowOff>186691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4AA2C-D2C0-42F4-C562-D15028A9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15852893516" backgroundQuery="1" createdVersion="8" refreshedVersion="8" minRefreshableVersion="3" recordCount="0" supportSubquery="1" supportAdvancedDrill="1" xr:uid="{5F4016D1-02C4-464F-AF9D-A255313DC6C0}">
  <cacheSource type="external" connectionId="2"/>
  <cacheFields count="3"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Revenue]" caption="Sum of Total Revenue" numFmtId="0" hierarchy="13" level="32767"/>
    <cacheField name="[SaaS Model].[Month (Year)].[Month (Year)]" caption="Month (Year)" numFmtId="0" hierarchy="9" level="1">
      <sharedItems containsSemiMixedTypes="0" containsNonDate="0" containsString="0"/>
    </cacheField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0" memberValueDatatype="7" unbalanced="0"/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2" memberValueDatatype="130" unbalanced="0">
      <fieldsUsage count="2">
        <fieldUsage x="-1"/>
        <fieldUsage x="2"/>
      </fieldsUsage>
    </cacheHierarchy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0" memberValueDatatype="130" unbalanced="0"/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0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1649016204" backgroundQuery="1" createdVersion="8" refreshedVersion="8" minRefreshableVersion="3" recordCount="0" supportSubquery="1" supportAdvancedDrill="1" xr:uid="{AF6E4112-402E-4166-A684-F58588241DBC}">
  <cacheSource type="external" connectionId="2"/>
  <cacheFields count="5">
    <cacheField name="[SaaS Model].[Month].[Month]" caption="Month" numFmtId="0" level="1">
      <sharedItems containsSemiMixedTypes="0" containsNonDate="0" containsDate="1" containsString="0" minDate="2025-01-01T00:00:00" maxDate="2029-12-02T00:00:00" count="60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</sharedItems>
    </cacheField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aS Model].[Month (Quarter)].[Month (Quarter)]" caption="Month (Quarter)" numFmtId="0" hierarchy="10" level="1">
      <sharedItems count="4">
        <s v="Qtr1"/>
        <s v="Qtr2"/>
        <s v="Qtr3"/>
        <s v="Qtr4"/>
      </sharedItems>
    </cacheField>
    <cacheField name="[SaaS Model].[Month (Year)].[Month (Year)]" caption="Month (Year)" numFmtId="0" hierarchy="9" level="1">
      <sharedItems count="5">
        <s v="2025"/>
        <s v="2026"/>
        <s v="2027"/>
        <s v="2028"/>
        <s v="2029"/>
      </sharedItems>
    </cacheField>
    <cacheField name="[Measures].[Sum of Total Revenue]" caption="Sum of Total Revenue" numFmtId="0" hierarchy="13" level="32767"/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2" memberValueDatatype="7" unbalanced="0">
      <fieldsUsage count="2">
        <fieldUsage x="-1"/>
        <fieldUsage x="0"/>
      </fieldsUsage>
    </cacheHierarchy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2" memberValueDatatype="130" unbalanced="0">
      <fieldsUsage count="2">
        <fieldUsage x="-1"/>
        <fieldUsage x="3"/>
      </fieldsUsage>
    </cacheHierarchy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2" memberValueDatatype="130" unbalanced="0">
      <fieldsUsage count="2">
        <fieldUsage x="-1"/>
        <fieldUsage x="2"/>
      </fieldsUsage>
    </cacheHierarchy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1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83845717595" backgroundQuery="1" createdVersion="8" refreshedVersion="8" minRefreshableVersion="3" recordCount="0" supportSubquery="1" supportAdvancedDrill="1" xr:uid="{D349A930-D076-4A9E-8BC3-FD520BC9D369}">
  <cacheSource type="external" connectionId="2"/>
  <cacheFields count="2"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Revenue]" caption="Sum of Total Revenue" numFmtId="0" hierarchy="13" level="32767"/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0" memberValueDatatype="7" unbalanced="0"/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2" memberValueDatatype="130" unbalanced="0"/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0" memberValueDatatype="130" unbalanced="0"/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0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15854050925" backgroundQuery="1" createdVersion="8" refreshedVersion="8" minRefreshableVersion="3" recordCount="0" supportSubquery="1" supportAdvancedDrill="1" xr:uid="{BD54E364-A31A-4B49-AE54-154078D46AA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Revenue]" caption="Sum of Total Revenue" numFmtId="0" hierarchy="13" level="32767"/>
    <cacheField name="[SaaS Model].[Month (Year)].[Month (Year)]" caption="Month (Year)" numFmtId="0" hierarchy="9" level="1">
      <sharedItems containsSemiMixedTypes="0" containsNonDate="0" containsString="0"/>
    </cacheField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0" memberValueDatatype="7" unbalanced="0"/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2" memberValueDatatype="130" unbalanced="0">
      <fieldsUsage count="2">
        <fieldUsage x="-1"/>
        <fieldUsage x="2"/>
      </fieldsUsage>
    </cacheHierarchy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0" memberValueDatatype="130" unbalanced="0"/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0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00014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17772685186" backgroundQuery="1" createdVersion="8" refreshedVersion="8" minRefreshableVersion="3" recordCount="0" supportSubquery="1" supportAdvancedDrill="1" xr:uid="{1CE422BC-30C9-4572-A532-65DF67A53E9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aaS Model].[Month].[Month]" caption="Month" numFmtId="0" level="1">
      <sharedItems containsSemiMixedTypes="0" containsNonDate="0" containsDate="1" containsString="0" minDate="2025-01-01T00:00:00" maxDate="2029-12-02T00:00:00" count="60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</sharedItems>
    </cacheField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aS Model].[Month (Quarter)].[Month (Quarter)]" caption="Month (Quarter)" numFmtId="0" hierarchy="10" level="1">
      <sharedItems count="4">
        <s v="Qtr1"/>
        <s v="Qtr2"/>
        <s v="Qtr3"/>
        <s v="Qtr4"/>
      </sharedItems>
    </cacheField>
    <cacheField name="[SaaS Model].[Month (Year)].[Month (Year)]" caption="Month (Year)" numFmtId="0" hierarchy="9" level="1">
      <sharedItems count="5">
        <s v="2025"/>
        <s v="2026"/>
        <s v="2027"/>
        <s v="2028"/>
        <s v="2029"/>
      </sharedItems>
    </cacheField>
    <cacheField name="[Measures].[Sum of Total Revenue]" caption="Sum of Total Revenue" numFmtId="0" hierarchy="13" level="32767"/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2" memberValueDatatype="7" unbalanced="0">
      <fieldsUsage count="2">
        <fieldUsage x="-1"/>
        <fieldUsage x="0"/>
      </fieldsUsage>
    </cacheHierarchy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2" memberValueDatatype="130" unbalanced="0">
      <fieldsUsage count="2">
        <fieldUsage x="-1"/>
        <fieldUsage x="3"/>
      </fieldsUsage>
    </cacheHierarchy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2" memberValueDatatype="130" unbalanced="0">
      <fieldsUsage count="2">
        <fieldUsage x="-1"/>
        <fieldUsage x="2"/>
      </fieldsUsage>
    </cacheHierarchy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1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140530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 Abraham" refreshedDate="45800.888836574071" backgroundQuery="1" createdVersion="8" refreshedVersion="8" minRefreshableVersion="3" recordCount="0" supportSubquery="1" supportAdvancedDrill="1" xr:uid="{CDEA517D-ADD1-4572-B5B4-7CF86E3399F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aaS Model].[Month (Month)].[Month (Month)]" caption="Month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Revenue]" caption="Sum of Total Revenue" numFmtId="0" hierarchy="13" level="32767"/>
  </cacheFields>
  <cacheHierarchies count="16">
    <cacheHierarchy uniqueName="[SaaS Model].[Month]" caption="Month" attribute="1" time="1" defaultMemberUniqueName="[SaaS Model].[Month].[All]" allUniqueName="[SaaS Model].[Month].[All]" dimensionUniqueName="[SaaS Model]" displayFolder="" count="0" memberValueDatatype="7" unbalanced="0"/>
    <cacheHierarchy uniqueName="[SaaS Model].[F2]" caption="F2" attribute="1" time="1" defaultMemberUniqueName="[SaaS Model].[F2].[All]" allUniqueName="[SaaS Model].[F2].[All]" dimensionUniqueName="[SaaS Model]" displayFolder="" count="0" memberValueDatatype="7" unbalanced="0"/>
    <cacheHierarchy uniqueName="[SaaS Model].[Basic Customers]" caption="Basic Customers" attribute="1" defaultMemberUniqueName="[SaaS Model].[Basic Customers].[All]" allUniqueName="[SaaS Model].[Basic Customers].[All]" dimensionUniqueName="[SaaS Model]" displayFolder="" count="0" memberValueDatatype="5" unbalanced="0"/>
    <cacheHierarchy uniqueName="[SaaS Model].[Pro Customers]" caption="Pro Customers" attribute="1" defaultMemberUniqueName="[SaaS Model].[Pro Customers].[All]" allUniqueName="[SaaS Model].[Pro Customers].[All]" dimensionUniqueName="[SaaS Model]" displayFolder="" count="0" memberValueDatatype="5" unbalanced="0"/>
    <cacheHierarchy uniqueName="[SaaS Model].[Total Revenue]" caption="Total Revenue" attribute="1" defaultMemberUniqueName="[SaaS Model].[Total Revenue].[All]" allUniqueName="[SaaS Model].[Total Revenue].[All]" dimensionUniqueName="[SaaS Model]" displayFolder="" count="0" memberValueDatatype="5" unbalanced="0"/>
    <cacheHierarchy uniqueName="[SaaS Model].[Operating Expenses]" caption="Operating Expenses" attribute="1" defaultMemberUniqueName="[SaaS Model].[Operating Expenses].[All]" allUniqueName="[SaaS Model].[Operating Expenses].[All]" dimensionUniqueName="[SaaS Model]" displayFolder="" count="0" memberValueDatatype="5" unbalanced="0"/>
    <cacheHierarchy uniqueName="[SaaS Model].[Depreciation]" caption="Depreciation" attribute="1" defaultMemberUniqueName="[SaaS Model].[Depreciation].[All]" allUniqueName="[SaaS Model].[Depreciation].[All]" dimensionUniqueName="[SaaS Model]" displayFolder="" count="0" memberValueDatatype="5" unbalanced="0"/>
    <cacheHierarchy uniqueName="[SaaS Model].[EBITDA]" caption="EBITDA" attribute="1" defaultMemberUniqueName="[SaaS Model].[EBITDA].[All]" allUniqueName="[SaaS Model].[EBITDA].[All]" dimensionUniqueName="[SaaS Model]" displayFolder="" count="0" memberValueDatatype="5" unbalanced="0"/>
    <cacheHierarchy uniqueName="[SaaS Model].[EBIT]" caption="EBIT" attribute="1" defaultMemberUniqueName="[SaaS Model].[EBIT].[All]" allUniqueName="[SaaS Model].[EBIT].[All]" dimensionUniqueName="[SaaS Model]" displayFolder="" count="0" memberValueDatatype="5" unbalanced="0"/>
    <cacheHierarchy uniqueName="[SaaS Model].[Month (Year)]" caption="Month (Year)" attribute="1" defaultMemberUniqueName="[SaaS Model].[Month (Year)].[All]" allUniqueName="[SaaS Model].[Month (Year)].[All]" dimensionUniqueName="[SaaS Model]" displayFolder="" count="0" memberValueDatatype="130" unbalanced="0"/>
    <cacheHierarchy uniqueName="[SaaS Model].[Month (Quarter)]" caption="Month (Quarter)" attribute="1" defaultMemberUniqueName="[SaaS Model].[Month (Quarter)].[All]" allUniqueName="[SaaS Model].[Month (Quarter)].[All]" dimensionUniqueName="[SaaS Model]" displayFolder="" count="0" memberValueDatatype="130" unbalanced="0"/>
    <cacheHierarchy uniqueName="[SaaS Model].[Month (Month)]" caption="Month (Month)" attribute="1" defaultMemberUniqueName="[SaaS Model].[Month (Month)].[All]" allUniqueName="[SaaS Model].[Month (Month)].[All]" dimensionUniqueName="[SaaS Model]" displayFolder="" count="2" memberValueDatatype="130" unbalanced="0">
      <fieldsUsage count="2">
        <fieldUsage x="-1"/>
        <fieldUsage x="0"/>
      </fieldsUsage>
    </cacheHierarchy>
    <cacheHierarchy uniqueName="[SaaS Model].[Month (Month Index)]" caption="Month (Month Index)" attribute="1" defaultMemberUniqueName="[SaaS Model].[Month (Month Index)].[All]" allUniqueName="[SaaS Model].[Month (Month Index)].[All]" dimensionUniqueName="[SaaS Model]" displayFolder="" count="0" memberValueDatatype="20" unbalanced="0" hidden="1"/>
    <cacheHierarchy uniqueName="[Measures].[Sum of Total Revenue]" caption="Sum of Total Revenue" measure="1" displayFolder="" measureGroup="SaaS Mode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aS Model]" caption="__XL_Count SaaS Model" measure="1" displayFolder="" measureGroup="SaaS Mode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aS Model" uniqueName="[SaaS Model]" caption="SaaS Model"/>
  </dimensions>
  <measureGroups count="1">
    <measureGroup name="SaaS Model" caption="SaaS Model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303199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34814-E17B-4038-9333-843047946D22}" name="PivotChartTable4" cacheId="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Revenue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730319955">
        <x15:pivotRow count="1">
          <x15:c>
            <x15:v>305182.34666234173</x15:v>
          </x15:c>
        </x15:pivotRow>
        <x15:pivotRow count="1">
          <x15:c>
            <x15:v>315692.66389978625</x15:v>
          </x15:c>
        </x15:pivotRow>
        <x15:pivotRow count="1">
          <x15:c>
            <x15:v>326044.35586736107</x15:v>
          </x15:c>
        </x15:pivotRow>
        <x15:pivotRow count="1">
          <x15:c>
            <x15:v>336239.04763821734</x15:v>
          </x15:c>
        </x15:pivotRow>
        <x15:pivotRow count="1">
          <x15:c>
            <x15:v>346278.37820701039</x15:v>
          </x15:c>
        </x15:pivotRow>
        <x15:pivotRow count="1">
          <x15:c>
            <x15:v>356163.99881878076</x15:v>
          </x15:c>
        </x15:pivotRow>
        <x15:pivotRow count="1">
          <x15:c>
            <x15:v>365897.57137303846</x15:v>
          </x15:c>
        </x15:pivotRow>
        <x15:pivotRow count="1">
          <x15:c>
            <x15:v>375480.76690029202</x15:v>
          </x15:c>
        </x15:pivotRow>
        <x15:pivotRow count="1">
          <x15:c>
            <x15:v>384915.26410835906</x15:v>
          </x15:c>
        </x15:pivotRow>
        <x15:pivotRow count="1">
          <x15:c>
            <x15:v>394202.74799588253</x15:v>
          </x15:c>
        </x15:pivotRow>
        <x15:pivotRow count="1">
          <x15:c>
            <x15:v>403344.90853056492</x15:v>
          </x15:c>
        </x15:pivotRow>
        <x15:pivotRow count="1">
          <x15:c>
            <x15:v>412343.43938971555</x15:v>
          </x15:c>
        </x15:pivotRow>
        <x15:pivotRow count="1">
          <x15:c>
            <x15:v>4321785.4893913502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27B9C-1272-4C32-8477-1E3956501A23}" name="PivotChartTable3" cacheId="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5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4">
    <field x="3"/>
    <field x="2"/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4">
    <rowHierarchyUsage hierarchyUsage="9"/>
    <rowHierarchyUsage hierarchyUsage="10"/>
    <rowHierarchyUsage hierarchyUsage="1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314053022">
        <x15:pivotRow count="1">
          <x15:c>
            <x15:v>255665.8740793686</x15:v>
          </x15:c>
        </x15:pivotRow>
        <x15:pivotRow count="1">
          <x15:c>
            <x15:v>616076.03438602772</x15:v>
          </x15:c>
        </x15:pivotRow>
        <x15:pivotRow count="1">
          <x15:c>
            <x15:v>916705.85773695097</x15:v>
          </x15:c>
        </x15:pivotRow>
        <x15:pivotRow count="1">
          <x15:c>
            <x15:v>1164972.4007812657</x15:v>
          </x15:c>
        </x15:pivotRow>
        <x15:pivotRow count="1">
          <x15:c>
            <x15:v>1368365.3224077371</x15:v>
          </x15:c>
        </x15:pivotRow>
        <x15:pivotRow count="1">
          <x15:c>
            <x15:v>4321785.4893913502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770A5-8C4D-4C9A-B4D1-7E6E176AC1B9}" name="PivotChartTable2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9" name="[SaaS Model].[Month (Year)].&amp;[2025]" cap="2025"/>
  </pageFields>
  <dataFields count="1">
    <dataField name="Sum of Total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70001484">
        <x15:pivotRow count="1">
          <x15:c>
            <x15:v>5960</x15:v>
          </x15:c>
        </x15:pivotRow>
        <x15:pivotRow count="1">
          <x15:c>
            <x15:v>8880.1999999999989</x15:v>
          </x15:c>
        </x15:pivotRow>
        <x15:pivotRow count="1">
          <x15:c>
            <x15:v>11760.814</x15:v>
          </x15:c>
        </x15:pivotRow>
        <x15:pivotRow count="1">
          <x15:c>
            <x15:v>14602.06918</x15:v>
          </x15:c>
        </x15:pivotRow>
        <x15:pivotRow count="1">
          <x15:c>
            <x15:v>17404.205112600001</x15:v>
          </x15:c>
        </x15:pivotRow>
        <x15:pivotRow count="1">
          <x15:c>
            <x15:v>20167.473007061999</x15:v>
          </x15:c>
        </x15:pivotRow>
        <x15:pivotRow count="1">
          <x15:c>
            <x15:v>22892.13498373334</x15:v>
          </x15:c>
        </x15:pivotRow>
        <x15:pivotRow count="1">
          <x15:c>
            <x15:v>25578.463377766871</x15:v>
          </x15:c>
        </x15:pivotRow>
        <x15:pivotRow count="1">
          <x15:c>
            <x15:v>28226.740071108488</x15:v>
          </x15:c>
        </x15:pivotRow>
        <x15:pivotRow count="1">
          <x15:c>
            <x15:v>30837.25585175637</x15:v>
          </x15:c>
        </x15:pivotRow>
        <x15:pivotRow count="1">
          <x15:c>
            <x15:v>33410.309799329189</x15:v>
          </x15:c>
        </x15:pivotRow>
        <x15:pivotRow count="1">
          <x15:c>
            <x15:v>35946.208696012312</x15:v>
          </x15:c>
        </x15:pivotRow>
        <x15:pivotRow count="1">
          <x15:c>
            <x15:v>255665.8740793686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CCCC1-24AA-4932-BE57-6A1B8F4A5C04}" name="PivotTable9" cacheId="261" applyNumberFormats="0" applyBorderFormats="0" applyFontFormats="0" applyPatternFormats="0" applyAlignmentFormats="0" applyWidthHeightFormats="1" dataCaption="Values" tag="9c712a9f-1795-4bbf-9b81-610491ec69d7" updatedVersion="8" minRefreshableVersion="3" useAutoFormatting="1" subtotalHiddenItems="1" itemPrintTitles="1" createdVersion="8" indent="0" outline="1" outlineData="1" multipleFieldFilters="0" rowHeaderCaption="Month">
  <location ref="J1:K14" firstHeaderRow="1" firstDataRow="1" firstDataCol="1"/>
  <pivotFields count="2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Total Revenue 25 Though 29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 25 Though 29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8ADC5-BDD7-4189-AB39-BDECFEFC288C}" name="PivotTable7" cacheId="221" applyNumberFormats="0" applyBorderFormats="0" applyFontFormats="0" applyPatternFormats="0" applyAlignmentFormats="0" applyWidthHeightFormats="1" dataCaption="Values" tag="6a8f33fd-fd63-4a8d-8b02-c534a3e566ee" updatedVersion="8" minRefreshableVersion="3" useAutoFormatting="1" itemPrintTitles="1" createdVersion="8" indent="0" outline="1" outlineData="1" multipleFieldFilters="0" rowHeaderCaption="Year">
  <location ref="A19:B25" firstHeaderRow="1" firstDataRow="1" firstDataCol="1"/>
  <pivotFields count="5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4">
    <field x="3"/>
    <field x="2"/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 baseItem="0" numFmtId="2"/>
  </dataFields>
  <formats count="6">
    <format dxfId="17">
      <pivotArea outline="0" collapsedLevelsAreSubtotals="1" fieldPosition="0"/>
    </format>
    <format dxfId="16">
      <pivotArea collapsedLevelsAreSubtotals="1" fieldPosition="0">
        <references count="1">
          <reference field="3" count="1">
            <x v="0"/>
          </reference>
        </references>
      </pivotArea>
    </format>
    <format dxfId="14">
      <pivotArea collapsedLevelsAreSubtotals="1" fieldPosition="0">
        <references count="1">
          <reference field="3" count="1">
            <x v="1"/>
          </reference>
        </references>
      </pivotArea>
    </format>
    <format dxfId="12">
      <pivotArea collapsedLevelsAreSubtotals="1" fieldPosition="0">
        <references count="1">
          <reference field="3" count="1">
            <x v="2"/>
          </reference>
        </references>
      </pivotArea>
    </format>
    <format dxfId="10">
      <pivotArea collapsedLevelsAreSubtotals="1" fieldPosition="0">
        <references count="1">
          <reference field="3" count="1">
            <x v="3"/>
          </reference>
        </references>
      </pivotArea>
    </format>
    <format dxfId="8">
      <pivotArea collapsedLevelsAreSubtotals="1" fieldPosition="0">
        <references count="1">
          <reference field="3" count="1">
            <x v="4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"/>
    <rowHierarchyUsage hierarchyUsage="10"/>
    <rowHierarchyUsage hierarchyUsage="1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03469-0156-48E4-88D5-8E59146B9B24}" name="PivotTable5" cacheId="200" applyNumberFormats="0" applyBorderFormats="0" applyFontFormats="0" applyPatternFormats="0" applyAlignmentFormats="0" applyWidthHeightFormats="1" dataCaption="Values" tag="23815e2a-06e7-42e0-8c17-9bc7a774e469" updatedVersion="8" minRefreshableVersion="3" useAutoFormatting="1" itemPrintTitles="1" createdVersion="8" indent="0" outline="1" outlineData="1" multipleFieldFilters="0" rowHeaderCaption="Month">
  <location ref="A3:B1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9" name="[SaaS Model].[Month (Year)].&amp;[2025]" cap="2025"/>
  </pageFields>
  <dataFields count="1">
    <dataField name=" Total Revenue" fld="1" baseField="0" baseItem="0" numFmtId="2"/>
  </dataFields>
  <formats count="1">
    <format dxfId="18">
      <pivotArea outline="0" collapsedLevelsAreSubtotals="1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Total Revenu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aS Mod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786C-045D-43DC-B2A1-106A4BF8CF1E}">
  <dimension ref="A1:K25"/>
  <sheetViews>
    <sheetView tabSelected="1" topLeftCell="D1" workbookViewId="0">
      <selection activeCell="P15" sqref="P15"/>
    </sheetView>
  </sheetViews>
  <sheetFormatPr defaultRowHeight="15" x14ac:dyDescent="0.25"/>
  <cols>
    <col min="1" max="1" width="13.42578125" bestFit="1" customWidth="1"/>
    <col min="2" max="2" width="20.85546875" bestFit="1" customWidth="1"/>
    <col min="3" max="9" width="12.42578125" bestFit="1" customWidth="1"/>
    <col min="10" max="10" width="11.28515625" bestFit="1" customWidth="1"/>
    <col min="11" max="11" width="26.28515625" bestFit="1" customWidth="1"/>
    <col min="12" max="21" width="12.42578125" bestFit="1" customWidth="1"/>
    <col min="22" max="22" width="11.28515625" bestFit="1" customWidth="1"/>
    <col min="23" max="34" width="12.42578125" bestFit="1" customWidth="1"/>
    <col min="35" max="35" width="11.28515625" bestFit="1" customWidth="1"/>
    <col min="36" max="44" width="12.42578125" bestFit="1" customWidth="1"/>
    <col min="45" max="45" width="11.28515625" bestFit="1" customWidth="1"/>
    <col min="46" max="49" width="12.42578125" bestFit="1" customWidth="1"/>
    <col min="50" max="50" width="11.28515625" bestFit="1" customWidth="1"/>
    <col min="51" max="54" width="12.42578125" bestFit="1" customWidth="1"/>
    <col min="55" max="55" width="11.28515625" bestFit="1" customWidth="1"/>
    <col min="56" max="62" width="12.42578125" bestFit="1" customWidth="1"/>
  </cols>
  <sheetData>
    <row r="1" spans="1:11" x14ac:dyDescent="0.25">
      <c r="A1" s="1" t="s">
        <v>19</v>
      </c>
      <c r="B1" t="s" vm="1">
        <v>1</v>
      </c>
      <c r="J1" s="1" t="s">
        <v>18</v>
      </c>
      <c r="K1" t="s">
        <v>23</v>
      </c>
    </row>
    <row r="2" spans="1:11" x14ac:dyDescent="0.25">
      <c r="J2" s="3" t="s">
        <v>17</v>
      </c>
      <c r="K2" s="4">
        <v>412343.43938971555</v>
      </c>
    </row>
    <row r="3" spans="1:11" x14ac:dyDescent="0.25">
      <c r="A3" s="1" t="s">
        <v>18</v>
      </c>
      <c r="B3" t="s">
        <v>21</v>
      </c>
      <c r="J3" s="3" t="s">
        <v>16</v>
      </c>
      <c r="K3" s="4">
        <v>403344.90853056492</v>
      </c>
    </row>
    <row r="4" spans="1:11" x14ac:dyDescent="0.25">
      <c r="A4" s="3" t="s">
        <v>6</v>
      </c>
      <c r="B4" s="4">
        <v>5960</v>
      </c>
      <c r="J4" s="3" t="s">
        <v>15</v>
      </c>
      <c r="K4" s="4">
        <v>394202.74799588253</v>
      </c>
    </row>
    <row r="5" spans="1:11" x14ac:dyDescent="0.25">
      <c r="A5" s="3" t="s">
        <v>7</v>
      </c>
      <c r="B5" s="4">
        <v>8880.1999999999989</v>
      </c>
      <c r="J5" s="3" t="s">
        <v>14</v>
      </c>
      <c r="K5" s="4">
        <v>384915.26410835906</v>
      </c>
    </row>
    <row r="6" spans="1:11" x14ac:dyDescent="0.25">
      <c r="A6" s="3" t="s">
        <v>8</v>
      </c>
      <c r="B6" s="4">
        <v>11760.814</v>
      </c>
      <c r="J6" s="3" t="s">
        <v>13</v>
      </c>
      <c r="K6" s="4">
        <v>375480.76690029202</v>
      </c>
    </row>
    <row r="7" spans="1:11" x14ac:dyDescent="0.25">
      <c r="A7" s="3" t="s">
        <v>9</v>
      </c>
      <c r="B7" s="4">
        <v>14602.06918</v>
      </c>
      <c r="J7" s="3" t="s">
        <v>12</v>
      </c>
      <c r="K7" s="4">
        <v>365897.57137303846</v>
      </c>
    </row>
    <row r="8" spans="1:11" x14ac:dyDescent="0.25">
      <c r="A8" s="3" t="s">
        <v>10</v>
      </c>
      <c r="B8" s="4">
        <v>17404.205112600001</v>
      </c>
      <c r="J8" s="3" t="s">
        <v>11</v>
      </c>
      <c r="K8" s="4">
        <v>356163.99881878076</v>
      </c>
    </row>
    <row r="9" spans="1:11" x14ac:dyDescent="0.25">
      <c r="A9" s="3" t="s">
        <v>11</v>
      </c>
      <c r="B9" s="4">
        <v>20167.473007061999</v>
      </c>
      <c r="J9" s="3" t="s">
        <v>10</v>
      </c>
      <c r="K9" s="4">
        <v>346278.37820701039</v>
      </c>
    </row>
    <row r="10" spans="1:11" x14ac:dyDescent="0.25">
      <c r="A10" s="3" t="s">
        <v>12</v>
      </c>
      <c r="B10" s="4">
        <v>22892.13498373334</v>
      </c>
      <c r="J10" s="3" t="s">
        <v>9</v>
      </c>
      <c r="K10" s="4">
        <v>336239.04763821734</v>
      </c>
    </row>
    <row r="11" spans="1:11" x14ac:dyDescent="0.25">
      <c r="A11" s="3" t="s">
        <v>13</v>
      </c>
      <c r="B11" s="4">
        <v>25578.463377766871</v>
      </c>
      <c r="J11" s="3" t="s">
        <v>8</v>
      </c>
      <c r="K11" s="4">
        <v>326044.35586736107</v>
      </c>
    </row>
    <row r="12" spans="1:11" x14ac:dyDescent="0.25">
      <c r="A12" s="3" t="s">
        <v>14</v>
      </c>
      <c r="B12" s="4">
        <v>28226.740071108488</v>
      </c>
      <c r="J12" s="3" t="s">
        <v>7</v>
      </c>
      <c r="K12" s="4">
        <v>315692.66389978625</v>
      </c>
    </row>
    <row r="13" spans="1:11" x14ac:dyDescent="0.25">
      <c r="A13" s="3" t="s">
        <v>15</v>
      </c>
      <c r="B13" s="4">
        <v>30837.25585175637</v>
      </c>
      <c r="J13" s="3" t="s">
        <v>6</v>
      </c>
      <c r="K13" s="4">
        <v>305182.34666234173</v>
      </c>
    </row>
    <row r="14" spans="1:11" x14ac:dyDescent="0.25">
      <c r="A14" s="3" t="s">
        <v>16</v>
      </c>
      <c r="B14" s="4">
        <v>33410.309799329189</v>
      </c>
      <c r="J14" s="3" t="s">
        <v>0</v>
      </c>
      <c r="K14" s="2">
        <v>4321785.4893913502</v>
      </c>
    </row>
    <row r="15" spans="1:11" x14ac:dyDescent="0.25">
      <c r="A15" s="3" t="s">
        <v>17</v>
      </c>
      <c r="B15" s="4">
        <v>35946.208696012312</v>
      </c>
    </row>
    <row r="16" spans="1:11" x14ac:dyDescent="0.25">
      <c r="A16" s="3" t="s">
        <v>0</v>
      </c>
      <c r="B16" s="4">
        <v>255665.8740793686</v>
      </c>
    </row>
    <row r="19" spans="1:2" x14ac:dyDescent="0.25">
      <c r="A19" s="1" t="s">
        <v>22</v>
      </c>
      <c r="B19" t="s">
        <v>20</v>
      </c>
    </row>
    <row r="20" spans="1:2" x14ac:dyDescent="0.25">
      <c r="A20" s="3" t="s">
        <v>1</v>
      </c>
      <c r="B20" s="5">
        <v>255665.8740793686</v>
      </c>
    </row>
    <row r="21" spans="1:2" x14ac:dyDescent="0.25">
      <c r="A21" s="3" t="s">
        <v>2</v>
      </c>
      <c r="B21" s="5">
        <v>616076.03438602772</v>
      </c>
    </row>
    <row r="22" spans="1:2" x14ac:dyDescent="0.25">
      <c r="A22" s="3" t="s">
        <v>3</v>
      </c>
      <c r="B22" s="5">
        <v>916705.85773695097</v>
      </c>
    </row>
    <row r="23" spans="1:2" x14ac:dyDescent="0.25">
      <c r="A23" s="3" t="s">
        <v>4</v>
      </c>
      <c r="B23" s="5">
        <v>1164972.4007812657</v>
      </c>
    </row>
    <row r="24" spans="1:2" x14ac:dyDescent="0.25">
      <c r="A24" s="3" t="s">
        <v>5</v>
      </c>
      <c r="B24" s="5">
        <v>1368365.3224077371</v>
      </c>
    </row>
    <row r="25" spans="1:2" x14ac:dyDescent="0.25">
      <c r="A25" s="3" t="s">
        <v>0</v>
      </c>
      <c r="B25" s="4">
        <v>4321785.4893913502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a S   M o d e l _ a 6 f c 6 b 0 4 - e 8 4 a - 4 7 7 f - b 1 6 1 - e 9 b 1 4 a f 2 9 e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 F 2 < / s t r i n g > < / k e y > < v a l u e > < i n t > 5 2 < / i n t > < / v a l u e > < / i t e m > < i t e m > < k e y > < s t r i n g > B a s i c   C u s t o m e r s < / s t r i n g > < / k e y > < v a l u e > < i n t > 1 5 0 < / i n t > < / v a l u e > < / i t e m > < i t e m > < k e y > < s t r i n g > P r o   C u s t o m e r s < / s t r i n g > < / k e y > < v a l u e > < i n t > 1 3 7 < / i n t > < / v a l u e > < / i t e m > < i t e m > < k e y > < s t r i n g > T o t a l   R e v e n u e < / s t r i n g > < / k e y > < v a l u e > < i n t > 1 3 0 < / i n t > < / v a l u e > < / i t e m > < i t e m > < k e y > < s t r i n g > O p e r a t i n g   E x p e n s e s < / s t r i n g > < / k e y > < v a l u e > < i n t > 1 6 8 < / i n t > < / v a l u e > < / i t e m > < i t e m > < k e y > < s t r i n g > D e p r e c i a t i o n < / s t r i n g > < / k e y > < v a l u e > < i n t > 1 1 8 < / i n t > < / v a l u e > < / i t e m > < i t e m > < k e y > < s t r i n g > E B I T D A < / s t r i n g > < / k e y > < v a l u e > < i n t > 8 7 < / i n t > < / v a l u e > < / i t e m > < i t e m > < k e y > < s t r i n g > E B I T < / s t r i n g > < / k e y > < v a l u e > < i n t > 6 7 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 F 2 < / s t r i n g > < / k e y > < v a l u e > < i n t > 1 < / i n t > < / v a l u e > < / i t e m > < i t e m > < k e y > < s t r i n g > B a s i c   C u s t o m e r s < / s t r i n g > < / k e y > < v a l u e > < i n t > 2 < / i n t > < / v a l u e > < / i t e m > < i t e m > < k e y > < s t r i n g > P r o   C u s t o m e r s < / s t r i n g > < / k e y > < v a l u e > < i n t > 3 < / i n t > < / v a l u e > < / i t e m > < i t e m > < k e y > < s t r i n g > T o t a l   R e v e n u e < / s t r i n g > < / k e y > < v a l u e > < i n t > 4 < / i n t > < / v a l u e > < / i t e m > < i t e m > < k e y > < s t r i n g > O p e r a t i n g   E x p e n s e s < / s t r i n g > < / k e y > < v a l u e > < i n t > 5 < / i n t > < / v a l u e > < / i t e m > < i t e m > < k e y > < s t r i n g > D e p r e c i a t i o n < / s t r i n g > < / k e y > < v a l u e > < i n t > 6 < / i n t > < / v a l u e > < / i t e m > < i t e m > < k e y > < s t r i n g > E B I T D A < / s t r i n g > < / k e y > < v a l u e > < i n t > 7 < / i n t > < / v a l u e > < / i t e m > < i t e m > < k e y > < s t r i n g > E B I T 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a 8 f 3 3 f d - f d 6 3 - 4 a 8 d - 8 b 0 2 - c 5 3 4 a 3 e 5 6 6 e e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 2 0 2 5 - 0 5 - 2 3 T 2 1 : 2 7 : 2 5 . 6 8 1 5 8 4 1 - 0 5 : 0 0 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a S   M o d e l _ a 6 f c 6 b 0 4 - e 8 4 a - 4 7 7 f - b 1 6 1 - e 9 b 1 4 a f 2 9 e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a S   M o d e l _ a 6 f c 6 b 0 4 - e 8 4 a - 4 7 7 f - b 1 6 1 - e 9 b 1 4 a f 2 9 e 6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 S a a S  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 S a a S  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 C o l u m n s \ F 2 < / K e y > < / D i a g r a m O b j e c t K e y > < D i a g r a m O b j e c t K e y > < K e y > C o l u m n s \ B a s i c   C u s t o m e r s < / K e y > < / D i a g r a m O b j e c t K e y > < D i a g r a m O b j e c t K e y > < K e y > C o l u m n s \ P r o   C u s t o m e r s < / K e y > < / D i a g r a m O b j e c t K e y > < D i a g r a m O b j e c t K e y > < K e y > C o l u m n s \ T o t a l   R e v e n u e < / K e y > < / D i a g r a m O b j e c t K e y > < D i a g r a m O b j e c t K e y > < K e y > C o l u m n s \ O p e r a t i n g   E x p e n s e s < / K e y > < / D i a g r a m O b j e c t K e y > < D i a g r a m O b j e c t K e y > < K e y > C o l u m n s \ D e p r e c i a t i o n < / K e y > < / D i a g r a m O b j e c t K e y > < D i a g r a m O b j e c t K e y > < K e y > C o l u m n s \ E B I T D A < / K e y > < / D i a g r a m O b j e c t K e y > < D i a g r a m O b j e c t K e y > < K e y > C o l u m n s \ E B I T 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 C o l u m n s \ B a s i c   C u s t o m e r s 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  C u s t o m e r s 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  E x p e n s e s 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 C o l u m n s \ D e p r e c i a t i o n 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 C o l u m n s \ E B I T D A 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 C o l u m n s \ E B I T 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 S a a S  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 S a a S  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 C o l u m n s \ B a s i c 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 C o l u m n s \ D e p r e c i a t i o n 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 C o l u m n s \ E B I T D A 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 C o l u m n s \ E B I T 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 S a a S   M o d e l _ a 6 f c 6 b 0 4 - e 8 4 a - 4 7 7 f - b 1 6 1 - e 9 b 1 4 a f 2 9 e 6 8 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CE92738-189C-4761-9108-BFE7F73A06F8}">
  <ds:schemaRefs/>
</ds:datastoreItem>
</file>

<file path=customXml/itemProps10.xml><?xml version="1.0" encoding="utf-8"?>
<ds:datastoreItem xmlns:ds="http://schemas.openxmlformats.org/officeDocument/2006/customXml" ds:itemID="{7C440C2B-E24C-4825-8874-8A23487753E9}">
  <ds:schemaRefs/>
</ds:datastoreItem>
</file>

<file path=customXml/itemProps11.xml><?xml version="1.0" encoding="utf-8"?>
<ds:datastoreItem xmlns:ds="http://schemas.openxmlformats.org/officeDocument/2006/customXml" ds:itemID="{9B964843-8621-4BFC-AF71-35D23851F9A6}">
  <ds:schemaRefs/>
</ds:datastoreItem>
</file>

<file path=customXml/itemProps12.xml><?xml version="1.0" encoding="utf-8"?>
<ds:datastoreItem xmlns:ds="http://schemas.openxmlformats.org/officeDocument/2006/customXml" ds:itemID="{CE0795F1-EC97-4B79-82A9-A7AE1C478DE8}">
  <ds:schemaRefs/>
</ds:datastoreItem>
</file>

<file path=customXml/itemProps13.xml><?xml version="1.0" encoding="utf-8"?>
<ds:datastoreItem xmlns:ds="http://schemas.openxmlformats.org/officeDocument/2006/customXml" ds:itemID="{AE37F00D-BCDE-40DE-832C-2EEA3D8077AB}">
  <ds:schemaRefs/>
</ds:datastoreItem>
</file>

<file path=customXml/itemProps14.xml><?xml version="1.0" encoding="utf-8"?>
<ds:datastoreItem xmlns:ds="http://schemas.openxmlformats.org/officeDocument/2006/customXml" ds:itemID="{5392AF3F-4864-47AC-BE6C-FB3BA80CA9A6}">
  <ds:schemaRefs/>
</ds:datastoreItem>
</file>

<file path=customXml/itemProps15.xml><?xml version="1.0" encoding="utf-8"?>
<ds:datastoreItem xmlns:ds="http://schemas.openxmlformats.org/officeDocument/2006/customXml" ds:itemID="{3CA03B2C-B558-4844-B313-99EDB071DC7E}">
  <ds:schemaRefs/>
</ds:datastoreItem>
</file>

<file path=customXml/itemProps16.xml><?xml version="1.0" encoding="utf-8"?>
<ds:datastoreItem xmlns:ds="http://schemas.openxmlformats.org/officeDocument/2006/customXml" ds:itemID="{0A9ACC40-6973-48A0-AB33-0180D8ED89FE}">
  <ds:schemaRefs/>
</ds:datastoreItem>
</file>

<file path=customXml/itemProps17.xml><?xml version="1.0" encoding="utf-8"?>
<ds:datastoreItem xmlns:ds="http://schemas.openxmlformats.org/officeDocument/2006/customXml" ds:itemID="{EF36D141-8FE6-4D86-8C9E-C7EA1C7146D3}">
  <ds:schemaRefs/>
</ds:datastoreItem>
</file>

<file path=customXml/itemProps2.xml><?xml version="1.0" encoding="utf-8"?>
<ds:datastoreItem xmlns:ds="http://schemas.openxmlformats.org/officeDocument/2006/customXml" ds:itemID="{E18F64E8-3C49-4FA3-B402-B446470FF1D7}">
  <ds:schemaRefs/>
</ds:datastoreItem>
</file>

<file path=customXml/itemProps3.xml><?xml version="1.0" encoding="utf-8"?>
<ds:datastoreItem xmlns:ds="http://schemas.openxmlformats.org/officeDocument/2006/customXml" ds:itemID="{4B3F4A67-8EF5-4AE8-9DB9-C8F019DACC37}">
  <ds:schemaRefs/>
</ds:datastoreItem>
</file>

<file path=customXml/itemProps4.xml><?xml version="1.0" encoding="utf-8"?>
<ds:datastoreItem xmlns:ds="http://schemas.openxmlformats.org/officeDocument/2006/customXml" ds:itemID="{EE69B691-601F-4453-986C-94ABC6D09634}">
  <ds:schemaRefs/>
</ds:datastoreItem>
</file>

<file path=customXml/itemProps5.xml><?xml version="1.0" encoding="utf-8"?>
<ds:datastoreItem xmlns:ds="http://schemas.openxmlformats.org/officeDocument/2006/customXml" ds:itemID="{CE16D240-43DD-447B-90EA-4F4DE40A10DA}">
  <ds:schemaRefs/>
</ds:datastoreItem>
</file>

<file path=customXml/itemProps6.xml><?xml version="1.0" encoding="utf-8"?>
<ds:datastoreItem xmlns:ds="http://schemas.openxmlformats.org/officeDocument/2006/customXml" ds:itemID="{DA4E1B38-F99A-4F72-B923-A8FC815351A4}">
  <ds:schemaRefs/>
</ds:datastoreItem>
</file>

<file path=customXml/itemProps7.xml><?xml version="1.0" encoding="utf-8"?>
<ds:datastoreItem xmlns:ds="http://schemas.openxmlformats.org/officeDocument/2006/customXml" ds:itemID="{E94AC87A-4BDF-42A5-9BA4-1CE05BB1312B}">
  <ds:schemaRefs/>
</ds:datastoreItem>
</file>

<file path=customXml/itemProps8.xml><?xml version="1.0" encoding="utf-8"?>
<ds:datastoreItem xmlns:ds="http://schemas.openxmlformats.org/officeDocument/2006/customXml" ds:itemID="{1D067C63-50F3-466E-8535-961409AF28DD}">
  <ds:schemaRefs/>
</ds:datastoreItem>
</file>

<file path=customXml/itemProps9.xml><?xml version="1.0" encoding="utf-8"?>
<ds:datastoreItem xmlns:ds="http://schemas.openxmlformats.org/officeDocument/2006/customXml" ds:itemID="{F3B04FD4-407D-4219-BB50-3F349C615A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Abraham</dc:creator>
  <cp:lastModifiedBy>Doug Abraham</cp:lastModifiedBy>
  <dcterms:created xsi:type="dcterms:W3CDTF">2025-05-23T23:59:28Z</dcterms:created>
  <dcterms:modified xsi:type="dcterms:W3CDTF">2025-05-24T02:30:10Z</dcterms:modified>
</cp:coreProperties>
</file>