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defaultThemeVersion="124226"/>
  <xr:revisionPtr revIDLastSave="0" documentId="13_ncr:1_{74F4F9DD-49F9-40F8-8925-1A07F2412C2C}" xr6:coauthVersionLast="45" xr6:coauthVersionMax="47" xr10:uidLastSave="{00000000-0000-0000-0000-000000000000}"/>
  <bookViews>
    <workbookView xWindow="15" yWindow="390" windowWidth="15075" windowHeight="1474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8" i="1" l="1"/>
  <c r="AH18" i="1"/>
  <c r="AF18" i="1" l="1"/>
  <c r="AE18" i="1" l="1"/>
  <c r="AI8" i="1" l="1"/>
  <c r="AI9" i="1"/>
  <c r="AI10" i="1"/>
  <c r="AI11" i="1"/>
  <c r="AI12" i="1"/>
  <c r="AI13" i="1"/>
  <c r="AI14" i="1"/>
  <c r="AI15" i="1"/>
  <c r="AI16" i="1"/>
  <c r="AI17" i="1"/>
  <c r="AI7" i="1"/>
  <c r="AD18" i="1" l="1"/>
  <c r="AA18" i="1" l="1"/>
  <c r="AB18" i="1"/>
  <c r="AC18" i="1"/>
  <c r="X18" i="1" l="1"/>
  <c r="Y18" i="1"/>
  <c r="Z18" i="1"/>
  <c r="W18" i="1" l="1"/>
  <c r="V18" i="1"/>
  <c r="U18" i="1" l="1"/>
  <c r="T18" i="1" l="1"/>
  <c r="S18" i="1" l="1"/>
  <c r="R18" i="1"/>
  <c r="Q18" i="1" l="1"/>
  <c r="P18" i="1"/>
  <c r="N18" i="1" l="1"/>
  <c r="O18" i="1" l="1"/>
  <c r="M18" i="1"/>
  <c r="L18" i="1" l="1"/>
  <c r="K18" i="1"/>
  <c r="J18" i="1" l="1"/>
  <c r="I18" i="1" l="1"/>
  <c r="H18" i="1"/>
  <c r="G18" i="1"/>
  <c r="F18" i="1" l="1"/>
  <c r="E18" i="1" l="1"/>
  <c r="D18" i="1"/>
  <c r="AI18" i="1" l="1"/>
</calcChain>
</file>

<file path=xl/sharedStrings.xml><?xml version="1.0" encoding="utf-8"?>
<sst xmlns="http://schemas.openxmlformats.org/spreadsheetml/2006/main" count="29" uniqueCount="28">
  <si>
    <t>NORTH</t>
  </si>
  <si>
    <t>SOUTH</t>
  </si>
  <si>
    <t>WEST</t>
  </si>
  <si>
    <t>EAST</t>
  </si>
  <si>
    <t>TSS PASSING</t>
  </si>
  <si>
    <t>TSS CROSSING</t>
  </si>
  <si>
    <t>TOTAL</t>
  </si>
  <si>
    <t>VESSEL TRAFFIC</t>
  </si>
  <si>
    <t>EAST SANGIANG</t>
  </si>
  <si>
    <t>SHIFTING</t>
  </si>
  <si>
    <t>ACCIDENT</t>
  </si>
  <si>
    <t>OTHER</t>
  </si>
  <si>
    <t>SEATRIAL</t>
  </si>
  <si>
    <t>ALL PORT OF BANTEN</t>
  </si>
  <si>
    <t>Noted :</t>
  </si>
  <si>
    <t>TSS CROSSING is  vessel  from ASDP Merak Port, Bakauheni Port and BBJ Bojonegara Port</t>
  </si>
  <si>
    <t>EAST SANGIANG is vessel sail not used TSS</t>
  </si>
  <si>
    <t>Distric Navigation Of Tanjung Priok</t>
  </si>
  <si>
    <t>NPT</t>
  </si>
  <si>
    <t>VESSEL VISIT</t>
  </si>
  <si>
    <t>Head Of Merak VTS</t>
  </si>
  <si>
    <t>ttd</t>
  </si>
  <si>
    <t>MOHAMMAD DARSONI</t>
  </si>
  <si>
    <t xml:space="preserve">DAILY VESSEL TRAFFIC ON SUNDA STRAIT </t>
  </si>
  <si>
    <t>RAMBU</t>
  </si>
  <si>
    <t xml:space="preserve"> </t>
  </si>
  <si>
    <t>AUGUST 2024</t>
  </si>
  <si>
    <t>Merak, September  01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</si>
</sst>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1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1"/>
      <name val="Calibri"/>
      <family val="2"/>
    </font>
    <font>
      <sz val="9"/>
      <color rgb="FF000000"/>
      <name val="Calibri"/>
      <family val="2"/>
      <scheme val="minor"/>
    </font>
    <font>
      <sz val="8.5"/>
      <color rgb="FF000000"/>
      <name val="Calibri"/>
      <family val="2"/>
      <scheme val="minor"/>
    </font>
    <font>
      <sz val="8.5"/>
      <name val="Calibri"/>
      <family val="2"/>
      <scheme val="minor"/>
    </font>
    <font>
      <sz val="8.5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164" fontId="11" fillId="0" borderId="0">
      <alignment vertical="top"/>
      <protection locked="0"/>
    </xf>
    <xf numFmtId="0" fontId="12" fillId="0" borderId="0"/>
    <xf numFmtId="0" fontId="13" fillId="0" borderId="0">
      <alignment vertical="center"/>
    </xf>
  </cellStyleXfs>
  <cellXfs count="49">
    <xf numFmtId="0" fontId="0" fillId="0" borderId="0" xfId="0"/>
    <xf numFmtId="0" fontId="5" fillId="0" borderId="0" xfId="0" applyFont="1"/>
    <xf numFmtId="0" fontId="7" fillId="0" borderId="0" xfId="0" applyFont="1"/>
    <xf numFmtId="0" fontId="10" fillId="2" borderId="1" xfId="0" applyFont="1" applyFill="1" applyBorder="1" applyAlignment="1">
      <alignment horizontal="center"/>
    </xf>
    <xf numFmtId="0" fontId="7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indent="1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4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indent="1"/>
    </xf>
    <xf numFmtId="0" fontId="2" fillId="0" borderId="4" xfId="0" applyFont="1" applyBorder="1" applyAlignment="1">
      <alignment horizontal="left" vertical="center" indent="1"/>
    </xf>
    <xf numFmtId="1" fontId="14" fillId="4" borderId="12" xfId="0" applyNumberFormat="1" applyFont="1" applyFill="1" applyBorder="1" applyAlignment="1">
      <alignment horizontal="center" vertical="center" shrinkToFit="1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" fontId="15" fillId="0" borderId="12" xfId="0" applyNumberFormat="1" applyFont="1" applyFill="1" applyBorder="1" applyAlignment="1">
      <alignment horizontal="center" vertical="center" shrinkToFit="1"/>
    </xf>
    <xf numFmtId="1" fontId="16" fillId="0" borderId="12" xfId="0" applyNumberFormat="1" applyFont="1" applyFill="1" applyBorder="1" applyAlignment="1">
      <alignment horizontal="center" vertical="center" shrinkToFit="1"/>
    </xf>
    <xf numFmtId="1" fontId="15" fillId="0" borderId="13" xfId="0" applyNumberFormat="1" applyFont="1" applyFill="1" applyBorder="1" applyAlignment="1">
      <alignment horizontal="center" vertical="center" shrinkToFit="1"/>
    </xf>
    <xf numFmtId="0" fontId="15" fillId="0" borderId="1" xfId="0" applyFont="1" applyFill="1" applyBorder="1" applyAlignment="1">
      <alignment horizontal="center" vertical="center"/>
    </xf>
    <xf numFmtId="1" fontId="15" fillId="0" borderId="14" xfId="0" applyNumberFormat="1" applyFont="1" applyFill="1" applyBorder="1" applyAlignment="1">
      <alignment horizontal="center" vertical="center" shrinkToFit="1"/>
    </xf>
    <xf numFmtId="0" fontId="17" fillId="0" borderId="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49" fontId="4" fillId="0" borderId="0" xfId="0" applyNumberFormat="1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7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17" fontId="0" fillId="2" borderId="2" xfId="0" applyNumberFormat="1" applyFill="1" applyBorder="1" applyAlignment="1">
      <alignment horizontal="center"/>
    </xf>
    <xf numFmtId="17" fontId="0" fillId="2" borderId="8" xfId="0" applyNumberForma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4">
    <cellStyle name="Normal" xfId="0" builtinId="0"/>
    <cellStyle name="Normal 2" xfId="3" xr:uid="{00000000-0005-0000-0000-000001000000}"/>
    <cellStyle name="Normal 3" xfId="2" xr:uid="{00000000-0005-0000-0000-000002000000}"/>
    <cellStyle name="Style 4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I27"/>
  <sheetViews>
    <sheetView tabSelected="1" topLeftCell="B1" zoomScaleNormal="100" workbookViewId="0">
      <selection activeCell="W22" sqref="W22"/>
    </sheetView>
  </sheetViews>
  <sheetFormatPr defaultRowHeight="15" x14ac:dyDescent="0.25"/>
  <cols>
    <col min="1" max="1" width="0.5703125" hidden="1" customWidth="1"/>
    <col min="2" max="2" width="10" customWidth="1"/>
    <col min="3" max="3" width="10.28515625" customWidth="1"/>
    <col min="4" max="16" width="3.5703125" customWidth="1"/>
    <col min="17" max="17" width="3.42578125" customWidth="1"/>
    <col min="18" max="34" width="3.5703125" customWidth="1"/>
    <col min="35" max="35" width="5" style="12" customWidth="1"/>
  </cols>
  <sheetData>
    <row r="2" spans="2:35" ht="15.75" x14ac:dyDescent="0.25">
      <c r="B2" s="27" t="s">
        <v>23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</row>
    <row r="3" spans="2:35" ht="15.75" x14ac:dyDescent="0.25">
      <c r="B3" s="32" t="s">
        <v>26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</row>
    <row r="5" spans="2:35" x14ac:dyDescent="0.25">
      <c r="B5" s="38" t="s">
        <v>7</v>
      </c>
      <c r="C5" s="39"/>
      <c r="D5" s="42">
        <v>45505</v>
      </c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36" t="s">
        <v>6</v>
      </c>
    </row>
    <row r="6" spans="2:35" x14ac:dyDescent="0.25">
      <c r="B6" s="40"/>
      <c r="C6" s="41"/>
      <c r="D6" s="3">
        <v>1</v>
      </c>
      <c r="E6" s="3">
        <v>2</v>
      </c>
      <c r="F6" s="3">
        <v>3</v>
      </c>
      <c r="G6" s="3">
        <v>4</v>
      </c>
      <c r="H6" s="3">
        <v>5</v>
      </c>
      <c r="I6" s="3">
        <v>6</v>
      </c>
      <c r="J6" s="3">
        <v>7</v>
      </c>
      <c r="K6" s="3">
        <v>8</v>
      </c>
      <c r="L6" s="3">
        <v>9</v>
      </c>
      <c r="M6" s="3">
        <v>10</v>
      </c>
      <c r="N6" s="3">
        <v>11</v>
      </c>
      <c r="O6" s="3">
        <v>12</v>
      </c>
      <c r="P6" s="3">
        <v>13</v>
      </c>
      <c r="Q6" s="3">
        <v>14</v>
      </c>
      <c r="R6" s="3">
        <v>15</v>
      </c>
      <c r="S6" s="3">
        <v>16</v>
      </c>
      <c r="T6" s="3">
        <v>17</v>
      </c>
      <c r="U6" s="3">
        <v>18</v>
      </c>
      <c r="V6" s="3">
        <v>19</v>
      </c>
      <c r="W6" s="3">
        <v>20</v>
      </c>
      <c r="X6" s="3">
        <v>21</v>
      </c>
      <c r="Y6" s="3">
        <v>22</v>
      </c>
      <c r="Z6" s="3">
        <v>23</v>
      </c>
      <c r="AA6" s="3">
        <v>24</v>
      </c>
      <c r="AB6" s="3">
        <v>25</v>
      </c>
      <c r="AC6" s="3">
        <v>26</v>
      </c>
      <c r="AD6" s="3">
        <v>27</v>
      </c>
      <c r="AE6" s="3">
        <v>28</v>
      </c>
      <c r="AF6" s="3">
        <v>29</v>
      </c>
      <c r="AG6" s="3">
        <v>30</v>
      </c>
      <c r="AH6" s="3">
        <v>31</v>
      </c>
      <c r="AI6" s="37"/>
    </row>
    <row r="7" spans="2:35" x14ac:dyDescent="0.25">
      <c r="B7" s="30" t="s">
        <v>4</v>
      </c>
      <c r="C7" s="10" t="s">
        <v>0</v>
      </c>
      <c r="D7" s="5">
        <v>19</v>
      </c>
      <c r="E7" s="5">
        <v>19</v>
      </c>
      <c r="F7" s="5">
        <v>17</v>
      </c>
      <c r="G7" s="5">
        <v>25</v>
      </c>
      <c r="H7" s="5">
        <v>24</v>
      </c>
      <c r="I7" s="5">
        <v>21</v>
      </c>
      <c r="J7" s="5">
        <v>20</v>
      </c>
      <c r="K7" s="5">
        <v>17</v>
      </c>
      <c r="L7" s="5">
        <v>21</v>
      </c>
      <c r="M7" s="5">
        <v>13</v>
      </c>
      <c r="N7" s="5">
        <v>32</v>
      </c>
      <c r="O7" s="5">
        <v>27</v>
      </c>
      <c r="P7" s="5">
        <v>19</v>
      </c>
      <c r="Q7" s="5">
        <v>18</v>
      </c>
      <c r="R7" s="5">
        <v>11</v>
      </c>
      <c r="S7" s="5">
        <v>27</v>
      </c>
      <c r="T7" s="5">
        <v>20</v>
      </c>
      <c r="U7" s="5">
        <v>21</v>
      </c>
      <c r="V7" s="5">
        <v>16</v>
      </c>
      <c r="W7" s="5">
        <v>13</v>
      </c>
      <c r="X7" s="5">
        <v>14</v>
      </c>
      <c r="Y7" s="5">
        <v>32</v>
      </c>
      <c r="Z7" s="5">
        <v>19</v>
      </c>
      <c r="AA7" s="5">
        <v>24</v>
      </c>
      <c r="AB7" s="5">
        <v>19</v>
      </c>
      <c r="AC7" s="5">
        <v>18</v>
      </c>
      <c r="AD7" s="5">
        <v>18</v>
      </c>
      <c r="AE7" s="5">
        <v>23</v>
      </c>
      <c r="AF7" s="5">
        <v>17</v>
      </c>
      <c r="AG7" s="5">
        <v>18</v>
      </c>
      <c r="AH7" s="5">
        <v>16</v>
      </c>
      <c r="AI7" s="11">
        <f t="shared" ref="AI7:AI18" si="0">SUM(D7:AH7)</f>
        <v>618</v>
      </c>
    </row>
    <row r="8" spans="2:35" x14ac:dyDescent="0.25">
      <c r="B8" s="31"/>
      <c r="C8" s="10" t="s">
        <v>1</v>
      </c>
      <c r="D8" s="5">
        <v>18</v>
      </c>
      <c r="E8" s="5">
        <v>19</v>
      </c>
      <c r="F8" s="5">
        <v>18</v>
      </c>
      <c r="G8" s="5">
        <v>17</v>
      </c>
      <c r="H8" s="5">
        <v>18</v>
      </c>
      <c r="I8" s="5">
        <v>22</v>
      </c>
      <c r="J8" s="5">
        <v>18</v>
      </c>
      <c r="K8" s="5">
        <v>16</v>
      </c>
      <c r="L8" s="5">
        <v>23</v>
      </c>
      <c r="M8" s="5">
        <v>20</v>
      </c>
      <c r="N8" s="5">
        <v>18</v>
      </c>
      <c r="O8" s="5">
        <v>16</v>
      </c>
      <c r="P8" s="5">
        <v>14</v>
      </c>
      <c r="Q8" s="5">
        <v>10</v>
      </c>
      <c r="R8" s="5">
        <v>18</v>
      </c>
      <c r="S8" s="5">
        <v>15</v>
      </c>
      <c r="T8" s="5">
        <v>17</v>
      </c>
      <c r="U8" s="5">
        <v>15</v>
      </c>
      <c r="V8" s="5">
        <v>12</v>
      </c>
      <c r="W8" s="17">
        <v>18</v>
      </c>
      <c r="X8" s="18">
        <v>20</v>
      </c>
      <c r="Y8" s="18">
        <v>11</v>
      </c>
      <c r="Z8" s="18">
        <v>17</v>
      </c>
      <c r="AA8" s="18">
        <v>18</v>
      </c>
      <c r="AB8" s="5">
        <v>15</v>
      </c>
      <c r="AC8" s="5">
        <v>14</v>
      </c>
      <c r="AD8" s="5">
        <v>20</v>
      </c>
      <c r="AE8" s="5">
        <v>21</v>
      </c>
      <c r="AF8" s="5">
        <v>15</v>
      </c>
      <c r="AG8" s="5">
        <v>19</v>
      </c>
      <c r="AH8" s="5">
        <v>15</v>
      </c>
      <c r="AI8" s="11">
        <f t="shared" si="0"/>
        <v>527</v>
      </c>
    </row>
    <row r="9" spans="2:35" x14ac:dyDescent="0.25">
      <c r="B9" s="30" t="s">
        <v>5</v>
      </c>
      <c r="C9" s="10" t="s">
        <v>2</v>
      </c>
      <c r="D9" s="20">
        <v>102</v>
      </c>
      <c r="E9" s="20">
        <v>109</v>
      </c>
      <c r="F9" s="20">
        <v>112</v>
      </c>
      <c r="G9" s="20">
        <v>108</v>
      </c>
      <c r="H9" s="20">
        <v>110</v>
      </c>
      <c r="I9" s="20">
        <v>109</v>
      </c>
      <c r="J9" s="20">
        <v>113</v>
      </c>
      <c r="K9" s="21">
        <v>111</v>
      </c>
      <c r="L9" s="20">
        <v>108</v>
      </c>
      <c r="M9" s="20">
        <v>111</v>
      </c>
      <c r="N9" s="20">
        <v>110</v>
      </c>
      <c r="O9" s="20">
        <v>112</v>
      </c>
      <c r="P9" s="20">
        <v>112</v>
      </c>
      <c r="Q9" s="21">
        <v>112</v>
      </c>
      <c r="R9" s="20">
        <v>104</v>
      </c>
      <c r="S9" s="22">
        <v>111</v>
      </c>
      <c r="T9" s="23">
        <v>108</v>
      </c>
      <c r="U9" s="24">
        <v>112</v>
      </c>
      <c r="V9" s="20">
        <v>110</v>
      </c>
      <c r="W9" s="20">
        <v>110</v>
      </c>
      <c r="X9" s="25">
        <v>112</v>
      </c>
      <c r="Y9" s="25">
        <v>107</v>
      </c>
      <c r="Z9" s="25">
        <v>107</v>
      </c>
      <c r="AA9" s="25">
        <v>110</v>
      </c>
      <c r="AB9" s="25">
        <v>112</v>
      </c>
      <c r="AC9" s="25">
        <v>108</v>
      </c>
      <c r="AD9" s="25">
        <v>108</v>
      </c>
      <c r="AE9" s="25">
        <v>111</v>
      </c>
      <c r="AF9" s="25">
        <v>107</v>
      </c>
      <c r="AG9" s="25">
        <v>112</v>
      </c>
      <c r="AH9" s="18">
        <v>112</v>
      </c>
      <c r="AI9" s="11">
        <f t="shared" si="0"/>
        <v>3400</v>
      </c>
    </row>
    <row r="10" spans="2:35" x14ac:dyDescent="0.25">
      <c r="B10" s="31"/>
      <c r="C10" s="10" t="s">
        <v>3</v>
      </c>
      <c r="D10" s="20">
        <v>102</v>
      </c>
      <c r="E10" s="20">
        <v>109</v>
      </c>
      <c r="F10" s="20">
        <v>112</v>
      </c>
      <c r="G10" s="20">
        <v>108</v>
      </c>
      <c r="H10" s="20">
        <v>110</v>
      </c>
      <c r="I10" s="20">
        <v>109</v>
      </c>
      <c r="J10" s="20">
        <v>113</v>
      </c>
      <c r="K10" s="21">
        <v>111</v>
      </c>
      <c r="L10" s="20">
        <v>108</v>
      </c>
      <c r="M10" s="20">
        <v>111</v>
      </c>
      <c r="N10" s="20">
        <v>110</v>
      </c>
      <c r="O10" s="20">
        <v>112</v>
      </c>
      <c r="P10" s="20">
        <v>112</v>
      </c>
      <c r="Q10" s="21">
        <v>112</v>
      </c>
      <c r="R10" s="20">
        <v>104</v>
      </c>
      <c r="S10" s="22">
        <v>111</v>
      </c>
      <c r="T10" s="23">
        <v>108</v>
      </c>
      <c r="U10" s="24">
        <v>112</v>
      </c>
      <c r="V10" s="20">
        <v>110</v>
      </c>
      <c r="W10" s="20">
        <v>110</v>
      </c>
      <c r="X10" s="25">
        <v>112</v>
      </c>
      <c r="Y10" s="25">
        <v>107</v>
      </c>
      <c r="Z10" s="25">
        <v>107</v>
      </c>
      <c r="AA10" s="25">
        <v>110</v>
      </c>
      <c r="AB10" s="25">
        <v>112</v>
      </c>
      <c r="AC10" s="25">
        <v>108</v>
      </c>
      <c r="AD10" s="25">
        <v>108</v>
      </c>
      <c r="AE10" s="25">
        <v>111</v>
      </c>
      <c r="AF10" s="25">
        <v>107</v>
      </c>
      <c r="AG10" s="25">
        <v>112</v>
      </c>
      <c r="AH10" s="18">
        <v>112</v>
      </c>
      <c r="AI10" s="11">
        <f t="shared" si="0"/>
        <v>3400</v>
      </c>
    </row>
    <row r="11" spans="2:35" ht="21.75" customHeight="1" x14ac:dyDescent="0.25">
      <c r="B11" s="14" t="s">
        <v>8</v>
      </c>
      <c r="C11" s="15" t="s">
        <v>18</v>
      </c>
      <c r="D11" s="19">
        <v>6</v>
      </c>
      <c r="E11" s="19">
        <v>6</v>
      </c>
      <c r="F11" s="19">
        <v>7</v>
      </c>
      <c r="G11" s="19">
        <v>5</v>
      </c>
      <c r="H11" s="19">
        <v>6</v>
      </c>
      <c r="I11" s="19">
        <v>12</v>
      </c>
      <c r="J11" s="19">
        <v>8</v>
      </c>
      <c r="K11" s="19">
        <v>10</v>
      </c>
      <c r="L11" s="19">
        <v>4</v>
      </c>
      <c r="M11" s="19">
        <v>6</v>
      </c>
      <c r="N11" s="19">
        <v>13</v>
      </c>
      <c r="O11" s="19">
        <v>8</v>
      </c>
      <c r="P11" s="19">
        <v>6</v>
      </c>
      <c r="Q11" s="19">
        <v>13</v>
      </c>
      <c r="R11" s="19">
        <v>2</v>
      </c>
      <c r="S11" s="19">
        <v>5</v>
      </c>
      <c r="T11" s="19">
        <v>11</v>
      </c>
      <c r="U11" s="19">
        <v>7</v>
      </c>
      <c r="V11" s="19">
        <v>13</v>
      </c>
      <c r="W11" s="19">
        <v>16</v>
      </c>
      <c r="X11" s="19">
        <v>5</v>
      </c>
      <c r="Y11" s="19">
        <v>8</v>
      </c>
      <c r="Z11" s="19">
        <v>10</v>
      </c>
      <c r="AA11" s="19">
        <v>9</v>
      </c>
      <c r="AB11" s="19">
        <v>3</v>
      </c>
      <c r="AC11" s="19">
        <v>8</v>
      </c>
      <c r="AD11" s="19">
        <v>5</v>
      </c>
      <c r="AE11" s="19">
        <v>6</v>
      </c>
      <c r="AF11" s="19">
        <v>10</v>
      </c>
      <c r="AG11" s="19">
        <v>4</v>
      </c>
      <c r="AH11" s="5">
        <v>7</v>
      </c>
      <c r="AI11" s="11">
        <f t="shared" si="0"/>
        <v>239</v>
      </c>
    </row>
    <row r="12" spans="2:35" x14ac:dyDescent="0.25">
      <c r="B12" s="30" t="s">
        <v>13</v>
      </c>
      <c r="C12" s="16" t="s">
        <v>19</v>
      </c>
      <c r="D12" s="5">
        <v>84</v>
      </c>
      <c r="E12" s="5">
        <v>51</v>
      </c>
      <c r="F12" s="5">
        <v>56</v>
      </c>
      <c r="G12" s="5">
        <v>35</v>
      </c>
      <c r="H12" s="5">
        <v>100</v>
      </c>
      <c r="I12" s="5">
        <v>85</v>
      </c>
      <c r="J12" s="5">
        <v>42</v>
      </c>
      <c r="K12" s="5">
        <v>88</v>
      </c>
      <c r="L12" s="5">
        <v>56</v>
      </c>
      <c r="M12" s="5">
        <v>55</v>
      </c>
      <c r="N12" s="5">
        <v>39</v>
      </c>
      <c r="O12" s="5">
        <v>84</v>
      </c>
      <c r="P12" s="5">
        <v>66</v>
      </c>
      <c r="Q12" s="5">
        <v>38</v>
      </c>
      <c r="R12" s="5">
        <v>92</v>
      </c>
      <c r="S12" s="5">
        <v>53</v>
      </c>
      <c r="T12" s="5">
        <v>40</v>
      </c>
      <c r="U12" s="5">
        <v>37</v>
      </c>
      <c r="V12" s="5">
        <v>116</v>
      </c>
      <c r="W12" s="5">
        <v>74</v>
      </c>
      <c r="X12" s="5">
        <v>67</v>
      </c>
      <c r="Y12" s="5">
        <v>91</v>
      </c>
      <c r="Z12" s="5">
        <v>58</v>
      </c>
      <c r="AA12" s="5">
        <v>43</v>
      </c>
      <c r="AB12" s="5">
        <v>32</v>
      </c>
      <c r="AC12" s="5">
        <v>83</v>
      </c>
      <c r="AD12" s="5">
        <v>50</v>
      </c>
      <c r="AE12" s="5">
        <v>52</v>
      </c>
      <c r="AF12" s="5">
        <v>99</v>
      </c>
      <c r="AG12" s="26">
        <v>55</v>
      </c>
      <c r="AH12" s="5">
        <v>47</v>
      </c>
      <c r="AI12" s="11">
        <f t="shared" si="0"/>
        <v>1968</v>
      </c>
    </row>
    <row r="13" spans="2:35" x14ac:dyDescent="0.25">
      <c r="B13" s="35"/>
      <c r="C13" s="16" t="s">
        <v>24</v>
      </c>
      <c r="D13" s="5">
        <v>8</v>
      </c>
      <c r="E13" s="5">
        <v>5</v>
      </c>
      <c r="F13" s="5">
        <v>4</v>
      </c>
      <c r="G13" s="5">
        <v>4</v>
      </c>
      <c r="H13" s="5">
        <v>10</v>
      </c>
      <c r="I13" s="5">
        <v>5</v>
      </c>
      <c r="J13" s="5">
        <v>6</v>
      </c>
      <c r="K13" s="5">
        <v>2</v>
      </c>
      <c r="L13" s="5">
        <v>6</v>
      </c>
      <c r="M13" s="5">
        <v>6</v>
      </c>
      <c r="N13" s="5">
        <v>5</v>
      </c>
      <c r="O13" s="5">
        <v>4</v>
      </c>
      <c r="P13" s="5">
        <v>12</v>
      </c>
      <c r="Q13" s="5">
        <v>2</v>
      </c>
      <c r="R13" s="5">
        <v>3</v>
      </c>
      <c r="S13" s="5">
        <v>8</v>
      </c>
      <c r="T13" s="5">
        <v>5</v>
      </c>
      <c r="U13" s="5">
        <v>6</v>
      </c>
      <c r="V13" s="5">
        <v>7</v>
      </c>
      <c r="W13" s="5">
        <v>5</v>
      </c>
      <c r="X13" s="5">
        <v>6</v>
      </c>
      <c r="Y13" s="5">
        <v>4</v>
      </c>
      <c r="Z13" s="5">
        <v>11</v>
      </c>
      <c r="AA13" s="5">
        <v>4</v>
      </c>
      <c r="AB13" s="5">
        <v>9</v>
      </c>
      <c r="AC13" s="5">
        <v>6</v>
      </c>
      <c r="AD13" s="5">
        <v>2</v>
      </c>
      <c r="AE13" s="5">
        <v>2</v>
      </c>
      <c r="AF13" s="5">
        <v>5</v>
      </c>
      <c r="AG13" s="5">
        <v>7</v>
      </c>
      <c r="AH13" s="5">
        <v>4</v>
      </c>
      <c r="AI13" s="11">
        <f t="shared" si="0"/>
        <v>173</v>
      </c>
    </row>
    <row r="14" spans="2:35" x14ac:dyDescent="0.25">
      <c r="B14" s="35"/>
      <c r="C14" s="10" t="s">
        <v>9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>
        <v>2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>
        <v>1</v>
      </c>
      <c r="Z14" s="5">
        <v>2</v>
      </c>
      <c r="AA14" s="5"/>
      <c r="AB14" s="5">
        <v>3</v>
      </c>
      <c r="AC14" s="5"/>
      <c r="AD14" s="5"/>
      <c r="AE14" s="5">
        <v>2</v>
      </c>
      <c r="AF14" s="5">
        <v>1</v>
      </c>
      <c r="AG14" s="5"/>
      <c r="AH14" s="5"/>
      <c r="AI14" s="11">
        <f t="shared" si="0"/>
        <v>11</v>
      </c>
    </row>
    <row r="15" spans="2:35" x14ac:dyDescent="0.25">
      <c r="B15" s="35"/>
      <c r="C15" s="10" t="s">
        <v>12</v>
      </c>
      <c r="D15" s="5">
        <v>3</v>
      </c>
      <c r="E15" s="5">
        <v>1</v>
      </c>
      <c r="F15" s="5">
        <v>1</v>
      </c>
      <c r="G15" s="5"/>
      <c r="H15" s="5">
        <v>1</v>
      </c>
      <c r="I15" s="5"/>
      <c r="J15" s="5">
        <v>3</v>
      </c>
      <c r="K15" s="5">
        <v>1</v>
      </c>
      <c r="L15" s="5"/>
      <c r="M15" s="5"/>
      <c r="N15" s="5"/>
      <c r="O15" s="5"/>
      <c r="P15" s="5"/>
      <c r="Q15" s="5">
        <v>1</v>
      </c>
      <c r="R15" s="5">
        <v>2</v>
      </c>
      <c r="S15" s="5">
        <v>1</v>
      </c>
      <c r="T15" s="5"/>
      <c r="U15" s="5"/>
      <c r="V15" s="5"/>
      <c r="W15" s="5">
        <v>2</v>
      </c>
      <c r="X15" s="5">
        <v>1</v>
      </c>
      <c r="Y15" s="5">
        <v>2</v>
      </c>
      <c r="Z15" s="5">
        <v>2</v>
      </c>
      <c r="AA15" s="5">
        <v>2</v>
      </c>
      <c r="AB15" s="5"/>
      <c r="AC15" s="5">
        <v>2</v>
      </c>
      <c r="AD15" s="5"/>
      <c r="AE15" s="5">
        <v>2</v>
      </c>
      <c r="AF15" s="5">
        <v>2</v>
      </c>
      <c r="AG15" s="5">
        <v>1</v>
      </c>
      <c r="AH15" s="5"/>
      <c r="AI15" s="11">
        <f t="shared" si="0"/>
        <v>30</v>
      </c>
    </row>
    <row r="16" spans="2:35" x14ac:dyDescent="0.25">
      <c r="B16" s="31"/>
      <c r="C16" s="10" t="s">
        <v>11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11">
        <f t="shared" si="0"/>
        <v>0</v>
      </c>
    </row>
    <row r="17" spans="2:35" x14ac:dyDescent="0.25">
      <c r="B17" s="28" t="s">
        <v>10</v>
      </c>
      <c r="C17" s="29"/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13">
        <f t="shared" si="0"/>
        <v>0</v>
      </c>
    </row>
    <row r="18" spans="2:35" x14ac:dyDescent="0.25">
      <c r="B18" s="33" t="s">
        <v>6</v>
      </c>
      <c r="C18" s="34"/>
      <c r="D18" s="5">
        <f t="shared" ref="D18:I18" si="1">SUM(D7:D17)</f>
        <v>342</v>
      </c>
      <c r="E18" s="5">
        <f t="shared" si="1"/>
        <v>319</v>
      </c>
      <c r="F18" s="5">
        <f t="shared" si="1"/>
        <v>327</v>
      </c>
      <c r="G18" s="5">
        <f t="shared" si="1"/>
        <v>302</v>
      </c>
      <c r="H18" s="5">
        <f t="shared" si="1"/>
        <v>379</v>
      </c>
      <c r="I18" s="5">
        <f t="shared" si="1"/>
        <v>363</v>
      </c>
      <c r="J18" s="5">
        <f t="shared" ref="J18:Q18" si="2">SUM(J7:J17)</f>
        <v>323</v>
      </c>
      <c r="K18" s="5">
        <f t="shared" si="2"/>
        <v>356</v>
      </c>
      <c r="L18" s="5">
        <f t="shared" si="2"/>
        <v>326</v>
      </c>
      <c r="M18" s="5">
        <f t="shared" si="2"/>
        <v>322</v>
      </c>
      <c r="N18" s="5">
        <f t="shared" si="2"/>
        <v>329</v>
      </c>
      <c r="O18" s="5">
        <f t="shared" si="2"/>
        <v>363</v>
      </c>
      <c r="P18" s="5">
        <f t="shared" si="2"/>
        <v>341</v>
      </c>
      <c r="Q18" s="5">
        <f t="shared" si="2"/>
        <v>306</v>
      </c>
      <c r="R18" s="5">
        <f t="shared" ref="R18:AD18" si="3">SUM(R7:R17)</f>
        <v>336</v>
      </c>
      <c r="S18" s="5">
        <f t="shared" si="3"/>
        <v>331</v>
      </c>
      <c r="T18" s="5">
        <f t="shared" si="3"/>
        <v>309</v>
      </c>
      <c r="U18" s="5">
        <f t="shared" si="3"/>
        <v>310</v>
      </c>
      <c r="V18" s="5">
        <f t="shared" si="3"/>
        <v>384</v>
      </c>
      <c r="W18" s="5">
        <f t="shared" si="3"/>
        <v>348</v>
      </c>
      <c r="X18" s="5">
        <f t="shared" si="3"/>
        <v>337</v>
      </c>
      <c r="Y18" s="5">
        <f t="shared" si="3"/>
        <v>363</v>
      </c>
      <c r="Z18" s="5">
        <f t="shared" si="3"/>
        <v>333</v>
      </c>
      <c r="AA18" s="5">
        <f t="shared" si="3"/>
        <v>320</v>
      </c>
      <c r="AB18" s="5">
        <f t="shared" si="3"/>
        <v>305</v>
      </c>
      <c r="AC18" s="5">
        <f t="shared" si="3"/>
        <v>347</v>
      </c>
      <c r="AD18" s="5">
        <f t="shared" si="3"/>
        <v>311</v>
      </c>
      <c r="AE18" s="5">
        <f t="shared" ref="AE18:AF18" si="4">SUM(AE7:AE17)</f>
        <v>330</v>
      </c>
      <c r="AF18" s="5">
        <f t="shared" si="4"/>
        <v>363</v>
      </c>
      <c r="AG18" s="5">
        <f t="shared" ref="AG18:AH18" si="5">SUM(AG7:AG17)</f>
        <v>328</v>
      </c>
      <c r="AH18" s="5">
        <f t="shared" si="5"/>
        <v>313</v>
      </c>
      <c r="AI18" s="11">
        <f t="shared" si="0"/>
        <v>10366</v>
      </c>
    </row>
    <row r="20" spans="2:35" x14ac:dyDescent="0.25">
      <c r="B20" s="2" t="s">
        <v>14</v>
      </c>
      <c r="C20" s="2" t="s">
        <v>15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1"/>
      <c r="R20" s="1"/>
      <c r="S20" s="1"/>
    </row>
    <row r="21" spans="2:35" x14ac:dyDescent="0.25">
      <c r="C21" s="2" t="s">
        <v>16</v>
      </c>
      <c r="D21" s="2"/>
      <c r="E21" s="2"/>
      <c r="F21" s="2"/>
      <c r="G21" s="2"/>
      <c r="H21" s="2"/>
      <c r="I21" s="2"/>
      <c r="J21" s="2"/>
      <c r="K21" s="2"/>
    </row>
    <row r="22" spans="2:35" ht="18.600000000000001" customHeight="1" x14ac:dyDescent="0.25"/>
    <row r="23" spans="2:35" x14ac:dyDescent="0.25">
      <c r="C23" s="9"/>
      <c r="D23" s="9"/>
      <c r="E23" s="9"/>
      <c r="F23" s="9"/>
      <c r="G23" s="9"/>
      <c r="H23" s="9"/>
      <c r="I23" s="9"/>
      <c r="J23" s="4"/>
      <c r="AA23" s="44" t="s">
        <v>27</v>
      </c>
      <c r="AB23" s="44"/>
      <c r="AC23" s="44"/>
      <c r="AD23" s="44"/>
      <c r="AE23" s="44"/>
      <c r="AF23" s="44"/>
      <c r="AG23" s="44"/>
      <c r="AH23" s="44"/>
      <c r="AI23" s="44"/>
    </row>
    <row r="24" spans="2:35" ht="12" customHeight="1" x14ac:dyDescent="0.25">
      <c r="C24" s="7"/>
      <c r="D24" s="7"/>
      <c r="E24" s="7"/>
      <c r="F24" s="7"/>
      <c r="G24" s="7"/>
      <c r="H24" s="7"/>
      <c r="I24" s="7"/>
      <c r="J24" s="2"/>
      <c r="AA24" s="45" t="s">
        <v>20</v>
      </c>
      <c r="AB24" s="45"/>
      <c r="AC24" s="45"/>
      <c r="AD24" s="45"/>
      <c r="AE24" s="45"/>
      <c r="AF24" s="45"/>
      <c r="AG24" s="45"/>
      <c r="AH24" s="45"/>
      <c r="AI24" s="45"/>
    </row>
    <row r="25" spans="2:35" ht="10.5" customHeight="1" x14ac:dyDescent="0.25">
      <c r="C25" s="9"/>
      <c r="D25" s="9"/>
      <c r="E25" s="9"/>
      <c r="F25" s="9"/>
      <c r="G25" s="9"/>
      <c r="H25" s="9"/>
      <c r="I25" s="9"/>
      <c r="J25" s="9"/>
      <c r="AA25" s="44" t="s">
        <v>17</v>
      </c>
      <c r="AB25" s="44"/>
      <c r="AC25" s="44"/>
      <c r="AD25" s="44"/>
      <c r="AE25" s="44"/>
      <c r="AF25" s="44"/>
      <c r="AG25" s="44"/>
      <c r="AH25" s="44"/>
      <c r="AI25" s="44"/>
    </row>
    <row r="26" spans="2:35" ht="23.1" customHeight="1" x14ac:dyDescent="0.25">
      <c r="C26" s="7"/>
      <c r="D26" s="7"/>
      <c r="E26" s="7"/>
      <c r="F26" s="7"/>
      <c r="G26" s="7"/>
      <c r="H26" s="7"/>
      <c r="I26" s="7"/>
      <c r="AA26" s="46" t="s">
        <v>21</v>
      </c>
      <c r="AB26" s="45"/>
      <c r="AC26" s="45"/>
      <c r="AD26" s="45"/>
      <c r="AE26" s="45"/>
      <c r="AF26" s="45"/>
      <c r="AG26" s="45"/>
      <c r="AH26" s="45"/>
      <c r="AI26" s="45"/>
    </row>
    <row r="27" spans="2:35" ht="24.95" customHeight="1" x14ac:dyDescent="0.25">
      <c r="C27" s="8"/>
      <c r="D27" s="8"/>
      <c r="E27" s="8"/>
      <c r="F27" s="8"/>
      <c r="G27" s="8"/>
      <c r="H27" s="8"/>
      <c r="I27" s="8"/>
      <c r="S27" t="s">
        <v>25</v>
      </c>
      <c r="AA27" s="47" t="s">
        <v>22</v>
      </c>
      <c r="AB27" s="48"/>
      <c r="AC27" s="48"/>
      <c r="AD27" s="48"/>
      <c r="AE27" s="48"/>
      <c r="AF27" s="48"/>
      <c r="AG27" s="48"/>
      <c r="AH27" s="48"/>
      <c r="AI27" s="48"/>
    </row>
  </sheetData>
  <mergeCells count="15">
    <mergeCell ref="AA23:AI23"/>
    <mergeCell ref="AA24:AI24"/>
    <mergeCell ref="AA25:AI25"/>
    <mergeCell ref="AA26:AI26"/>
    <mergeCell ref="AA27:AI27"/>
    <mergeCell ref="B18:C18"/>
    <mergeCell ref="B12:B16"/>
    <mergeCell ref="AI5:AI6"/>
    <mergeCell ref="B5:C6"/>
    <mergeCell ref="D5:AH5"/>
    <mergeCell ref="B2:AI2"/>
    <mergeCell ref="B17:C17"/>
    <mergeCell ref="B7:B8"/>
    <mergeCell ref="B9:B10"/>
    <mergeCell ref="B3:AI3"/>
  </mergeCells>
  <pageMargins left="0.47244094488188981" right="0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2024-09-03T06:28:14Z</dcterms:modified>
</cp:coreProperties>
</file>