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0" yWindow="570" windowWidth="15020" windowHeight="4050"/>
  </bookViews>
  <sheets>
    <sheet name="PNBP RAMBU APRIL" sheetId="2" r:id="rId1"/>
    <sheet name="Harian PNBP Jasa Rambu" sheetId="8" r:id="rId2"/>
  </sheets>
  <definedNames>
    <definedName name="_xlnm._FilterDatabase" localSheetId="0" hidden="1">'PNBP RAMBU APRIL'!$A$8:$N$174</definedName>
  </definedNames>
  <calcPr calcId="125725"/>
  <customWorkbookViews>
    <customWorkbookView name="Filter 1" guid="{99168850-3BDA-496B-A076-AE2B52ECD13F}" maximized="1" windowWidth="0" windowHeight="0" activeSheetId="0"/>
  </customWorkbookViews>
  <extLst>
    <ext uri="GoogleSheetsCustomDataVersion2">
      <go:sheetsCustomData xmlns:go="http://customooxmlschemas.google.com/" r:id="rId21" roundtripDataChecksum="oISQafxDBl+6ZMXopbMG7OoU/GCNCD2dQn9I+2gyJJY="/>
    </ext>
  </extLst>
</workbook>
</file>

<file path=xl/calcChain.xml><?xml version="1.0" encoding="utf-8"?>
<calcChain xmlns="http://schemas.openxmlformats.org/spreadsheetml/2006/main">
  <c r="K1091" i="8"/>
  <c r="J1091"/>
  <c r="J1092" s="1"/>
  <c r="J1093" s="1"/>
  <c r="K1056"/>
  <c r="J1056"/>
  <c r="J1057" s="1"/>
  <c r="J1058" s="1"/>
  <c r="K1017"/>
  <c r="J1017"/>
  <c r="J1018" s="1"/>
  <c r="J1019" s="1"/>
  <c r="K981"/>
  <c r="J981"/>
  <c r="J982" s="1"/>
  <c r="J983" s="1"/>
  <c r="K944"/>
  <c r="J944"/>
  <c r="J945" s="1"/>
  <c r="J946" s="1"/>
  <c r="K907"/>
  <c r="J907"/>
  <c r="J908" s="1"/>
  <c r="J909" s="1"/>
  <c r="K872"/>
  <c r="J872"/>
  <c r="J873" s="1"/>
  <c r="J874" s="1"/>
  <c r="K831"/>
  <c r="J831"/>
  <c r="J832" s="1"/>
  <c r="J833" s="1"/>
  <c r="K791"/>
  <c r="J791"/>
  <c r="J792" s="1"/>
  <c r="J793" s="1"/>
  <c r="K756"/>
  <c r="J756"/>
  <c r="J757" s="1"/>
  <c r="J758" s="1"/>
  <c r="K718"/>
  <c r="J718"/>
  <c r="J719" s="1"/>
  <c r="J720" s="1"/>
  <c r="K682"/>
  <c r="J682"/>
  <c r="J683" s="1"/>
  <c r="J684" s="1"/>
  <c r="K642"/>
  <c r="J642"/>
  <c r="J643" s="1"/>
  <c r="J644" s="1"/>
  <c r="K607"/>
  <c r="J607"/>
  <c r="J608" s="1"/>
  <c r="J609" s="1"/>
  <c r="K567"/>
  <c r="J567"/>
  <c r="J568" s="1"/>
  <c r="J569" s="1"/>
  <c r="K531"/>
  <c r="J531"/>
  <c r="J532" s="1"/>
  <c r="J533" s="1"/>
  <c r="K495"/>
  <c r="J495"/>
  <c r="J496" s="1"/>
  <c r="J497" s="1"/>
  <c r="K459"/>
  <c r="J459"/>
  <c r="J460" s="1"/>
  <c r="J461" s="1"/>
  <c r="K423"/>
  <c r="J423"/>
  <c r="J424" s="1"/>
  <c r="J425" s="1"/>
  <c r="K387"/>
  <c r="J387"/>
  <c r="J388" s="1"/>
  <c r="J389" s="1"/>
  <c r="K351"/>
  <c r="J351"/>
  <c r="J352" s="1"/>
  <c r="J353" s="1"/>
  <c r="K317"/>
  <c r="J317"/>
  <c r="J318" s="1"/>
  <c r="J319" s="1"/>
  <c r="K280"/>
  <c r="J280"/>
  <c r="J281" s="1"/>
  <c r="J282" s="1"/>
  <c r="K244"/>
  <c r="J244"/>
  <c r="J245" s="1"/>
  <c r="J246" s="1"/>
  <c r="K206"/>
  <c r="J206"/>
  <c r="J207" s="1"/>
  <c r="J208" s="1"/>
  <c r="K168"/>
  <c r="J168"/>
  <c r="J169" s="1"/>
  <c r="J170" s="1"/>
  <c r="K129"/>
  <c r="J129"/>
  <c r="J130" s="1"/>
  <c r="J131" s="1"/>
  <c r="K90"/>
  <c r="J90"/>
  <c r="J91" s="1"/>
  <c r="J92" s="1"/>
  <c r="K54"/>
  <c r="J54"/>
  <c r="J55" s="1"/>
  <c r="J56" s="1"/>
  <c r="K17"/>
  <c r="J17"/>
  <c r="J18" s="1"/>
  <c r="J19" s="1"/>
  <c r="K176" i="2"/>
  <c r="J176"/>
  <c r="J177" s="1"/>
  <c r="J178" s="1"/>
</calcChain>
</file>

<file path=xl/sharedStrings.xml><?xml version="1.0" encoding="utf-8"?>
<sst xmlns="http://schemas.openxmlformats.org/spreadsheetml/2006/main" count="1592" uniqueCount="258">
  <si>
    <t>VTS MERAK</t>
  </si>
  <si>
    <t>APRIL 2024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</si>
  <si>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</si>
  <si>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</si>
  <si>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</si>
  <si>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</si>
  <si>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</si>
  <si>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</si>
  <si>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</si>
  <si>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</si>
  <si>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</si>
  <si>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</si>
  <si>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</si>
  <si>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</si>
  <si>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DALAM NEGERI</t>
  </si>
  <si>
    <t>LUAR NEGERI</t>
  </si>
  <si>
    <t>(VDN)</t>
  </si>
  <si>
    <t>(VLN)</t>
  </si>
  <si>
    <t>TERMINAL UMUM</t>
  </si>
  <si>
    <t>TERSUS / TUKS</t>
  </si>
  <si>
    <t>PT. SAMUDERA AGENCIES INDONESIA</t>
  </si>
  <si>
    <t>MV. EVER CHAMPION</t>
  </si>
  <si>
    <t>PT. PELAYARAN GURITA LINTAS SAMUDERA</t>
  </si>
  <si>
    <t>PT. PELAYARAN KARANA LINE</t>
  </si>
  <si>
    <t>MV. PHUC THUAN 39</t>
  </si>
  <si>
    <t>MT DIAMOND CORAL</t>
  </si>
  <si>
    <t>PT. BENUA INDAH GEMACA</t>
  </si>
  <si>
    <t>MV. PELICAN ISLAND</t>
  </si>
  <si>
    <t>PT. SAKURA SAMUDERA LINES</t>
  </si>
  <si>
    <t>MT. PILATUS 65</t>
  </si>
  <si>
    <t>PT. BAHARI LAJU ANUGERAH</t>
  </si>
  <si>
    <t>MT. YOU SHEN 3</t>
  </si>
  <si>
    <t>LPG/C. GASCHEM WARNOW</t>
  </si>
  <si>
    <t>PT. FORECASTLE INDONESIA</t>
  </si>
  <si>
    <t>MT. SWAN DIGNITY</t>
  </si>
  <si>
    <t>PT. WIRATRANS SAMUDERA</t>
  </si>
  <si>
    <t>PT. BAHARI TIRTA JAYA</t>
  </si>
  <si>
    <t>PT. SURYA TERATAI</t>
  </si>
  <si>
    <t>TB. HK TUG 9</t>
  </si>
  <si>
    <t>BG. LKH 2882</t>
  </si>
  <si>
    <t>MV. GREAT COMFORT</t>
  </si>
  <si>
    <t>PT. PERTAMINA TRANS KONTINENTAL</t>
  </si>
  <si>
    <t>PT. SERASI SHIPPING INDONESIA</t>
  </si>
  <si>
    <t>LPG/C . KATHRINE KOSAN</t>
  </si>
  <si>
    <t>PT. ADI BAHARI NUANSA</t>
  </si>
  <si>
    <t>PT. CAKRAWALA NUSANTARA SAMPURNA LINE</t>
  </si>
  <si>
    <t>TB. SURYA WIRA 23</t>
  </si>
  <si>
    <t>BG. NUSA BHAKTI 11</t>
  </si>
  <si>
    <t>PT. FORCASTLE INDONESIA</t>
  </si>
  <si>
    <t>MT. EAGLE ASIA 12</t>
  </si>
  <si>
    <t>LPG/C. COUGAR</t>
  </si>
  <si>
    <t>PT BUANA LINTAS LAUTAN TBK</t>
  </si>
  <si>
    <t>MV. GENCO BOURGOGNE</t>
  </si>
  <si>
    <t>PT. TRIELANG INDO MARITIM</t>
  </si>
  <si>
    <t>MV. EVER GRACE</t>
  </si>
  <si>
    <t>MV. BINH NGUYEN 289</t>
  </si>
  <si>
    <t>MV. HOSEI LIBERTY</t>
  </si>
  <si>
    <t>PT. CAHAYA SAMUDERA BERKAH</t>
  </si>
  <si>
    <t>PT. BINTANG SAMUDRA UTAMA</t>
  </si>
  <si>
    <t>MT. EASTERLY LIME GALAXY</t>
  </si>
  <si>
    <t>MT. EAGLE ASIA 07</t>
  </si>
  <si>
    <t>PT. BUANA LINTAS LAUTAN,TBK</t>
  </si>
  <si>
    <t>MT. TRF KASHIMA</t>
  </si>
  <si>
    <t xml:space="preserve">	PT. HALUAN LAJU PERSADA</t>
  </si>
  <si>
    <t>MT. CAPRIOLE</t>
  </si>
  <si>
    <t>PT. PERUSAHAAN PELAYARAN GURITA LINTAS SAMUDERA</t>
  </si>
  <si>
    <t>LPG/C. GASCHEM LEDA</t>
  </si>
  <si>
    <t>MT. ADRIA</t>
  </si>
  <si>
    <t>LPG. GAS ESTELLA</t>
  </si>
  <si>
    <t>MT. KOREA CHEMI</t>
  </si>
  <si>
    <t>MT. PRIMA ENERGY</t>
  </si>
  <si>
    <t>PT. INTERNASIONAL TOTAL SERVICE &amp; LOGISTICS</t>
  </si>
  <si>
    <t>MV. KANARIS</t>
  </si>
  <si>
    <t>MT. SILVER LEO</t>
  </si>
  <si>
    <t>MT. TM HAI HA 568</t>
  </si>
  <si>
    <t>LPG. GAS ARIA</t>
  </si>
  <si>
    <t>LPG/C. GAS EMERALD</t>
  </si>
  <si>
    <t>PT. TRIMITRA MARITIME AGENSI</t>
  </si>
  <si>
    <t>MV. YM NAVIGATOR</t>
  </si>
  <si>
    <t>PT. ORELA BAHARI MARITIM</t>
  </si>
  <si>
    <t>PT. DALIAN PUTRA MARITIM</t>
  </si>
  <si>
    <t>MV. ASAHI BULKER</t>
  </si>
  <si>
    <t>MT. ROSEANNE</t>
  </si>
  <si>
    <t>LPG. CORAL ACROPORA</t>
  </si>
  <si>
    <t>MT. ARIN 8</t>
  </si>
  <si>
    <t>MV. ALEXANDRIA</t>
  </si>
  <si>
    <t>LPG . GAS WAVE</t>
  </si>
  <si>
    <t>PT. ATHOTAMA MITRA UTAMA</t>
  </si>
  <si>
    <t>MV. AAL DAMPIER</t>
  </si>
  <si>
    <t>MT. EAGLE LIKA</t>
  </si>
  <si>
    <t>PT. ANDHIKA LINES</t>
  </si>
  <si>
    <t>MV. AFRICAN LAPWING</t>
  </si>
  <si>
    <t>MV. SUMMIT SW</t>
  </si>
  <si>
    <t>MT. LR1 CHARM</t>
  </si>
  <si>
    <t>MT. GT FREEDOM</t>
  </si>
  <si>
    <t>MV. KALIXENOS</t>
  </si>
  <si>
    <t>PT. SAMUDRA SHIPPING AGENCY</t>
  </si>
  <si>
    <t>MT. TROPHY</t>
  </si>
  <si>
    <t>MT. JEIL CRYSTAL</t>
  </si>
  <si>
    <t>MT. WHITNEY</t>
  </si>
  <si>
    <t>MV. NEW SPIRIT</t>
  </si>
  <si>
    <t>MT. TORERO</t>
  </si>
  <si>
    <t>MT. EAGLE GARNET</t>
  </si>
  <si>
    <t>PT. HALUAN LAJU PERSADA</t>
  </si>
  <si>
    <t>LPG. BW LIBRA</t>
  </si>
  <si>
    <t>MT. YE CHI</t>
  </si>
  <si>
    <t>MT. BANI YAS</t>
  </si>
  <si>
    <t>PT. IDT TRANS AGENCY</t>
  </si>
  <si>
    <t>MT. LT BERLY</t>
  </si>
  <si>
    <t>PT. PELABUHAN ARIA LESTARI</t>
  </si>
  <si>
    <t>MT. KIRANA QUINTYA</t>
  </si>
  <si>
    <t>MT. DAI PHU</t>
  </si>
  <si>
    <t>MT. DING HENG 22</t>
  </si>
  <si>
    <t>LPG. HERMIT</t>
  </si>
  <si>
    <t>MT. PRINCESS SANGO</t>
  </si>
  <si>
    <t>MT. PANCARAN NUSANTARA</t>
  </si>
  <si>
    <t>MT. SULPHUR GUARDIAN</t>
  </si>
  <si>
    <t>MT. SONGKA KARI</t>
  </si>
  <si>
    <t>LPG/C. HAPPY PEREGRINE</t>
  </si>
  <si>
    <t>MT. CIPTA DIAMOND</t>
  </si>
  <si>
    <t>MV. MUTSU</t>
  </si>
  <si>
    <t>MV. ELSA S</t>
  </si>
  <si>
    <t>MV. BERGE NEBLINA</t>
  </si>
  <si>
    <t>LPG/C. HAPPY OSPREY</t>
  </si>
  <si>
    <t>MV. ADMIRALTY SPIRIT</t>
  </si>
  <si>
    <t>MT. AMI</t>
  </si>
  <si>
    <t>MT. EAGLE ASIA 10</t>
  </si>
  <si>
    <t>PT. SEROJA JAYA AGENSI</t>
  </si>
  <si>
    <t>MV. KENZEN</t>
  </si>
  <si>
    <t>LPG/C. KATHRINE KOSAN</t>
  </si>
  <si>
    <t>MV. TAN BINH 136</t>
  </si>
  <si>
    <t>MV. STAR SIRIUS</t>
  </si>
  <si>
    <t>MT. TWO MILLION WAYS</t>
  </si>
  <si>
    <t>MT. QUEEN PROTOCOL</t>
  </si>
  <si>
    <t>MT. INCHEON CHEMI</t>
  </si>
  <si>
    <t>LPG/C OLYMPIA ROAD</t>
  </si>
  <si>
    <t xml:space="preserve">	PT. FORECASTLE INDONESIA</t>
  </si>
  <si>
    <t>MT. ROYAL PERIDOT</t>
  </si>
  <si>
    <t>MT. ERICA 10</t>
  </si>
  <si>
    <t>MT. FORTUNE SWALLOW</t>
  </si>
  <si>
    <t>MV. T SYMPHONY</t>
  </si>
  <si>
    <t>MT. STO AZALEA</t>
  </si>
  <si>
    <t>LPG. GAS WAVE</t>
  </si>
  <si>
    <t>MT. HARSANADI</t>
  </si>
  <si>
    <t>LPG/E CLIPPER EOS</t>
  </si>
  <si>
    <t>MT. PAGERUNGAN</t>
  </si>
  <si>
    <t>PT. PENASCOP MARITIM INDONESIA</t>
  </si>
  <si>
    <t>MV. APOLLO STELLA</t>
  </si>
  <si>
    <t>MT. GOLDEN PIONEER</t>
  </si>
  <si>
    <t>MT. THERESA GALAXY</t>
  </si>
  <si>
    <t>MT. SANDRO</t>
  </si>
  <si>
    <t>MT. HENG XIN</t>
  </si>
  <si>
    <t>MT. ARTEMIS</t>
  </si>
  <si>
    <t>MV. AQUA LADY</t>
  </si>
  <si>
    <t>MV. SAFETY OCEAN</t>
  </si>
  <si>
    <t>LPG. BW LEO</t>
  </si>
  <si>
    <t>MV. ROYAL 06</t>
  </si>
  <si>
    <t>MV. CSK GENERATION</t>
  </si>
  <si>
    <t>MV. KRASZEWSKI</t>
  </si>
  <si>
    <t>MV. BIWA ARROW</t>
  </si>
  <si>
    <t>MT. DIONNE</t>
  </si>
  <si>
    <t>MT. HAFNIA THALASSA</t>
  </si>
  <si>
    <t>LPG. BUENA BANDERA</t>
  </si>
  <si>
    <t>LPG. HONG LI</t>
  </si>
  <si>
    <t>MT. AGILITY</t>
  </si>
  <si>
    <t>LPG KATHRINE KOSAN</t>
  </si>
  <si>
    <t>TB. MT AQUILA</t>
  </si>
  <si>
    <t>BG. MUTIARA 180</t>
  </si>
  <si>
    <t>LPG. ISABELLA KOSAN.</t>
  </si>
  <si>
    <t>MV. NANBU</t>
  </si>
  <si>
    <t>MV. BARI GOLD</t>
  </si>
  <si>
    <t>MV ELLAN MANX</t>
  </si>
  <si>
    <t>MV. ROSCO GINKGO</t>
  </si>
  <si>
    <t>LPG/C. HAPPY GAS</t>
  </si>
  <si>
    <t>MV. PANTAZIS L</t>
  </si>
  <si>
    <t>MT. BTS CAMILLA</t>
  </si>
  <si>
    <t>MV. AN YANG 2</t>
  </si>
  <si>
    <t>LPG. GAS CAMELOT</t>
  </si>
  <si>
    <t>LPG. GAS DREAM</t>
  </si>
  <si>
    <t>LPG. THALEA SCHULTE</t>
  </si>
  <si>
    <t>PT. DAYUNG SAMUDERA MANDIRI</t>
  </si>
  <si>
    <t>MT. DING HENG 19</t>
  </si>
  <si>
    <t>MV. DAI THANG 189</t>
  </si>
  <si>
    <t>MT. FAIRCHEM FYNBOS</t>
  </si>
  <si>
    <t>LPG.C. EPIC ST. MARTIN</t>
  </si>
  <si>
    <t>MT. CRANE GAIA</t>
  </si>
  <si>
    <t>MV. AGONISTIS</t>
  </si>
  <si>
    <t xml:space="preserve">	PT. PERTAMINA TRANS KONTINENTAL</t>
  </si>
  <si>
    <t>PT. ORIENTJASA MARITIM INDONESIA</t>
  </si>
  <si>
    <t>MT. SC BRILLIANT</t>
  </si>
  <si>
    <t xml:space="preserve">	MV. KELLY</t>
  </si>
  <si>
    <t>TB. SURYA RATNA 7</t>
  </si>
  <si>
    <t>BG. BARAKAH MAKMUR 17</t>
  </si>
  <si>
    <t>PT. MADUMA SAMUDERA LINES</t>
  </si>
  <si>
    <t>MT. LS VENUS</t>
  </si>
  <si>
    <t>MT. E CHEMIST</t>
  </si>
  <si>
    <t>MT. BTS CALYPSO</t>
  </si>
  <si>
    <t>MV. TALBOT</t>
  </si>
  <si>
    <t>PT. TIRTA SAMUDERA CARAKA</t>
  </si>
  <si>
    <t>LPG/C. MORNING HOPE</t>
  </si>
  <si>
    <t>MT. TORM TORINO</t>
  </si>
  <si>
    <t>MV. KN FOREST</t>
  </si>
  <si>
    <t>LPG. SC ETERNITY XLVII</t>
  </si>
  <si>
    <t>MV. TRUONG MINH STAR</t>
  </si>
  <si>
    <t>MV. NOZOMI</t>
  </si>
  <si>
    <t>MT. DING HENG 1</t>
  </si>
  <si>
    <t>LPG. IRIS</t>
  </si>
  <si>
    <t>MT. CIELO ROSSO</t>
  </si>
  <si>
    <t>MV. MINO III</t>
  </si>
  <si>
    <t>PT. MERIDIAN AGENSI INDONESIA</t>
  </si>
  <si>
    <t>MT. THERESA GENESIS</t>
  </si>
  <si>
    <t>MT HENG XIN</t>
  </si>
  <si>
    <t>MT. BAO FENG HUA 1</t>
  </si>
  <si>
    <t xml:space="preserve">LPG/C. CLIPPER HELEN </t>
  </si>
  <si>
    <t>MV. XIN LIN HAI 18</t>
  </si>
  <si>
    <t>MV. PAN AMBER</t>
  </si>
  <si>
    <t>JUMLAH</t>
  </si>
  <si>
    <t>Merak, 01 APRIL 2024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</si>
  <si>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</si>
  <si>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</si>
  <si>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</si>
  <si>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</si>
  <si>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</si>
  <si>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</si>
  <si>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REKAPITULASI NOTA TAGIH PELAYANAN PNBP</t>
  </si>
  <si>
    <t>TANGGAL BUKU</t>
  </si>
  <si>
    <t>MV. TAIKLI</t>
  </si>
  <si>
    <t>Merak, 01 Mei 2024</t>
  </si>
  <si>
    <t>* Pungutan PNBP Kenavigasian Oleh Bendahara PNBP Distrik Navigasi Kelas I Tanjung Priok</t>
  </si>
  <si>
    <t>Merak, 02 APRIL 2024</t>
  </si>
  <si>
    <t>Merak, 03 APRIL 2024</t>
  </si>
  <si>
    <t>Merak, 04 APRIL 2024</t>
  </si>
  <si>
    <t>Merak, 05 APRIL 2024</t>
  </si>
  <si>
    <t>Merak, 06 APRIL 2024</t>
  </si>
  <si>
    <t>Merak, 07 APRIL 2024</t>
  </si>
  <si>
    <t>Merak, 08 APRIL 2024</t>
  </si>
  <si>
    <t>Merak, 09 APRIL 2024</t>
  </si>
  <si>
    <t>Merak, 10 APRIL 2024</t>
  </si>
  <si>
    <t>Merak, 11 APRIL 2024</t>
  </si>
  <si>
    <t>Merak, 12 APRIL 2024</t>
  </si>
  <si>
    <t>Merak, 13 APRIL 2024</t>
  </si>
  <si>
    <t>Merak, 14 APRIL 2024</t>
  </si>
  <si>
    <t>Merak, 15 APRIL 2024</t>
  </si>
  <si>
    <t>Merak, 16 APRIL 2024</t>
  </si>
  <si>
    <t>Merak, 17 APRIL 2024</t>
  </si>
  <si>
    <t>Merak, 18 APRIL 2024</t>
  </si>
  <si>
    <t>Merak, 19 APRIL 2024</t>
  </si>
  <si>
    <t>Merak, 20 APRIL 2024</t>
  </si>
  <si>
    <t>Merak, 21 APRIL 2024</t>
  </si>
  <si>
    <t>Merak, 22 APRIL 2024</t>
  </si>
  <si>
    <t>Merak, 23 APRIL 2024</t>
  </si>
  <si>
    <t>Merak, 24 APRIL 2024</t>
  </si>
  <si>
    <t>Merak, 25 APRIL 2024</t>
  </si>
  <si>
    <t>Merak, 26 APRIL 2024</t>
  </si>
  <si>
    <t>Merak, 27 APRIL 2024</t>
  </si>
  <si>
    <t>Merak, 28 APRIL 2024</t>
  </si>
  <si>
    <t>Merak, 29 APRIL 2024</t>
  </si>
  <si>
    <t>Merak, 30 APRIL 2024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</si>
</sst>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64" formatCode="_(&quot;Rp&quot;* #,##0_);_(&quot;Rp&quot;* \(#,##0\);_(&quot;Rp&quot;* &quot;-&quot;_);_(@_)"/>
    <numFmt numFmtId="165" formatCode="#,##0;[Red]#,##0"/>
    <numFmt numFmtId="166" formatCode="_-&quot;Rp&quot;* #,##0_-;\-&quot;Rp&quot;* #,##0_-;_-&quot;Rp&quot;* &quot;-&quot;_-;_-@"/>
    <numFmt numFmtId="167" formatCode="[$Rp-421]#,##0.00"/>
    <numFmt numFmtId="168" formatCode="_-* #,##0_-;\-* #,##0_-;_-* &quot;-&quot;_-;_-@"/>
  </numFmts>
  <fonts count="25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sz val="11"/>
      <name val="Calibri"/>
    </font>
    <font>
      <b/>
      <sz val="8"/>
      <color theme="1"/>
      <name val="Calibri"/>
    </font>
    <font>
      <sz val="11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sz val="11"/>
      <color theme="0"/>
      <name val="Calibri"/>
    </font>
    <font>
      <sz val="8"/>
      <color rgb="FFFF0000"/>
      <name val="Calibri"/>
    </font>
    <font>
      <sz val="9"/>
      <color theme="1"/>
      <name val="Calibri"/>
    </font>
    <font>
      <sz val="8"/>
      <color rgb="FF333333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2"/>
      <color theme="1"/>
      <name val="Calibri"/>
    </font>
    <font>
      <b/>
      <sz val="18"/>
      <color rgb="FFFF0000"/>
      <name val="Calibri"/>
    </font>
    <font>
      <sz val="10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0"/>
      <color theme="1"/>
      <name val="Calibri"/>
    </font>
    <font>
      <u/>
      <sz val="11"/>
      <color theme="1"/>
      <name val="Calibri"/>
    </font>
    <font>
      <b/>
      <u/>
      <sz val="10"/>
      <color theme="1"/>
      <name val="Calibri"/>
    </font>
    <font>
      <u/>
      <sz val="11"/>
      <color theme="1"/>
      <name val="Calibri"/>
    </font>
    <font>
      <b/>
      <sz val="11"/>
      <color theme="1"/>
      <name val="Calibri"/>
    </font>
    <font>
      <u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30">
    <xf numFmtId="0" fontId="0" fillId="0" borderId="0" xfId="0" applyFont="1" applyAlignment="1"/>
    <xf numFmtId="0" fontId="1" fillId="0" borderId="0" xfId="0" applyFont="1"/>
    <xf numFmtId="0" fontId="4" fillId="2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6" fillId="2" borderId="26" xfId="0" applyFont="1" applyFill="1" applyBorder="1" applyAlignment="1"/>
    <xf numFmtId="0" fontId="6" fillId="2" borderId="28" xfId="0" applyFont="1" applyFill="1" applyBorder="1" applyAlignment="1"/>
    <xf numFmtId="3" fontId="6" fillId="2" borderId="28" xfId="0" applyNumberFormat="1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center"/>
    </xf>
    <xf numFmtId="49" fontId="5" fillId="2" borderId="28" xfId="0" applyNumberFormat="1" applyFont="1" applyFill="1" applyBorder="1" applyAlignment="1"/>
    <xf numFmtId="14" fontId="6" fillId="3" borderId="28" xfId="0" applyNumberFormat="1" applyFont="1" applyFill="1" applyBorder="1" applyAlignment="1">
      <alignment horizontal="center"/>
    </xf>
    <xf numFmtId="164" fontId="5" fillId="2" borderId="28" xfId="0" applyNumberFormat="1" applyFont="1" applyFill="1" applyBorder="1" applyAlignment="1"/>
    <xf numFmtId="0" fontId="5" fillId="2" borderId="28" xfId="0" applyFont="1" applyFill="1" applyBorder="1" applyAlignment="1"/>
    <xf numFmtId="0" fontId="5" fillId="2" borderId="0" xfId="0" applyFont="1" applyFill="1"/>
    <xf numFmtId="0" fontId="6" fillId="3" borderId="24" xfId="0" applyFont="1" applyFill="1" applyBorder="1" applyAlignment="1"/>
    <xf numFmtId="0" fontId="6" fillId="3" borderId="27" xfId="0" applyFont="1" applyFill="1" applyBorder="1" applyAlignment="1"/>
    <xf numFmtId="3" fontId="6" fillId="3" borderId="27" xfId="0" applyNumberFormat="1" applyFont="1" applyFill="1" applyBorder="1" applyAlignment="1">
      <alignment horizontal="center"/>
    </xf>
    <xf numFmtId="14" fontId="6" fillId="3" borderId="27" xfId="0" applyNumberFormat="1" applyFont="1" applyFill="1" applyBorder="1" applyAlignment="1">
      <alignment horizontal="center"/>
    </xf>
    <xf numFmtId="49" fontId="5" fillId="3" borderId="27" xfId="0" applyNumberFormat="1" applyFont="1" applyFill="1" applyBorder="1" applyAlignment="1"/>
    <xf numFmtId="164" fontId="6" fillId="3" borderId="27" xfId="0" applyNumberFormat="1" applyFont="1" applyFill="1" applyBorder="1" applyAlignment="1">
      <alignment horizontal="center"/>
    </xf>
    <xf numFmtId="164" fontId="5" fillId="2" borderId="27" xfId="0" applyNumberFormat="1" applyFont="1" applyFill="1" applyBorder="1" applyAlignment="1"/>
    <xf numFmtId="0" fontId="5" fillId="2" borderId="27" xfId="0" applyFont="1" applyFill="1" applyBorder="1" applyAlignment="1"/>
    <xf numFmtId="0" fontId="6" fillId="2" borderId="27" xfId="0" applyFont="1" applyFill="1" applyBorder="1" applyAlignment="1"/>
    <xf numFmtId="0" fontId="6" fillId="3" borderId="26" xfId="0" applyFont="1" applyFill="1" applyBorder="1" applyAlignment="1"/>
    <xf numFmtId="0" fontId="6" fillId="3" borderId="28" xfId="0" applyFont="1" applyFill="1" applyBorder="1" applyAlignment="1"/>
    <xf numFmtId="14" fontId="6" fillId="3" borderId="28" xfId="0" applyNumberFormat="1" applyFont="1" applyFill="1" applyBorder="1" applyAlignment="1">
      <alignment horizontal="center"/>
    </xf>
    <xf numFmtId="49" fontId="5" fillId="3" borderId="28" xfId="0" applyNumberFormat="1" applyFont="1" applyFill="1" applyBorder="1" applyAlignment="1"/>
    <xf numFmtId="164" fontId="5" fillId="3" borderId="28" xfId="0" applyNumberFormat="1" applyFont="1" applyFill="1" applyBorder="1" applyAlignment="1"/>
    <xf numFmtId="0" fontId="6" fillId="2" borderId="24" xfId="0" applyFont="1" applyFill="1" applyBorder="1" applyAlignment="1"/>
    <xf numFmtId="0" fontId="6" fillId="2" borderId="27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/>
    <xf numFmtId="1" fontId="7" fillId="2" borderId="26" xfId="0" applyNumberFormat="1" applyFont="1" applyFill="1" applyBorder="1" applyAlignment="1">
      <alignment horizontal="center"/>
    </xf>
    <xf numFmtId="0" fontId="6" fillId="2" borderId="26" xfId="0" applyFont="1" applyFill="1" applyBorder="1" applyAlignment="1"/>
    <xf numFmtId="0" fontId="6" fillId="2" borderId="28" xfId="0" applyFont="1" applyFill="1" applyBorder="1" applyAlignment="1"/>
    <xf numFmtId="165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left" vertical="center"/>
    </xf>
    <xf numFmtId="0" fontId="5" fillId="2" borderId="29" xfId="0" applyFont="1" applyFill="1" applyBorder="1"/>
    <xf numFmtId="164" fontId="6" fillId="2" borderId="26" xfId="0" applyNumberFormat="1" applyFont="1" applyFill="1" applyBorder="1" applyAlignment="1">
      <alignment horizontal="center"/>
    </xf>
    <xf numFmtId="164" fontId="5" fillId="2" borderId="27" xfId="0" applyNumberFormat="1" applyFont="1" applyFill="1" applyBorder="1"/>
    <xf numFmtId="164" fontId="6" fillId="2" borderId="27" xfId="0" applyNumberFormat="1" applyFont="1" applyFill="1" applyBorder="1" applyAlignment="1">
      <alignment horizontal="center"/>
    </xf>
    <xf numFmtId="0" fontId="6" fillId="3" borderId="28" xfId="0" applyFont="1" applyFill="1" applyBorder="1" applyAlignment="1"/>
    <xf numFmtId="3" fontId="6" fillId="3" borderId="28" xfId="0" applyNumberFormat="1" applyFont="1" applyFill="1" applyBorder="1" applyAlignment="1">
      <alignment horizontal="center"/>
    </xf>
    <xf numFmtId="165" fontId="6" fillId="3" borderId="2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4" fontId="6" fillId="2" borderId="27" xfId="0" applyNumberFormat="1" applyFont="1" applyFill="1" applyBorder="1"/>
    <xf numFmtId="0" fontId="6" fillId="2" borderId="26" xfId="0" applyFont="1" applyFill="1" applyBorder="1" applyAlignment="1"/>
    <xf numFmtId="0" fontId="6" fillId="3" borderId="27" xfId="0" applyFont="1" applyFill="1" applyBorder="1" applyAlignment="1"/>
    <xf numFmtId="165" fontId="6" fillId="3" borderId="27" xfId="0" applyNumberFormat="1" applyFont="1" applyFill="1" applyBorder="1" applyAlignment="1">
      <alignment horizontal="center"/>
    </xf>
    <xf numFmtId="3" fontId="6" fillId="3" borderId="27" xfId="0" applyNumberFormat="1" applyFont="1" applyFill="1" applyBorder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0" fontId="6" fillId="3" borderId="26" xfId="0" applyFont="1" applyFill="1" applyBorder="1" applyAlignment="1"/>
    <xf numFmtId="164" fontId="6" fillId="3" borderId="26" xfId="0" applyNumberFormat="1" applyFont="1" applyFill="1" applyBorder="1" applyAlignment="1">
      <alignment horizontal="right"/>
    </xf>
    <xf numFmtId="164" fontId="6" fillId="3" borderId="26" xfId="0" applyNumberFormat="1" applyFont="1" applyFill="1" applyBorder="1" applyAlignment="1">
      <alignment horizontal="right"/>
    </xf>
    <xf numFmtId="164" fontId="6" fillId="2" borderId="27" xfId="0" applyNumberFormat="1" applyFont="1" applyFill="1" applyBorder="1" applyAlignment="1"/>
    <xf numFmtId="0" fontId="5" fillId="4" borderId="0" xfId="0" applyFont="1" applyFill="1"/>
    <xf numFmtId="0" fontId="5" fillId="3" borderId="28" xfId="0" applyFont="1" applyFill="1" applyBorder="1" applyAlignment="1"/>
    <xf numFmtId="165" fontId="6" fillId="2" borderId="27" xfId="0" applyNumberFormat="1" applyFont="1" applyFill="1" applyBorder="1" applyAlignment="1">
      <alignment horizontal="center"/>
    </xf>
    <xf numFmtId="0" fontId="6" fillId="3" borderId="24" xfId="0" applyFont="1" applyFill="1" applyBorder="1" applyAlignment="1"/>
    <xf numFmtId="49" fontId="6" fillId="2" borderId="14" xfId="0" applyNumberFormat="1" applyFont="1" applyFill="1" applyBorder="1" applyAlignment="1">
      <alignment horizontal="center"/>
    </xf>
    <xf numFmtId="0" fontId="6" fillId="2" borderId="26" xfId="0" applyFont="1" applyFill="1" applyBorder="1"/>
    <xf numFmtId="49" fontId="6" fillId="2" borderId="26" xfId="0" applyNumberFormat="1" applyFont="1" applyFill="1" applyBorder="1" applyAlignment="1">
      <alignment horizontal="center"/>
    </xf>
    <xf numFmtId="0" fontId="5" fillId="2" borderId="26" xfId="0" applyFont="1" applyFill="1" applyBorder="1"/>
    <xf numFmtId="165" fontId="6" fillId="2" borderId="24" xfId="0" applyNumberFormat="1" applyFont="1" applyFill="1" applyBorder="1" applyAlignment="1">
      <alignment horizontal="center"/>
    </xf>
    <xf numFmtId="0" fontId="6" fillId="2" borderId="31" xfId="0" applyFont="1" applyFill="1" applyBorder="1" applyAlignment="1"/>
    <xf numFmtId="49" fontId="6" fillId="2" borderId="32" xfId="0" applyNumberFormat="1" applyFont="1" applyFill="1" applyBorder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165" fontId="6" fillId="2" borderId="26" xfId="0" applyNumberFormat="1" applyFont="1" applyFill="1" applyBorder="1" applyAlignment="1">
      <alignment horizontal="center"/>
    </xf>
    <xf numFmtId="0" fontId="8" fillId="2" borderId="0" xfId="0" applyFont="1" applyFill="1"/>
    <xf numFmtId="14" fontId="6" fillId="2" borderId="28" xfId="0" applyNumberFormat="1" applyFont="1" applyFill="1" applyBorder="1" applyAlignment="1">
      <alignment horizontal="center"/>
    </xf>
    <xf numFmtId="3" fontId="6" fillId="3" borderId="26" xfId="0" applyNumberFormat="1" applyFont="1" applyFill="1" applyBorder="1" applyAlignment="1">
      <alignment horizontal="center"/>
    </xf>
    <xf numFmtId="165" fontId="6" fillId="3" borderId="24" xfId="0" applyNumberFormat="1" applyFont="1" applyFill="1" applyBorder="1" applyAlignment="1">
      <alignment horizontal="center"/>
    </xf>
    <xf numFmtId="164" fontId="6" fillId="3" borderId="26" xfId="0" applyNumberFormat="1" applyFont="1" applyFill="1" applyBorder="1" applyAlignment="1">
      <alignment horizontal="center"/>
    </xf>
    <xf numFmtId="164" fontId="6" fillId="3" borderId="26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/>
    <xf numFmtId="0" fontId="5" fillId="3" borderId="27" xfId="0" applyFont="1" applyFill="1" applyBorder="1" applyAlignment="1"/>
    <xf numFmtId="0" fontId="6" fillId="3" borderId="28" xfId="0" applyFont="1" applyFill="1" applyBorder="1" applyAlignment="1"/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/>
    <xf numFmtId="0" fontId="6" fillId="0" borderId="26" xfId="0" applyFont="1" applyBorder="1"/>
    <xf numFmtId="0" fontId="5" fillId="3" borderId="0" xfId="0" applyFont="1" applyFill="1"/>
    <xf numFmtId="0" fontId="6" fillId="2" borderId="26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center"/>
    </xf>
    <xf numFmtId="164" fontId="6" fillId="2" borderId="27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6" fontId="5" fillId="2" borderId="27" xfId="0" applyNumberFormat="1" applyFont="1" applyFill="1" applyBorder="1" applyAlignment="1"/>
    <xf numFmtId="166" fontId="6" fillId="2" borderId="27" xfId="0" applyNumberFormat="1" applyFont="1" applyFill="1" applyBorder="1" applyAlignment="1"/>
    <xf numFmtId="166" fontId="5" fillId="2" borderId="27" xfId="0" applyNumberFormat="1" applyFont="1" applyFill="1" applyBorder="1"/>
    <xf numFmtId="164" fontId="6" fillId="2" borderId="26" xfId="0" applyNumberFormat="1" applyFont="1" applyFill="1" applyBorder="1" applyAlignment="1">
      <alignment horizontal="right"/>
    </xf>
    <xf numFmtId="166" fontId="6" fillId="2" borderId="27" xfId="0" applyNumberFormat="1" applyFont="1" applyFill="1" applyBorder="1" applyAlignment="1"/>
    <xf numFmtId="166" fontId="6" fillId="2" borderId="27" xfId="0" applyNumberFormat="1" applyFont="1" applyFill="1" applyBorder="1"/>
    <xf numFmtId="164" fontId="6" fillId="2" borderId="26" xfId="0" applyNumberFormat="1" applyFont="1" applyFill="1" applyBorder="1" applyAlignment="1">
      <alignment horizontal="right"/>
    </xf>
    <xf numFmtId="49" fontId="6" fillId="0" borderId="14" xfId="0" applyNumberFormat="1" applyFont="1" applyBorder="1" applyAlignment="1">
      <alignment horizontal="center"/>
    </xf>
    <xf numFmtId="0" fontId="5" fillId="0" borderId="26" xfId="0" applyFont="1" applyBorder="1"/>
    <xf numFmtId="0" fontId="6" fillId="2" borderId="24" xfId="0" applyFont="1" applyFill="1" applyBorder="1" applyAlignment="1"/>
    <xf numFmtId="1" fontId="7" fillId="0" borderId="26" xfId="0" applyNumberFormat="1" applyFont="1" applyBorder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3" fontId="6" fillId="2" borderId="24" xfId="0" applyNumberFormat="1" applyFont="1" applyFill="1" applyBorder="1" applyAlignment="1">
      <alignment horizontal="center"/>
    </xf>
    <xf numFmtId="164" fontId="6" fillId="0" borderId="14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6" fillId="3" borderId="28" xfId="0" applyNumberFormat="1" applyFont="1" applyFill="1" applyBorder="1" applyAlignment="1">
      <alignment horizontal="center"/>
    </xf>
    <xf numFmtId="0" fontId="6" fillId="2" borderId="31" xfId="0" applyFont="1" applyFill="1" applyBorder="1" applyAlignment="1">
      <alignment horizontal="left"/>
    </xf>
    <xf numFmtId="0" fontId="6" fillId="2" borderId="26" xfId="0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0" fontId="6" fillId="2" borderId="24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2" fillId="2" borderId="0" xfId="0" applyFont="1" applyFill="1"/>
    <xf numFmtId="0" fontId="6" fillId="3" borderId="26" xfId="0" applyFont="1" applyFill="1" applyBorder="1"/>
    <xf numFmtId="0" fontId="6" fillId="2" borderId="28" xfId="0" applyFont="1" applyFill="1" applyBorder="1" applyAlignment="1">
      <alignment horizontal="left"/>
    </xf>
    <xf numFmtId="14" fontId="6" fillId="2" borderId="28" xfId="0" applyNumberFormat="1" applyFont="1" applyFill="1" applyBorder="1" applyAlignment="1">
      <alignment horizontal="center"/>
    </xf>
    <xf numFmtId="1" fontId="7" fillId="3" borderId="26" xfId="0" applyNumberFormat="1" applyFont="1" applyFill="1" applyBorder="1" applyAlignment="1">
      <alignment horizontal="center"/>
    </xf>
    <xf numFmtId="0" fontId="6" fillId="2" borderId="26" xfId="0" applyFont="1" applyFill="1" applyBorder="1" applyAlignment="1">
      <alignment horizontal="left"/>
    </xf>
    <xf numFmtId="164" fontId="5" fillId="3" borderId="27" xfId="0" applyNumberFormat="1" applyFont="1" applyFill="1" applyBorder="1"/>
    <xf numFmtId="166" fontId="5" fillId="3" borderId="27" xfId="0" applyNumberFormat="1" applyFont="1" applyFill="1" applyBorder="1"/>
    <xf numFmtId="164" fontId="6" fillId="3" borderId="28" xfId="0" applyNumberFormat="1" applyFont="1" applyFill="1" applyBorder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3" fontId="11" fillId="3" borderId="0" xfId="0" applyNumberFormat="1" applyFont="1" applyFill="1" applyAlignment="1">
      <alignment horizontal="center"/>
    </xf>
    <xf numFmtId="0" fontId="11" fillId="3" borderId="0" xfId="0" applyFont="1" applyFill="1" applyAlignment="1"/>
    <xf numFmtId="164" fontId="13" fillId="2" borderId="3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2" borderId="29" xfId="0" applyFont="1" applyFill="1" applyBorder="1"/>
    <xf numFmtId="0" fontId="16" fillId="2" borderId="29" xfId="0" applyFont="1" applyFill="1" applyBorder="1" applyAlignment="1">
      <alignment horizontal="left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left" vertical="center"/>
    </xf>
    <xf numFmtId="0" fontId="6" fillId="2" borderId="29" xfId="0" applyFont="1" applyFill="1" applyBorder="1"/>
    <xf numFmtId="0" fontId="5" fillId="0" borderId="0" xfId="0" applyFont="1" applyAlignment="1">
      <alignment horizontal="center"/>
    </xf>
    <xf numFmtId="0" fontId="16" fillId="2" borderId="29" xfId="0" applyFont="1" applyFill="1" applyBorder="1" applyAlignment="1">
      <alignment horizontal="center"/>
    </xf>
    <xf numFmtId="0" fontId="5" fillId="0" borderId="40" xfId="0" applyFont="1" applyBorder="1"/>
    <xf numFmtId="49" fontId="1" fillId="0" borderId="0" xfId="0" applyNumberFormat="1" applyFont="1"/>
    <xf numFmtId="0" fontId="5" fillId="3" borderId="27" xfId="0" applyFont="1" applyFill="1" applyBorder="1"/>
    <xf numFmtId="1" fontId="4" fillId="3" borderId="44" xfId="0" applyNumberFormat="1" applyFont="1" applyFill="1" applyBorder="1" applyAlignment="1">
      <alignment horizontal="center" wrapText="1"/>
    </xf>
    <xf numFmtId="41" fontId="4" fillId="3" borderId="44" xfId="0" applyNumberFormat="1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165" fontId="4" fillId="3" borderId="44" xfId="0" applyNumberFormat="1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6" fillId="3" borderId="46" xfId="0" applyFont="1" applyFill="1" applyBorder="1" applyAlignment="1"/>
    <xf numFmtId="0" fontId="6" fillId="3" borderId="6" xfId="0" applyFont="1" applyFill="1" applyBorder="1" applyAlignment="1"/>
    <xf numFmtId="3" fontId="6" fillId="3" borderId="6" xfId="0" applyNumberFormat="1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49" fontId="5" fillId="3" borderId="6" xfId="0" applyNumberFormat="1" applyFont="1" applyFill="1" applyBorder="1" applyAlignment="1"/>
    <xf numFmtId="1" fontId="6" fillId="3" borderId="6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/>
    <xf numFmtId="166" fontId="5" fillId="3" borderId="6" xfId="0" applyNumberFormat="1" applyFont="1" applyFill="1" applyBorder="1" applyAlignment="1"/>
    <xf numFmtId="0" fontId="5" fillId="3" borderId="6" xfId="0" applyFont="1" applyFill="1" applyBorder="1" applyAlignment="1"/>
    <xf numFmtId="0" fontId="6" fillId="3" borderId="26" xfId="0" applyFont="1" applyFill="1" applyBorder="1" applyAlignment="1"/>
    <xf numFmtId="1" fontId="6" fillId="3" borderId="28" xfId="0" applyNumberFormat="1" applyFont="1" applyFill="1" applyBorder="1" applyAlignment="1">
      <alignment horizontal="center"/>
    </xf>
    <xf numFmtId="14" fontId="5" fillId="3" borderId="27" xfId="0" applyNumberFormat="1" applyFont="1" applyFill="1" applyBorder="1" applyAlignment="1"/>
    <xf numFmtId="164" fontId="6" fillId="3" borderId="27" xfId="0" applyNumberFormat="1" applyFont="1" applyFill="1" applyBorder="1" applyAlignment="1">
      <alignment horizontal="center"/>
    </xf>
    <xf numFmtId="3" fontId="6" fillId="3" borderId="28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165" fontId="6" fillId="3" borderId="26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>
      <alignment horizontal="center"/>
    </xf>
    <xf numFmtId="164" fontId="6" fillId="3" borderId="27" xfId="0" applyNumberFormat="1" applyFont="1" applyFill="1" applyBorder="1" applyAlignment="1"/>
    <xf numFmtId="0" fontId="6" fillId="3" borderId="31" xfId="0" applyFont="1" applyFill="1" applyBorder="1" applyAlignment="1"/>
    <xf numFmtId="0" fontId="5" fillId="3" borderId="29" xfId="0" applyFont="1" applyFill="1" applyBorder="1"/>
    <xf numFmtId="0" fontId="12" fillId="3" borderId="0" xfId="0" applyFont="1" applyFill="1"/>
    <xf numFmtId="3" fontId="6" fillId="3" borderId="26" xfId="0" applyNumberFormat="1" applyFont="1" applyFill="1" applyBorder="1" applyAlignment="1">
      <alignment horizontal="center"/>
    </xf>
    <xf numFmtId="3" fontId="6" fillId="3" borderId="28" xfId="0" applyNumberFormat="1" applyFont="1" applyFill="1" applyBorder="1" applyAlignment="1">
      <alignment horizontal="center"/>
    </xf>
    <xf numFmtId="164" fontId="6" fillId="3" borderId="27" xfId="0" applyNumberFormat="1" applyFont="1" applyFill="1" applyBorder="1"/>
    <xf numFmtId="0" fontId="4" fillId="2" borderId="24" xfId="0" applyFont="1" applyFill="1" applyBorder="1" applyAlignment="1">
      <alignment horizontal="center"/>
    </xf>
    <xf numFmtId="0" fontId="2" fillId="3" borderId="0" xfId="0" applyFont="1" applyFill="1"/>
    <xf numFmtId="165" fontId="6" fillId="3" borderId="24" xfId="0" applyNumberFormat="1" applyFont="1" applyFill="1" applyBorder="1" applyAlignment="1">
      <alignment horizontal="center"/>
    </xf>
    <xf numFmtId="49" fontId="6" fillId="3" borderId="32" xfId="0" applyNumberFormat="1" applyFont="1" applyFill="1" applyBorder="1" applyAlignment="1">
      <alignment horizontal="center"/>
    </xf>
    <xf numFmtId="3" fontId="6" fillId="3" borderId="24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5" fillId="3" borderId="26" xfId="0" applyFont="1" applyFill="1" applyBorder="1"/>
    <xf numFmtId="0" fontId="6" fillId="3" borderId="26" xfId="0" applyFont="1" applyFill="1" applyBorder="1" applyAlignment="1">
      <alignment horizontal="left" vertical="center"/>
    </xf>
    <xf numFmtId="49" fontId="6" fillId="3" borderId="14" xfId="0" applyNumberFormat="1" applyFont="1" applyFill="1" applyBorder="1" applyAlignment="1">
      <alignment horizontal="center"/>
    </xf>
    <xf numFmtId="0" fontId="6" fillId="3" borderId="31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left"/>
    </xf>
    <xf numFmtId="49" fontId="6" fillId="3" borderId="26" xfId="0" applyNumberFormat="1" applyFont="1" applyFill="1" applyBorder="1" applyAlignment="1">
      <alignment horizontal="center"/>
    </xf>
    <xf numFmtId="49" fontId="5" fillId="3" borderId="26" xfId="0" applyNumberFormat="1" applyFont="1" applyFill="1" applyBorder="1" applyAlignment="1"/>
    <xf numFmtId="167" fontId="6" fillId="3" borderId="27" xfId="0" applyNumberFormat="1" applyFont="1" applyFill="1" applyBorder="1" applyAlignment="1">
      <alignment horizontal="center"/>
    </xf>
    <xf numFmtId="166" fontId="6" fillId="3" borderId="27" xfId="0" applyNumberFormat="1" applyFont="1" applyFill="1" applyBorder="1" applyAlignment="1">
      <alignment horizontal="center"/>
    </xf>
    <xf numFmtId="166" fontId="6" fillId="3" borderId="27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left"/>
    </xf>
    <xf numFmtId="166" fontId="6" fillId="3" borderId="27" xfId="0" applyNumberFormat="1" applyFont="1" applyFill="1" applyBorder="1"/>
    <xf numFmtId="166" fontId="6" fillId="3" borderId="27" xfId="0" applyNumberFormat="1" applyFont="1" applyFill="1" applyBorder="1" applyAlignment="1"/>
    <xf numFmtId="0" fontId="6" fillId="3" borderId="14" xfId="0" applyFont="1" applyFill="1" applyBorder="1" applyAlignment="1">
      <alignment horizontal="left"/>
    </xf>
    <xf numFmtId="3" fontId="6" fillId="3" borderId="14" xfId="0" applyNumberFormat="1" applyFont="1" applyFill="1" applyBorder="1" applyAlignment="1">
      <alignment horizontal="center"/>
    </xf>
    <xf numFmtId="166" fontId="6" fillId="3" borderId="27" xfId="0" applyNumberFormat="1" applyFont="1" applyFill="1" applyBorder="1" applyAlignment="1">
      <alignment horizontal="right"/>
    </xf>
    <xf numFmtId="166" fontId="6" fillId="3" borderId="27" xfId="0" applyNumberFormat="1" applyFont="1" applyFill="1" applyBorder="1" applyAlignment="1">
      <alignment horizontal="right"/>
    </xf>
    <xf numFmtId="166" fontId="5" fillId="3" borderId="27" xfId="0" applyNumberFormat="1" applyFont="1" applyFill="1" applyBorder="1" applyAlignment="1"/>
    <xf numFmtId="0" fontId="6" fillId="3" borderId="26" xfId="0" applyFont="1" applyFill="1" applyBorder="1" applyAlignment="1">
      <alignment horizontal="center"/>
    </xf>
    <xf numFmtId="0" fontId="8" fillId="3" borderId="0" xfId="0" applyFont="1" applyFill="1"/>
    <xf numFmtId="0" fontId="6" fillId="3" borderId="24" xfId="0" applyFont="1" applyFill="1" applyBorder="1" applyAlignment="1">
      <alignment horizontal="left"/>
    </xf>
    <xf numFmtId="1" fontId="6" fillId="3" borderId="27" xfId="0" applyNumberFormat="1" applyFont="1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left"/>
    </xf>
    <xf numFmtId="166" fontId="6" fillId="3" borderId="27" xfId="0" applyNumberFormat="1" applyFont="1" applyFill="1" applyBorder="1" applyAlignment="1"/>
    <xf numFmtId="14" fontId="5" fillId="2" borderId="27" xfId="0" applyNumberFormat="1" applyFont="1" applyFill="1" applyBorder="1" applyAlignment="1"/>
    <xf numFmtId="1" fontId="7" fillId="2" borderId="26" xfId="0" applyNumberFormat="1" applyFont="1" applyFill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/>
    <xf numFmtId="1" fontId="5" fillId="0" borderId="0" xfId="0" applyNumberFormat="1" applyFont="1"/>
    <xf numFmtId="14" fontId="18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4" fontId="5" fillId="0" borderId="0" xfId="0" applyNumberFormat="1" applyFont="1"/>
    <xf numFmtId="1" fontId="14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 vertical="center"/>
    </xf>
    <xf numFmtId="14" fontId="1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4" fontId="16" fillId="0" borderId="0" xfId="0" applyNumberFormat="1" applyFont="1"/>
    <xf numFmtId="14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3" fontId="16" fillId="0" borderId="0" xfId="0" applyNumberFormat="1" applyFont="1"/>
    <xf numFmtId="0" fontId="16" fillId="2" borderId="47" xfId="0" applyFont="1" applyFill="1" applyBorder="1"/>
    <xf numFmtId="14" fontId="16" fillId="2" borderId="29" xfId="0" applyNumberFormat="1" applyFont="1" applyFill="1" applyBorder="1"/>
    <xf numFmtId="14" fontId="16" fillId="2" borderId="29" xfId="0" applyNumberFormat="1" applyFont="1" applyFill="1" applyBorder="1" applyAlignment="1">
      <alignment horizontal="center" vertical="center"/>
    </xf>
    <xf numFmtId="2" fontId="16" fillId="2" borderId="29" xfId="0" applyNumberFormat="1" applyFont="1" applyFill="1" applyBorder="1" applyAlignment="1">
      <alignment horizontal="center" vertical="center"/>
    </xf>
    <xf numFmtId="0" fontId="5" fillId="2" borderId="47" xfId="0" applyFont="1" applyFill="1" applyBorder="1"/>
    <xf numFmtId="14" fontId="21" fillId="2" borderId="29" xfId="0" applyNumberFormat="1" applyFont="1" applyFill="1" applyBorder="1" applyAlignment="1">
      <alignment horizontal="center" vertical="center"/>
    </xf>
    <xf numFmtId="0" fontId="16" fillId="2" borderId="47" xfId="0" applyFont="1" applyFill="1" applyBorder="1" applyAlignment="1">
      <alignment horizontal="center"/>
    </xf>
    <xf numFmtId="3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" fontId="4" fillId="2" borderId="53" xfId="0" applyNumberFormat="1" applyFont="1" applyFill="1" applyBorder="1" applyAlignment="1">
      <alignment horizontal="center" vertical="center" wrapText="1"/>
    </xf>
    <xf numFmtId="168" fontId="4" fillId="2" borderId="53" xfId="0" applyNumberFormat="1" applyFont="1" applyFill="1" applyBorder="1" applyAlignment="1">
      <alignment horizontal="center" vertical="center" wrapText="1"/>
    </xf>
    <xf numFmtId="0" fontId="4" fillId="2" borderId="55" xfId="0" applyFont="1" applyFill="1" applyBorder="1" applyAlignment="1">
      <alignment horizontal="center"/>
    </xf>
    <xf numFmtId="0" fontId="5" fillId="4" borderId="29" xfId="0" applyFont="1" applyFill="1" applyBorder="1"/>
    <xf numFmtId="165" fontId="6" fillId="2" borderId="24" xfId="0" applyNumberFormat="1" applyFont="1" applyFill="1" applyBorder="1" applyAlignment="1">
      <alignment horizontal="center"/>
    </xf>
    <xf numFmtId="3" fontId="11" fillId="2" borderId="0" xfId="0" applyNumberFormat="1" applyFont="1" applyFill="1" applyAlignment="1">
      <alignment horizontal="center"/>
    </xf>
    <xf numFmtId="0" fontId="11" fillId="2" borderId="0" xfId="0" applyFont="1" applyFill="1" applyAlignment="1"/>
    <xf numFmtId="0" fontId="6" fillId="0" borderId="14" xfId="0" applyFont="1" applyBorder="1"/>
    <xf numFmtId="14" fontId="6" fillId="0" borderId="14" xfId="0" applyNumberFormat="1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/>
    </xf>
    <xf numFmtId="168" fontId="6" fillId="2" borderId="36" xfId="0" applyNumberFormat="1" applyFont="1" applyFill="1" applyBorder="1" applyAlignment="1">
      <alignment horizontal="center" vertical="center"/>
    </xf>
    <xf numFmtId="0" fontId="10" fillId="2" borderId="29" xfId="0" applyFont="1" applyFill="1" applyBorder="1"/>
    <xf numFmtId="164" fontId="9" fillId="2" borderId="36" xfId="0" applyNumberFormat="1" applyFont="1" applyFill="1" applyBorder="1" applyAlignment="1">
      <alignment horizontal="center" vertical="center"/>
    </xf>
    <xf numFmtId="168" fontId="9" fillId="2" borderId="36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/>
    </xf>
    <xf numFmtId="14" fontId="6" fillId="2" borderId="29" xfId="0" applyNumberFormat="1" applyFont="1" applyFill="1" applyBorder="1" applyAlignment="1">
      <alignment horizontal="center"/>
    </xf>
    <xf numFmtId="164" fontId="5" fillId="0" borderId="0" xfId="0" applyNumberFormat="1" applyFont="1"/>
    <xf numFmtId="0" fontId="6" fillId="0" borderId="56" xfId="0" applyFont="1" applyBorder="1"/>
    <xf numFmtId="168" fontId="4" fillId="3" borderId="44" xfId="0" applyNumberFormat="1" applyFont="1" applyFill="1" applyBorder="1" applyAlignment="1">
      <alignment horizontal="center" wrapText="1"/>
    </xf>
    <xf numFmtId="0" fontId="5" fillId="3" borderId="20" xfId="0" applyFont="1" applyFill="1" applyBorder="1" applyAlignment="1"/>
    <xf numFmtId="164" fontId="13" fillId="3" borderId="45" xfId="0" applyNumberFormat="1" applyFont="1" applyFill="1" applyBorder="1" applyAlignment="1">
      <alignment horizontal="center"/>
    </xf>
    <xf numFmtId="164" fontId="5" fillId="3" borderId="45" xfId="0" applyNumberFormat="1" applyFont="1" applyFill="1" applyBorder="1"/>
    <xf numFmtId="168" fontId="5" fillId="3" borderId="45" xfId="0" applyNumberFormat="1" applyFont="1" applyFill="1" applyBorder="1"/>
    <xf numFmtId="0" fontId="5" fillId="3" borderId="0" xfId="0" applyFont="1" applyFill="1" applyAlignment="1"/>
    <xf numFmtId="0" fontId="5" fillId="0" borderId="0" xfId="0" applyFont="1" applyAlignment="1"/>
    <xf numFmtId="3" fontId="5" fillId="0" borderId="0" xfId="0" applyNumberFormat="1" applyFont="1" applyAlignment="1"/>
    <xf numFmtId="14" fontId="5" fillId="0" borderId="0" xfId="0" applyNumberFormat="1" applyFont="1" applyAlignment="1"/>
    <xf numFmtId="49" fontId="5" fillId="0" borderId="0" xfId="0" applyNumberFormat="1" applyFont="1" applyAlignment="1"/>
    <xf numFmtId="14" fontId="5" fillId="3" borderId="0" xfId="0" applyNumberFormat="1" applyFont="1" applyFill="1" applyAlignment="1"/>
    <xf numFmtId="0" fontId="23" fillId="0" borderId="0" xfId="0" applyFont="1" applyAlignment="1"/>
    <xf numFmtId="168" fontId="5" fillId="0" borderId="0" xfId="0" applyNumberFormat="1" applyFont="1"/>
    <xf numFmtId="2" fontId="5" fillId="0" borderId="0" xfId="0" applyNumberFormat="1" applyFont="1"/>
    <xf numFmtId="14" fontId="5" fillId="3" borderId="0" xfId="0" applyNumberFormat="1" applyFont="1" applyFill="1"/>
    <xf numFmtId="2" fontId="5" fillId="3" borderId="0" xfId="0" applyNumberFormat="1" applyFont="1" applyFill="1"/>
    <xf numFmtId="3" fontId="5" fillId="0" borderId="58" xfId="0" applyNumberFormat="1" applyFont="1" applyBorder="1"/>
    <xf numFmtId="0" fontId="5" fillId="0" borderId="59" xfId="0" applyFont="1" applyBorder="1" applyAlignment="1"/>
    <xf numFmtId="0" fontId="4" fillId="2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6" fillId="2" borderId="60" xfId="0" applyFont="1" applyFill="1" applyBorder="1"/>
    <xf numFmtId="14" fontId="6" fillId="2" borderId="60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5" fontId="6" fillId="0" borderId="14" xfId="0" applyNumberFormat="1" applyFont="1" applyBorder="1" applyAlignment="1">
      <alignment horizontal="center"/>
    </xf>
    <xf numFmtId="0" fontId="6" fillId="2" borderId="46" xfId="0" applyFont="1" applyFill="1" applyBorder="1" applyAlignment="1"/>
    <xf numFmtId="0" fontId="6" fillId="2" borderId="6" xfId="0" applyFont="1" applyFill="1" applyBorder="1" applyAlignment="1"/>
    <xf numFmtId="3" fontId="6" fillId="2" borderId="6" xfId="0" applyNumberFormat="1" applyFont="1" applyFill="1" applyBorder="1" applyAlignment="1">
      <alignment horizontal="center"/>
    </xf>
    <xf numFmtId="14" fontId="6" fillId="2" borderId="6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/>
    <xf numFmtId="1" fontId="6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/>
    <xf numFmtId="166" fontId="5" fillId="2" borderId="6" xfId="0" applyNumberFormat="1" applyFont="1" applyFill="1" applyBorder="1" applyAlignment="1"/>
    <xf numFmtId="0" fontId="5" fillId="2" borderId="6" xfId="0" applyFont="1" applyFill="1" applyBorder="1" applyAlignment="1"/>
    <xf numFmtId="1" fontId="6" fillId="2" borderId="28" xfId="0" applyNumberFormat="1" applyFont="1" applyFill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5" fillId="0" borderId="1" xfId="0" applyFont="1" applyBorder="1" applyAlignment="1"/>
    <xf numFmtId="165" fontId="5" fillId="0" borderId="1" xfId="0" applyNumberFormat="1" applyFont="1" applyBorder="1" applyAlignment="1"/>
    <xf numFmtId="14" fontId="5" fillId="0" borderId="1" xfId="0" applyNumberFormat="1" applyFont="1" applyBorder="1" applyAlignment="1"/>
    <xf numFmtId="49" fontId="5" fillId="0" borderId="1" xfId="0" applyNumberFormat="1" applyFont="1" applyBorder="1" applyAlignment="1"/>
    <xf numFmtId="1" fontId="5" fillId="0" borderId="1" xfId="0" applyNumberFormat="1" applyFont="1" applyBorder="1" applyAlignment="1"/>
    <xf numFmtId="166" fontId="5" fillId="0" borderId="1" xfId="0" applyNumberFormat="1" applyFont="1" applyBorder="1"/>
    <xf numFmtId="164" fontId="5" fillId="0" borderId="1" xfId="0" applyNumberFormat="1" applyFont="1" applyBorder="1"/>
    <xf numFmtId="0" fontId="5" fillId="2" borderId="0" xfId="0" applyFont="1" applyFill="1" applyAlignment="1"/>
    <xf numFmtId="164" fontId="13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3" fontId="6" fillId="2" borderId="27" xfId="0" applyNumberFormat="1" applyFont="1" applyFill="1" applyBorder="1" applyAlignment="1">
      <alignment horizontal="center"/>
    </xf>
    <xf numFmtId="0" fontId="2" fillId="4" borderId="0" xfId="0" applyFont="1" applyFill="1"/>
    <xf numFmtId="0" fontId="4" fillId="0" borderId="25" xfId="0" applyFont="1" applyBorder="1" applyAlignment="1">
      <alignment horizontal="center"/>
    </xf>
    <xf numFmtId="0" fontId="6" fillId="0" borderId="25" xfId="0" applyFont="1" applyBorder="1"/>
    <xf numFmtId="165" fontId="6" fillId="0" borderId="25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0" fontId="5" fillId="0" borderId="25" xfId="0" applyFont="1" applyBorder="1"/>
    <xf numFmtId="0" fontId="6" fillId="0" borderId="25" xfId="0" applyFont="1" applyBorder="1" applyAlignment="1">
      <alignment horizontal="left" vertical="center"/>
    </xf>
    <xf numFmtId="164" fontId="6" fillId="0" borderId="0" xfId="0" applyNumberFormat="1" applyFont="1" applyAlignment="1">
      <alignment horizontal="center"/>
    </xf>
    <xf numFmtId="0" fontId="5" fillId="2" borderId="60" xfId="0" applyFont="1" applyFill="1" applyBorder="1"/>
    <xf numFmtId="0" fontId="6" fillId="0" borderId="61" xfId="0" applyFont="1" applyBorder="1"/>
    <xf numFmtId="165" fontId="6" fillId="0" borderId="17" xfId="0" applyNumberFormat="1" applyFont="1" applyBorder="1" applyAlignment="1">
      <alignment horizontal="center"/>
    </xf>
    <xf numFmtId="14" fontId="6" fillId="0" borderId="28" xfId="0" applyNumberFormat="1" applyFont="1" applyBorder="1" applyAlignment="1">
      <alignment horizontal="center"/>
    </xf>
    <xf numFmtId="49" fontId="6" fillId="0" borderId="30" xfId="0" applyNumberFormat="1" applyFont="1" applyBorder="1" applyAlignment="1">
      <alignment horizontal="center"/>
    </xf>
    <xf numFmtId="166" fontId="6" fillId="0" borderId="30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5" fillId="0" borderId="27" xfId="0" applyFont="1" applyBorder="1"/>
    <xf numFmtId="0" fontId="6" fillId="0" borderId="27" xfId="0" applyFont="1" applyBorder="1"/>
    <xf numFmtId="49" fontId="5" fillId="2" borderId="26" xfId="0" applyNumberFormat="1" applyFont="1" applyFill="1" applyBorder="1" applyAlignment="1"/>
    <xf numFmtId="167" fontId="6" fillId="2" borderId="27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right"/>
    </xf>
    <xf numFmtId="166" fontId="6" fillId="2" borderId="27" xfId="0" applyNumberFormat="1" applyFont="1" applyFill="1" applyBorder="1" applyAlignment="1">
      <alignment horizontal="right"/>
    </xf>
    <xf numFmtId="14" fontId="6" fillId="2" borderId="27" xfId="0" applyNumberFormat="1" applyFont="1" applyFill="1" applyBorder="1" applyAlignment="1">
      <alignment horizontal="center"/>
    </xf>
    <xf numFmtId="1" fontId="6" fillId="2" borderId="27" xfId="0" applyNumberFormat="1" applyFont="1" applyFill="1" applyBorder="1" applyAlignment="1">
      <alignment horizontal="center"/>
    </xf>
    <xf numFmtId="0" fontId="5" fillId="3" borderId="23" xfId="0" applyFont="1" applyFill="1" applyBorder="1" applyAlignment="1"/>
    <xf numFmtId="0" fontId="5" fillId="0" borderId="44" xfId="0" applyFont="1" applyBorder="1" applyAlignment="1"/>
    <xf numFmtId="165" fontId="5" fillId="0" borderId="44" xfId="0" applyNumberFormat="1" applyFont="1" applyBorder="1" applyAlignment="1"/>
    <xf numFmtId="14" fontId="5" fillId="0" borderId="44" xfId="0" applyNumberFormat="1" applyFont="1" applyBorder="1" applyAlignment="1"/>
    <xf numFmtId="49" fontId="5" fillId="0" borderId="44" xfId="0" applyNumberFormat="1" applyFont="1" applyBorder="1" applyAlignment="1"/>
    <xf numFmtId="1" fontId="5" fillId="0" borderId="44" xfId="0" applyNumberFormat="1" applyFont="1" applyBorder="1" applyAlignment="1"/>
    <xf numFmtId="166" fontId="5" fillId="0" borderId="44" xfId="0" applyNumberFormat="1" applyFont="1" applyBorder="1"/>
    <xf numFmtId="164" fontId="5" fillId="0" borderId="44" xfId="0" applyNumberFormat="1" applyFont="1" applyBorder="1"/>
    <xf numFmtId="1" fontId="6" fillId="2" borderId="26" xfId="0" applyNumberFormat="1" applyFont="1" applyFill="1" applyBorder="1" applyAlignment="1">
      <alignment horizontal="center"/>
    </xf>
    <xf numFmtId="1" fontId="6" fillId="3" borderId="26" xfId="0" applyNumberFormat="1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3" fillId="0" borderId="30" xfId="0" applyFont="1" applyBorder="1"/>
    <xf numFmtId="0" fontId="3" fillId="0" borderId="44" xfId="0" applyFont="1" applyBorder="1"/>
    <xf numFmtId="164" fontId="13" fillId="2" borderId="33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1" fontId="4" fillId="3" borderId="30" xfId="0" applyNumberFormat="1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3" fillId="0" borderId="34" xfId="0" applyFont="1" applyBorder="1"/>
    <xf numFmtId="14" fontId="4" fillId="3" borderId="30" xfId="0" applyNumberFormat="1" applyFont="1" applyFill="1" applyBorder="1" applyAlignment="1">
      <alignment horizontal="center" wrapText="1"/>
    </xf>
    <xf numFmtId="14" fontId="4" fillId="3" borderId="30" xfId="0" applyNumberFormat="1" applyFont="1" applyFill="1" applyBorder="1" applyAlignment="1">
      <alignment horizontal="center"/>
    </xf>
    <xf numFmtId="14" fontId="4" fillId="3" borderId="43" xfId="0" applyNumberFormat="1" applyFont="1" applyFill="1" applyBorder="1" applyAlignment="1">
      <alignment horizontal="center"/>
    </xf>
    <xf numFmtId="0" fontId="3" fillId="0" borderId="27" xfId="0" applyFont="1" applyBorder="1"/>
    <xf numFmtId="0" fontId="4" fillId="3" borderId="43" xfId="0" applyFont="1" applyFill="1" applyBorder="1" applyAlignment="1">
      <alignment horizontal="center"/>
    </xf>
    <xf numFmtId="0" fontId="3" fillId="0" borderId="43" xfId="0" applyFont="1" applyBorder="1"/>
    <xf numFmtId="0" fontId="20" fillId="0" borderId="41" xfId="0" applyFont="1" applyBorder="1" applyAlignment="1">
      <alignment horizontal="center"/>
    </xf>
    <xf numFmtId="0" fontId="3" fillId="0" borderId="41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4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3" borderId="11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4" fillId="3" borderId="42" xfId="0" applyFont="1" applyFill="1" applyBorder="1" applyAlignment="1">
      <alignment horizontal="center"/>
    </xf>
    <xf numFmtId="0" fontId="3" fillId="0" borderId="42" xfId="0" applyFont="1" applyBorder="1"/>
    <xf numFmtId="0" fontId="3" fillId="0" borderId="45" xfId="0" applyFont="1" applyBorder="1"/>
    <xf numFmtId="41" fontId="4" fillId="3" borderId="0" xfId="0" applyNumberFormat="1" applyFont="1" applyFill="1" applyAlignment="1">
      <alignment horizontal="center"/>
    </xf>
    <xf numFmtId="41" fontId="4" fillId="3" borderId="43" xfId="0" applyNumberFormat="1" applyFont="1" applyFill="1" applyBorder="1" applyAlignment="1">
      <alignment horizontal="center"/>
    </xf>
    <xf numFmtId="164" fontId="15" fillId="2" borderId="33" xfId="0" applyNumberFormat="1" applyFont="1" applyFill="1" applyBorder="1" applyAlignment="1">
      <alignment horizontal="center" vertical="center"/>
    </xf>
    <xf numFmtId="165" fontId="4" fillId="3" borderId="42" xfId="0" applyNumberFormat="1" applyFont="1" applyFill="1" applyBorder="1" applyAlignment="1">
      <alignment horizontal="center"/>
    </xf>
    <xf numFmtId="3" fontId="18" fillId="0" borderId="0" xfId="0" applyNumberFormat="1" applyFont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3" fillId="0" borderId="38" xfId="0" applyFont="1" applyBorder="1"/>
    <xf numFmtId="0" fontId="5" fillId="0" borderId="39" xfId="0" applyFont="1" applyBorder="1" applyAlignment="1">
      <alignment horizontal="center"/>
    </xf>
    <xf numFmtId="0" fontId="3" fillId="0" borderId="39" xfId="0" applyFont="1" applyBorder="1"/>
    <xf numFmtId="0" fontId="14" fillId="2" borderId="33" xfId="0" applyFont="1" applyFill="1" applyBorder="1" applyAlignment="1">
      <alignment horizontal="center" vertical="center"/>
    </xf>
    <xf numFmtId="168" fontId="4" fillId="2" borderId="15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168" fontId="4" fillId="2" borderId="18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0" fontId="4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2" xfId="0" applyFont="1" applyBorder="1"/>
    <xf numFmtId="0" fontId="4" fillId="2" borderId="9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3" xfId="0" applyFont="1" applyBorder="1"/>
    <xf numFmtId="0" fontId="4" fillId="2" borderId="49" xfId="0" applyFont="1" applyFill="1" applyBorder="1" applyAlignment="1">
      <alignment horizontal="center" vertical="center"/>
    </xf>
    <xf numFmtId="0" fontId="3" fillId="0" borderId="51" xfId="0" applyFont="1" applyBorder="1"/>
    <xf numFmtId="0" fontId="3" fillId="0" borderId="54" xfId="0" applyFont="1" applyBorder="1"/>
    <xf numFmtId="14" fontId="4" fillId="2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165" fontId="4" fillId="2" borderId="9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165" fontId="4" fillId="3" borderId="30" xfId="0" applyNumberFormat="1" applyFont="1" applyFill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68" fontId="4" fillId="3" borderId="0" xfId="0" applyNumberFormat="1" applyFont="1" applyFill="1" applyAlignment="1">
      <alignment horizontal="center"/>
    </xf>
    <xf numFmtId="168" fontId="4" fillId="3" borderId="43" xfId="0" applyNumberFormat="1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0" fontId="5" fillId="0" borderId="57" xfId="0" applyFont="1" applyBorder="1" applyAlignment="1">
      <alignment horizontal="center"/>
    </xf>
    <xf numFmtId="0" fontId="3" fillId="0" borderId="57" xfId="0" applyFont="1" applyBorder="1"/>
    <xf numFmtId="0" fontId="24" fillId="0" borderId="0" xfId="0" applyFont="1" applyAlignment="1">
      <alignment horizontal="center"/>
    </xf>
    <xf numFmtId="0" fontId="2" fillId="0" borderId="57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22" xfId="0" applyFont="1" applyBorder="1"/>
    <xf numFmtId="0" fontId="2" fillId="0" borderId="1" xfId="0" applyFont="1" applyBorder="1"/>
    <xf numFmtId="164" fontId="13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342900</xdr:colOff>
      <xdr:row>187</xdr:row>
      <xdr:rowOff>114300</xdr:rowOff>
    </xdr:from>
    <xdr:ext cx="1476375" cy="1400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138</xdr:row>
      <xdr:rowOff>-57150</xdr:rowOff>
    </xdr:from>
    <xdr:ext cx="1466850" cy="1323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0</xdr:row>
      <xdr:rowOff>43634025</xdr:rowOff>
    </xdr:from>
    <xdr:ext cx="1466850" cy="13239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360</xdr:row>
      <xdr:rowOff>152400</xdr:rowOff>
    </xdr:from>
    <xdr:ext cx="146685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253</xdr:row>
      <xdr:rowOff>200025</xdr:rowOff>
    </xdr:from>
    <xdr:ext cx="1466850" cy="13239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468</xdr:row>
      <xdr:rowOff>180975</xdr:rowOff>
    </xdr:from>
    <xdr:ext cx="1466850" cy="1323975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571500</xdr:colOff>
      <xdr:row>25</xdr:row>
      <xdr:rowOff>133350</xdr:rowOff>
    </xdr:from>
    <xdr:ext cx="1457325" cy="1400175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98</xdr:row>
      <xdr:rowOff>104775</xdr:rowOff>
    </xdr:from>
    <xdr:ext cx="1457325" cy="14001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177</xdr:row>
      <xdr:rowOff>85725</xdr:rowOff>
    </xdr:from>
    <xdr:ext cx="1466850" cy="1323975"/>
    <xdr:pic>
      <xdr:nvPicPr>
        <xdr:cNvPr id="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396</xdr:row>
      <xdr:rowOff>104775</xdr:rowOff>
    </xdr:from>
    <xdr:ext cx="1466850" cy="1323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617</xdr:row>
      <xdr:rowOff>9525</xdr:rowOff>
    </xdr:from>
    <xdr:ext cx="1466850" cy="1323975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433</xdr:row>
      <xdr:rowOff>47625</xdr:rowOff>
    </xdr:from>
    <xdr:ext cx="1466850" cy="1323975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62</xdr:row>
      <xdr:rowOff>161925</xdr:rowOff>
    </xdr:from>
    <xdr:ext cx="1457325" cy="1400175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288</xdr:row>
      <xdr:rowOff>114300</xdr:rowOff>
    </xdr:from>
    <xdr:ext cx="1466850" cy="1323975"/>
    <xdr:pic>
      <xdr:nvPicPr>
        <xdr:cNvPr id="1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325</xdr:row>
      <xdr:rowOff>123825</xdr:rowOff>
    </xdr:from>
    <xdr:ext cx="1466850" cy="1323975"/>
    <xdr:pic>
      <xdr:nvPicPr>
        <xdr:cNvPr id="1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504</xdr:row>
      <xdr:rowOff>19050</xdr:rowOff>
    </xdr:from>
    <xdr:ext cx="1466850" cy="1323975"/>
    <xdr:pic>
      <xdr:nvPicPr>
        <xdr:cNvPr id="1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539</xdr:row>
      <xdr:rowOff>95250</xdr:rowOff>
    </xdr:from>
    <xdr:ext cx="1466850" cy="1323975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576</xdr:row>
      <xdr:rowOff>9525</xdr:rowOff>
    </xdr:from>
    <xdr:ext cx="1466850" cy="132397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650</xdr:row>
      <xdr:rowOff>200025</xdr:rowOff>
    </xdr:from>
    <xdr:ext cx="1466850" cy="1323975"/>
    <xdr:pic>
      <xdr:nvPicPr>
        <xdr:cNvPr id="1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690</xdr:row>
      <xdr:rowOff>171450</xdr:rowOff>
    </xdr:from>
    <xdr:ext cx="1466850" cy="1323975"/>
    <xdr:pic>
      <xdr:nvPicPr>
        <xdr:cNvPr id="2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726</xdr:row>
      <xdr:rowOff>190500</xdr:rowOff>
    </xdr:from>
    <xdr:ext cx="1466850" cy="1323975"/>
    <xdr:pic>
      <xdr:nvPicPr>
        <xdr:cNvPr id="2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765</xdr:row>
      <xdr:rowOff>9525</xdr:rowOff>
    </xdr:from>
    <xdr:ext cx="1466850" cy="1323975"/>
    <xdr:pic>
      <xdr:nvPicPr>
        <xdr:cNvPr id="2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799</xdr:row>
      <xdr:rowOff>180975</xdr:rowOff>
    </xdr:from>
    <xdr:ext cx="1466850" cy="1323975"/>
    <xdr:pic>
      <xdr:nvPicPr>
        <xdr:cNvPr id="2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839</xdr:row>
      <xdr:rowOff>152400</xdr:rowOff>
    </xdr:from>
    <xdr:ext cx="1466850" cy="1323975"/>
    <xdr:pic>
      <xdr:nvPicPr>
        <xdr:cNvPr id="2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880</xdr:row>
      <xdr:rowOff>200025</xdr:rowOff>
    </xdr:from>
    <xdr:ext cx="1466850" cy="1323975"/>
    <xdr:pic>
      <xdr:nvPicPr>
        <xdr:cNvPr id="2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915</xdr:row>
      <xdr:rowOff>200025</xdr:rowOff>
    </xdr:from>
    <xdr:ext cx="1466850" cy="132397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953</xdr:row>
      <xdr:rowOff>9525</xdr:rowOff>
    </xdr:from>
    <xdr:ext cx="1466850" cy="1323975"/>
    <xdr:pic>
      <xdr:nvPicPr>
        <xdr:cNvPr id="2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989</xdr:row>
      <xdr:rowOff>142875</xdr:rowOff>
    </xdr:from>
    <xdr:ext cx="1466850" cy="1323975"/>
    <xdr:pic>
      <xdr:nvPicPr>
        <xdr:cNvPr id="2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1025</xdr:row>
      <xdr:rowOff>180975</xdr:rowOff>
    </xdr:from>
    <xdr:ext cx="1466850" cy="1323975"/>
    <xdr:pic>
      <xdr:nvPicPr>
        <xdr:cNvPr id="2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1064</xdr:row>
      <xdr:rowOff>95250</xdr:rowOff>
    </xdr:from>
    <xdr:ext cx="1466850" cy="1323975"/>
    <xdr:pic>
      <xdr:nvPicPr>
        <xdr:cNvPr id="3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1100</xdr:row>
      <xdr:rowOff>28575</xdr:rowOff>
    </xdr:from>
    <xdr:ext cx="1466850" cy="1323975"/>
    <xdr:pic>
      <xdr:nvPicPr>
        <xdr:cNvPr id="3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6"/>
  <sheetViews>
    <sheetView tabSelected="1" workbookViewId="0">
      <pane ySplit="8" topLeftCell="A115" activePane="bottomLeft" state="frozen"/>
      <selection pane="bottomLeft" activeCell="I95" sqref="I95"/>
    </sheetView>
  </sheetViews>
  <sheetFormatPr defaultColWidth="14.453125" defaultRowHeight="15" customHeight="1"/>
  <cols>
    <col min="1" max="1" width="5.7265625" customWidth="1"/>
    <col min="2" max="2" width="36.26953125" customWidth="1"/>
    <col min="3" max="3" width="30.1796875" customWidth="1"/>
    <col min="4" max="4" width="7.453125" customWidth="1"/>
    <col min="5" max="5" width="10.7265625" customWidth="1"/>
    <col min="6" max="6" width="11.1796875" customWidth="1"/>
    <col min="7" max="7" width="8.7265625" customWidth="1"/>
    <col min="8" max="8" width="12" customWidth="1"/>
    <col min="9" max="9" width="16.7265625" customWidth="1"/>
    <col min="10" max="10" width="15" customWidth="1"/>
    <col min="11" max="11" width="17.26953125" customWidth="1"/>
    <col min="12" max="12" width="8.7265625" customWidth="1"/>
    <col min="13" max="13" width="15.453125" customWidth="1"/>
    <col min="14" max="14" width="20.81640625" customWidth="1"/>
    <col min="15" max="15" width="12.1796875" customWidth="1"/>
    <col min="16" max="16" width="14" customWidth="1"/>
    <col min="17" max="18" width="8.7265625" customWidth="1"/>
  </cols>
  <sheetData>
    <row r="1" spans="1:18" ht="21">
      <c r="A1" s="368" t="s">
        <v>224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1"/>
    </row>
    <row r="2" spans="1:18" ht="21">
      <c r="A2" s="368" t="s">
        <v>0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1"/>
    </row>
    <row r="3" spans="1:18" ht="21">
      <c r="A3" s="369" t="s">
        <v>1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143"/>
    </row>
    <row r="4" spans="1:18" ht="14.5">
      <c r="A4" s="371" t="s">
        <v>2</v>
      </c>
      <c r="B4" s="349" t="s">
        <v>3</v>
      </c>
      <c r="C4" s="374" t="s">
        <v>4</v>
      </c>
      <c r="D4" s="380" t="s">
        <v>5</v>
      </c>
      <c r="E4" s="359" t="s">
        <v>6</v>
      </c>
      <c r="F4" s="360"/>
      <c r="G4" s="361" t="s">
        <v>7</v>
      </c>
      <c r="H4" s="362"/>
      <c r="I4" s="360"/>
      <c r="J4" s="144"/>
      <c r="K4" s="144"/>
      <c r="L4" s="349" t="s">
        <v>8</v>
      </c>
      <c r="M4" s="349" t="s">
        <v>9</v>
      </c>
      <c r="N4" s="349" t="s">
        <v>10</v>
      </c>
      <c r="O4" s="3"/>
    </row>
    <row r="5" spans="1:18" ht="15" customHeight="1">
      <c r="A5" s="372"/>
      <c r="B5" s="350"/>
      <c r="C5" s="375"/>
      <c r="D5" s="375"/>
      <c r="E5" s="357" t="s">
        <v>11</v>
      </c>
      <c r="F5" s="357" t="s">
        <v>12</v>
      </c>
      <c r="G5" s="349" t="s">
        <v>13</v>
      </c>
      <c r="H5" s="358" t="s">
        <v>225</v>
      </c>
      <c r="I5" s="354" t="s">
        <v>13</v>
      </c>
      <c r="J5" s="377" t="s">
        <v>15</v>
      </c>
      <c r="K5" s="350"/>
      <c r="L5" s="350"/>
      <c r="M5" s="350"/>
      <c r="N5" s="350"/>
      <c r="O5" s="4"/>
    </row>
    <row r="6" spans="1:18" ht="14.5">
      <c r="A6" s="372"/>
      <c r="B6" s="350"/>
      <c r="C6" s="375"/>
      <c r="D6" s="375"/>
      <c r="E6" s="350"/>
      <c r="F6" s="350"/>
      <c r="G6" s="350"/>
      <c r="H6" s="350"/>
      <c r="I6" s="350"/>
      <c r="J6" s="378" t="s">
        <v>17</v>
      </c>
      <c r="K6" s="360"/>
      <c r="L6" s="350"/>
      <c r="M6" s="350"/>
      <c r="N6" s="350"/>
      <c r="O6" s="4"/>
    </row>
    <row r="7" spans="1:18" ht="14.5">
      <c r="A7" s="373"/>
      <c r="B7" s="351"/>
      <c r="C7" s="376"/>
      <c r="D7" s="376"/>
      <c r="E7" s="351"/>
      <c r="F7" s="351"/>
      <c r="G7" s="351"/>
      <c r="H7" s="351"/>
      <c r="I7" s="351"/>
      <c r="J7" s="145" t="s">
        <v>18</v>
      </c>
      <c r="K7" s="146" t="s">
        <v>19</v>
      </c>
      <c r="L7" s="351"/>
      <c r="M7" s="351"/>
      <c r="N7" s="351"/>
      <c r="O7" s="4"/>
    </row>
    <row r="8" spans="1:18" ht="14.5">
      <c r="A8" s="147">
        <v>1</v>
      </c>
      <c r="B8" s="148">
        <v>2</v>
      </c>
      <c r="C8" s="148">
        <v>3</v>
      </c>
      <c r="D8" s="149">
        <v>4</v>
      </c>
      <c r="E8" s="149">
        <v>5</v>
      </c>
      <c r="F8" s="149">
        <v>6</v>
      </c>
      <c r="G8" s="149">
        <v>7</v>
      </c>
      <c r="H8" s="149">
        <v>8</v>
      </c>
      <c r="I8" s="149">
        <v>9</v>
      </c>
      <c r="J8" s="149">
        <v>10</v>
      </c>
      <c r="K8" s="149">
        <v>11</v>
      </c>
      <c r="L8" s="149">
        <v>12</v>
      </c>
      <c r="M8" s="149">
        <v>13</v>
      </c>
      <c r="N8" s="149">
        <v>14</v>
      </c>
      <c r="O8" s="4"/>
      <c r="P8" s="4"/>
      <c r="Q8" s="4"/>
      <c r="R8" s="4"/>
    </row>
    <row r="9" spans="1:18" ht="14.5">
      <c r="A9" s="150">
        <v>1</v>
      </c>
      <c r="B9" s="151" t="s">
        <v>20</v>
      </c>
      <c r="C9" s="152" t="s">
        <v>21</v>
      </c>
      <c r="D9" s="153">
        <v>7243</v>
      </c>
      <c r="E9" s="154">
        <v>45382</v>
      </c>
      <c r="F9" s="154">
        <v>45382</v>
      </c>
      <c r="G9" s="155"/>
      <c r="H9" s="154">
        <v>45383</v>
      </c>
      <c r="I9" s="156">
        <v>820240331039901</v>
      </c>
      <c r="J9" s="157">
        <v>7807984</v>
      </c>
      <c r="K9" s="158"/>
      <c r="L9" s="158"/>
      <c r="M9" s="159"/>
      <c r="N9" s="160"/>
      <c r="O9" s="15"/>
      <c r="P9" s="4"/>
      <c r="Q9" s="4"/>
      <c r="R9" s="4"/>
    </row>
    <row r="10" spans="1:18" ht="14.5">
      <c r="A10" s="150">
        <v>2</v>
      </c>
      <c r="B10" s="161" t="s">
        <v>20</v>
      </c>
      <c r="C10" s="64" t="s">
        <v>25</v>
      </c>
      <c r="D10" s="53">
        <v>3419</v>
      </c>
      <c r="E10" s="27">
        <v>45383</v>
      </c>
      <c r="F10" s="27">
        <v>45383</v>
      </c>
      <c r="G10" s="28"/>
      <c r="H10" s="27">
        <v>45383</v>
      </c>
      <c r="I10" s="162">
        <v>820240401116364</v>
      </c>
      <c r="J10" s="29"/>
      <c r="K10" s="121">
        <v>1842848</v>
      </c>
      <c r="L10" s="29"/>
      <c r="M10" s="29"/>
      <c r="N10" s="62"/>
      <c r="O10" s="87"/>
      <c r="P10" s="87"/>
      <c r="Q10" s="4"/>
      <c r="R10" s="4"/>
    </row>
    <row r="11" spans="1:18" ht="14.5">
      <c r="A11" s="150">
        <v>3</v>
      </c>
      <c r="B11" s="64" t="s">
        <v>26</v>
      </c>
      <c r="C11" s="51" t="s">
        <v>27</v>
      </c>
      <c r="D11" s="52">
        <v>32424</v>
      </c>
      <c r="E11" s="27">
        <v>45383</v>
      </c>
      <c r="F11" s="27">
        <v>45383</v>
      </c>
      <c r="G11" s="82"/>
      <c r="H11" s="27">
        <v>45383</v>
      </c>
      <c r="I11" s="117">
        <v>820240401182242</v>
      </c>
      <c r="J11" s="29"/>
      <c r="K11" s="121">
        <v>17476601</v>
      </c>
      <c r="L11" s="29"/>
      <c r="M11" s="29"/>
      <c r="N11" s="62"/>
      <c r="O11" s="87"/>
      <c r="P11" s="87"/>
      <c r="Q11" s="4"/>
      <c r="R11" s="4"/>
    </row>
    <row r="12" spans="1:18" ht="14.5">
      <c r="A12" s="150">
        <v>4</v>
      </c>
      <c r="B12" s="64" t="s">
        <v>28</v>
      </c>
      <c r="C12" s="51" t="s">
        <v>29</v>
      </c>
      <c r="D12" s="53">
        <v>3430</v>
      </c>
      <c r="E12" s="27">
        <v>45383</v>
      </c>
      <c r="F12" s="27">
        <v>45383</v>
      </c>
      <c r="G12" s="163"/>
      <c r="H12" s="27">
        <v>45383</v>
      </c>
      <c r="I12" s="117">
        <v>820240401190654</v>
      </c>
      <c r="J12" s="21"/>
      <c r="K12" s="164">
        <v>1848777</v>
      </c>
      <c r="L12" s="81"/>
      <c r="M12" s="81"/>
      <c r="N12" s="82"/>
      <c r="O12" s="87"/>
      <c r="P12" s="87"/>
      <c r="Q12" s="4"/>
      <c r="R12" s="4"/>
    </row>
    <row r="13" spans="1:18" ht="14.5">
      <c r="A13" s="150">
        <v>5</v>
      </c>
      <c r="B13" s="161" t="s">
        <v>30</v>
      </c>
      <c r="C13" s="51" t="s">
        <v>31</v>
      </c>
      <c r="D13" s="52">
        <v>4608</v>
      </c>
      <c r="E13" s="27">
        <v>45383</v>
      </c>
      <c r="F13" s="27">
        <v>45383</v>
      </c>
      <c r="G13" s="163"/>
      <c r="H13" s="27">
        <v>45383</v>
      </c>
      <c r="I13" s="117">
        <v>820240401208972</v>
      </c>
      <c r="J13" s="164">
        <v>2483722</v>
      </c>
      <c r="K13" s="164"/>
      <c r="L13" s="81"/>
      <c r="M13" s="81"/>
      <c r="N13" s="82"/>
      <c r="O13" s="87"/>
      <c r="P13" s="87"/>
      <c r="Q13" s="4"/>
      <c r="R13" s="4"/>
    </row>
    <row r="14" spans="1:18" ht="14.5">
      <c r="A14" s="150">
        <v>6</v>
      </c>
      <c r="B14" s="161" t="s">
        <v>30</v>
      </c>
      <c r="C14" s="51" t="s">
        <v>32</v>
      </c>
      <c r="D14" s="52">
        <v>5961</v>
      </c>
      <c r="E14" s="27">
        <v>45383</v>
      </c>
      <c r="F14" s="27">
        <v>45383</v>
      </c>
      <c r="G14" s="163"/>
      <c r="H14" s="27">
        <v>45383</v>
      </c>
      <c r="I14" s="117">
        <v>820240401209236</v>
      </c>
      <c r="J14" s="81"/>
      <c r="K14" s="164">
        <v>3212991</v>
      </c>
      <c r="L14" s="81"/>
      <c r="M14" s="81"/>
      <c r="N14" s="82"/>
      <c r="O14" s="87"/>
      <c r="P14" s="87"/>
      <c r="Q14" s="4"/>
      <c r="R14" s="4"/>
    </row>
    <row r="15" spans="1:18" ht="14.5">
      <c r="A15" s="150">
        <v>7</v>
      </c>
      <c r="B15" s="64" t="s">
        <v>33</v>
      </c>
      <c r="C15" s="51" t="s">
        <v>34</v>
      </c>
      <c r="D15" s="52">
        <v>7973</v>
      </c>
      <c r="E15" s="27">
        <v>45383</v>
      </c>
      <c r="F15" s="27">
        <v>45383</v>
      </c>
      <c r="G15" s="163"/>
      <c r="H15" s="27">
        <v>45383</v>
      </c>
      <c r="I15" s="117">
        <v>820240401214851</v>
      </c>
      <c r="J15" s="21"/>
      <c r="K15" s="164">
        <v>4297463</v>
      </c>
      <c r="L15" s="81"/>
      <c r="M15" s="81"/>
      <c r="N15" s="82"/>
      <c r="O15" s="87"/>
      <c r="P15" s="87"/>
      <c r="Q15" s="4"/>
      <c r="R15" s="4"/>
    </row>
    <row r="16" spans="1:18" ht="14.5">
      <c r="A16" s="150">
        <v>8</v>
      </c>
      <c r="B16" s="161" t="s">
        <v>37</v>
      </c>
      <c r="C16" s="161" t="s">
        <v>38</v>
      </c>
      <c r="D16" s="165">
        <v>299</v>
      </c>
      <c r="E16" s="27">
        <v>45383</v>
      </c>
      <c r="F16" s="27">
        <v>45383</v>
      </c>
      <c r="G16" s="163"/>
      <c r="H16" s="12">
        <v>45384</v>
      </c>
      <c r="I16" s="117">
        <v>820240401228321</v>
      </c>
      <c r="J16" s="166">
        <v>161162</v>
      </c>
      <c r="K16" s="166"/>
      <c r="L16" s="119"/>
      <c r="M16" s="81"/>
      <c r="N16" s="82"/>
      <c r="O16" s="87"/>
      <c r="P16" s="87"/>
      <c r="Q16" s="4"/>
      <c r="R16" s="4"/>
    </row>
    <row r="17" spans="1:18" ht="14.5">
      <c r="A17" s="150">
        <v>9</v>
      </c>
      <c r="B17" s="161" t="s">
        <v>37</v>
      </c>
      <c r="C17" s="45" t="s">
        <v>39</v>
      </c>
      <c r="D17" s="46">
        <v>4430</v>
      </c>
      <c r="E17" s="27">
        <v>45383</v>
      </c>
      <c r="F17" s="27">
        <v>45383</v>
      </c>
      <c r="G17" s="163"/>
      <c r="H17" s="12">
        <v>45384</v>
      </c>
      <c r="I17" s="117">
        <v>820240401228323</v>
      </c>
      <c r="J17" s="166">
        <v>2387779</v>
      </c>
      <c r="K17" s="166"/>
      <c r="L17" s="119"/>
      <c r="M17" s="81"/>
      <c r="N17" s="82"/>
      <c r="O17" s="87"/>
      <c r="P17" s="87"/>
      <c r="Q17" s="4"/>
      <c r="R17" s="4"/>
    </row>
    <row r="18" spans="1:18" ht="14.5">
      <c r="A18" s="150">
        <v>10</v>
      </c>
      <c r="B18" s="161" t="s">
        <v>22</v>
      </c>
      <c r="C18" s="161" t="s">
        <v>40</v>
      </c>
      <c r="D18" s="167">
        <v>36429</v>
      </c>
      <c r="E18" s="12">
        <v>45384</v>
      </c>
      <c r="F18" s="12">
        <v>45384</v>
      </c>
      <c r="G18" s="163"/>
      <c r="H18" s="12">
        <v>45384</v>
      </c>
      <c r="I18" s="117">
        <v>820240402234722</v>
      </c>
      <c r="J18" s="166">
        <v>19635304</v>
      </c>
      <c r="K18" s="166"/>
      <c r="L18" s="119"/>
      <c r="M18" s="81"/>
      <c r="N18" s="82"/>
      <c r="O18" s="87"/>
      <c r="P18" s="87"/>
      <c r="Q18" s="4"/>
      <c r="R18" s="4"/>
    </row>
    <row r="19" spans="1:18" ht="14.5">
      <c r="A19" s="150">
        <v>11</v>
      </c>
      <c r="B19" s="161" t="s">
        <v>23</v>
      </c>
      <c r="C19" s="161" t="s">
        <v>226</v>
      </c>
      <c r="D19" s="167">
        <v>9984</v>
      </c>
      <c r="E19" s="12">
        <v>45384</v>
      </c>
      <c r="F19" s="12">
        <v>45384</v>
      </c>
      <c r="G19" s="163"/>
      <c r="H19" s="12">
        <v>45384</v>
      </c>
      <c r="I19" s="117">
        <v>820240402288470</v>
      </c>
      <c r="J19" s="168"/>
      <c r="K19" s="166">
        <v>5381396</v>
      </c>
      <c r="L19" s="119"/>
      <c r="M19" s="81"/>
      <c r="N19" s="82"/>
      <c r="O19" s="87"/>
      <c r="P19" s="87"/>
      <c r="Q19" s="4"/>
      <c r="R19" s="4"/>
    </row>
    <row r="20" spans="1:18" ht="14.5">
      <c r="A20" s="150">
        <v>12</v>
      </c>
      <c r="B20" s="64" t="s">
        <v>42</v>
      </c>
      <c r="C20" s="51" t="s">
        <v>43</v>
      </c>
      <c r="D20" s="53">
        <v>9735</v>
      </c>
      <c r="E20" s="12">
        <v>45384</v>
      </c>
      <c r="F20" s="12">
        <v>45384</v>
      </c>
      <c r="G20" s="163"/>
      <c r="H20" s="12">
        <v>45384</v>
      </c>
      <c r="I20" s="117">
        <v>820240402313580</v>
      </c>
      <c r="J20" s="168"/>
      <c r="K20" s="166">
        <v>5247185</v>
      </c>
      <c r="L20" s="119"/>
      <c r="M20" s="81"/>
      <c r="N20" s="17"/>
      <c r="O20" s="87"/>
      <c r="P20" s="87"/>
      <c r="Q20" s="4"/>
      <c r="R20" s="4"/>
    </row>
    <row r="21" spans="1:18" ht="14.5">
      <c r="A21" s="150">
        <v>13</v>
      </c>
      <c r="B21" s="57" t="s">
        <v>23</v>
      </c>
      <c r="C21" s="45" t="s">
        <v>24</v>
      </c>
      <c r="D21" s="47">
        <v>1598</v>
      </c>
      <c r="E21" s="12">
        <v>45384</v>
      </c>
      <c r="F21" s="12">
        <v>45384</v>
      </c>
      <c r="G21" s="163"/>
      <c r="H21" s="12">
        <v>45384</v>
      </c>
      <c r="I21" s="117">
        <v>820240402395191</v>
      </c>
      <c r="J21" s="168"/>
      <c r="K21" s="166">
        <v>861326</v>
      </c>
      <c r="L21" s="119"/>
      <c r="M21" s="81"/>
      <c r="N21" s="82"/>
      <c r="O21" s="87"/>
      <c r="P21" s="87"/>
      <c r="Q21" s="4"/>
      <c r="R21" s="4"/>
    </row>
    <row r="22" spans="1:18" ht="14.5">
      <c r="A22" s="150">
        <v>14</v>
      </c>
      <c r="B22" s="161" t="s">
        <v>35</v>
      </c>
      <c r="C22" s="161" t="s">
        <v>46</v>
      </c>
      <c r="D22" s="77">
        <v>205</v>
      </c>
      <c r="E22" s="12">
        <v>45384</v>
      </c>
      <c r="F22" s="12">
        <v>45384</v>
      </c>
      <c r="G22" s="163"/>
      <c r="H22" s="12">
        <v>45386</v>
      </c>
      <c r="I22" s="117">
        <v>820240402395949</v>
      </c>
      <c r="J22" s="169">
        <v>110496</v>
      </c>
      <c r="K22" s="169"/>
      <c r="L22" s="119"/>
      <c r="M22" s="81"/>
      <c r="N22" s="82"/>
      <c r="O22" s="87"/>
      <c r="P22" s="87"/>
      <c r="Q22" s="4"/>
      <c r="R22" s="4"/>
    </row>
    <row r="23" spans="1:18" ht="14.5">
      <c r="A23" s="150">
        <v>15</v>
      </c>
      <c r="B23" s="161" t="s">
        <v>35</v>
      </c>
      <c r="C23" s="170" t="s">
        <v>47</v>
      </c>
      <c r="D23" s="78">
        <v>2979</v>
      </c>
      <c r="E23" s="12">
        <v>45384</v>
      </c>
      <c r="F23" s="12">
        <v>45384</v>
      </c>
      <c r="G23" s="163"/>
      <c r="H23" s="12">
        <v>45386</v>
      </c>
      <c r="I23" s="117">
        <v>820240402395959</v>
      </c>
      <c r="J23" s="166">
        <v>1605687</v>
      </c>
      <c r="K23" s="166"/>
      <c r="L23" s="119"/>
      <c r="M23" s="81"/>
      <c r="N23" s="82"/>
      <c r="O23" s="87"/>
      <c r="P23" s="87"/>
      <c r="Q23" s="4"/>
      <c r="R23" s="4"/>
    </row>
    <row r="24" spans="1:18" ht="14.5">
      <c r="A24" s="150">
        <v>16</v>
      </c>
      <c r="B24" s="57" t="s">
        <v>48</v>
      </c>
      <c r="C24" s="51" t="s">
        <v>49</v>
      </c>
      <c r="D24" s="52">
        <v>6234</v>
      </c>
      <c r="E24" s="12">
        <v>45384</v>
      </c>
      <c r="F24" s="12">
        <v>45384</v>
      </c>
      <c r="G24" s="163"/>
      <c r="H24" s="12">
        <v>45384</v>
      </c>
      <c r="I24" s="117">
        <v>820240402408910</v>
      </c>
      <c r="J24" s="168"/>
      <c r="K24" s="166">
        <v>3360139</v>
      </c>
      <c r="L24" s="119"/>
      <c r="M24" s="81"/>
      <c r="N24" s="82"/>
      <c r="O24" s="87"/>
      <c r="P24" s="87"/>
      <c r="Q24" s="4"/>
      <c r="R24" s="4"/>
    </row>
    <row r="25" spans="1:18" ht="14.5">
      <c r="A25" s="150">
        <v>17</v>
      </c>
      <c r="B25" s="64" t="s">
        <v>28</v>
      </c>
      <c r="C25" s="45" t="s">
        <v>50</v>
      </c>
      <c r="D25" s="47">
        <v>5036</v>
      </c>
      <c r="E25" s="12">
        <v>45385</v>
      </c>
      <c r="F25" s="12">
        <v>45385</v>
      </c>
      <c r="G25" s="163"/>
      <c r="H25" s="12">
        <v>45385</v>
      </c>
      <c r="I25" s="117">
        <v>820240403413896</v>
      </c>
      <c r="J25" s="168"/>
      <c r="K25" s="166">
        <v>2714415</v>
      </c>
      <c r="L25" s="119"/>
      <c r="M25" s="81"/>
      <c r="N25" s="82"/>
      <c r="O25" s="87"/>
      <c r="P25" s="87"/>
      <c r="Q25" s="4"/>
      <c r="R25" s="4"/>
    </row>
    <row r="26" spans="1:18" ht="14.5">
      <c r="A26" s="150">
        <v>18</v>
      </c>
      <c r="B26" s="64" t="s">
        <v>26</v>
      </c>
      <c r="C26" s="45" t="s">
        <v>52</v>
      </c>
      <c r="D26" s="47">
        <v>32837</v>
      </c>
      <c r="E26" s="12">
        <v>45385</v>
      </c>
      <c r="F26" s="12">
        <v>45385</v>
      </c>
      <c r="G26" s="163"/>
      <c r="H26" s="12">
        <v>45385</v>
      </c>
      <c r="I26" s="117">
        <v>820240403434374</v>
      </c>
      <c r="J26" s="166">
        <v>17699209</v>
      </c>
      <c r="K26" s="168"/>
      <c r="L26" s="119"/>
      <c r="M26" s="81"/>
      <c r="N26" s="82"/>
      <c r="O26" s="87"/>
      <c r="P26" s="87"/>
      <c r="Q26" s="4"/>
      <c r="R26" s="4"/>
    </row>
    <row r="27" spans="1:18" ht="14.5">
      <c r="A27" s="150">
        <v>19</v>
      </c>
      <c r="B27" s="64" t="s">
        <v>53</v>
      </c>
      <c r="C27" s="51" t="s">
        <v>54</v>
      </c>
      <c r="D27" s="53">
        <v>43466</v>
      </c>
      <c r="E27" s="12">
        <v>45385</v>
      </c>
      <c r="F27" s="12">
        <v>45385</v>
      </c>
      <c r="G27" s="163"/>
      <c r="H27" s="12">
        <v>45385</v>
      </c>
      <c r="I27" s="348">
        <v>820240403451360</v>
      </c>
      <c r="J27" s="169">
        <v>23428261</v>
      </c>
      <c r="K27" s="168"/>
      <c r="L27" s="119"/>
      <c r="M27" s="81"/>
      <c r="N27" s="82"/>
      <c r="O27" s="171"/>
      <c r="P27" s="172"/>
    </row>
    <row r="28" spans="1:18" ht="14.5">
      <c r="A28" s="150">
        <v>20</v>
      </c>
      <c r="B28" s="57" t="s">
        <v>20</v>
      </c>
      <c r="C28" s="161" t="s">
        <v>56</v>
      </c>
      <c r="D28" s="173">
        <v>9815</v>
      </c>
      <c r="E28" s="12">
        <v>45385</v>
      </c>
      <c r="F28" s="12">
        <v>45385</v>
      </c>
      <c r="G28" s="163"/>
      <c r="H28" s="12">
        <v>45386</v>
      </c>
      <c r="I28" s="348">
        <v>820240403511413</v>
      </c>
      <c r="J28" s="169">
        <v>5290305</v>
      </c>
      <c r="K28" s="168"/>
      <c r="L28" s="119"/>
      <c r="M28" s="81"/>
      <c r="N28" s="82"/>
      <c r="O28" s="87"/>
      <c r="P28" s="87"/>
      <c r="Q28" s="4"/>
      <c r="R28" s="4"/>
    </row>
    <row r="29" spans="1:18" ht="14.5">
      <c r="A29" s="150">
        <v>21</v>
      </c>
      <c r="B29" s="57" t="s">
        <v>58</v>
      </c>
      <c r="C29" s="45" t="s">
        <v>59</v>
      </c>
      <c r="D29" s="46">
        <v>11623</v>
      </c>
      <c r="E29" s="12">
        <v>45385</v>
      </c>
      <c r="F29" s="12">
        <v>45385</v>
      </c>
      <c r="G29" s="163"/>
      <c r="H29" s="12">
        <v>45385</v>
      </c>
      <c r="I29" s="348">
        <v>820240403557939</v>
      </c>
      <c r="J29" s="168"/>
      <c r="K29" s="166">
        <v>6264821</v>
      </c>
      <c r="L29" s="119"/>
      <c r="M29" s="81"/>
      <c r="N29" s="82"/>
      <c r="O29" s="87"/>
      <c r="P29" s="87"/>
      <c r="Q29" s="4"/>
      <c r="R29" s="4"/>
    </row>
    <row r="30" spans="1:18" ht="15.75" customHeight="1">
      <c r="A30" s="150">
        <v>22</v>
      </c>
      <c r="B30" s="57" t="s">
        <v>58</v>
      </c>
      <c r="C30" s="83" t="s">
        <v>60</v>
      </c>
      <c r="D30" s="47">
        <v>5019</v>
      </c>
      <c r="E30" s="12">
        <v>45385</v>
      </c>
      <c r="F30" s="12">
        <v>45385</v>
      </c>
      <c r="G30" s="163"/>
      <c r="H30" s="12">
        <v>45385</v>
      </c>
      <c r="I30" s="348">
        <v>820240403562362</v>
      </c>
      <c r="J30" s="168"/>
      <c r="K30" s="166">
        <v>2705252</v>
      </c>
      <c r="L30" s="119"/>
      <c r="M30" s="81"/>
      <c r="N30" s="82"/>
      <c r="O30" s="87"/>
      <c r="P30" s="87"/>
      <c r="Q30" s="4"/>
      <c r="R30" s="4"/>
    </row>
    <row r="31" spans="1:18" ht="15.75" customHeight="1">
      <c r="A31" s="150">
        <v>23</v>
      </c>
      <c r="B31" s="25" t="s">
        <v>61</v>
      </c>
      <c r="C31" s="26" t="s">
        <v>62</v>
      </c>
      <c r="D31" s="174">
        <v>12225</v>
      </c>
      <c r="E31" s="12">
        <v>45386</v>
      </c>
      <c r="F31" s="12">
        <v>45386</v>
      </c>
      <c r="G31" s="163"/>
      <c r="H31" s="12">
        <v>45386</v>
      </c>
      <c r="I31" s="348">
        <v>820240404567496</v>
      </c>
      <c r="J31" s="168"/>
      <c r="K31" s="166">
        <v>6589300</v>
      </c>
      <c r="L31" s="119"/>
      <c r="M31" s="81"/>
      <c r="N31" s="82"/>
      <c r="O31" s="87"/>
      <c r="P31" s="87"/>
      <c r="Q31" s="4"/>
      <c r="R31" s="4"/>
    </row>
    <row r="32" spans="1:18" ht="15.75" customHeight="1">
      <c r="A32" s="150">
        <v>24</v>
      </c>
      <c r="B32" s="57" t="s">
        <v>63</v>
      </c>
      <c r="C32" s="45" t="s">
        <v>64</v>
      </c>
      <c r="D32" s="47">
        <v>7284</v>
      </c>
      <c r="E32" s="12">
        <v>45386</v>
      </c>
      <c r="F32" s="12">
        <v>45386</v>
      </c>
      <c r="G32" s="163"/>
      <c r="H32" s="12">
        <v>45386</v>
      </c>
      <c r="I32" s="348">
        <v>820240404586350</v>
      </c>
      <c r="J32" s="175"/>
      <c r="K32" s="169">
        <v>3926091</v>
      </c>
      <c r="L32" s="119"/>
      <c r="M32" s="81"/>
      <c r="N32" s="82"/>
      <c r="O32" s="87"/>
      <c r="P32" s="87"/>
      <c r="Q32" s="4"/>
      <c r="R32" s="4"/>
    </row>
    <row r="33" spans="1:18" ht="15.75" customHeight="1">
      <c r="A33" s="150">
        <v>25</v>
      </c>
      <c r="B33" s="57" t="s">
        <v>30</v>
      </c>
      <c r="C33" s="57" t="s">
        <v>66</v>
      </c>
      <c r="D33" s="47">
        <v>5945</v>
      </c>
      <c r="E33" s="12">
        <v>45386</v>
      </c>
      <c r="F33" s="12">
        <v>45386</v>
      </c>
      <c r="G33" s="163"/>
      <c r="H33" s="12">
        <v>45386</v>
      </c>
      <c r="I33" s="348">
        <v>820240404701663</v>
      </c>
      <c r="J33" s="168"/>
      <c r="K33" s="166">
        <v>3218516</v>
      </c>
      <c r="L33" s="119"/>
      <c r="M33" s="81"/>
      <c r="N33" s="82"/>
      <c r="O33" s="87"/>
      <c r="P33" s="87"/>
      <c r="Q33" s="4"/>
      <c r="R33" s="4"/>
    </row>
    <row r="34" spans="1:18" ht="15.75" customHeight="1">
      <c r="A34" s="150">
        <v>26</v>
      </c>
      <c r="B34" s="64" t="s">
        <v>28</v>
      </c>
      <c r="C34" s="57" t="s">
        <v>67</v>
      </c>
      <c r="D34" s="47">
        <v>5378</v>
      </c>
      <c r="E34" s="12">
        <v>45386</v>
      </c>
      <c r="F34" s="12">
        <v>45386</v>
      </c>
      <c r="G34" s="163"/>
      <c r="H34" s="12">
        <v>45386</v>
      </c>
      <c r="I34" s="348">
        <v>820240404705068</v>
      </c>
      <c r="J34" s="175"/>
      <c r="K34" s="166">
        <v>2911553</v>
      </c>
      <c r="L34" s="119"/>
      <c r="M34" s="81"/>
      <c r="N34" s="82"/>
      <c r="O34" s="87"/>
      <c r="P34" s="87"/>
      <c r="Q34" s="4"/>
      <c r="R34" s="4"/>
    </row>
    <row r="35" spans="1:18" ht="15.75" customHeight="1">
      <c r="A35" s="150">
        <v>27</v>
      </c>
      <c r="B35" s="64" t="s">
        <v>28</v>
      </c>
      <c r="C35" s="64" t="s">
        <v>68</v>
      </c>
      <c r="D35" s="52">
        <v>4253</v>
      </c>
      <c r="E35" s="12">
        <v>45386</v>
      </c>
      <c r="F35" s="12">
        <v>45386</v>
      </c>
      <c r="G35" s="163"/>
      <c r="H35" s="12">
        <v>45386</v>
      </c>
      <c r="I35" s="348">
        <v>820240404705075</v>
      </c>
      <c r="J35" s="166">
        <v>2302498</v>
      </c>
      <c r="K35" s="166"/>
      <c r="L35" s="119"/>
      <c r="M35" s="81"/>
      <c r="N35" s="82"/>
      <c r="O35" s="87"/>
      <c r="P35" s="87"/>
      <c r="Q35" s="4"/>
      <c r="R35" s="4"/>
    </row>
    <row r="36" spans="1:18" ht="15.75" customHeight="1">
      <c r="A36" s="150">
        <v>28</v>
      </c>
      <c r="B36" s="64" t="s">
        <v>28</v>
      </c>
      <c r="C36" s="45" t="s">
        <v>69</v>
      </c>
      <c r="D36" s="46">
        <v>8270</v>
      </c>
      <c r="E36" s="12">
        <v>45387</v>
      </c>
      <c r="F36" s="12">
        <v>45387</v>
      </c>
      <c r="G36" s="163"/>
      <c r="H36" s="12">
        <v>45387</v>
      </c>
      <c r="I36" s="348">
        <v>820240405711939</v>
      </c>
      <c r="J36" s="175"/>
      <c r="K36" s="166">
        <v>4477230</v>
      </c>
      <c r="L36" s="119"/>
      <c r="M36" s="81"/>
      <c r="N36" s="82"/>
      <c r="O36" s="87"/>
      <c r="P36" s="87"/>
      <c r="Q36" s="4"/>
      <c r="R36" s="4"/>
    </row>
    <row r="37" spans="1:18" ht="15.75" customHeight="1">
      <c r="A37" s="150">
        <v>29</v>
      </c>
      <c r="B37" s="64" t="s">
        <v>41</v>
      </c>
      <c r="C37" s="161" t="s">
        <v>70</v>
      </c>
      <c r="D37" s="52">
        <v>46506</v>
      </c>
      <c r="E37" s="12">
        <v>45387</v>
      </c>
      <c r="F37" s="12">
        <v>45387</v>
      </c>
      <c r="G37" s="163"/>
      <c r="H37" s="12">
        <v>45387</v>
      </c>
      <c r="I37" s="348">
        <v>820240405751271</v>
      </c>
      <c r="J37" s="175"/>
      <c r="K37" s="169">
        <v>25152213</v>
      </c>
      <c r="L37" s="119"/>
      <c r="M37" s="81"/>
      <c r="N37" s="82"/>
      <c r="O37" s="87"/>
      <c r="P37" s="87"/>
      <c r="Q37" s="4"/>
      <c r="R37" s="4"/>
    </row>
    <row r="38" spans="1:18" ht="15.75" customHeight="1">
      <c r="A38" s="176">
        <v>30</v>
      </c>
      <c r="B38" s="64" t="s">
        <v>71</v>
      </c>
      <c r="C38" s="51" t="s">
        <v>72</v>
      </c>
      <c r="D38" s="52">
        <v>91689</v>
      </c>
      <c r="E38" s="12">
        <v>45387</v>
      </c>
      <c r="F38" s="12">
        <v>45387</v>
      </c>
      <c r="G38" s="163"/>
      <c r="H38" s="12">
        <v>45387</v>
      </c>
      <c r="I38" s="348">
        <v>820240405762836</v>
      </c>
      <c r="J38" s="166">
        <v>49588896</v>
      </c>
      <c r="K38" s="168"/>
      <c r="L38" s="119"/>
      <c r="M38" s="81"/>
      <c r="N38" s="82"/>
      <c r="O38" s="87"/>
      <c r="P38" s="177"/>
      <c r="Q38" s="113"/>
      <c r="R38" s="113"/>
    </row>
    <row r="39" spans="1:18" ht="15.75" customHeight="1">
      <c r="A39" s="176">
        <v>31</v>
      </c>
      <c r="B39" s="161" t="s">
        <v>30</v>
      </c>
      <c r="C39" s="170" t="s">
        <v>73</v>
      </c>
      <c r="D39" s="178">
        <v>5760</v>
      </c>
      <c r="E39" s="12">
        <v>45387</v>
      </c>
      <c r="F39" s="12">
        <v>45387</v>
      </c>
      <c r="G39" s="163"/>
      <c r="H39" s="12">
        <v>45387</v>
      </c>
      <c r="I39" s="348">
        <v>820240405800213</v>
      </c>
      <c r="J39" s="175"/>
      <c r="K39" s="166">
        <v>3115227</v>
      </c>
      <c r="L39" s="119"/>
      <c r="M39" s="81"/>
      <c r="N39" s="82"/>
      <c r="O39" s="87"/>
      <c r="P39" s="177"/>
      <c r="Q39" s="113"/>
      <c r="R39" s="113"/>
    </row>
    <row r="40" spans="1:18" ht="15.75" customHeight="1">
      <c r="A40" s="176">
        <v>32</v>
      </c>
      <c r="B40" s="161" t="s">
        <v>41</v>
      </c>
      <c r="C40" s="161" t="s">
        <v>74</v>
      </c>
      <c r="D40" s="173">
        <v>25400</v>
      </c>
      <c r="E40" s="12">
        <v>45387</v>
      </c>
      <c r="F40" s="12">
        <v>45387</v>
      </c>
      <c r="G40" s="163"/>
      <c r="H40" s="12">
        <v>45387</v>
      </c>
      <c r="I40" s="348">
        <v>820240405802485</v>
      </c>
      <c r="J40" s="168"/>
      <c r="K40" s="166">
        <v>13737286</v>
      </c>
      <c r="L40" s="119"/>
      <c r="M40" s="81"/>
      <c r="N40" s="82"/>
      <c r="O40" s="87"/>
      <c r="P40" s="87"/>
      <c r="Q40" s="15"/>
      <c r="R40" s="15"/>
    </row>
    <row r="41" spans="1:18" ht="15.75" customHeight="1">
      <c r="A41" s="176">
        <v>33</v>
      </c>
      <c r="B41" s="64" t="s">
        <v>28</v>
      </c>
      <c r="C41" s="51" t="s">
        <v>75</v>
      </c>
      <c r="D41" s="52">
        <v>4484</v>
      </c>
      <c r="E41" s="12">
        <v>45387</v>
      </c>
      <c r="F41" s="12">
        <v>45387</v>
      </c>
      <c r="G41" s="163"/>
      <c r="H41" s="12">
        <v>45387</v>
      </c>
      <c r="I41" s="117">
        <v>820240405819050</v>
      </c>
      <c r="J41" s="175"/>
      <c r="K41" s="166">
        <v>2425118</v>
      </c>
      <c r="L41" s="119"/>
      <c r="M41" s="81"/>
      <c r="N41" s="82"/>
      <c r="O41" s="87"/>
      <c r="P41" s="87"/>
      <c r="Q41" s="15"/>
      <c r="R41" s="15"/>
    </row>
    <row r="42" spans="1:18" ht="15.75" customHeight="1">
      <c r="A42" s="176">
        <v>34</v>
      </c>
      <c r="B42" s="64" t="s">
        <v>30</v>
      </c>
      <c r="C42" s="51" t="s">
        <v>76</v>
      </c>
      <c r="D42" s="52">
        <v>7465</v>
      </c>
      <c r="E42" s="12">
        <v>45387</v>
      </c>
      <c r="F42" s="12">
        <v>45387</v>
      </c>
      <c r="G42" s="163"/>
      <c r="H42" s="12">
        <v>45387</v>
      </c>
      <c r="I42" s="117">
        <v>820240405819053</v>
      </c>
      <c r="J42" s="175"/>
      <c r="K42" s="166">
        <v>4037356</v>
      </c>
      <c r="L42" s="119"/>
      <c r="M42" s="81"/>
      <c r="N42" s="82"/>
      <c r="O42" s="87"/>
      <c r="P42" s="87"/>
      <c r="Q42" s="15"/>
      <c r="R42" s="15"/>
    </row>
    <row r="43" spans="1:18" ht="15.75" customHeight="1">
      <c r="A43" s="176">
        <v>35</v>
      </c>
      <c r="B43" s="57" t="s">
        <v>23</v>
      </c>
      <c r="C43" s="45" t="s">
        <v>55</v>
      </c>
      <c r="D43" s="47">
        <v>1951</v>
      </c>
      <c r="E43" s="12">
        <v>45388</v>
      </c>
      <c r="F43" s="12">
        <v>45388</v>
      </c>
      <c r="G43" s="179"/>
      <c r="H43" s="12">
        <v>45388</v>
      </c>
      <c r="I43" s="117">
        <v>820240406831040</v>
      </c>
      <c r="J43" s="166">
        <v>1055175</v>
      </c>
      <c r="K43" s="166"/>
      <c r="L43" s="119"/>
      <c r="M43" s="81"/>
      <c r="N43" s="82"/>
      <c r="O43" s="87"/>
      <c r="P43" s="87"/>
      <c r="Q43" s="15"/>
      <c r="R43" s="15"/>
    </row>
    <row r="44" spans="1:18" ht="15.75" customHeight="1">
      <c r="A44" s="176">
        <v>36</v>
      </c>
      <c r="B44" s="161" t="s">
        <v>53</v>
      </c>
      <c r="C44" s="161" t="s">
        <v>78</v>
      </c>
      <c r="D44" s="173">
        <v>43008</v>
      </c>
      <c r="E44" s="12">
        <v>45388</v>
      </c>
      <c r="F44" s="12">
        <v>45388</v>
      </c>
      <c r="G44" s="179"/>
      <c r="H44" s="12">
        <v>45388</v>
      </c>
      <c r="I44" s="117">
        <v>820240406832754</v>
      </c>
      <c r="J44" s="166">
        <v>23260361</v>
      </c>
      <c r="K44" s="166"/>
      <c r="L44" s="119"/>
      <c r="M44" s="81"/>
      <c r="N44" s="82"/>
      <c r="O44" s="171"/>
      <c r="P44" s="177"/>
      <c r="Q44" s="113"/>
      <c r="R44" s="113"/>
    </row>
    <row r="45" spans="1:18" ht="15.75" customHeight="1">
      <c r="A45" s="176">
        <v>37</v>
      </c>
      <c r="B45" s="57" t="s">
        <v>80</v>
      </c>
      <c r="C45" s="45" t="s">
        <v>81</v>
      </c>
      <c r="D45" s="46">
        <v>21483</v>
      </c>
      <c r="E45" s="12">
        <v>45388</v>
      </c>
      <c r="F45" s="12">
        <v>45388</v>
      </c>
      <c r="G45" s="179"/>
      <c r="H45" s="12">
        <v>45388</v>
      </c>
      <c r="I45" s="117">
        <v>820240406854191</v>
      </c>
      <c r="J45" s="166">
        <v>11618823</v>
      </c>
      <c r="K45" s="166"/>
      <c r="L45" s="119"/>
      <c r="M45" s="81"/>
      <c r="N45" s="82"/>
      <c r="O45" s="87"/>
      <c r="P45" s="87"/>
      <c r="Q45" s="15"/>
      <c r="R45" s="15"/>
    </row>
    <row r="46" spans="1:18" ht="15.75" customHeight="1">
      <c r="A46" s="176">
        <v>38</v>
      </c>
      <c r="B46" s="57" t="s">
        <v>42</v>
      </c>
      <c r="C46" s="45" t="s">
        <v>82</v>
      </c>
      <c r="D46" s="46">
        <v>7353</v>
      </c>
      <c r="E46" s="12">
        <v>45388</v>
      </c>
      <c r="F46" s="12">
        <v>45388</v>
      </c>
      <c r="G46" s="179"/>
      <c r="H46" s="12">
        <v>45388</v>
      </c>
      <c r="I46" s="117">
        <v>820240406862695</v>
      </c>
      <c r="J46" s="175"/>
      <c r="K46" s="166">
        <v>3976782</v>
      </c>
      <c r="L46" s="119"/>
      <c r="M46" s="81"/>
      <c r="N46" s="82"/>
      <c r="O46" s="171"/>
      <c r="P46" s="177"/>
      <c r="Q46" s="113"/>
      <c r="R46" s="113"/>
    </row>
    <row r="47" spans="1:18" ht="15.75" customHeight="1">
      <c r="A47" s="176">
        <v>39</v>
      </c>
      <c r="B47" s="64" t="s">
        <v>58</v>
      </c>
      <c r="C47" s="161" t="s">
        <v>83</v>
      </c>
      <c r="D47" s="167">
        <v>6288</v>
      </c>
      <c r="E47" s="12">
        <v>45388</v>
      </c>
      <c r="F47" s="12">
        <v>45388</v>
      </c>
      <c r="G47" s="179"/>
      <c r="H47" s="12">
        <v>45388</v>
      </c>
      <c r="I47" s="117">
        <v>820240406868392</v>
      </c>
      <c r="J47" s="175"/>
      <c r="K47" s="166">
        <v>3400790</v>
      </c>
      <c r="L47" s="119"/>
      <c r="M47" s="81"/>
      <c r="N47" s="82"/>
      <c r="O47" s="171"/>
      <c r="P47" s="177"/>
      <c r="Q47" s="113"/>
      <c r="R47" s="113"/>
    </row>
    <row r="48" spans="1:18" ht="15.75" customHeight="1">
      <c r="A48" s="176">
        <v>40</v>
      </c>
      <c r="B48" s="64" t="s">
        <v>58</v>
      </c>
      <c r="C48" s="161" t="s">
        <v>84</v>
      </c>
      <c r="D48" s="167">
        <v>5483</v>
      </c>
      <c r="E48" s="12">
        <v>45388</v>
      </c>
      <c r="F48" s="12">
        <v>45388</v>
      </c>
      <c r="G48" s="179"/>
      <c r="H48" s="12">
        <v>45388</v>
      </c>
      <c r="I48" s="117">
        <v>820240406867539</v>
      </c>
      <c r="J48" s="175"/>
      <c r="K48" s="166">
        <v>2965415</v>
      </c>
      <c r="L48" s="119"/>
      <c r="M48" s="81"/>
      <c r="N48" s="82"/>
      <c r="O48" s="171"/>
      <c r="P48" s="177"/>
      <c r="Q48" s="113"/>
      <c r="R48" s="113"/>
    </row>
    <row r="49" spans="1:18" ht="15.75" customHeight="1">
      <c r="A49" s="176">
        <v>41</v>
      </c>
      <c r="B49" s="57" t="s">
        <v>53</v>
      </c>
      <c r="C49" s="45" t="s">
        <v>85</v>
      </c>
      <c r="D49" s="46">
        <v>45026</v>
      </c>
      <c r="E49" s="12">
        <v>45389</v>
      </c>
      <c r="F49" s="12">
        <v>45389</v>
      </c>
      <c r="G49" s="179"/>
      <c r="H49" s="12">
        <v>45389</v>
      </c>
      <c r="I49" s="117">
        <v>820240407877600</v>
      </c>
      <c r="J49" s="175"/>
      <c r="K49" s="166">
        <v>24351772</v>
      </c>
      <c r="L49" s="119"/>
      <c r="M49" s="81"/>
      <c r="N49" s="82"/>
      <c r="O49" s="87"/>
      <c r="P49" s="87"/>
      <c r="Q49" s="15"/>
      <c r="R49" s="15"/>
    </row>
    <row r="50" spans="1:18" ht="15.75" customHeight="1">
      <c r="A50" s="176">
        <v>42</v>
      </c>
      <c r="B50" s="57" t="s">
        <v>42</v>
      </c>
      <c r="C50" s="45" t="s">
        <v>86</v>
      </c>
      <c r="D50" s="47">
        <v>9160</v>
      </c>
      <c r="E50" s="12">
        <v>45389</v>
      </c>
      <c r="F50" s="12">
        <v>45389</v>
      </c>
      <c r="G50" s="179"/>
      <c r="H50" s="12">
        <v>45389</v>
      </c>
      <c r="I50" s="117">
        <v>820240407879592</v>
      </c>
      <c r="J50" s="168"/>
      <c r="K50" s="166">
        <v>4954077</v>
      </c>
      <c r="L50" s="119"/>
      <c r="M50" s="81"/>
      <c r="N50" s="82"/>
      <c r="O50" s="87"/>
      <c r="P50" s="87"/>
      <c r="Q50" s="15"/>
      <c r="R50" s="15"/>
    </row>
    <row r="51" spans="1:18" ht="15.75" customHeight="1">
      <c r="A51" s="176">
        <v>43</v>
      </c>
      <c r="B51" s="57" t="s">
        <v>87</v>
      </c>
      <c r="C51" s="64" t="s">
        <v>88</v>
      </c>
      <c r="D51" s="53">
        <v>14053</v>
      </c>
      <c r="E51" s="12">
        <v>45389</v>
      </c>
      <c r="F51" s="12">
        <v>45389</v>
      </c>
      <c r="G51" s="179"/>
      <c r="H51" s="12">
        <v>45389</v>
      </c>
      <c r="I51" s="117">
        <v>820240407886767</v>
      </c>
      <c r="J51" s="175"/>
      <c r="K51" s="166">
        <v>7600397</v>
      </c>
      <c r="L51" s="119"/>
      <c r="M51" s="81"/>
      <c r="N51" s="82"/>
      <c r="O51" s="87"/>
      <c r="P51" s="87"/>
      <c r="Q51" s="15"/>
      <c r="R51" s="15"/>
    </row>
    <row r="52" spans="1:18" ht="15.75" customHeight="1">
      <c r="A52" s="176">
        <v>44</v>
      </c>
      <c r="B52" s="57" t="s">
        <v>58</v>
      </c>
      <c r="C52" s="45" t="s">
        <v>89</v>
      </c>
      <c r="D52" s="47">
        <v>6231</v>
      </c>
      <c r="E52" s="12">
        <v>45389</v>
      </c>
      <c r="F52" s="12">
        <v>45389</v>
      </c>
      <c r="G52" s="179"/>
      <c r="H52" s="12">
        <v>45389</v>
      </c>
      <c r="I52" s="117">
        <v>820240407892918</v>
      </c>
      <c r="J52" s="175"/>
      <c r="K52" s="166">
        <v>3369962</v>
      </c>
      <c r="L52" s="119"/>
      <c r="M52" s="81"/>
      <c r="N52" s="82"/>
      <c r="O52" s="171"/>
      <c r="P52" s="177"/>
      <c r="Q52" s="113"/>
      <c r="R52" s="113"/>
    </row>
    <row r="53" spans="1:18" ht="15.75" customHeight="1">
      <c r="A53" s="176">
        <v>45</v>
      </c>
      <c r="B53" s="64" t="s">
        <v>53</v>
      </c>
      <c r="C53" s="51" t="s">
        <v>91</v>
      </c>
      <c r="D53" s="53">
        <v>24785</v>
      </c>
      <c r="E53" s="12">
        <v>45390</v>
      </c>
      <c r="F53" s="12">
        <v>45390</v>
      </c>
      <c r="G53" s="179"/>
      <c r="H53" s="12">
        <v>45390</v>
      </c>
      <c r="I53" s="117">
        <v>820240408908215</v>
      </c>
      <c r="J53" s="166">
        <v>13404670</v>
      </c>
      <c r="K53" s="166"/>
      <c r="L53" s="119"/>
      <c r="M53" s="81"/>
      <c r="N53" s="82"/>
      <c r="O53" s="171"/>
      <c r="P53" s="171"/>
      <c r="Q53" s="41"/>
      <c r="R53" s="41"/>
    </row>
    <row r="54" spans="1:18" ht="15.75" customHeight="1">
      <c r="A54" s="176">
        <v>46</v>
      </c>
      <c r="B54" s="64" t="s">
        <v>36</v>
      </c>
      <c r="C54" s="51" t="s">
        <v>92</v>
      </c>
      <c r="D54" s="52">
        <v>22866</v>
      </c>
      <c r="E54" s="12">
        <v>45390</v>
      </c>
      <c r="F54" s="12">
        <v>45390</v>
      </c>
      <c r="G54" s="163"/>
      <c r="H54" s="12">
        <v>45390</v>
      </c>
      <c r="I54" s="117">
        <v>820240408913757</v>
      </c>
      <c r="J54" s="166">
        <v>12366802</v>
      </c>
      <c r="K54" s="166"/>
      <c r="L54" s="119"/>
      <c r="M54" s="81"/>
      <c r="N54" s="82"/>
      <c r="O54" s="87"/>
      <c r="P54" s="87"/>
      <c r="Q54" s="15"/>
      <c r="R54" s="15"/>
    </row>
    <row r="55" spans="1:18" ht="15.75" customHeight="1">
      <c r="A55" s="176">
        <v>47</v>
      </c>
      <c r="B55" s="64" t="s">
        <v>41</v>
      </c>
      <c r="C55" s="45" t="s">
        <v>93</v>
      </c>
      <c r="D55" s="46">
        <v>42010</v>
      </c>
      <c r="E55" s="12">
        <v>45390</v>
      </c>
      <c r="F55" s="12">
        <v>45390</v>
      </c>
      <c r="G55" s="163"/>
      <c r="H55" s="12">
        <v>45390</v>
      </c>
      <c r="I55" s="117">
        <v>820240408917463</v>
      </c>
      <c r="J55" s="175"/>
      <c r="K55" s="166">
        <v>22720605</v>
      </c>
      <c r="L55" s="119"/>
      <c r="M55" s="81"/>
      <c r="N55" s="82"/>
      <c r="O55" s="87"/>
      <c r="P55" s="87"/>
      <c r="Q55" s="15"/>
      <c r="R55" s="15"/>
    </row>
    <row r="56" spans="1:18" ht="15.75" customHeight="1">
      <c r="A56" s="176">
        <v>48</v>
      </c>
      <c r="B56" s="64" t="s">
        <v>41</v>
      </c>
      <c r="C56" s="51" t="s">
        <v>94</v>
      </c>
      <c r="D56" s="53">
        <v>28059</v>
      </c>
      <c r="E56" s="12">
        <v>45390</v>
      </c>
      <c r="F56" s="12">
        <v>45390</v>
      </c>
      <c r="G56" s="163"/>
      <c r="H56" s="12">
        <v>45390</v>
      </c>
      <c r="I56" s="117">
        <v>820240408918278</v>
      </c>
      <c r="J56" s="175"/>
      <c r="K56" s="166">
        <v>15175374</v>
      </c>
      <c r="L56" s="119"/>
      <c r="M56" s="81"/>
      <c r="N56" s="82"/>
      <c r="O56" s="87"/>
      <c r="P56" s="87"/>
      <c r="Q56" s="15"/>
      <c r="R56" s="15"/>
    </row>
    <row r="57" spans="1:18" ht="15.75" customHeight="1">
      <c r="A57" s="176">
        <v>49</v>
      </c>
      <c r="B57" s="64" t="s">
        <v>79</v>
      </c>
      <c r="C57" s="51" t="s">
        <v>95</v>
      </c>
      <c r="D57" s="53">
        <v>23497</v>
      </c>
      <c r="E57" s="12">
        <v>45390</v>
      </c>
      <c r="F57" s="12">
        <v>45390</v>
      </c>
      <c r="G57" s="163"/>
      <c r="H57" s="12">
        <v>45390</v>
      </c>
      <c r="I57" s="117">
        <v>820240408917284</v>
      </c>
      <c r="J57" s="175"/>
      <c r="K57" s="166">
        <v>12708071</v>
      </c>
      <c r="L57" s="119"/>
      <c r="M57" s="81"/>
      <c r="N57" s="82"/>
      <c r="O57" s="87"/>
      <c r="P57" s="87"/>
      <c r="Q57" s="15"/>
      <c r="R57" s="15"/>
    </row>
    <row r="58" spans="1:18" ht="15.75" customHeight="1">
      <c r="A58" s="176">
        <v>50</v>
      </c>
      <c r="B58" s="64" t="s">
        <v>41</v>
      </c>
      <c r="C58" s="45" t="s">
        <v>97</v>
      </c>
      <c r="D58" s="46">
        <v>25063</v>
      </c>
      <c r="E58" s="12">
        <v>45391</v>
      </c>
      <c r="F58" s="12">
        <v>45391</v>
      </c>
      <c r="G58" s="163"/>
      <c r="H58" s="12">
        <v>45391</v>
      </c>
      <c r="I58" s="117">
        <v>820240409934498</v>
      </c>
      <c r="J58" s="175"/>
      <c r="K58" s="166">
        <v>13555023</v>
      </c>
      <c r="L58" s="119"/>
      <c r="M58" s="81"/>
      <c r="N58" s="82"/>
      <c r="O58" s="87"/>
      <c r="P58" s="87"/>
      <c r="Q58" s="15"/>
      <c r="R58" s="15"/>
    </row>
    <row r="59" spans="1:18" ht="15.75" customHeight="1">
      <c r="A59" s="176">
        <v>51</v>
      </c>
      <c r="B59" s="64" t="s">
        <v>42</v>
      </c>
      <c r="C59" s="170" t="s">
        <v>98</v>
      </c>
      <c r="D59" s="173">
        <v>6301</v>
      </c>
      <c r="E59" s="12">
        <v>45391</v>
      </c>
      <c r="F59" s="12">
        <v>45391</v>
      </c>
      <c r="G59" s="163"/>
      <c r="H59" s="12">
        <v>45391</v>
      </c>
      <c r="I59" s="117">
        <v>820240409940726</v>
      </c>
      <c r="J59" s="175"/>
      <c r="K59" s="166">
        <v>3407821</v>
      </c>
      <c r="L59" s="119"/>
      <c r="M59" s="81"/>
      <c r="N59" s="82"/>
      <c r="O59" s="87"/>
      <c r="P59" s="87"/>
      <c r="Q59" s="15"/>
      <c r="R59" s="15"/>
    </row>
    <row r="60" spans="1:18" ht="15.75" customHeight="1">
      <c r="A60" s="176">
        <v>52</v>
      </c>
      <c r="B60" s="64" t="s">
        <v>42</v>
      </c>
      <c r="C60" s="170" t="s">
        <v>99</v>
      </c>
      <c r="D60" s="180">
        <v>8471</v>
      </c>
      <c r="E60" s="12">
        <v>45391</v>
      </c>
      <c r="F60" s="12">
        <v>45391</v>
      </c>
      <c r="G60" s="163"/>
      <c r="H60" s="12">
        <v>45391</v>
      </c>
      <c r="I60" s="117">
        <v>820240409941063</v>
      </c>
      <c r="J60" s="175"/>
      <c r="K60" s="166">
        <v>4581439</v>
      </c>
      <c r="L60" s="119"/>
      <c r="M60" s="81"/>
      <c r="N60" s="82"/>
      <c r="O60" s="87"/>
      <c r="P60" s="87"/>
      <c r="Q60" s="15"/>
      <c r="R60" s="15"/>
    </row>
    <row r="61" spans="1:18" ht="15.75" customHeight="1">
      <c r="A61" s="176">
        <v>53</v>
      </c>
      <c r="B61" s="57" t="s">
        <v>45</v>
      </c>
      <c r="C61" s="57" t="s">
        <v>100</v>
      </c>
      <c r="D61" s="46">
        <v>32287</v>
      </c>
      <c r="E61" s="12">
        <v>45391</v>
      </c>
      <c r="F61" s="12">
        <v>45391</v>
      </c>
      <c r="G61" s="163"/>
      <c r="H61" s="12">
        <v>45391</v>
      </c>
      <c r="I61" s="117">
        <v>820240409941066</v>
      </c>
      <c r="J61" s="166">
        <v>17462037</v>
      </c>
      <c r="K61" s="166"/>
      <c r="L61" s="119"/>
      <c r="M61" s="81"/>
      <c r="N61" s="82"/>
      <c r="O61" s="87"/>
      <c r="P61" s="87"/>
      <c r="Q61" s="15"/>
      <c r="R61" s="15"/>
    </row>
    <row r="62" spans="1:18" ht="15.75" customHeight="1">
      <c r="A62" s="176">
        <v>54</v>
      </c>
      <c r="B62" s="161" t="s">
        <v>42</v>
      </c>
      <c r="C62" s="57" t="s">
        <v>101</v>
      </c>
      <c r="D62" s="53">
        <v>5518</v>
      </c>
      <c r="E62" s="12">
        <v>45391</v>
      </c>
      <c r="F62" s="12">
        <v>45391</v>
      </c>
      <c r="G62" s="20"/>
      <c r="H62" s="12">
        <v>45391</v>
      </c>
      <c r="I62" s="117">
        <v>820240409943789</v>
      </c>
      <c r="J62" s="166">
        <v>2984345</v>
      </c>
      <c r="K62" s="166"/>
      <c r="L62" s="119"/>
      <c r="M62" s="81"/>
      <c r="N62" s="82"/>
      <c r="O62" s="87"/>
      <c r="P62" s="87"/>
      <c r="Q62" s="15"/>
      <c r="R62" s="15"/>
    </row>
    <row r="63" spans="1:18" ht="15.75" customHeight="1">
      <c r="A63" s="176">
        <v>55</v>
      </c>
      <c r="B63" s="161" t="s">
        <v>58</v>
      </c>
      <c r="C63" s="161" t="s">
        <v>102</v>
      </c>
      <c r="D63" s="180">
        <v>6231</v>
      </c>
      <c r="E63" s="12">
        <v>45391</v>
      </c>
      <c r="F63" s="12">
        <v>45391</v>
      </c>
      <c r="G63" s="20"/>
      <c r="H63" s="12">
        <v>45391</v>
      </c>
      <c r="I63" s="117">
        <v>820240409946545</v>
      </c>
      <c r="J63" s="175"/>
      <c r="K63" s="166">
        <v>3369962</v>
      </c>
      <c r="L63" s="119"/>
      <c r="M63" s="81"/>
      <c r="N63" s="82"/>
      <c r="O63" s="87"/>
      <c r="P63" s="87"/>
      <c r="Q63" s="15"/>
      <c r="R63" s="15"/>
    </row>
    <row r="64" spans="1:18" ht="15.75" customHeight="1">
      <c r="A64" s="176">
        <v>56</v>
      </c>
      <c r="B64" s="64" t="s">
        <v>41</v>
      </c>
      <c r="C64" s="51" t="s">
        <v>104</v>
      </c>
      <c r="D64" s="53">
        <v>47922</v>
      </c>
      <c r="E64" s="12">
        <v>45392</v>
      </c>
      <c r="F64" s="12">
        <v>45392</v>
      </c>
      <c r="G64" s="20"/>
      <c r="H64" s="12">
        <v>45392</v>
      </c>
      <c r="I64" s="117">
        <v>820240410960218</v>
      </c>
      <c r="J64" s="175"/>
      <c r="K64" s="166">
        <v>25918039</v>
      </c>
      <c r="L64" s="119"/>
      <c r="M64" s="81"/>
      <c r="N64" s="82"/>
      <c r="O64" s="87"/>
      <c r="P64" s="87"/>
      <c r="Q64" s="15"/>
      <c r="R64" s="15"/>
    </row>
    <row r="65" spans="1:18" ht="15.75" customHeight="1">
      <c r="A65" s="176">
        <v>57</v>
      </c>
      <c r="B65" s="57" t="s">
        <v>33</v>
      </c>
      <c r="C65" s="45" t="s">
        <v>105</v>
      </c>
      <c r="D65" s="46">
        <v>31150</v>
      </c>
      <c r="E65" s="12">
        <v>45392</v>
      </c>
      <c r="F65" s="12">
        <v>45392</v>
      </c>
      <c r="G65" s="20"/>
      <c r="H65" s="12">
        <v>45392</v>
      </c>
      <c r="I65" s="117">
        <v>820240410961456</v>
      </c>
      <c r="J65" s="175"/>
      <c r="K65" s="166">
        <v>16847104</v>
      </c>
      <c r="L65" s="119"/>
      <c r="M65" s="81"/>
      <c r="N65" s="82"/>
      <c r="O65" s="87"/>
      <c r="P65" s="87"/>
      <c r="Q65" s="15"/>
      <c r="R65" s="15"/>
    </row>
    <row r="66" spans="1:18" ht="15.75" customHeight="1">
      <c r="A66" s="176">
        <v>58</v>
      </c>
      <c r="B66" s="57" t="s">
        <v>61</v>
      </c>
      <c r="C66" s="45" t="s">
        <v>106</v>
      </c>
      <c r="D66" s="47">
        <v>42538</v>
      </c>
      <c r="E66" s="12">
        <v>45392</v>
      </c>
      <c r="F66" s="12">
        <v>45392</v>
      </c>
      <c r="G66" s="20"/>
      <c r="H66" s="12">
        <v>45392</v>
      </c>
      <c r="I66" s="117">
        <v>820240410960931</v>
      </c>
      <c r="J66" s="175"/>
      <c r="K66" s="166">
        <v>23006167</v>
      </c>
      <c r="L66" s="119"/>
      <c r="M66" s="81"/>
      <c r="N66" s="82"/>
      <c r="O66" s="87"/>
      <c r="P66" s="87"/>
      <c r="Q66" s="15"/>
      <c r="R66" s="15"/>
    </row>
    <row r="67" spans="1:18" ht="15.75" customHeight="1">
      <c r="A67" s="176">
        <v>59</v>
      </c>
      <c r="B67" s="161" t="s">
        <v>107</v>
      </c>
      <c r="C67" s="170" t="s">
        <v>108</v>
      </c>
      <c r="D67" s="180">
        <v>4175</v>
      </c>
      <c r="E67" s="107">
        <v>45393</v>
      </c>
      <c r="F67" s="107">
        <v>45393</v>
      </c>
      <c r="G67" s="181"/>
      <c r="H67" s="107">
        <v>45393</v>
      </c>
      <c r="I67" s="117">
        <v>820240411971158</v>
      </c>
      <c r="J67" s="59"/>
      <c r="K67" s="58">
        <v>2257999</v>
      </c>
      <c r="L67" s="80"/>
      <c r="M67" s="79"/>
      <c r="N67" s="182"/>
      <c r="O67" s="182"/>
      <c r="P67" s="183"/>
      <c r="Q67" s="61"/>
      <c r="R67" s="15"/>
    </row>
    <row r="68" spans="1:18" ht="15.75" customHeight="1">
      <c r="A68" s="176">
        <v>60</v>
      </c>
      <c r="B68" s="161" t="s">
        <v>90</v>
      </c>
      <c r="C68" s="170" t="s">
        <v>110</v>
      </c>
      <c r="D68" s="180">
        <v>13202</v>
      </c>
      <c r="E68" s="107">
        <v>45393</v>
      </c>
      <c r="F68" s="107">
        <v>45393</v>
      </c>
      <c r="G68" s="20"/>
      <c r="H68" s="107">
        <v>45393</v>
      </c>
      <c r="I68" s="117">
        <v>820240411976073</v>
      </c>
      <c r="J68" s="166">
        <v>7140144</v>
      </c>
      <c r="K68" s="166"/>
      <c r="L68" s="119"/>
      <c r="M68" s="81"/>
      <c r="N68" s="82"/>
      <c r="O68" s="87"/>
      <c r="P68" s="87"/>
      <c r="Q68" s="15"/>
      <c r="R68" s="15"/>
    </row>
    <row r="69" spans="1:18" ht="15.75" customHeight="1">
      <c r="A69" s="176">
        <v>61</v>
      </c>
      <c r="B69" s="64" t="s">
        <v>41</v>
      </c>
      <c r="C69" s="170" t="s">
        <v>111</v>
      </c>
      <c r="D69" s="180">
        <v>30062</v>
      </c>
      <c r="E69" s="107">
        <v>45393</v>
      </c>
      <c r="F69" s="107">
        <v>45393</v>
      </c>
      <c r="G69" s="20"/>
      <c r="H69" s="107">
        <v>45393</v>
      </c>
      <c r="I69" s="117">
        <v>820240411980803</v>
      </c>
      <c r="J69" s="175"/>
      <c r="K69" s="166">
        <v>16258672</v>
      </c>
      <c r="L69" s="119"/>
      <c r="M69" s="81"/>
      <c r="N69" s="82"/>
      <c r="O69" s="87"/>
      <c r="P69" s="87"/>
      <c r="Q69" s="15"/>
      <c r="R69" s="15"/>
    </row>
    <row r="70" spans="1:18" ht="15.75" customHeight="1">
      <c r="A70" s="176">
        <v>62</v>
      </c>
      <c r="B70" s="57" t="s">
        <v>58</v>
      </c>
      <c r="C70" s="161" t="s">
        <v>112</v>
      </c>
      <c r="D70" s="180">
        <v>4605</v>
      </c>
      <c r="E70" s="107">
        <v>45393</v>
      </c>
      <c r="F70" s="107">
        <v>45393</v>
      </c>
      <c r="G70" s="20"/>
      <c r="H70" s="107">
        <v>45393</v>
      </c>
      <c r="I70" s="117">
        <v>820240411986020</v>
      </c>
      <c r="J70" s="175"/>
      <c r="K70" s="166">
        <v>2490559</v>
      </c>
      <c r="L70" s="119"/>
      <c r="M70" s="81"/>
      <c r="N70" s="82"/>
      <c r="O70" s="87"/>
      <c r="P70" s="87"/>
      <c r="Q70" s="15"/>
      <c r="R70" s="15"/>
    </row>
    <row r="71" spans="1:18" ht="15.75" customHeight="1">
      <c r="A71" s="176">
        <v>63</v>
      </c>
      <c r="B71" s="64" t="s">
        <v>41</v>
      </c>
      <c r="C71" s="170" t="s">
        <v>113</v>
      </c>
      <c r="D71" s="180">
        <v>54634</v>
      </c>
      <c r="E71" s="107">
        <v>45394</v>
      </c>
      <c r="F71" s="107">
        <v>45394</v>
      </c>
      <c r="G71" s="20"/>
      <c r="H71" s="107">
        <v>45394</v>
      </c>
      <c r="I71" s="117">
        <v>820240412994413</v>
      </c>
      <c r="J71" s="175"/>
      <c r="K71" s="166">
        <v>29548144</v>
      </c>
      <c r="L71" s="119"/>
      <c r="M71" s="81"/>
      <c r="N71" s="82"/>
      <c r="O71" s="87"/>
      <c r="P71" s="87"/>
      <c r="Q71" s="15"/>
      <c r="R71" s="15"/>
    </row>
    <row r="72" spans="1:18" ht="15.75" customHeight="1">
      <c r="A72" s="176">
        <v>64</v>
      </c>
      <c r="B72" s="25" t="s">
        <v>107</v>
      </c>
      <c r="C72" s="26" t="s">
        <v>114</v>
      </c>
      <c r="D72" s="174">
        <v>4833</v>
      </c>
      <c r="E72" s="107">
        <v>45394</v>
      </c>
      <c r="F72" s="107">
        <v>45394</v>
      </c>
      <c r="G72" s="20"/>
      <c r="H72" s="107">
        <v>45394</v>
      </c>
      <c r="I72" s="117">
        <v>820240412002259</v>
      </c>
      <c r="J72" s="175"/>
      <c r="K72" s="166">
        <v>2613871</v>
      </c>
      <c r="L72" s="119"/>
      <c r="M72" s="81"/>
      <c r="N72" s="82"/>
      <c r="O72" s="87"/>
      <c r="P72" s="87"/>
      <c r="Q72" s="15"/>
      <c r="R72" s="15"/>
    </row>
    <row r="73" spans="1:18" ht="15.75" customHeight="1">
      <c r="A73" s="176">
        <v>65</v>
      </c>
      <c r="B73" s="16" t="s">
        <v>41</v>
      </c>
      <c r="C73" s="17" t="s">
        <v>115</v>
      </c>
      <c r="D73" s="18">
        <v>25174</v>
      </c>
      <c r="E73" s="107">
        <v>45394</v>
      </c>
      <c r="F73" s="107">
        <v>45394</v>
      </c>
      <c r="G73" s="20"/>
      <c r="H73" s="107">
        <v>45394</v>
      </c>
      <c r="I73" s="117">
        <v>820240412004239</v>
      </c>
      <c r="J73" s="168"/>
      <c r="K73" s="166">
        <v>13615056</v>
      </c>
      <c r="L73" s="119"/>
      <c r="M73" s="81"/>
      <c r="N73" s="82"/>
      <c r="O73" s="87"/>
      <c r="P73" s="87"/>
      <c r="Q73" s="15"/>
      <c r="R73" s="15"/>
    </row>
    <row r="74" spans="1:18" ht="15.75" customHeight="1">
      <c r="A74" s="176">
        <v>66</v>
      </c>
      <c r="B74" s="161" t="s">
        <v>58</v>
      </c>
      <c r="C74" s="45" t="s">
        <v>116</v>
      </c>
      <c r="D74" s="180">
        <v>9465</v>
      </c>
      <c r="E74" s="107">
        <v>45394</v>
      </c>
      <c r="F74" s="107">
        <v>45394</v>
      </c>
      <c r="G74" s="20"/>
      <c r="H74" s="107">
        <v>45394</v>
      </c>
      <c r="I74" s="117">
        <v>820240412011114</v>
      </c>
      <c r="J74" s="175"/>
      <c r="K74" s="166">
        <v>5119032</v>
      </c>
      <c r="L74" s="119"/>
      <c r="M74" s="81"/>
      <c r="N74" s="82"/>
      <c r="O74" s="87"/>
      <c r="P74" s="87"/>
      <c r="Q74" s="15"/>
      <c r="R74" s="15"/>
    </row>
    <row r="75" spans="1:18" ht="15.75" customHeight="1">
      <c r="A75" s="176">
        <v>67</v>
      </c>
      <c r="B75" s="57" t="s">
        <v>33</v>
      </c>
      <c r="C75" s="170" t="s">
        <v>117</v>
      </c>
      <c r="D75" s="180">
        <v>8545</v>
      </c>
      <c r="E75" s="107">
        <v>45395</v>
      </c>
      <c r="F75" s="107">
        <v>45395</v>
      </c>
      <c r="G75" s="184"/>
      <c r="H75" s="107">
        <v>45395</v>
      </c>
      <c r="I75" s="117">
        <v>820240413021848</v>
      </c>
      <c r="J75" s="166">
        <v>4621461</v>
      </c>
      <c r="K75" s="166"/>
      <c r="L75" s="119"/>
      <c r="M75" s="81"/>
      <c r="N75" s="82"/>
      <c r="O75" s="87"/>
      <c r="P75" s="87"/>
      <c r="Q75" s="15"/>
      <c r="R75" s="15"/>
    </row>
    <row r="76" spans="1:18" ht="15.75" customHeight="1">
      <c r="A76" s="176">
        <v>68</v>
      </c>
      <c r="B76" s="57" t="s">
        <v>42</v>
      </c>
      <c r="C76" s="45" t="s">
        <v>118</v>
      </c>
      <c r="D76" s="46">
        <v>12743</v>
      </c>
      <c r="E76" s="107">
        <v>45395</v>
      </c>
      <c r="F76" s="107">
        <v>45395</v>
      </c>
      <c r="G76" s="20"/>
      <c r="H76" s="107">
        <v>45395</v>
      </c>
      <c r="I76" s="117">
        <v>820240413023566</v>
      </c>
      <c r="J76" s="175"/>
      <c r="K76" s="166">
        <v>6891899</v>
      </c>
      <c r="L76" s="119"/>
      <c r="M76" s="81"/>
      <c r="N76" s="82"/>
      <c r="O76" s="87"/>
      <c r="P76" s="87"/>
      <c r="Q76" s="15"/>
      <c r="R76" s="15"/>
    </row>
    <row r="77" spans="1:18" ht="15.75" customHeight="1">
      <c r="A77" s="176">
        <v>69</v>
      </c>
      <c r="B77" s="57" t="s">
        <v>44</v>
      </c>
      <c r="C77" s="170" t="s">
        <v>119</v>
      </c>
      <c r="D77" s="180">
        <v>3533</v>
      </c>
      <c r="E77" s="107">
        <v>45395</v>
      </c>
      <c r="F77" s="107">
        <v>45395</v>
      </c>
      <c r="G77" s="20"/>
      <c r="H77" s="107">
        <v>45395</v>
      </c>
      <c r="I77" s="117">
        <v>820240413023575</v>
      </c>
      <c r="J77" s="175"/>
      <c r="K77" s="166">
        <v>1910781</v>
      </c>
      <c r="L77" s="119"/>
      <c r="M77" s="81"/>
      <c r="N77" s="82"/>
      <c r="O77" s="87"/>
      <c r="P77" s="87"/>
      <c r="Q77" s="15"/>
      <c r="R77" s="15"/>
    </row>
    <row r="78" spans="1:18" ht="15.75" customHeight="1">
      <c r="A78" s="176">
        <v>70</v>
      </c>
      <c r="B78" s="25" t="s">
        <v>20</v>
      </c>
      <c r="C78" s="26" t="s">
        <v>120</v>
      </c>
      <c r="D78" s="174">
        <v>10457</v>
      </c>
      <c r="E78" s="107">
        <v>45395</v>
      </c>
      <c r="F78" s="107">
        <v>45395</v>
      </c>
      <c r="G78" s="20"/>
      <c r="H78" s="107">
        <v>45395</v>
      </c>
      <c r="I78" s="117">
        <v>820240413025878</v>
      </c>
      <c r="J78" s="166">
        <v>5655543</v>
      </c>
      <c r="K78" s="166"/>
      <c r="L78" s="119"/>
      <c r="M78" s="81"/>
      <c r="N78" s="82"/>
      <c r="O78" s="87"/>
      <c r="P78" s="87"/>
      <c r="Q78" s="15"/>
      <c r="R78" s="15"/>
    </row>
    <row r="79" spans="1:18" ht="15.75" customHeight="1">
      <c r="A79" s="176">
        <v>71</v>
      </c>
      <c r="B79" s="64" t="s">
        <v>71</v>
      </c>
      <c r="C79" s="51" t="s">
        <v>121</v>
      </c>
      <c r="D79" s="53">
        <v>43430</v>
      </c>
      <c r="E79" s="107">
        <v>45395</v>
      </c>
      <c r="F79" s="107">
        <v>45395</v>
      </c>
      <c r="G79" s="20"/>
      <c r="H79" s="107">
        <v>45395</v>
      </c>
      <c r="I79" s="117">
        <v>820240413026740</v>
      </c>
      <c r="J79" s="166">
        <v>23488595</v>
      </c>
      <c r="K79" s="166"/>
      <c r="L79" s="119"/>
      <c r="M79" s="81"/>
      <c r="N79" s="82"/>
      <c r="O79" s="87"/>
      <c r="P79" s="87"/>
      <c r="Q79" s="15"/>
      <c r="R79" s="15"/>
    </row>
    <row r="80" spans="1:18" ht="15.75" customHeight="1">
      <c r="A80" s="176">
        <v>72</v>
      </c>
      <c r="B80" s="57" t="s">
        <v>103</v>
      </c>
      <c r="C80" s="45" t="s">
        <v>122</v>
      </c>
      <c r="D80" s="47">
        <v>195199</v>
      </c>
      <c r="E80" s="107">
        <v>45396</v>
      </c>
      <c r="F80" s="107">
        <v>45396</v>
      </c>
      <c r="G80" s="20"/>
      <c r="H80" s="107">
        <v>45396</v>
      </c>
      <c r="I80" s="117">
        <v>820240414055887</v>
      </c>
      <c r="J80" s="166">
        <v>105571037</v>
      </c>
      <c r="K80" s="166"/>
      <c r="L80" s="119"/>
      <c r="M80" s="81"/>
      <c r="N80" s="82"/>
      <c r="O80" s="87"/>
      <c r="P80" s="87"/>
      <c r="Q80" s="15"/>
      <c r="R80" s="15"/>
    </row>
    <row r="81" spans="1:18" ht="15.75" customHeight="1">
      <c r="A81" s="176">
        <v>73</v>
      </c>
      <c r="B81" s="64" t="s">
        <v>33</v>
      </c>
      <c r="C81" s="51" t="s">
        <v>49</v>
      </c>
      <c r="D81" s="53">
        <v>6234</v>
      </c>
      <c r="E81" s="107">
        <v>45396</v>
      </c>
      <c r="F81" s="107">
        <v>45396</v>
      </c>
      <c r="G81" s="20"/>
      <c r="H81" s="107">
        <v>45396</v>
      </c>
      <c r="I81" s="117">
        <v>820240414058707</v>
      </c>
      <c r="J81" s="168"/>
      <c r="K81" s="166">
        <v>3371585</v>
      </c>
      <c r="L81" s="119"/>
      <c r="M81" s="81"/>
      <c r="N81" s="82"/>
      <c r="O81" s="87"/>
      <c r="P81" s="87"/>
      <c r="Q81" s="15"/>
      <c r="R81" s="15"/>
    </row>
    <row r="82" spans="1:18" ht="15.75" customHeight="1">
      <c r="A82" s="176">
        <v>74</v>
      </c>
      <c r="B82" s="64" t="s">
        <v>42</v>
      </c>
      <c r="C82" s="51" t="s">
        <v>123</v>
      </c>
      <c r="D82" s="53">
        <v>12819</v>
      </c>
      <c r="E82" s="107">
        <v>45396</v>
      </c>
      <c r="F82" s="107">
        <v>45396</v>
      </c>
      <c r="G82" s="20"/>
      <c r="H82" s="107">
        <v>45396</v>
      </c>
      <c r="I82" s="117">
        <v>820240414058712</v>
      </c>
      <c r="J82" s="168"/>
      <c r="K82" s="166">
        <v>6933003</v>
      </c>
      <c r="L82" s="119"/>
      <c r="M82" s="81"/>
      <c r="N82" s="82"/>
      <c r="O82" s="87"/>
      <c r="P82" s="87"/>
      <c r="Q82" s="15"/>
      <c r="R82" s="15"/>
    </row>
    <row r="83" spans="1:18" ht="15.75" customHeight="1">
      <c r="A83" s="176">
        <v>75</v>
      </c>
      <c r="B83" s="64" t="s">
        <v>26</v>
      </c>
      <c r="C83" s="51" t="s">
        <v>124</v>
      </c>
      <c r="D83" s="53">
        <v>19883</v>
      </c>
      <c r="E83" s="107">
        <v>45396</v>
      </c>
      <c r="F83" s="107">
        <v>45396</v>
      </c>
      <c r="G83" s="20"/>
      <c r="H83" s="107">
        <v>45396</v>
      </c>
      <c r="I83" s="117">
        <v>820240414061229</v>
      </c>
      <c r="J83" s="166">
        <v>10753482</v>
      </c>
      <c r="K83" s="166"/>
      <c r="L83" s="119"/>
      <c r="M83" s="81"/>
      <c r="N83" s="82"/>
      <c r="O83" s="87"/>
      <c r="P83" s="87"/>
      <c r="Q83" s="15"/>
      <c r="R83" s="15"/>
    </row>
    <row r="84" spans="1:18" ht="15.75" customHeight="1">
      <c r="A84" s="176">
        <v>76</v>
      </c>
      <c r="B84" s="64" t="s">
        <v>96</v>
      </c>
      <c r="C84" s="45" t="s">
        <v>125</v>
      </c>
      <c r="D84" s="46">
        <v>11708</v>
      </c>
      <c r="E84" s="107">
        <v>45396</v>
      </c>
      <c r="F84" s="107">
        <v>45396</v>
      </c>
      <c r="G84" s="20"/>
      <c r="H84" s="107">
        <v>45396</v>
      </c>
      <c r="I84" s="117">
        <v>820240414065252</v>
      </c>
      <c r="J84" s="168"/>
      <c r="K84" s="166">
        <v>6332132</v>
      </c>
      <c r="L84" s="119"/>
      <c r="M84" s="81"/>
      <c r="N84" s="82"/>
      <c r="O84" s="87"/>
      <c r="P84" s="87"/>
      <c r="Q84" s="15"/>
      <c r="R84" s="15"/>
    </row>
    <row r="85" spans="1:18" ht="15.75" customHeight="1">
      <c r="A85" s="176">
        <v>77</v>
      </c>
      <c r="B85" s="64" t="s">
        <v>58</v>
      </c>
      <c r="C85" s="51" t="s">
        <v>126</v>
      </c>
      <c r="D85" s="52">
        <v>6209</v>
      </c>
      <c r="E85" s="107">
        <v>45396</v>
      </c>
      <c r="F85" s="107">
        <v>45396</v>
      </c>
      <c r="G85" s="20"/>
      <c r="H85" s="107">
        <v>45396</v>
      </c>
      <c r="I85" s="117">
        <v>820240414068426</v>
      </c>
      <c r="J85" s="168"/>
      <c r="K85" s="166">
        <v>3358064</v>
      </c>
      <c r="L85" s="119"/>
      <c r="M85" s="81"/>
      <c r="N85" s="82"/>
      <c r="O85" s="87"/>
      <c r="P85" s="87"/>
      <c r="Q85" s="15"/>
      <c r="R85" s="15"/>
    </row>
    <row r="86" spans="1:18" ht="15.75" customHeight="1">
      <c r="A86" s="176">
        <v>78</v>
      </c>
      <c r="B86" s="64" t="s">
        <v>80</v>
      </c>
      <c r="C86" s="51" t="s">
        <v>128</v>
      </c>
      <c r="D86" s="52">
        <v>34736</v>
      </c>
      <c r="E86" s="107">
        <v>45397</v>
      </c>
      <c r="F86" s="107">
        <v>45397</v>
      </c>
      <c r="G86" s="20"/>
      <c r="H86" s="107">
        <v>45397</v>
      </c>
      <c r="I86" s="117">
        <v>820240415093809</v>
      </c>
      <c r="J86" s="166">
        <v>18786549</v>
      </c>
      <c r="K86" s="166"/>
      <c r="L86" s="119"/>
      <c r="M86" s="81"/>
      <c r="N86" s="82"/>
      <c r="O86" s="87"/>
      <c r="P86" s="87"/>
      <c r="Q86" s="15"/>
      <c r="R86" s="15"/>
    </row>
    <row r="87" spans="1:18" ht="15.75" customHeight="1">
      <c r="A87" s="176">
        <v>79</v>
      </c>
      <c r="B87" s="57" t="s">
        <v>42</v>
      </c>
      <c r="C87" s="161" t="s">
        <v>129</v>
      </c>
      <c r="D87" s="46">
        <v>9735</v>
      </c>
      <c r="E87" s="107">
        <v>45397</v>
      </c>
      <c r="F87" s="107">
        <v>45397</v>
      </c>
      <c r="G87" s="20"/>
      <c r="H87" s="107">
        <v>45397</v>
      </c>
      <c r="I87" s="117">
        <v>820240415102096</v>
      </c>
      <c r="J87" s="168"/>
      <c r="K87" s="166">
        <v>5265058</v>
      </c>
      <c r="L87" s="119"/>
      <c r="M87" s="81"/>
      <c r="N87" s="82"/>
      <c r="O87" s="87"/>
      <c r="P87" s="87"/>
      <c r="Q87" s="15"/>
      <c r="R87" s="15"/>
    </row>
    <row r="88" spans="1:18" ht="15.75" customHeight="1">
      <c r="A88" s="176">
        <v>80</v>
      </c>
      <c r="B88" s="64" t="s">
        <v>26</v>
      </c>
      <c r="C88" s="51" t="s">
        <v>130</v>
      </c>
      <c r="D88" s="52">
        <v>17953</v>
      </c>
      <c r="E88" s="107">
        <v>45397</v>
      </c>
      <c r="F88" s="107">
        <v>45397</v>
      </c>
      <c r="G88" s="20"/>
      <c r="H88" s="107">
        <v>45397</v>
      </c>
      <c r="I88" s="117">
        <v>820240415103967</v>
      </c>
      <c r="J88" s="166">
        <v>9709665</v>
      </c>
      <c r="K88" s="166"/>
      <c r="L88" s="119"/>
      <c r="M88" s="81"/>
      <c r="N88" s="82"/>
      <c r="O88" s="87"/>
      <c r="P88" s="87"/>
      <c r="Q88" s="15"/>
      <c r="R88" s="15"/>
    </row>
    <row r="89" spans="1:18" ht="15.75" customHeight="1">
      <c r="A89" s="176">
        <v>81</v>
      </c>
      <c r="B89" s="57" t="s">
        <v>71</v>
      </c>
      <c r="C89" s="51" t="s">
        <v>131</v>
      </c>
      <c r="D89" s="46">
        <v>52168</v>
      </c>
      <c r="E89" s="107">
        <v>45397</v>
      </c>
      <c r="F89" s="107">
        <v>45397</v>
      </c>
      <c r="G89" s="20"/>
      <c r="H89" s="107">
        <v>45397</v>
      </c>
      <c r="I89" s="117">
        <v>820240415121215</v>
      </c>
      <c r="J89" s="166">
        <v>28214437</v>
      </c>
      <c r="K89" s="166"/>
      <c r="L89" s="119"/>
      <c r="M89" s="81"/>
      <c r="N89" s="82"/>
      <c r="O89" s="87"/>
      <c r="P89" s="87"/>
      <c r="Q89" s="15"/>
      <c r="R89" s="15"/>
    </row>
    <row r="90" spans="1:18" ht="15.75" customHeight="1">
      <c r="A90" s="176">
        <v>82</v>
      </c>
      <c r="B90" s="57" t="s">
        <v>58</v>
      </c>
      <c r="C90" s="45" t="s">
        <v>84</v>
      </c>
      <c r="D90" s="47">
        <v>5483</v>
      </c>
      <c r="E90" s="107">
        <v>45397</v>
      </c>
      <c r="F90" s="107">
        <v>45397</v>
      </c>
      <c r="G90" s="20"/>
      <c r="H90" s="107">
        <v>45397</v>
      </c>
      <c r="I90" s="117">
        <v>820240415124709</v>
      </c>
      <c r="J90" s="175"/>
      <c r="K90" s="166">
        <v>2965415</v>
      </c>
      <c r="L90" s="119"/>
      <c r="M90" s="81"/>
      <c r="N90" s="82"/>
      <c r="O90" s="87"/>
      <c r="P90" s="87"/>
      <c r="Q90" s="15"/>
      <c r="R90" s="15"/>
    </row>
    <row r="91" spans="1:18" ht="15.75" customHeight="1">
      <c r="A91" s="176">
        <v>83</v>
      </c>
      <c r="B91" s="57" t="s">
        <v>41</v>
      </c>
      <c r="C91" s="45" t="s">
        <v>132</v>
      </c>
      <c r="D91" s="47">
        <v>40865</v>
      </c>
      <c r="E91" s="107">
        <v>45398</v>
      </c>
      <c r="F91" s="107">
        <v>45398</v>
      </c>
      <c r="G91" s="20"/>
      <c r="H91" s="107">
        <v>45398</v>
      </c>
      <c r="I91" s="117">
        <v>820240416209103</v>
      </c>
      <c r="J91" s="175"/>
      <c r="K91" s="166">
        <v>22054105</v>
      </c>
      <c r="L91" s="119"/>
      <c r="M91" s="81"/>
      <c r="N91" s="82"/>
      <c r="O91" s="87"/>
      <c r="P91" s="87"/>
      <c r="Q91" s="15"/>
      <c r="R91" s="15"/>
    </row>
    <row r="92" spans="1:18" ht="15.75" customHeight="1">
      <c r="A92" s="176">
        <v>84</v>
      </c>
      <c r="B92" s="57" t="s">
        <v>58</v>
      </c>
      <c r="C92" s="185" t="s">
        <v>134</v>
      </c>
      <c r="D92" s="180">
        <v>5510</v>
      </c>
      <c r="E92" s="107">
        <v>45398</v>
      </c>
      <c r="F92" s="107">
        <v>45398</v>
      </c>
      <c r="G92" s="20"/>
      <c r="H92" s="107">
        <v>45398</v>
      </c>
      <c r="I92" s="117">
        <v>820240416213550</v>
      </c>
      <c r="J92" s="166">
        <v>2973648</v>
      </c>
      <c r="K92" s="166"/>
      <c r="L92" s="119"/>
      <c r="M92" s="81"/>
      <c r="N92" s="82"/>
      <c r="O92" s="87"/>
      <c r="P92" s="87"/>
      <c r="Q92" s="15"/>
      <c r="R92" s="15"/>
    </row>
    <row r="93" spans="1:18" ht="15.75" customHeight="1">
      <c r="A93" s="176">
        <v>85</v>
      </c>
      <c r="B93" s="57" t="s">
        <v>41</v>
      </c>
      <c r="C93" s="45" t="s">
        <v>133</v>
      </c>
      <c r="D93" s="47">
        <v>23240</v>
      </c>
      <c r="E93" s="107">
        <v>45398</v>
      </c>
      <c r="F93" s="107">
        <v>45398</v>
      </c>
      <c r="G93" s="20"/>
      <c r="H93" s="107">
        <v>45398</v>
      </c>
      <c r="I93" s="117">
        <v>820240416217199</v>
      </c>
      <c r="J93" s="175"/>
      <c r="K93" s="166">
        <v>12542210</v>
      </c>
      <c r="L93" s="119"/>
      <c r="M93" s="81"/>
      <c r="N93" s="82"/>
      <c r="O93" s="87"/>
      <c r="P93" s="87"/>
      <c r="Q93" s="15"/>
      <c r="R93" s="15"/>
    </row>
    <row r="94" spans="1:18" ht="15.75" customHeight="1">
      <c r="A94" s="176">
        <v>86</v>
      </c>
      <c r="B94" s="186" t="s">
        <v>28</v>
      </c>
      <c r="C94" s="185" t="s">
        <v>135</v>
      </c>
      <c r="D94" s="180">
        <v>4239</v>
      </c>
      <c r="E94" s="107">
        <v>45398</v>
      </c>
      <c r="F94" s="107">
        <v>45398</v>
      </c>
      <c r="G94" s="20"/>
      <c r="H94" s="107">
        <v>45398</v>
      </c>
      <c r="I94" s="117">
        <v>820240416248379</v>
      </c>
      <c r="J94" s="175"/>
      <c r="K94" s="166">
        <v>2287712</v>
      </c>
      <c r="L94" s="119"/>
      <c r="M94" s="81"/>
      <c r="N94" s="82"/>
      <c r="O94" s="87"/>
      <c r="P94" s="87"/>
      <c r="Q94" s="15"/>
      <c r="R94" s="15"/>
    </row>
    <row r="95" spans="1:18" ht="15.75" customHeight="1">
      <c r="A95" s="176">
        <v>87</v>
      </c>
      <c r="B95" s="57" t="s">
        <v>136</v>
      </c>
      <c r="C95" s="185" t="s">
        <v>137</v>
      </c>
      <c r="D95" s="180">
        <v>8539</v>
      </c>
      <c r="E95" s="107">
        <v>45398</v>
      </c>
      <c r="F95" s="107">
        <v>45398</v>
      </c>
      <c r="G95" s="20"/>
      <c r="H95" s="107">
        <v>45398</v>
      </c>
      <c r="I95" s="117">
        <v>820240416266530</v>
      </c>
      <c r="J95" s="168"/>
      <c r="K95" s="166">
        <v>4608345</v>
      </c>
      <c r="L95" s="119"/>
      <c r="M95" s="81"/>
      <c r="N95" s="82"/>
      <c r="O95" s="87"/>
      <c r="P95" s="87"/>
      <c r="Q95" s="15"/>
      <c r="R95" s="15"/>
    </row>
    <row r="96" spans="1:18" ht="15.75" customHeight="1">
      <c r="A96" s="176">
        <v>88</v>
      </c>
      <c r="B96" s="186" t="s">
        <v>61</v>
      </c>
      <c r="C96" s="185" t="s">
        <v>138</v>
      </c>
      <c r="D96" s="180">
        <v>4124</v>
      </c>
      <c r="E96" s="107">
        <v>45399</v>
      </c>
      <c r="F96" s="107">
        <v>45399</v>
      </c>
      <c r="G96" s="20"/>
      <c r="H96" s="107">
        <v>45399</v>
      </c>
      <c r="I96" s="117">
        <v>820240417311941</v>
      </c>
      <c r="J96" s="166">
        <v>2225649</v>
      </c>
      <c r="K96" s="166"/>
      <c r="L96" s="119"/>
      <c r="M96" s="81"/>
      <c r="N96" s="82"/>
      <c r="O96" s="87"/>
      <c r="P96" s="87"/>
      <c r="Q96" s="15"/>
      <c r="R96" s="15"/>
    </row>
    <row r="97" spans="1:18" ht="15.75" customHeight="1">
      <c r="A97" s="176">
        <v>89</v>
      </c>
      <c r="B97" s="186" t="s">
        <v>20</v>
      </c>
      <c r="C97" s="185" t="s">
        <v>139</v>
      </c>
      <c r="D97" s="180">
        <v>3494</v>
      </c>
      <c r="E97" s="107">
        <v>45399</v>
      </c>
      <c r="F97" s="107">
        <v>45399</v>
      </c>
      <c r="G97" s="20"/>
      <c r="H97" s="107">
        <v>45399</v>
      </c>
      <c r="I97" s="117">
        <v>820240417332277</v>
      </c>
      <c r="J97" s="168"/>
      <c r="K97" s="166">
        <v>1921645</v>
      </c>
      <c r="L97" s="119"/>
      <c r="M97" s="81"/>
      <c r="N97" s="82"/>
      <c r="O97" s="87"/>
      <c r="P97" s="87"/>
      <c r="Q97" s="15"/>
      <c r="R97" s="15"/>
    </row>
    <row r="98" spans="1:18" ht="15.75" customHeight="1">
      <c r="A98" s="176">
        <v>90</v>
      </c>
      <c r="B98" s="57" t="s">
        <v>58</v>
      </c>
      <c r="C98" s="45" t="s">
        <v>75</v>
      </c>
      <c r="D98" s="46">
        <v>4484</v>
      </c>
      <c r="E98" s="107">
        <v>45399</v>
      </c>
      <c r="F98" s="107">
        <v>45399</v>
      </c>
      <c r="G98" s="20"/>
      <c r="H98" s="107">
        <v>45399</v>
      </c>
      <c r="I98" s="117">
        <v>820240417391250</v>
      </c>
      <c r="J98" s="168"/>
      <c r="K98" s="166">
        <v>2466129</v>
      </c>
      <c r="L98" s="119"/>
      <c r="M98" s="81"/>
      <c r="N98" s="82"/>
      <c r="O98" s="87"/>
      <c r="P98" s="87"/>
      <c r="Q98" s="15"/>
      <c r="R98" s="15"/>
    </row>
    <row r="99" spans="1:18" ht="15.75" customHeight="1">
      <c r="A99" s="176">
        <v>91</v>
      </c>
      <c r="B99" s="57" t="s">
        <v>71</v>
      </c>
      <c r="C99" s="45" t="s">
        <v>140</v>
      </c>
      <c r="D99" s="46">
        <v>20867</v>
      </c>
      <c r="E99" s="107">
        <v>45399</v>
      </c>
      <c r="F99" s="107">
        <v>45399</v>
      </c>
      <c r="G99" s="20"/>
      <c r="H99" s="107">
        <v>45399</v>
      </c>
      <c r="I99" s="117">
        <v>820240417447064</v>
      </c>
      <c r="J99" s="166">
        <v>11476517</v>
      </c>
      <c r="K99" s="166"/>
      <c r="L99" s="119"/>
      <c r="M99" s="81"/>
      <c r="N99" s="82"/>
      <c r="O99" s="87"/>
      <c r="P99" s="87"/>
      <c r="Q99" s="15"/>
      <c r="R99" s="15"/>
    </row>
    <row r="100" spans="1:18" ht="15.75" customHeight="1">
      <c r="A100" s="176">
        <v>92</v>
      </c>
      <c r="B100" s="57" t="s">
        <v>96</v>
      </c>
      <c r="C100" s="45" t="s">
        <v>141</v>
      </c>
      <c r="D100" s="46">
        <v>5546</v>
      </c>
      <c r="E100" s="107">
        <v>45399</v>
      </c>
      <c r="F100" s="107">
        <v>45399</v>
      </c>
      <c r="G100" s="20"/>
      <c r="H100" s="107">
        <v>45399</v>
      </c>
      <c r="I100" s="117">
        <v>820240417448781</v>
      </c>
      <c r="J100" s="168"/>
      <c r="K100" s="166">
        <v>3050212</v>
      </c>
      <c r="L100" s="119"/>
      <c r="M100" s="81"/>
      <c r="N100" s="82"/>
      <c r="O100" s="87"/>
      <c r="P100" s="87"/>
      <c r="Q100" s="15"/>
      <c r="R100" s="15"/>
    </row>
    <row r="101" spans="1:18" ht="15.75" customHeight="1">
      <c r="A101" s="176">
        <v>93</v>
      </c>
      <c r="B101" s="186" t="s">
        <v>42</v>
      </c>
      <c r="C101" s="185" t="s">
        <v>142</v>
      </c>
      <c r="D101" s="180">
        <v>9160</v>
      </c>
      <c r="E101" s="107">
        <v>45399</v>
      </c>
      <c r="F101" s="107">
        <v>45399</v>
      </c>
      <c r="G101" s="20"/>
      <c r="H101" s="107">
        <v>45399</v>
      </c>
      <c r="I101" s="117">
        <v>820240417457956</v>
      </c>
      <c r="J101" s="168"/>
      <c r="K101" s="166">
        <v>5037854</v>
      </c>
      <c r="L101" s="119"/>
      <c r="M101" s="81"/>
      <c r="N101" s="82"/>
      <c r="O101" s="87"/>
      <c r="P101" s="87"/>
      <c r="Q101" s="15"/>
      <c r="R101" s="15"/>
    </row>
    <row r="102" spans="1:18" ht="15.75" customHeight="1">
      <c r="A102" s="176">
        <v>94</v>
      </c>
      <c r="B102" s="57" t="s">
        <v>109</v>
      </c>
      <c r="C102" s="45" t="s">
        <v>143</v>
      </c>
      <c r="D102" s="47">
        <v>7098</v>
      </c>
      <c r="E102" s="107">
        <v>45400</v>
      </c>
      <c r="F102" s="107">
        <v>45400</v>
      </c>
      <c r="G102" s="187"/>
      <c r="H102" s="107">
        <v>45400</v>
      </c>
      <c r="I102" s="117">
        <v>820240418554659</v>
      </c>
      <c r="J102" s="168"/>
      <c r="K102" s="166">
        <v>3919232</v>
      </c>
      <c r="L102" s="119"/>
      <c r="M102" s="81"/>
      <c r="N102" s="82"/>
      <c r="O102" s="87"/>
      <c r="P102" s="87"/>
      <c r="Q102" s="15"/>
      <c r="R102" s="15"/>
    </row>
    <row r="103" spans="1:18" ht="15.75" customHeight="1">
      <c r="A103" s="176">
        <v>95</v>
      </c>
      <c r="B103" s="64" t="s">
        <v>30</v>
      </c>
      <c r="C103" s="51" t="s">
        <v>144</v>
      </c>
      <c r="D103" s="52">
        <v>18898</v>
      </c>
      <c r="E103" s="107">
        <v>45400</v>
      </c>
      <c r="F103" s="107">
        <v>45400</v>
      </c>
      <c r="G103" s="188"/>
      <c r="H103" s="107">
        <v>45400</v>
      </c>
      <c r="I103" s="117">
        <v>820240418568837</v>
      </c>
      <c r="J103" s="175"/>
      <c r="K103" s="166">
        <v>10434720</v>
      </c>
      <c r="L103" s="119"/>
      <c r="M103" s="81"/>
      <c r="N103" s="82"/>
      <c r="O103" s="87"/>
      <c r="P103" s="87"/>
      <c r="Q103" s="15"/>
      <c r="R103" s="15"/>
    </row>
    <row r="104" spans="1:18" ht="15.75" customHeight="1">
      <c r="A104" s="176">
        <v>96</v>
      </c>
      <c r="B104" s="64" t="s">
        <v>41</v>
      </c>
      <c r="C104" s="51" t="s">
        <v>145</v>
      </c>
      <c r="D104" s="52">
        <v>14458</v>
      </c>
      <c r="E104" s="107">
        <v>45400</v>
      </c>
      <c r="F104" s="107">
        <v>45400</v>
      </c>
      <c r="G104" s="20"/>
      <c r="H104" s="107">
        <v>45400</v>
      </c>
      <c r="I104" s="117">
        <v>820240418596548</v>
      </c>
      <c r="J104" s="166">
        <v>7983130</v>
      </c>
      <c r="K104" s="166"/>
      <c r="L104" s="119"/>
      <c r="M104" s="81"/>
      <c r="N104" s="82"/>
      <c r="O104" s="87"/>
      <c r="P104" s="87"/>
      <c r="Q104" s="15"/>
      <c r="R104" s="15"/>
    </row>
    <row r="105" spans="1:18" ht="15.75" customHeight="1">
      <c r="A105" s="176">
        <v>97</v>
      </c>
      <c r="B105" s="57" t="s">
        <v>42</v>
      </c>
      <c r="C105" s="45" t="s">
        <v>82</v>
      </c>
      <c r="D105" s="46">
        <v>7353</v>
      </c>
      <c r="E105" s="107">
        <v>45401</v>
      </c>
      <c r="F105" s="107">
        <v>45401</v>
      </c>
      <c r="G105" s="20"/>
      <c r="H105" s="107">
        <v>45401</v>
      </c>
      <c r="I105" s="117">
        <v>820240419651103</v>
      </c>
      <c r="J105" s="168"/>
      <c r="K105" s="166">
        <v>4044283</v>
      </c>
      <c r="L105" s="119"/>
      <c r="M105" s="189"/>
      <c r="N105" s="82"/>
      <c r="O105" s="87"/>
      <c r="P105" s="87"/>
      <c r="Q105" s="15"/>
      <c r="R105" s="15"/>
    </row>
    <row r="106" spans="1:18" ht="15.75" customHeight="1">
      <c r="A106" s="176">
        <v>98</v>
      </c>
      <c r="B106" s="25" t="s">
        <v>146</v>
      </c>
      <c r="C106" s="26" t="s">
        <v>147</v>
      </c>
      <c r="D106" s="174">
        <v>9642</v>
      </c>
      <c r="E106" s="107">
        <v>45401</v>
      </c>
      <c r="F106" s="107">
        <v>45401</v>
      </c>
      <c r="G106" s="20"/>
      <c r="H106" s="107">
        <v>45401</v>
      </c>
      <c r="I106" s="117">
        <v>820240419651163</v>
      </c>
      <c r="J106" s="166">
        <v>5303274</v>
      </c>
      <c r="K106" s="166"/>
      <c r="L106" s="119"/>
      <c r="M106" s="189"/>
      <c r="N106" s="82"/>
      <c r="O106" s="87"/>
      <c r="P106" s="87"/>
      <c r="Q106" s="15"/>
      <c r="R106" s="15"/>
    </row>
    <row r="107" spans="1:18" ht="15.75" customHeight="1">
      <c r="A107" s="176">
        <v>99</v>
      </c>
      <c r="B107" s="57" t="s">
        <v>103</v>
      </c>
      <c r="C107" s="45" t="s">
        <v>148</v>
      </c>
      <c r="D107" s="46">
        <v>7002</v>
      </c>
      <c r="E107" s="107">
        <v>45401</v>
      </c>
      <c r="F107" s="107">
        <v>45401</v>
      </c>
      <c r="G107" s="20"/>
      <c r="H107" s="107">
        <v>45401</v>
      </c>
      <c r="I107" s="117">
        <v>820240419651858</v>
      </c>
      <c r="J107" s="166">
        <v>3851227</v>
      </c>
      <c r="K107" s="166"/>
      <c r="L107" s="119"/>
      <c r="M107" s="166"/>
      <c r="N107" s="82"/>
      <c r="O107" s="87"/>
      <c r="P107" s="87"/>
      <c r="Q107" s="15"/>
      <c r="R107" s="15"/>
    </row>
    <row r="108" spans="1:18" ht="15.75" customHeight="1">
      <c r="A108" s="176">
        <v>100</v>
      </c>
      <c r="B108" s="57" t="s">
        <v>127</v>
      </c>
      <c r="C108" s="45" t="s">
        <v>149</v>
      </c>
      <c r="D108" s="47">
        <v>12105</v>
      </c>
      <c r="E108" s="107">
        <v>45401</v>
      </c>
      <c r="F108" s="107">
        <v>45401</v>
      </c>
      <c r="G108" s="20"/>
      <c r="H108" s="107">
        <v>45401</v>
      </c>
      <c r="I108" s="117">
        <v>820240419737479</v>
      </c>
      <c r="J108" s="190"/>
      <c r="K108" s="191">
        <v>6657968</v>
      </c>
      <c r="L108" s="120"/>
      <c r="M108" s="81"/>
      <c r="N108" s="82"/>
      <c r="O108" s="87"/>
      <c r="P108" s="87"/>
      <c r="Q108" s="15"/>
      <c r="R108" s="15"/>
    </row>
    <row r="109" spans="1:18" ht="15.75" customHeight="1">
      <c r="A109" s="176">
        <v>101</v>
      </c>
      <c r="B109" s="64" t="s">
        <v>28</v>
      </c>
      <c r="C109" s="192" t="s">
        <v>150</v>
      </c>
      <c r="D109" s="180">
        <v>7057</v>
      </c>
      <c r="E109" s="107">
        <v>45401</v>
      </c>
      <c r="F109" s="107">
        <v>45401</v>
      </c>
      <c r="G109" s="20"/>
      <c r="H109" s="107">
        <v>45401</v>
      </c>
      <c r="I109" s="117">
        <v>820240419752727</v>
      </c>
      <c r="J109" s="193"/>
      <c r="K109" s="194">
        <v>3881478</v>
      </c>
      <c r="L109" s="120"/>
      <c r="M109" s="81"/>
      <c r="N109" s="82"/>
      <c r="O109" s="87"/>
      <c r="P109" s="87"/>
      <c r="Q109" s="15"/>
      <c r="R109" s="15"/>
    </row>
    <row r="110" spans="1:18" ht="15.75" customHeight="1">
      <c r="A110" s="176">
        <v>102</v>
      </c>
      <c r="B110" s="57" t="s">
        <v>61</v>
      </c>
      <c r="C110" s="45" t="s">
        <v>151</v>
      </c>
      <c r="D110" s="47">
        <v>8814</v>
      </c>
      <c r="E110" s="107">
        <v>45401</v>
      </c>
      <c r="F110" s="107">
        <v>45401</v>
      </c>
      <c r="G110" s="20"/>
      <c r="H110" s="107">
        <v>45401</v>
      </c>
      <c r="I110" s="117">
        <v>820240419756690</v>
      </c>
      <c r="J110" s="190"/>
      <c r="K110" s="191">
        <v>4847859</v>
      </c>
      <c r="L110" s="120"/>
      <c r="M110" s="81"/>
      <c r="N110" s="82"/>
      <c r="O110" s="87"/>
      <c r="P110" s="87"/>
      <c r="Q110" s="15"/>
      <c r="R110" s="15"/>
    </row>
    <row r="111" spans="1:18" ht="15.75" customHeight="1">
      <c r="A111" s="176">
        <v>103</v>
      </c>
      <c r="B111" s="57" t="s">
        <v>41</v>
      </c>
      <c r="C111" s="45" t="s">
        <v>152</v>
      </c>
      <c r="D111" s="46">
        <v>23504</v>
      </c>
      <c r="E111" s="107">
        <v>45401</v>
      </c>
      <c r="F111" s="107">
        <v>45401</v>
      </c>
      <c r="G111" s="20"/>
      <c r="H111" s="107">
        <v>45401</v>
      </c>
      <c r="I111" s="117">
        <v>820240419766173</v>
      </c>
      <c r="J111" s="193"/>
      <c r="K111" s="191">
        <v>12927624</v>
      </c>
      <c r="L111" s="120"/>
      <c r="M111" s="81"/>
      <c r="N111" s="82"/>
      <c r="O111" s="87"/>
      <c r="P111" s="87"/>
      <c r="Q111" s="15"/>
      <c r="R111" s="15"/>
    </row>
    <row r="112" spans="1:18" ht="15.75" customHeight="1">
      <c r="A112" s="176">
        <v>104</v>
      </c>
      <c r="B112" s="57" t="s">
        <v>58</v>
      </c>
      <c r="C112" s="45" t="s">
        <v>83</v>
      </c>
      <c r="D112" s="46">
        <v>6288</v>
      </c>
      <c r="E112" s="107">
        <v>45401</v>
      </c>
      <c r="F112" s="107">
        <v>45401</v>
      </c>
      <c r="G112" s="20"/>
      <c r="H112" s="107">
        <v>45401</v>
      </c>
      <c r="I112" s="117">
        <v>820240419767741</v>
      </c>
      <c r="J112" s="175"/>
      <c r="K112" s="166">
        <v>3458514</v>
      </c>
      <c r="L112" s="120"/>
      <c r="M112" s="81"/>
      <c r="N112" s="82"/>
      <c r="O112" s="87"/>
      <c r="P112" s="87"/>
      <c r="Q112" s="15"/>
      <c r="R112" s="15"/>
    </row>
    <row r="113" spans="1:18" ht="15.75" customHeight="1">
      <c r="A113" s="176">
        <v>105</v>
      </c>
      <c r="B113" s="186" t="s">
        <v>53</v>
      </c>
      <c r="C113" s="186" t="s">
        <v>153</v>
      </c>
      <c r="D113" s="180">
        <v>39964</v>
      </c>
      <c r="E113" s="107">
        <v>45402</v>
      </c>
      <c r="F113" s="107">
        <v>45402</v>
      </c>
      <c r="G113" s="20"/>
      <c r="H113" s="107">
        <v>45402</v>
      </c>
      <c r="I113" s="117">
        <v>820240420780847</v>
      </c>
      <c r="J113" s="191">
        <v>21980920</v>
      </c>
      <c r="K113" s="191"/>
      <c r="L113" s="119"/>
      <c r="M113" s="81"/>
      <c r="N113" s="82"/>
      <c r="O113" s="87"/>
      <c r="P113" s="87"/>
      <c r="Q113" s="15"/>
      <c r="R113" s="15"/>
    </row>
    <row r="114" spans="1:18" ht="15.75" customHeight="1">
      <c r="A114" s="176">
        <v>106</v>
      </c>
      <c r="B114" s="64" t="s">
        <v>28</v>
      </c>
      <c r="C114" s="51" t="s">
        <v>154</v>
      </c>
      <c r="D114" s="52">
        <v>14941</v>
      </c>
      <c r="E114" s="107">
        <v>45402</v>
      </c>
      <c r="F114" s="107">
        <v>45402</v>
      </c>
      <c r="G114" s="184"/>
      <c r="H114" s="107">
        <v>45402</v>
      </c>
      <c r="I114" s="117">
        <v>820240420812440</v>
      </c>
      <c r="J114" s="191">
        <v>8217819</v>
      </c>
      <c r="K114" s="191"/>
      <c r="L114" s="120"/>
      <c r="M114" s="81"/>
      <c r="N114" s="82"/>
      <c r="O114" s="87"/>
      <c r="P114" s="87"/>
      <c r="Q114" s="15"/>
      <c r="R114" s="15"/>
    </row>
    <row r="115" spans="1:18" ht="15.75" customHeight="1">
      <c r="A115" s="176">
        <v>107</v>
      </c>
      <c r="B115" s="64" t="s">
        <v>41</v>
      </c>
      <c r="C115" s="45" t="s">
        <v>155</v>
      </c>
      <c r="D115" s="53">
        <v>47922</v>
      </c>
      <c r="E115" s="107">
        <v>45402</v>
      </c>
      <c r="F115" s="107">
        <v>45402</v>
      </c>
      <c r="G115" s="184"/>
      <c r="H115" s="107">
        <v>45402</v>
      </c>
      <c r="I115" s="117">
        <v>820240420819400</v>
      </c>
      <c r="J115" s="193"/>
      <c r="K115" s="191">
        <v>26357963</v>
      </c>
      <c r="L115" s="120"/>
      <c r="M115" s="81"/>
      <c r="N115" s="82"/>
      <c r="O115" s="87"/>
      <c r="P115" s="87"/>
      <c r="Q115" s="15"/>
      <c r="R115" s="15"/>
    </row>
    <row r="116" spans="1:18" ht="15.75" customHeight="1">
      <c r="A116" s="176">
        <v>108</v>
      </c>
      <c r="B116" s="186" t="s">
        <v>23</v>
      </c>
      <c r="C116" s="186" t="s">
        <v>24</v>
      </c>
      <c r="D116" s="180">
        <v>1598</v>
      </c>
      <c r="E116" s="107">
        <v>45402</v>
      </c>
      <c r="F116" s="107">
        <v>45402</v>
      </c>
      <c r="G116" s="184"/>
      <c r="H116" s="107">
        <v>45402</v>
      </c>
      <c r="I116" s="117">
        <v>820240420818862</v>
      </c>
      <c r="J116" s="193"/>
      <c r="K116" s="191">
        <v>878929</v>
      </c>
      <c r="L116" s="120"/>
      <c r="M116" s="81"/>
      <c r="N116" s="82"/>
      <c r="O116" s="87"/>
      <c r="P116" s="87"/>
      <c r="Q116" s="15"/>
      <c r="R116" s="15"/>
    </row>
    <row r="117" spans="1:18" ht="15.75" customHeight="1">
      <c r="A117" s="176">
        <v>109</v>
      </c>
      <c r="B117" s="186" t="s">
        <v>42</v>
      </c>
      <c r="C117" s="186" t="s">
        <v>157</v>
      </c>
      <c r="D117" s="180">
        <v>93297</v>
      </c>
      <c r="E117" s="107">
        <v>45403</v>
      </c>
      <c r="F117" s="107">
        <v>45403</v>
      </c>
      <c r="G117" s="184"/>
      <c r="H117" s="107">
        <v>45403</v>
      </c>
      <c r="I117" s="117">
        <v>820240421837130</v>
      </c>
      <c r="J117" s="191">
        <v>51315030</v>
      </c>
      <c r="K117" s="191"/>
      <c r="L117" s="120"/>
      <c r="M117" s="81"/>
      <c r="N117" s="82"/>
      <c r="O117" s="87"/>
      <c r="P117" s="87"/>
      <c r="Q117" s="15"/>
      <c r="R117" s="15"/>
    </row>
    <row r="118" spans="1:18" ht="15.75" customHeight="1">
      <c r="A118" s="176">
        <v>110</v>
      </c>
      <c r="B118" s="186" t="s">
        <v>42</v>
      </c>
      <c r="C118" s="45" t="s">
        <v>158</v>
      </c>
      <c r="D118" s="46">
        <v>24221</v>
      </c>
      <c r="E118" s="107">
        <v>45403</v>
      </c>
      <c r="F118" s="107">
        <v>45403</v>
      </c>
      <c r="G118" s="184"/>
      <c r="H118" s="107">
        <v>45403</v>
      </c>
      <c r="I118" s="117">
        <v>820240421838080</v>
      </c>
      <c r="J118" s="191">
        <v>13321986</v>
      </c>
      <c r="K118" s="191"/>
      <c r="L118" s="120"/>
      <c r="M118" s="81"/>
      <c r="N118" s="82"/>
      <c r="O118" s="87"/>
      <c r="P118" s="87"/>
      <c r="Q118" s="15"/>
      <c r="R118" s="15"/>
    </row>
    <row r="119" spans="1:18" ht="15.75" customHeight="1">
      <c r="A119" s="176">
        <v>111</v>
      </c>
      <c r="B119" s="57" t="s">
        <v>26</v>
      </c>
      <c r="C119" s="185" t="s">
        <v>159</v>
      </c>
      <c r="D119" s="180">
        <v>31864</v>
      </c>
      <c r="E119" s="107">
        <v>45403</v>
      </c>
      <c r="F119" s="107">
        <v>45403</v>
      </c>
      <c r="G119" s="184"/>
      <c r="H119" s="107">
        <v>45403</v>
      </c>
      <c r="I119" s="117">
        <v>820240421837398</v>
      </c>
      <c r="J119" s="191">
        <v>17525774</v>
      </c>
      <c r="K119" s="191"/>
      <c r="L119" s="120"/>
      <c r="M119" s="81"/>
      <c r="N119" s="82"/>
      <c r="O119" s="87"/>
      <c r="P119" s="87"/>
      <c r="Q119" s="15"/>
      <c r="R119" s="15"/>
    </row>
    <row r="120" spans="1:18" ht="15.75" customHeight="1">
      <c r="A120" s="176">
        <v>112</v>
      </c>
      <c r="B120" s="186" t="s">
        <v>42</v>
      </c>
      <c r="C120" s="45" t="s">
        <v>160</v>
      </c>
      <c r="D120" s="46">
        <v>7430</v>
      </c>
      <c r="E120" s="107">
        <v>45403</v>
      </c>
      <c r="F120" s="107">
        <v>45403</v>
      </c>
      <c r="G120" s="184"/>
      <c r="H120" s="107">
        <v>45403</v>
      </c>
      <c r="I120" s="117">
        <v>820240421840040</v>
      </c>
      <c r="J120" s="193"/>
      <c r="K120" s="191">
        <v>4086634</v>
      </c>
      <c r="L120" s="120"/>
      <c r="M120" s="81"/>
      <c r="N120" s="82"/>
      <c r="O120" s="87"/>
      <c r="P120" s="87"/>
      <c r="Q120" s="15"/>
      <c r="R120" s="15"/>
    </row>
    <row r="121" spans="1:18" ht="15.75" customHeight="1">
      <c r="A121" s="176">
        <v>113</v>
      </c>
      <c r="B121" s="57" t="s">
        <v>61</v>
      </c>
      <c r="C121" s="186" t="s">
        <v>161</v>
      </c>
      <c r="D121" s="173">
        <v>62533</v>
      </c>
      <c r="E121" s="107">
        <v>45403</v>
      </c>
      <c r="F121" s="107">
        <v>45403</v>
      </c>
      <c r="G121" s="20"/>
      <c r="H121" s="107">
        <v>45403</v>
      </c>
      <c r="I121" s="117">
        <v>820240421842944</v>
      </c>
      <c r="J121" s="193"/>
      <c r="K121" s="191">
        <v>34394276</v>
      </c>
      <c r="L121" s="120"/>
      <c r="M121" s="81"/>
      <c r="N121" s="82"/>
      <c r="O121" s="87"/>
      <c r="P121" s="87"/>
      <c r="Q121" s="15"/>
      <c r="R121" s="15"/>
    </row>
    <row r="122" spans="1:18" ht="15.75" customHeight="1">
      <c r="A122" s="176">
        <v>114</v>
      </c>
      <c r="B122" s="57" t="s">
        <v>107</v>
      </c>
      <c r="C122" s="51" t="s">
        <v>162</v>
      </c>
      <c r="D122" s="53">
        <v>4235</v>
      </c>
      <c r="E122" s="107">
        <v>45403</v>
      </c>
      <c r="F122" s="107">
        <v>45403</v>
      </c>
      <c r="G122" s="20"/>
      <c r="H122" s="107">
        <v>45403</v>
      </c>
      <c r="I122" s="117">
        <v>820240421843733</v>
      </c>
      <c r="J122" s="193"/>
      <c r="K122" s="191">
        <v>2329327</v>
      </c>
      <c r="L122" s="120"/>
      <c r="M122" s="81"/>
      <c r="N122" s="82"/>
      <c r="O122" s="87"/>
      <c r="P122" s="87"/>
      <c r="Q122" s="15"/>
      <c r="R122" s="15"/>
    </row>
    <row r="123" spans="1:18" ht="15.75" customHeight="1">
      <c r="A123" s="176">
        <v>115</v>
      </c>
      <c r="B123" s="57" t="s">
        <v>30</v>
      </c>
      <c r="C123" s="45" t="s">
        <v>163</v>
      </c>
      <c r="D123" s="46">
        <v>9916</v>
      </c>
      <c r="E123" s="107">
        <v>45403</v>
      </c>
      <c r="F123" s="107">
        <v>45403</v>
      </c>
      <c r="G123" s="20"/>
      <c r="H123" s="107">
        <v>45403</v>
      </c>
      <c r="I123" s="117">
        <v>820240421848344</v>
      </c>
      <c r="J123" s="193"/>
      <c r="K123" s="191">
        <v>5453979</v>
      </c>
      <c r="L123" s="120"/>
      <c r="M123" s="81"/>
      <c r="N123" s="82"/>
      <c r="O123" s="87"/>
      <c r="P123" s="87"/>
      <c r="Q123" s="15"/>
      <c r="R123" s="15"/>
    </row>
    <row r="124" spans="1:18" ht="15.75" customHeight="1">
      <c r="A124" s="176">
        <v>116</v>
      </c>
      <c r="B124" s="57" t="s">
        <v>109</v>
      </c>
      <c r="C124" s="195" t="s">
        <v>164</v>
      </c>
      <c r="D124" s="196">
        <v>6389</v>
      </c>
      <c r="E124" s="107">
        <v>45404</v>
      </c>
      <c r="F124" s="107">
        <v>45404</v>
      </c>
      <c r="G124" s="20"/>
      <c r="H124" s="107">
        <v>45404</v>
      </c>
      <c r="I124" s="117">
        <v>820240422904022</v>
      </c>
      <c r="J124" s="197"/>
      <c r="K124" s="198">
        <v>3536440</v>
      </c>
      <c r="L124" s="120"/>
      <c r="M124" s="81"/>
      <c r="N124" s="82"/>
      <c r="O124" s="87"/>
      <c r="P124" s="87"/>
      <c r="Q124" s="15"/>
      <c r="R124" s="15"/>
    </row>
    <row r="125" spans="1:18" ht="15.75" customHeight="1">
      <c r="A125" s="176">
        <v>117</v>
      </c>
      <c r="B125" s="64" t="s">
        <v>42</v>
      </c>
      <c r="C125" s="51" t="s">
        <v>165</v>
      </c>
      <c r="D125" s="52">
        <v>9735</v>
      </c>
      <c r="E125" s="107">
        <v>45404</v>
      </c>
      <c r="F125" s="107">
        <v>45404</v>
      </c>
      <c r="G125" s="20"/>
      <c r="H125" s="107">
        <v>45404</v>
      </c>
      <c r="I125" s="117">
        <v>820240422012359</v>
      </c>
      <c r="J125" s="193"/>
      <c r="K125" s="198">
        <v>5388518</v>
      </c>
      <c r="L125" s="199"/>
      <c r="M125" s="81"/>
      <c r="N125" s="82"/>
      <c r="O125" s="87"/>
      <c r="P125" s="87"/>
      <c r="Q125" s="15"/>
      <c r="R125" s="15"/>
    </row>
    <row r="126" spans="1:18" ht="15.75" customHeight="1">
      <c r="A126" s="176">
        <v>118</v>
      </c>
      <c r="B126" s="57" t="s">
        <v>44</v>
      </c>
      <c r="C126" s="45" t="s">
        <v>166</v>
      </c>
      <c r="D126" s="47">
        <v>143</v>
      </c>
      <c r="E126" s="107">
        <v>45404</v>
      </c>
      <c r="F126" s="107">
        <v>45404</v>
      </c>
      <c r="G126" s="20"/>
      <c r="H126" s="107">
        <v>45404</v>
      </c>
      <c r="I126" s="117">
        <v>820240422015097</v>
      </c>
      <c r="J126" s="198">
        <v>79154</v>
      </c>
      <c r="K126" s="198"/>
      <c r="L126" s="199"/>
      <c r="M126" s="81"/>
      <c r="N126" s="82"/>
      <c r="O126" s="87"/>
      <c r="P126" s="87"/>
      <c r="Q126" s="15"/>
      <c r="R126" s="15"/>
    </row>
    <row r="127" spans="1:18" ht="15.75" customHeight="1">
      <c r="A127" s="176">
        <v>119</v>
      </c>
      <c r="B127" s="57" t="s">
        <v>44</v>
      </c>
      <c r="C127" s="45" t="s">
        <v>167</v>
      </c>
      <c r="D127" s="46">
        <v>937</v>
      </c>
      <c r="E127" s="107">
        <v>45404</v>
      </c>
      <c r="F127" s="107">
        <v>45404</v>
      </c>
      <c r="G127" s="20"/>
      <c r="H127" s="107">
        <v>45404</v>
      </c>
      <c r="I127" s="117">
        <v>820240422015107</v>
      </c>
      <c r="J127" s="191">
        <v>518649</v>
      </c>
      <c r="K127" s="191"/>
      <c r="L127" s="199"/>
      <c r="M127" s="81"/>
      <c r="N127" s="82"/>
      <c r="O127" s="87"/>
      <c r="P127" s="87"/>
      <c r="Q127" s="15"/>
      <c r="R127" s="15"/>
    </row>
    <row r="128" spans="1:18" ht="15.75" customHeight="1">
      <c r="A128" s="176">
        <v>120</v>
      </c>
      <c r="B128" s="64" t="s">
        <v>30</v>
      </c>
      <c r="C128" s="45" t="s">
        <v>168</v>
      </c>
      <c r="D128" s="53">
        <v>7465</v>
      </c>
      <c r="E128" s="107">
        <v>45405</v>
      </c>
      <c r="F128" s="107">
        <v>45405</v>
      </c>
      <c r="G128" s="20"/>
      <c r="H128" s="107">
        <v>45405</v>
      </c>
      <c r="I128" s="117">
        <v>820240423079064</v>
      </c>
      <c r="J128" s="194">
        <v>4117814</v>
      </c>
      <c r="K128" s="190"/>
      <c r="L128" s="120"/>
      <c r="M128" s="81"/>
      <c r="N128" s="82"/>
      <c r="O128" s="87"/>
      <c r="P128" s="87"/>
      <c r="Q128" s="15"/>
      <c r="R128" s="15"/>
    </row>
    <row r="129" spans="1:18" ht="15.75" customHeight="1">
      <c r="A129" s="176">
        <v>121</v>
      </c>
      <c r="B129" s="57" t="s">
        <v>20</v>
      </c>
      <c r="C129" s="45" t="s">
        <v>169</v>
      </c>
      <c r="D129" s="47">
        <v>9467</v>
      </c>
      <c r="E129" s="107">
        <v>45405</v>
      </c>
      <c r="F129" s="107">
        <v>45405</v>
      </c>
      <c r="G129" s="20"/>
      <c r="H129" s="107">
        <v>45406</v>
      </c>
      <c r="I129" s="117">
        <v>820240423086770</v>
      </c>
      <c r="J129" s="194">
        <v>5222149</v>
      </c>
      <c r="K129" s="190"/>
      <c r="L129" s="120"/>
      <c r="M129" s="81"/>
      <c r="N129" s="82"/>
      <c r="O129" s="87"/>
      <c r="P129" s="87"/>
      <c r="Q129" s="15"/>
      <c r="R129" s="15"/>
    </row>
    <row r="130" spans="1:18" ht="15.75" customHeight="1">
      <c r="A130" s="176">
        <v>122</v>
      </c>
      <c r="B130" s="64" t="s">
        <v>20</v>
      </c>
      <c r="C130" s="51" t="s">
        <v>170</v>
      </c>
      <c r="D130" s="52">
        <v>9976</v>
      </c>
      <c r="E130" s="107">
        <v>45405</v>
      </c>
      <c r="F130" s="107">
        <v>45405</v>
      </c>
      <c r="G130" s="20"/>
      <c r="H130" s="107">
        <v>45406</v>
      </c>
      <c r="I130" s="117">
        <v>820240423089269</v>
      </c>
      <c r="J130" s="194">
        <v>5502922</v>
      </c>
      <c r="K130" s="190"/>
      <c r="L130" s="120"/>
      <c r="M130" s="81"/>
      <c r="N130" s="82"/>
      <c r="O130" s="87"/>
      <c r="P130" s="87"/>
      <c r="Q130" s="15"/>
      <c r="R130" s="15"/>
    </row>
    <row r="131" spans="1:18" ht="15.75" customHeight="1">
      <c r="A131" s="176">
        <v>123</v>
      </c>
      <c r="B131" s="64" t="s">
        <v>65</v>
      </c>
      <c r="C131" s="51" t="s">
        <v>171</v>
      </c>
      <c r="D131" s="53">
        <v>35610</v>
      </c>
      <c r="E131" s="107">
        <v>45405</v>
      </c>
      <c r="F131" s="107">
        <v>45405</v>
      </c>
      <c r="G131" s="20"/>
      <c r="H131" s="107">
        <v>45405</v>
      </c>
      <c r="I131" s="117">
        <v>820240423110259</v>
      </c>
      <c r="J131" s="191">
        <v>19643046</v>
      </c>
      <c r="K131" s="191"/>
      <c r="L131" s="120"/>
      <c r="M131" s="81"/>
      <c r="N131" s="82"/>
      <c r="O131" s="87"/>
      <c r="P131" s="87"/>
      <c r="Q131" s="15"/>
      <c r="R131" s="15"/>
    </row>
    <row r="132" spans="1:18" ht="15.75" customHeight="1">
      <c r="A132" s="176">
        <v>124</v>
      </c>
      <c r="B132" s="57" t="s">
        <v>80</v>
      </c>
      <c r="C132" s="45" t="s">
        <v>172</v>
      </c>
      <c r="D132" s="47">
        <v>40042</v>
      </c>
      <c r="E132" s="107">
        <v>45405</v>
      </c>
      <c r="F132" s="107">
        <v>45405</v>
      </c>
      <c r="G132" s="20"/>
      <c r="H132" s="107">
        <v>45405</v>
      </c>
      <c r="I132" s="117">
        <v>820240423133365</v>
      </c>
      <c r="J132" s="194">
        <v>22087808</v>
      </c>
      <c r="K132" s="190"/>
      <c r="L132" s="120"/>
      <c r="M132" s="81"/>
      <c r="N132" s="82"/>
      <c r="O132" s="87"/>
      <c r="P132" s="87"/>
      <c r="Q132" s="15"/>
      <c r="R132" s="15"/>
    </row>
    <row r="133" spans="1:18" ht="15.75" customHeight="1">
      <c r="A133" s="176">
        <v>125</v>
      </c>
      <c r="B133" s="64" t="s">
        <v>28</v>
      </c>
      <c r="C133" s="51" t="s">
        <v>173</v>
      </c>
      <c r="D133" s="52">
        <v>3355</v>
      </c>
      <c r="E133" s="107">
        <v>45405</v>
      </c>
      <c r="F133" s="107">
        <v>45405</v>
      </c>
      <c r="G133" s="20"/>
      <c r="H133" s="107">
        <v>45405</v>
      </c>
      <c r="I133" s="117">
        <v>820240423132502</v>
      </c>
      <c r="J133" s="175"/>
      <c r="K133" s="166">
        <v>1850672</v>
      </c>
      <c r="L133" s="120"/>
      <c r="M133" s="81"/>
      <c r="N133" s="82"/>
      <c r="O133" s="87"/>
      <c r="P133" s="87"/>
      <c r="Q133" s="15"/>
      <c r="R133" s="15"/>
    </row>
    <row r="134" spans="1:18" ht="15.75" customHeight="1">
      <c r="A134" s="176">
        <v>126</v>
      </c>
      <c r="B134" s="64" t="s">
        <v>80</v>
      </c>
      <c r="C134" s="51" t="s">
        <v>174</v>
      </c>
      <c r="D134" s="52">
        <v>39746</v>
      </c>
      <c r="E134" s="107">
        <v>45405</v>
      </c>
      <c r="F134" s="107">
        <v>45405</v>
      </c>
      <c r="G134" s="20"/>
      <c r="H134" s="107">
        <v>45405</v>
      </c>
      <c r="I134" s="117">
        <v>820240423149910</v>
      </c>
      <c r="J134" s="169">
        <v>21924530</v>
      </c>
      <c r="K134" s="168"/>
      <c r="L134" s="119"/>
      <c r="M134" s="81"/>
      <c r="N134" s="82"/>
      <c r="O134" s="87"/>
      <c r="P134" s="87"/>
      <c r="Q134" s="15"/>
      <c r="R134" s="15"/>
    </row>
    <row r="135" spans="1:18" ht="15.75" customHeight="1">
      <c r="A135" s="176">
        <v>127</v>
      </c>
      <c r="B135" s="186" t="s">
        <v>58</v>
      </c>
      <c r="C135" s="185" t="s">
        <v>175</v>
      </c>
      <c r="D135" s="178">
        <v>6522</v>
      </c>
      <c r="E135" s="107">
        <v>45405</v>
      </c>
      <c r="F135" s="107">
        <v>45405</v>
      </c>
      <c r="G135" s="20"/>
      <c r="H135" s="107">
        <v>45405</v>
      </c>
      <c r="I135" s="117">
        <v>820240423166529</v>
      </c>
      <c r="J135" s="175"/>
      <c r="K135" s="166">
        <v>3597640</v>
      </c>
      <c r="L135" s="119"/>
      <c r="M135" s="81"/>
      <c r="N135" s="82"/>
      <c r="O135" s="87"/>
      <c r="P135" s="87"/>
      <c r="Q135" s="15"/>
      <c r="R135" s="15"/>
    </row>
    <row r="136" spans="1:18" ht="15.75" customHeight="1">
      <c r="A136" s="176">
        <v>128</v>
      </c>
      <c r="B136" s="64" t="s">
        <v>58</v>
      </c>
      <c r="C136" s="51" t="s">
        <v>89</v>
      </c>
      <c r="D136" s="53">
        <v>6231</v>
      </c>
      <c r="E136" s="107">
        <v>45405</v>
      </c>
      <c r="F136" s="107">
        <v>45405</v>
      </c>
      <c r="G136" s="20"/>
      <c r="H136" s="107">
        <v>45405</v>
      </c>
      <c r="I136" s="117">
        <v>820240423197047</v>
      </c>
      <c r="J136" s="175"/>
      <c r="K136" s="166">
        <v>3437120</v>
      </c>
      <c r="L136" s="119"/>
      <c r="M136" s="81"/>
      <c r="N136" s="82"/>
      <c r="O136" s="87"/>
      <c r="P136" s="87"/>
      <c r="Q136" s="15"/>
      <c r="R136" s="15"/>
    </row>
    <row r="137" spans="1:18" ht="15.75" customHeight="1">
      <c r="A137" s="176">
        <v>129</v>
      </c>
      <c r="B137" s="64" t="s">
        <v>23</v>
      </c>
      <c r="C137" s="51" t="s">
        <v>156</v>
      </c>
      <c r="D137" s="52">
        <v>1296</v>
      </c>
      <c r="E137" s="107">
        <v>45406</v>
      </c>
      <c r="F137" s="107">
        <v>45406</v>
      </c>
      <c r="G137" s="184"/>
      <c r="H137" s="107">
        <v>45406</v>
      </c>
      <c r="I137" s="117">
        <v>820240424235588</v>
      </c>
      <c r="J137" s="80"/>
      <c r="K137" s="79">
        <v>715776</v>
      </c>
      <c r="L137" s="80"/>
      <c r="M137" s="80"/>
      <c r="N137" s="200"/>
      <c r="O137" s="200"/>
      <c r="P137" s="183"/>
      <c r="Q137" s="15"/>
      <c r="R137" s="15"/>
    </row>
    <row r="138" spans="1:18" ht="15.75" customHeight="1">
      <c r="A138" s="176">
        <v>130</v>
      </c>
      <c r="B138" s="64" t="s">
        <v>71</v>
      </c>
      <c r="C138" s="51" t="s">
        <v>176</v>
      </c>
      <c r="D138" s="53">
        <v>33044</v>
      </c>
      <c r="E138" s="107">
        <v>45406</v>
      </c>
      <c r="F138" s="107">
        <v>45406</v>
      </c>
      <c r="G138" s="20"/>
      <c r="H138" s="107">
        <v>45406</v>
      </c>
      <c r="I138" s="117">
        <v>820240424246794</v>
      </c>
      <c r="J138" s="175"/>
      <c r="K138" s="166">
        <v>18250070</v>
      </c>
      <c r="L138" s="119"/>
      <c r="M138" s="81"/>
      <c r="N138" s="82"/>
      <c r="O138" s="201"/>
      <c r="P138" s="87"/>
      <c r="Q138" s="15"/>
      <c r="R138" s="15"/>
    </row>
    <row r="139" spans="1:18" ht="15.75" customHeight="1">
      <c r="A139" s="176">
        <v>131</v>
      </c>
      <c r="B139" s="57" t="s">
        <v>41</v>
      </c>
      <c r="C139" s="45" t="s">
        <v>177</v>
      </c>
      <c r="D139" s="47">
        <v>47059</v>
      </c>
      <c r="E139" s="107">
        <v>45406</v>
      </c>
      <c r="F139" s="107">
        <v>45406</v>
      </c>
      <c r="G139" s="19"/>
      <c r="H139" s="107">
        <v>45406</v>
      </c>
      <c r="I139" s="117">
        <v>820240424249456</v>
      </c>
      <c r="J139" s="175"/>
      <c r="K139" s="166">
        <v>25990498</v>
      </c>
      <c r="L139" s="119"/>
      <c r="M139" s="81"/>
      <c r="N139" s="17"/>
      <c r="O139" s="87"/>
      <c r="P139" s="87"/>
      <c r="Q139" s="15"/>
      <c r="R139" s="15"/>
    </row>
    <row r="140" spans="1:18" ht="15.75" customHeight="1">
      <c r="A140" s="176">
        <v>132</v>
      </c>
      <c r="B140" s="64" t="s">
        <v>42</v>
      </c>
      <c r="C140" s="51" t="s">
        <v>178</v>
      </c>
      <c r="D140" s="53">
        <v>4484</v>
      </c>
      <c r="E140" s="107">
        <v>45406</v>
      </c>
      <c r="F140" s="107">
        <v>45406</v>
      </c>
      <c r="G140" s="163"/>
      <c r="H140" s="107">
        <v>45406</v>
      </c>
      <c r="I140" s="117">
        <v>820240424303742</v>
      </c>
      <c r="J140" s="175"/>
      <c r="K140" s="166">
        <v>2476496</v>
      </c>
      <c r="L140" s="119"/>
      <c r="M140" s="81"/>
      <c r="N140" s="82"/>
      <c r="O140" s="87"/>
      <c r="P140" s="87"/>
      <c r="Q140" s="15"/>
      <c r="R140" s="15"/>
    </row>
    <row r="141" spans="1:18" ht="15.75" customHeight="1">
      <c r="A141" s="176">
        <v>133</v>
      </c>
      <c r="B141" s="64" t="s">
        <v>42</v>
      </c>
      <c r="C141" s="51" t="s">
        <v>86</v>
      </c>
      <c r="D141" s="53">
        <v>9160</v>
      </c>
      <c r="E141" s="107">
        <v>45406</v>
      </c>
      <c r="F141" s="107">
        <v>45406</v>
      </c>
      <c r="G141" s="20"/>
      <c r="H141" s="107">
        <v>45406</v>
      </c>
      <c r="I141" s="117">
        <v>820240424303735</v>
      </c>
      <c r="J141" s="175"/>
      <c r="K141" s="166">
        <v>5059032</v>
      </c>
      <c r="L141" s="119"/>
      <c r="M141" s="81"/>
      <c r="N141" s="82"/>
      <c r="O141" s="87"/>
      <c r="P141" s="87"/>
      <c r="Q141" s="15"/>
      <c r="R141" s="15"/>
    </row>
    <row r="142" spans="1:18" ht="15.75" customHeight="1">
      <c r="A142" s="176">
        <v>134</v>
      </c>
      <c r="B142" s="64" t="s">
        <v>42</v>
      </c>
      <c r="C142" s="45" t="s">
        <v>179</v>
      </c>
      <c r="D142" s="46">
        <v>12819</v>
      </c>
      <c r="E142" s="107">
        <v>45406</v>
      </c>
      <c r="F142" s="107">
        <v>45406</v>
      </c>
      <c r="G142" s="20"/>
      <c r="H142" s="107">
        <v>45406</v>
      </c>
      <c r="I142" s="117">
        <v>820240424303719</v>
      </c>
      <c r="J142" s="175"/>
      <c r="K142" s="166">
        <v>7079883</v>
      </c>
      <c r="L142" s="119"/>
      <c r="M142" s="81"/>
      <c r="N142" s="82"/>
      <c r="O142" s="87"/>
      <c r="P142" s="87"/>
      <c r="Q142" s="15"/>
      <c r="R142" s="15"/>
    </row>
    <row r="143" spans="1:18" ht="15.75" customHeight="1">
      <c r="A143" s="176">
        <v>135</v>
      </c>
      <c r="B143" s="57" t="s">
        <v>180</v>
      </c>
      <c r="C143" s="45" t="s">
        <v>181</v>
      </c>
      <c r="D143" s="46">
        <v>4605</v>
      </c>
      <c r="E143" s="107">
        <v>45406</v>
      </c>
      <c r="F143" s="107">
        <v>45406</v>
      </c>
      <c r="G143" s="20"/>
      <c r="H143" s="107">
        <v>45406</v>
      </c>
      <c r="I143" s="117">
        <v>820240424344604</v>
      </c>
      <c r="J143" s="168"/>
      <c r="K143" s="166">
        <v>2543324</v>
      </c>
      <c r="L143" s="119"/>
      <c r="M143" s="81"/>
      <c r="N143" s="82"/>
      <c r="O143" s="87"/>
      <c r="P143" s="87"/>
      <c r="Q143" s="15"/>
      <c r="R143" s="15"/>
    </row>
    <row r="144" spans="1:18" ht="15.75" customHeight="1">
      <c r="A144" s="176">
        <v>136</v>
      </c>
      <c r="B144" s="57" t="s">
        <v>42</v>
      </c>
      <c r="C144" s="45" t="s">
        <v>183</v>
      </c>
      <c r="D144" s="47">
        <v>12101</v>
      </c>
      <c r="E144" s="107">
        <v>45406</v>
      </c>
      <c r="F144" s="107">
        <v>45406</v>
      </c>
      <c r="G144" s="20"/>
      <c r="H144" s="107">
        <v>45406</v>
      </c>
      <c r="I144" s="117">
        <v>820240424352102</v>
      </c>
      <c r="J144" s="175"/>
      <c r="K144" s="166">
        <v>6683334</v>
      </c>
      <c r="L144" s="119"/>
      <c r="M144" s="81"/>
      <c r="N144" s="82"/>
      <c r="O144" s="87"/>
      <c r="P144" s="87"/>
      <c r="Q144" s="15"/>
      <c r="R144" s="15"/>
    </row>
    <row r="145" spans="1:18" ht="15.75" customHeight="1">
      <c r="A145" s="176">
        <v>137</v>
      </c>
      <c r="B145" s="64" t="s">
        <v>28</v>
      </c>
      <c r="C145" s="51" t="s">
        <v>184</v>
      </c>
      <c r="D145" s="53">
        <v>4303</v>
      </c>
      <c r="E145" s="107">
        <v>45407</v>
      </c>
      <c r="F145" s="107">
        <v>45407</v>
      </c>
      <c r="G145" s="184"/>
      <c r="H145" s="107">
        <v>45407</v>
      </c>
      <c r="I145" s="117">
        <v>820240425422522</v>
      </c>
      <c r="J145" s="175"/>
      <c r="K145" s="166">
        <v>2364387</v>
      </c>
      <c r="L145" s="119"/>
      <c r="M145" s="81"/>
      <c r="N145" s="82"/>
      <c r="O145" s="87"/>
      <c r="P145" s="87"/>
      <c r="Q145" s="15"/>
      <c r="R145" s="15"/>
    </row>
    <row r="146" spans="1:18" ht="15.75" customHeight="1">
      <c r="A146" s="176">
        <v>138</v>
      </c>
      <c r="B146" s="57" t="s">
        <v>58</v>
      </c>
      <c r="C146" s="186" t="s">
        <v>185</v>
      </c>
      <c r="D146" s="167">
        <v>5707</v>
      </c>
      <c r="E146" s="107">
        <v>45407</v>
      </c>
      <c r="F146" s="107">
        <v>45407</v>
      </c>
      <c r="G146" s="20"/>
      <c r="H146" s="107">
        <v>45407</v>
      </c>
      <c r="I146" s="117">
        <v>820240425490569</v>
      </c>
      <c r="J146" s="175"/>
      <c r="K146" s="166">
        <v>3135849</v>
      </c>
      <c r="L146" s="119"/>
      <c r="M146" s="81"/>
      <c r="N146" s="82"/>
      <c r="O146" s="87"/>
      <c r="P146" s="87"/>
      <c r="Q146" s="15"/>
      <c r="R146" s="15"/>
    </row>
    <row r="147" spans="1:18" ht="15.75" customHeight="1">
      <c r="A147" s="176">
        <v>139</v>
      </c>
      <c r="B147" s="186" t="s">
        <v>77</v>
      </c>
      <c r="C147" s="186" t="s">
        <v>186</v>
      </c>
      <c r="D147" s="167">
        <v>34554</v>
      </c>
      <c r="E147" s="107">
        <v>45407</v>
      </c>
      <c r="F147" s="107">
        <v>45407</v>
      </c>
      <c r="G147" s="20"/>
      <c r="H147" s="107">
        <v>45407</v>
      </c>
      <c r="I147" s="117">
        <v>820240425494870</v>
      </c>
      <c r="J147" s="193"/>
      <c r="K147" s="191">
        <v>18986525</v>
      </c>
      <c r="L147" s="119"/>
      <c r="M147" s="81"/>
      <c r="N147" s="82"/>
      <c r="O147" s="87"/>
      <c r="P147" s="87"/>
      <c r="Q147" s="15"/>
      <c r="R147" s="15"/>
    </row>
    <row r="148" spans="1:18" ht="15.75" customHeight="1">
      <c r="A148" s="176">
        <v>140</v>
      </c>
      <c r="B148" s="57" t="s">
        <v>188</v>
      </c>
      <c r="C148" s="51" t="s">
        <v>189</v>
      </c>
      <c r="D148" s="53">
        <v>11729</v>
      </c>
      <c r="E148" s="107">
        <v>45408</v>
      </c>
      <c r="F148" s="107">
        <v>45408</v>
      </c>
      <c r="G148" s="20"/>
      <c r="H148" s="107">
        <v>45408</v>
      </c>
      <c r="I148" s="117">
        <v>820240426533276</v>
      </c>
      <c r="J148" s="193"/>
      <c r="K148" s="191">
        <v>6463524</v>
      </c>
      <c r="L148" s="81"/>
      <c r="M148" s="81"/>
      <c r="N148" s="82"/>
      <c r="O148" s="87"/>
      <c r="P148" s="87"/>
      <c r="Q148" s="15"/>
      <c r="R148" s="15"/>
    </row>
    <row r="149" spans="1:18" ht="15.75" customHeight="1">
      <c r="A149" s="176">
        <v>141</v>
      </c>
      <c r="B149" s="186" t="s">
        <v>71</v>
      </c>
      <c r="C149" s="186" t="s">
        <v>190</v>
      </c>
      <c r="D149" s="167">
        <v>43463</v>
      </c>
      <c r="E149" s="107">
        <v>45408</v>
      </c>
      <c r="F149" s="107">
        <v>45408</v>
      </c>
      <c r="G149" s="20"/>
      <c r="H149" s="107">
        <v>45408</v>
      </c>
      <c r="I149" s="117">
        <v>820240426583976</v>
      </c>
      <c r="J149" s="193"/>
      <c r="K149" s="198">
        <v>23951243</v>
      </c>
      <c r="L149" s="81"/>
      <c r="M149" s="81"/>
      <c r="N149" s="82"/>
      <c r="O149" s="87"/>
      <c r="P149" s="87"/>
      <c r="Q149" s="15"/>
      <c r="R149" s="15"/>
    </row>
    <row r="150" spans="1:18" ht="15.75" customHeight="1">
      <c r="A150" s="176">
        <v>142</v>
      </c>
      <c r="B150" s="202" t="s">
        <v>35</v>
      </c>
      <c r="C150" s="57" t="s">
        <v>191</v>
      </c>
      <c r="D150" s="46">
        <v>265</v>
      </c>
      <c r="E150" s="107">
        <v>45408</v>
      </c>
      <c r="F150" s="107">
        <v>45408</v>
      </c>
      <c r="G150" s="20"/>
      <c r="H150" s="107">
        <v>45408</v>
      </c>
      <c r="I150" s="117">
        <v>820240426586108</v>
      </c>
      <c r="J150" s="193"/>
      <c r="K150" s="198">
        <v>146035</v>
      </c>
      <c r="L150" s="81"/>
      <c r="M150" s="81"/>
      <c r="N150" s="82"/>
      <c r="O150" s="87"/>
      <c r="P150" s="87"/>
      <c r="Q150" s="15"/>
      <c r="R150" s="15"/>
    </row>
    <row r="151" spans="1:18" ht="15.75" customHeight="1">
      <c r="A151" s="176">
        <v>143</v>
      </c>
      <c r="B151" s="202" t="s">
        <v>35</v>
      </c>
      <c r="C151" s="64" t="s">
        <v>192</v>
      </c>
      <c r="D151" s="53">
        <v>4246</v>
      </c>
      <c r="E151" s="107">
        <v>45408</v>
      </c>
      <c r="F151" s="107">
        <v>45408</v>
      </c>
      <c r="G151" s="20"/>
      <c r="H151" s="107">
        <v>45408</v>
      </c>
      <c r="I151" s="117">
        <v>820240426586140</v>
      </c>
      <c r="J151" s="193"/>
      <c r="K151" s="198">
        <v>9359408</v>
      </c>
      <c r="L151" s="81"/>
      <c r="M151" s="81"/>
      <c r="N151" s="82"/>
      <c r="O151" s="87"/>
      <c r="P151" s="87"/>
      <c r="Q151" s="15"/>
      <c r="R151" s="15"/>
    </row>
    <row r="152" spans="1:18" ht="15.75" customHeight="1">
      <c r="A152" s="176">
        <v>144</v>
      </c>
      <c r="B152" s="57" t="s">
        <v>193</v>
      </c>
      <c r="C152" s="45" t="s">
        <v>194</v>
      </c>
      <c r="D152" s="46">
        <v>8455</v>
      </c>
      <c r="E152" s="107">
        <v>45408</v>
      </c>
      <c r="F152" s="107">
        <v>45408</v>
      </c>
      <c r="G152" s="20"/>
      <c r="H152" s="107">
        <v>45408</v>
      </c>
      <c r="I152" s="203">
        <v>820240426630855</v>
      </c>
      <c r="J152" s="193"/>
      <c r="K152" s="191">
        <v>4659314</v>
      </c>
      <c r="L152" s="119"/>
      <c r="M152" s="81"/>
      <c r="N152" s="82"/>
      <c r="O152" s="87"/>
      <c r="P152" s="87"/>
      <c r="Q152" s="15"/>
      <c r="R152" s="15"/>
    </row>
    <row r="153" spans="1:18" ht="15.75" customHeight="1">
      <c r="A153" s="176">
        <v>145</v>
      </c>
      <c r="B153" s="57" t="s">
        <v>127</v>
      </c>
      <c r="C153" s="185" t="s">
        <v>195</v>
      </c>
      <c r="D153" s="178">
        <v>2993</v>
      </c>
      <c r="E153" s="107">
        <v>45409</v>
      </c>
      <c r="F153" s="107">
        <v>45409</v>
      </c>
      <c r="G153" s="114"/>
      <c r="H153" s="107">
        <v>45409</v>
      </c>
      <c r="I153" s="117">
        <v>820240427670911</v>
      </c>
      <c r="J153" s="175"/>
      <c r="K153" s="166">
        <v>1649359</v>
      </c>
      <c r="L153" s="81"/>
      <c r="M153" s="81"/>
      <c r="N153" s="82"/>
      <c r="O153" s="87"/>
      <c r="P153" s="87"/>
      <c r="Q153" s="15"/>
      <c r="R153" s="15"/>
    </row>
    <row r="154" spans="1:18" ht="15.75" customHeight="1">
      <c r="A154" s="176">
        <v>146</v>
      </c>
      <c r="B154" s="57" t="s">
        <v>187</v>
      </c>
      <c r="C154" s="45" t="s">
        <v>196</v>
      </c>
      <c r="D154" s="46">
        <v>11290</v>
      </c>
      <c r="E154" s="107">
        <v>45409</v>
      </c>
      <c r="F154" s="107">
        <v>45409</v>
      </c>
      <c r="G154" s="20"/>
      <c r="H154" s="107">
        <v>45409</v>
      </c>
      <c r="I154" s="117">
        <v>820240427671426</v>
      </c>
      <c r="J154" s="175"/>
      <c r="K154" s="166">
        <v>6221603</v>
      </c>
      <c r="L154" s="81"/>
      <c r="M154" s="81"/>
      <c r="N154" s="82"/>
      <c r="O154" s="87"/>
      <c r="P154" s="87"/>
      <c r="Q154" s="15"/>
      <c r="R154" s="15"/>
    </row>
    <row r="155" spans="1:18" ht="15.75" customHeight="1">
      <c r="A155" s="176">
        <v>147</v>
      </c>
      <c r="B155" s="57" t="s">
        <v>53</v>
      </c>
      <c r="C155" s="45" t="s">
        <v>197</v>
      </c>
      <c r="D155" s="47">
        <v>32929</v>
      </c>
      <c r="E155" s="107">
        <v>45409</v>
      </c>
      <c r="F155" s="107">
        <v>45409</v>
      </c>
      <c r="G155" s="20"/>
      <c r="H155" s="107">
        <v>45409</v>
      </c>
      <c r="I155" s="117">
        <v>820240427671434</v>
      </c>
      <c r="J155" s="168"/>
      <c r="K155" s="166">
        <v>18146250</v>
      </c>
      <c r="L155" s="81"/>
      <c r="M155" s="81"/>
      <c r="N155" s="82"/>
      <c r="O155" s="87"/>
      <c r="P155" s="87"/>
      <c r="Q155" s="15"/>
      <c r="R155" s="15"/>
    </row>
    <row r="156" spans="1:18" ht="15.75" customHeight="1">
      <c r="A156" s="176">
        <v>148</v>
      </c>
      <c r="B156" s="57" t="s">
        <v>198</v>
      </c>
      <c r="C156" s="51" t="s">
        <v>199</v>
      </c>
      <c r="D156" s="52">
        <v>4301</v>
      </c>
      <c r="E156" s="107">
        <v>45409</v>
      </c>
      <c r="F156" s="107">
        <v>45409</v>
      </c>
      <c r="G156" s="20"/>
      <c r="H156" s="107">
        <v>45409</v>
      </c>
      <c r="I156" s="117">
        <v>820240427672530</v>
      </c>
      <c r="J156" s="175"/>
      <c r="K156" s="166">
        <v>2370161</v>
      </c>
      <c r="L156" s="81"/>
      <c r="M156" s="81"/>
      <c r="N156" s="82"/>
      <c r="O156" s="87"/>
      <c r="P156" s="87"/>
      <c r="Q156" s="15"/>
      <c r="R156" s="15"/>
    </row>
    <row r="157" spans="1:18" ht="15.75" customHeight="1">
      <c r="A157" s="176">
        <v>149</v>
      </c>
      <c r="B157" s="64" t="s">
        <v>61</v>
      </c>
      <c r="C157" s="64" t="s">
        <v>200</v>
      </c>
      <c r="D157" s="53">
        <v>29609</v>
      </c>
      <c r="E157" s="107">
        <v>45409</v>
      </c>
      <c r="F157" s="107">
        <v>45409</v>
      </c>
      <c r="G157" s="20"/>
      <c r="H157" s="107">
        <v>45409</v>
      </c>
      <c r="I157" s="117">
        <v>820240427681485</v>
      </c>
      <c r="J157" s="168"/>
      <c r="K157" s="166">
        <v>16316691</v>
      </c>
      <c r="L157" s="81"/>
      <c r="M157" s="81"/>
      <c r="N157" s="82"/>
      <c r="O157" s="87"/>
      <c r="P157" s="87"/>
      <c r="Q157" s="15"/>
      <c r="R157" s="15"/>
    </row>
    <row r="158" spans="1:18" ht="15.75" customHeight="1">
      <c r="A158" s="176">
        <v>150</v>
      </c>
      <c r="B158" s="161" t="s">
        <v>57</v>
      </c>
      <c r="C158" s="51" t="s">
        <v>201</v>
      </c>
      <c r="D158" s="53">
        <v>32376</v>
      </c>
      <c r="E158" s="107">
        <v>45409</v>
      </c>
      <c r="F158" s="107">
        <v>45409</v>
      </c>
      <c r="G158" s="20"/>
      <c r="H158" s="107">
        <v>45409</v>
      </c>
      <c r="I158" s="117">
        <v>820240427696080</v>
      </c>
      <c r="J158" s="175"/>
      <c r="K158" s="166">
        <v>17841508</v>
      </c>
      <c r="L158" s="81"/>
      <c r="M158" s="81"/>
      <c r="N158" s="82"/>
      <c r="O158" s="87"/>
      <c r="P158" s="87"/>
      <c r="Q158" s="15"/>
      <c r="R158" s="15"/>
    </row>
    <row r="159" spans="1:18" ht="15.75" customHeight="1">
      <c r="A159" s="176">
        <v>151</v>
      </c>
      <c r="B159" s="64" t="s">
        <v>42</v>
      </c>
      <c r="C159" s="51" t="s">
        <v>202</v>
      </c>
      <c r="D159" s="52">
        <v>4227</v>
      </c>
      <c r="E159" s="107">
        <v>45410</v>
      </c>
      <c r="F159" s="107">
        <v>45410</v>
      </c>
      <c r="G159" s="114"/>
      <c r="H159" s="107">
        <v>45410</v>
      </c>
      <c r="I159" s="117">
        <v>820240428721497</v>
      </c>
      <c r="J159" s="175"/>
      <c r="K159" s="166">
        <v>2329382</v>
      </c>
      <c r="L159" s="81"/>
      <c r="M159" s="81"/>
      <c r="N159" s="82"/>
      <c r="O159" s="87"/>
      <c r="P159" s="87"/>
      <c r="Q159" s="15"/>
      <c r="R159" s="15"/>
    </row>
    <row r="160" spans="1:18" ht="15.75" customHeight="1">
      <c r="A160" s="176">
        <v>152</v>
      </c>
      <c r="B160" s="204" t="s">
        <v>20</v>
      </c>
      <c r="C160" s="205" t="s">
        <v>203</v>
      </c>
      <c r="D160" s="178">
        <v>6649</v>
      </c>
      <c r="E160" s="107">
        <v>45410</v>
      </c>
      <c r="F160" s="107">
        <v>45410</v>
      </c>
      <c r="G160" s="20"/>
      <c r="H160" s="107">
        <v>45410</v>
      </c>
      <c r="I160" s="117">
        <v>820240428728785</v>
      </c>
      <c r="J160" s="166">
        <v>3664078</v>
      </c>
      <c r="K160" s="166"/>
      <c r="L160" s="81"/>
      <c r="M160" s="81"/>
      <c r="N160" s="82"/>
      <c r="O160" s="87"/>
      <c r="P160" s="87"/>
      <c r="Q160" s="15"/>
      <c r="R160" s="15"/>
    </row>
    <row r="161" spans="1:18" ht="15.75" customHeight="1">
      <c r="A161" s="176">
        <v>153</v>
      </c>
      <c r="B161" s="204" t="s">
        <v>20</v>
      </c>
      <c r="C161" s="45" t="s">
        <v>204</v>
      </c>
      <c r="D161" s="47">
        <v>33338</v>
      </c>
      <c r="E161" s="107">
        <v>45410</v>
      </c>
      <c r="F161" s="107">
        <v>45410</v>
      </c>
      <c r="G161" s="20"/>
      <c r="H161" s="107">
        <v>45410</v>
      </c>
      <c r="I161" s="117">
        <v>820240428727989</v>
      </c>
      <c r="J161" s="166">
        <v>18371639</v>
      </c>
      <c r="K161" s="166"/>
      <c r="L161" s="81"/>
      <c r="M161" s="81"/>
      <c r="N161" s="82"/>
      <c r="O161" s="87"/>
      <c r="P161" s="87"/>
      <c r="Q161" s="15"/>
      <c r="R161" s="15"/>
    </row>
    <row r="162" spans="1:18" ht="15.75" customHeight="1">
      <c r="A162" s="176">
        <v>154</v>
      </c>
      <c r="B162" s="64" t="s">
        <v>61</v>
      </c>
      <c r="C162" s="51" t="s">
        <v>205</v>
      </c>
      <c r="D162" s="52">
        <v>2981</v>
      </c>
      <c r="E162" s="107">
        <v>45410</v>
      </c>
      <c r="F162" s="107">
        <v>45410</v>
      </c>
      <c r="G162" s="20"/>
      <c r="H162" s="107">
        <v>45410</v>
      </c>
      <c r="I162" s="117">
        <v>820240428728800</v>
      </c>
      <c r="J162" s="175"/>
      <c r="K162" s="166">
        <v>1642746</v>
      </c>
      <c r="L162" s="81"/>
      <c r="M162" s="81"/>
      <c r="N162" s="82"/>
      <c r="O162" s="87"/>
      <c r="P162" s="87"/>
      <c r="Q162" s="15"/>
      <c r="R162" s="15"/>
    </row>
    <row r="163" spans="1:18" ht="15.75" customHeight="1">
      <c r="A163" s="176">
        <v>155</v>
      </c>
      <c r="B163" s="57" t="s">
        <v>42</v>
      </c>
      <c r="C163" s="45" t="s">
        <v>206</v>
      </c>
      <c r="D163" s="47">
        <v>2999</v>
      </c>
      <c r="E163" s="107">
        <v>45410</v>
      </c>
      <c r="F163" s="107">
        <v>45410</v>
      </c>
      <c r="G163" s="20"/>
      <c r="H163" s="107">
        <v>45410</v>
      </c>
      <c r="I163" s="117">
        <v>820240428732109</v>
      </c>
      <c r="J163" s="175"/>
      <c r="K163" s="166">
        <v>1652665</v>
      </c>
      <c r="L163" s="81"/>
      <c r="M163" s="81"/>
      <c r="N163" s="82"/>
      <c r="O163" s="87"/>
      <c r="P163" s="87"/>
      <c r="Q163" s="15"/>
      <c r="R163" s="15"/>
    </row>
    <row r="164" spans="1:18" ht="15.75" customHeight="1">
      <c r="A164" s="176">
        <v>156</v>
      </c>
      <c r="B164" s="64" t="s">
        <v>23</v>
      </c>
      <c r="C164" s="186" t="s">
        <v>182</v>
      </c>
      <c r="D164" s="167">
        <v>1635</v>
      </c>
      <c r="E164" s="107">
        <v>45411</v>
      </c>
      <c r="F164" s="107">
        <v>45411</v>
      </c>
      <c r="G164" s="114"/>
      <c r="H164" s="107">
        <v>45411</v>
      </c>
      <c r="I164" s="117">
        <v>820240429768692</v>
      </c>
      <c r="J164" s="169">
        <v>901003</v>
      </c>
      <c r="K164" s="168"/>
      <c r="L164" s="81"/>
      <c r="M164" s="81"/>
      <c r="N164" s="82"/>
      <c r="O164" s="87"/>
      <c r="P164" s="87"/>
      <c r="Q164" s="15"/>
      <c r="R164" s="15"/>
    </row>
    <row r="165" spans="1:18" ht="15.75" customHeight="1">
      <c r="A165" s="176">
        <v>157</v>
      </c>
      <c r="B165" s="161" t="s">
        <v>41</v>
      </c>
      <c r="C165" s="161" t="s">
        <v>207</v>
      </c>
      <c r="D165" s="123">
        <v>43984</v>
      </c>
      <c r="E165" s="107">
        <v>45411</v>
      </c>
      <c r="F165" s="107">
        <v>45411</v>
      </c>
      <c r="G165" s="114"/>
      <c r="H165" s="107">
        <v>45411</v>
      </c>
      <c r="I165" s="117">
        <v>820240429786462</v>
      </c>
      <c r="J165" s="206"/>
      <c r="K165" s="166">
        <v>24259288</v>
      </c>
      <c r="L165" s="81"/>
      <c r="M165" s="81"/>
      <c r="N165" s="82"/>
      <c r="O165" s="87"/>
      <c r="P165" s="87"/>
      <c r="Q165" s="15"/>
      <c r="R165" s="15"/>
    </row>
    <row r="166" spans="1:18" ht="15.75" customHeight="1">
      <c r="A166" s="176">
        <v>158</v>
      </c>
      <c r="B166" s="161" t="s">
        <v>33</v>
      </c>
      <c r="C166" s="161" t="s">
        <v>49</v>
      </c>
      <c r="D166" s="173">
        <v>6234</v>
      </c>
      <c r="E166" s="107">
        <v>45411</v>
      </c>
      <c r="F166" s="107">
        <v>45411</v>
      </c>
      <c r="G166" s="114"/>
      <c r="H166" s="107">
        <v>45411</v>
      </c>
      <c r="I166" s="117">
        <v>820240429813215</v>
      </c>
      <c r="J166" s="168"/>
      <c r="K166" s="166">
        <v>3438351</v>
      </c>
      <c r="L166" s="81"/>
      <c r="M166" s="81"/>
      <c r="N166" s="82"/>
      <c r="O166" s="87"/>
      <c r="P166" s="87"/>
      <c r="Q166" s="15"/>
      <c r="R166" s="15"/>
    </row>
    <row r="167" spans="1:18" ht="15.75" customHeight="1">
      <c r="A167" s="176">
        <v>159</v>
      </c>
      <c r="B167" s="161" t="s">
        <v>20</v>
      </c>
      <c r="C167" s="161" t="s">
        <v>208</v>
      </c>
      <c r="D167" s="173">
        <v>9774</v>
      </c>
      <c r="E167" s="107">
        <v>45411</v>
      </c>
      <c r="F167" s="107">
        <v>45411</v>
      </c>
      <c r="G167" s="114"/>
      <c r="H167" s="107">
        <v>45411</v>
      </c>
      <c r="I167" s="117">
        <v>820240429821362</v>
      </c>
      <c r="J167" s="166">
        <v>5390831</v>
      </c>
      <c r="K167" s="168"/>
      <c r="L167" s="81"/>
      <c r="M167" s="81"/>
      <c r="N167" s="82"/>
      <c r="O167" s="87"/>
      <c r="P167" s="87"/>
      <c r="Q167" s="15"/>
      <c r="R167" s="15"/>
    </row>
    <row r="168" spans="1:18" ht="15.75" customHeight="1">
      <c r="A168" s="176">
        <v>160</v>
      </c>
      <c r="B168" s="161" t="s">
        <v>209</v>
      </c>
      <c r="C168" s="161" t="s">
        <v>210</v>
      </c>
      <c r="D168" s="173">
        <v>8256</v>
      </c>
      <c r="E168" s="107">
        <v>45411</v>
      </c>
      <c r="F168" s="107">
        <v>45411</v>
      </c>
      <c r="G168" s="184"/>
      <c r="H168" s="107">
        <v>45411</v>
      </c>
      <c r="I168" s="117">
        <v>820240429854641</v>
      </c>
      <c r="J168" s="175"/>
      <c r="K168" s="166">
        <v>4553581</v>
      </c>
      <c r="L168" s="81"/>
      <c r="M168" s="81"/>
      <c r="N168" s="82"/>
      <c r="O168" s="87"/>
      <c r="P168" s="87"/>
      <c r="Q168" s="15"/>
      <c r="R168" s="15"/>
    </row>
    <row r="169" spans="1:18" ht="15.75" customHeight="1">
      <c r="A169" s="176">
        <v>161</v>
      </c>
      <c r="B169" s="161" t="s">
        <v>51</v>
      </c>
      <c r="C169" s="161" t="s">
        <v>211</v>
      </c>
      <c r="D169" s="173">
        <v>8814</v>
      </c>
      <c r="E169" s="107">
        <v>45411</v>
      </c>
      <c r="F169" s="107">
        <v>45411</v>
      </c>
      <c r="G169" s="184"/>
      <c r="H169" s="107">
        <v>45411</v>
      </c>
      <c r="I169" s="117">
        <v>820240429896916</v>
      </c>
      <c r="J169" s="175"/>
      <c r="K169" s="166">
        <v>4861345</v>
      </c>
      <c r="L169" s="81"/>
      <c r="M169" s="81"/>
      <c r="N169" s="82"/>
      <c r="O169" s="87"/>
      <c r="P169" s="87"/>
      <c r="Q169" s="15"/>
      <c r="R169" s="15"/>
    </row>
    <row r="170" spans="1:18" ht="15.75" customHeight="1">
      <c r="A170" s="176">
        <v>162</v>
      </c>
      <c r="B170" s="161" t="s">
        <v>58</v>
      </c>
      <c r="C170" s="161" t="s">
        <v>185</v>
      </c>
      <c r="D170" s="173">
        <v>5707</v>
      </c>
      <c r="E170" s="107">
        <v>45411</v>
      </c>
      <c r="F170" s="107">
        <v>45411</v>
      </c>
      <c r="G170" s="184"/>
      <c r="H170" s="107">
        <v>45411</v>
      </c>
      <c r="I170" s="117">
        <v>820240429913997</v>
      </c>
      <c r="J170" s="175"/>
      <c r="K170" s="166">
        <v>3147685</v>
      </c>
      <c r="L170" s="81"/>
      <c r="M170" s="81"/>
      <c r="N170" s="82"/>
      <c r="O170" s="87"/>
      <c r="P170" s="87"/>
      <c r="Q170" s="15"/>
      <c r="R170" s="15"/>
    </row>
    <row r="171" spans="1:18" ht="15.75" customHeight="1">
      <c r="A171" s="176">
        <v>163</v>
      </c>
      <c r="B171" s="161" t="s">
        <v>188</v>
      </c>
      <c r="C171" s="161" t="s">
        <v>212</v>
      </c>
      <c r="D171" s="173">
        <v>7484</v>
      </c>
      <c r="E171" s="107">
        <v>45411</v>
      </c>
      <c r="F171" s="107">
        <v>45411</v>
      </c>
      <c r="G171" s="184"/>
      <c r="H171" s="107">
        <v>45411</v>
      </c>
      <c r="I171" s="117">
        <v>820240429918942</v>
      </c>
      <c r="J171" s="168"/>
      <c r="K171" s="166">
        <v>4127786</v>
      </c>
      <c r="L171" s="81"/>
      <c r="M171" s="81"/>
      <c r="N171" s="82"/>
      <c r="O171" s="87"/>
      <c r="P171" s="87"/>
      <c r="Q171" s="15"/>
      <c r="R171" s="15"/>
    </row>
    <row r="172" spans="1:18" ht="15.75" customHeight="1">
      <c r="A172" s="176">
        <v>164</v>
      </c>
      <c r="B172" s="161" t="s">
        <v>30</v>
      </c>
      <c r="C172" s="161" t="s">
        <v>213</v>
      </c>
      <c r="D172" s="173">
        <v>13893</v>
      </c>
      <c r="E172" s="107">
        <v>45412</v>
      </c>
      <c r="F172" s="107">
        <v>45412</v>
      </c>
      <c r="G172" s="114"/>
      <c r="H172" s="107">
        <v>45412</v>
      </c>
      <c r="I172" s="117">
        <v>820240430961397</v>
      </c>
      <c r="J172" s="175"/>
      <c r="K172" s="166">
        <v>7675411</v>
      </c>
      <c r="L172" s="81"/>
      <c r="M172" s="81"/>
      <c r="N172" s="82"/>
      <c r="O172" s="87"/>
      <c r="P172" s="87"/>
      <c r="Q172" s="15"/>
      <c r="R172" s="15"/>
    </row>
    <row r="173" spans="1:18" ht="15.75" customHeight="1">
      <c r="A173" s="176">
        <v>165</v>
      </c>
      <c r="B173" s="50" t="s">
        <v>71</v>
      </c>
      <c r="C173" s="50" t="s">
        <v>214</v>
      </c>
      <c r="D173" s="72">
        <v>5501</v>
      </c>
      <c r="E173" s="107">
        <v>45412</v>
      </c>
      <c r="F173" s="107">
        <v>45412</v>
      </c>
      <c r="G173" s="66"/>
      <c r="H173" s="107">
        <v>45412</v>
      </c>
      <c r="I173" s="102">
        <v>820240430016312</v>
      </c>
      <c r="J173" s="60">
        <v>3039116</v>
      </c>
      <c r="K173" s="44"/>
      <c r="L173" s="22"/>
      <c r="M173" s="22"/>
      <c r="N173" s="23"/>
      <c r="O173" s="15"/>
      <c r="P173" s="15"/>
      <c r="Q173" s="15"/>
      <c r="R173" s="15"/>
    </row>
    <row r="174" spans="1:18" ht="15.75" customHeight="1">
      <c r="A174" s="176">
        <v>166</v>
      </c>
      <c r="B174" s="124" t="s">
        <v>71</v>
      </c>
      <c r="C174" s="50" t="s">
        <v>215</v>
      </c>
      <c r="D174" s="72">
        <v>24504</v>
      </c>
      <c r="E174" s="107">
        <v>45412</v>
      </c>
      <c r="F174" s="107">
        <v>45412</v>
      </c>
      <c r="G174" s="66"/>
      <c r="H174" s="107">
        <v>45412</v>
      </c>
      <c r="I174" s="102">
        <v>820240430059909</v>
      </c>
      <c r="J174" s="54">
        <v>13537627</v>
      </c>
      <c r="K174" s="44"/>
      <c r="L174" s="23"/>
      <c r="M174" s="22"/>
      <c r="N174" s="23"/>
      <c r="O174" s="15"/>
      <c r="P174" s="15"/>
      <c r="Q174" s="15"/>
      <c r="R174" s="15"/>
    </row>
    <row r="175" spans="1:18" ht="14.25" customHeight="1">
      <c r="A175" s="150"/>
      <c r="B175" s="66"/>
      <c r="C175" s="66"/>
      <c r="D175" s="109"/>
      <c r="E175" s="10"/>
      <c r="F175" s="10"/>
      <c r="G175" s="33"/>
      <c r="H175" s="207"/>
      <c r="I175" s="208"/>
      <c r="J175" s="49"/>
      <c r="K175" s="44"/>
      <c r="L175" s="22"/>
      <c r="M175" s="92"/>
      <c r="N175" s="23"/>
      <c r="O175" s="15"/>
      <c r="P175" s="4"/>
      <c r="Q175" s="4"/>
      <c r="R175" s="4"/>
    </row>
    <row r="176" spans="1:18" ht="15.75" customHeight="1">
      <c r="A176" s="6"/>
      <c r="B176" s="355"/>
      <c r="C176" s="356"/>
      <c r="D176" s="356"/>
      <c r="E176" s="356"/>
      <c r="F176" s="356"/>
      <c r="G176" s="356"/>
      <c r="H176" s="356"/>
      <c r="I176" s="353"/>
      <c r="J176" s="125">
        <f t="shared" ref="J176:K176" si="0">SUM(J9:J175)</f>
        <v>698769769</v>
      </c>
      <c r="K176" s="125">
        <f t="shared" si="0"/>
        <v>879193072</v>
      </c>
      <c r="L176" s="125"/>
      <c r="M176" s="125"/>
      <c r="N176" s="209"/>
      <c r="O176" s="4"/>
    </row>
    <row r="177" spans="1:15" ht="16.5" customHeight="1">
      <c r="A177" s="6"/>
      <c r="B177" s="355"/>
      <c r="C177" s="356"/>
      <c r="D177" s="356"/>
      <c r="E177" s="356"/>
      <c r="F177" s="356"/>
      <c r="G177" s="356"/>
      <c r="H177" s="356"/>
      <c r="I177" s="353"/>
      <c r="J177" s="352">
        <f>SUM(J176:K176)</f>
        <v>1577962841</v>
      </c>
      <c r="K177" s="353"/>
      <c r="L177" s="352"/>
      <c r="M177" s="353"/>
      <c r="N177" s="209"/>
      <c r="O177" s="4"/>
    </row>
    <row r="178" spans="1:15" ht="21.75" customHeight="1">
      <c r="A178" s="210"/>
      <c r="B178" s="367" t="s">
        <v>216</v>
      </c>
      <c r="C178" s="356"/>
      <c r="D178" s="356"/>
      <c r="E178" s="356"/>
      <c r="F178" s="356"/>
      <c r="G178" s="356"/>
      <c r="H178" s="356"/>
      <c r="I178" s="353"/>
      <c r="J178" s="379">
        <f>SUM(J177:M177)</f>
        <v>1577962841</v>
      </c>
      <c r="K178" s="356"/>
      <c r="L178" s="356"/>
      <c r="M178" s="353"/>
      <c r="N178" s="209"/>
      <c r="O178" s="4"/>
    </row>
    <row r="179" spans="1:15" ht="15.75" customHeight="1">
      <c r="A179" s="211"/>
      <c r="E179" s="212"/>
      <c r="F179" s="212"/>
      <c r="H179" s="212"/>
      <c r="I179" s="213"/>
      <c r="O179" s="4"/>
    </row>
    <row r="180" spans="1:15" ht="15.75" customHeight="1">
      <c r="A180" s="211"/>
      <c r="B180" s="127"/>
      <c r="C180" s="128"/>
      <c r="D180" s="129"/>
      <c r="E180" s="214"/>
      <c r="F180" s="214"/>
      <c r="G180" s="215"/>
      <c r="H180" s="216"/>
      <c r="I180" s="217"/>
      <c r="J180" s="381"/>
      <c r="K180" s="366"/>
      <c r="L180" s="366"/>
      <c r="M180" s="366"/>
      <c r="N180" s="218"/>
      <c r="O180" s="4"/>
    </row>
    <row r="181" spans="1:15" ht="15.75" customHeight="1">
      <c r="A181" s="211"/>
      <c r="B181" s="131"/>
      <c r="C181" s="132"/>
      <c r="D181" s="131"/>
      <c r="E181" s="219"/>
      <c r="F181" s="220"/>
      <c r="G181" s="215"/>
      <c r="H181" s="221"/>
      <c r="I181" s="213"/>
      <c r="J181" s="222"/>
      <c r="K181" s="222"/>
      <c r="L181" s="223"/>
      <c r="M181" s="224"/>
      <c r="N181" s="224"/>
      <c r="O181" s="4"/>
    </row>
    <row r="182" spans="1:15" ht="15.75" customHeight="1">
      <c r="A182" s="211"/>
      <c r="B182" s="127"/>
      <c r="C182" s="132"/>
      <c r="D182" s="133"/>
      <c r="E182" s="225"/>
      <c r="F182" s="226"/>
      <c r="G182" s="227"/>
      <c r="H182" s="216"/>
      <c r="I182" s="213"/>
      <c r="J182" s="4"/>
      <c r="K182" s="222"/>
      <c r="L182" s="222"/>
      <c r="M182" s="228"/>
      <c r="N182" s="134"/>
      <c r="O182" s="4"/>
    </row>
    <row r="183" spans="1:15" ht="15.75" customHeight="1">
      <c r="A183" s="211"/>
      <c r="B183" s="229"/>
      <c r="C183" s="135"/>
      <c r="D183" s="136"/>
      <c r="E183" s="230"/>
      <c r="F183" s="231"/>
      <c r="G183" s="232"/>
      <c r="H183" s="216"/>
      <c r="I183" s="213"/>
      <c r="J183" s="4"/>
      <c r="K183" s="222"/>
      <c r="L183" s="222"/>
      <c r="M183" s="382" t="s">
        <v>227</v>
      </c>
      <c r="N183" s="383"/>
      <c r="O183" s="4"/>
    </row>
    <row r="184" spans="1:15" ht="15.75" customHeight="1">
      <c r="A184" s="211"/>
      <c r="B184" s="229"/>
      <c r="C184" s="135"/>
      <c r="D184" s="136"/>
      <c r="E184" s="230"/>
      <c r="F184" s="231"/>
      <c r="G184" s="232"/>
      <c r="H184" s="212"/>
      <c r="I184" s="213"/>
      <c r="J184" s="4"/>
      <c r="K184" s="222"/>
      <c r="L184" s="222"/>
      <c r="M184" s="138"/>
      <c r="N184" s="137"/>
      <c r="O184" s="4"/>
    </row>
    <row r="185" spans="1:15" ht="15.75" customHeight="1">
      <c r="A185" s="211"/>
      <c r="B185" s="233"/>
      <c r="C185" s="139"/>
      <c r="D185" s="136"/>
      <c r="E185" s="230"/>
      <c r="F185" s="234"/>
      <c r="G185" s="232"/>
      <c r="H185" s="212"/>
      <c r="I185" s="213"/>
      <c r="J185" s="4"/>
      <c r="K185" s="222"/>
      <c r="L185" s="222"/>
      <c r="M185" s="365" t="s">
        <v>218</v>
      </c>
      <c r="N185" s="366"/>
      <c r="O185" s="4"/>
    </row>
    <row r="186" spans="1:15" ht="15.75" customHeight="1">
      <c r="A186" s="211"/>
      <c r="B186" s="233"/>
      <c r="C186" s="139"/>
      <c r="D186" s="136"/>
      <c r="E186" s="230"/>
      <c r="F186" s="231"/>
      <c r="G186" s="232"/>
      <c r="H186" s="212"/>
      <c r="I186" s="213"/>
      <c r="J186" s="4"/>
      <c r="K186" s="222"/>
      <c r="L186" s="222"/>
      <c r="M186" s="365" t="s">
        <v>219</v>
      </c>
      <c r="N186" s="366"/>
      <c r="O186" s="4"/>
    </row>
    <row r="187" spans="1:15" ht="15.75" customHeight="1">
      <c r="A187" s="211"/>
      <c r="B187" s="229"/>
      <c r="C187" s="139"/>
      <c r="D187" s="136"/>
      <c r="E187" s="230"/>
      <c r="F187" s="231"/>
      <c r="G187" s="232"/>
      <c r="H187" s="212"/>
      <c r="I187" s="213"/>
      <c r="J187" s="4"/>
      <c r="K187" s="222"/>
      <c r="L187" s="222"/>
      <c r="M187" s="384" t="s">
        <v>220</v>
      </c>
      <c r="N187" s="385"/>
      <c r="O187" s="4"/>
    </row>
    <row r="188" spans="1:15" ht="15.75" customHeight="1">
      <c r="A188" s="211"/>
      <c r="B188" s="235"/>
      <c r="C188" s="139"/>
      <c r="D188" s="136"/>
      <c r="E188" s="230"/>
      <c r="F188" s="231"/>
      <c r="G188" s="232"/>
      <c r="H188" s="212"/>
      <c r="I188" s="213"/>
      <c r="J188" s="4"/>
      <c r="K188" s="222"/>
      <c r="L188" s="222"/>
      <c r="M188" s="142"/>
      <c r="N188" s="142"/>
      <c r="O188" s="4"/>
    </row>
    <row r="189" spans="1:15" ht="15.75" customHeight="1">
      <c r="A189" s="134"/>
      <c r="B189" s="41"/>
      <c r="C189" s="139"/>
      <c r="D189" s="236"/>
      <c r="E189" s="237"/>
      <c r="F189" s="212"/>
      <c r="H189" s="212"/>
      <c r="I189" s="213"/>
      <c r="J189" s="4"/>
      <c r="K189" s="222"/>
      <c r="L189" s="222"/>
      <c r="M189" s="142"/>
      <c r="N189" s="142"/>
      <c r="O189" s="4"/>
    </row>
    <row r="190" spans="1:15" ht="15.75" customHeight="1">
      <c r="A190" s="134"/>
      <c r="C190" s="139"/>
      <c r="D190" s="236"/>
      <c r="E190" s="237"/>
      <c r="F190" s="212"/>
      <c r="H190" s="212"/>
      <c r="I190" s="213"/>
      <c r="J190" s="4"/>
      <c r="K190" s="222"/>
      <c r="L190" s="222"/>
      <c r="M190" s="142"/>
      <c r="N190" s="142"/>
      <c r="O190" s="4"/>
    </row>
    <row r="191" spans="1:15" ht="15.75" customHeight="1">
      <c r="A191" s="141"/>
      <c r="C191" s="132"/>
      <c r="D191" s="236"/>
      <c r="E191" s="237"/>
      <c r="F191" s="212"/>
      <c r="H191" s="212"/>
      <c r="I191" s="213"/>
      <c r="J191" s="4"/>
      <c r="K191" s="222"/>
      <c r="L191" s="222"/>
      <c r="M191" s="142"/>
      <c r="N191" s="142"/>
      <c r="O191" s="4"/>
    </row>
    <row r="192" spans="1:15" ht="15.75" customHeight="1">
      <c r="A192" s="141"/>
      <c r="D192" s="236"/>
      <c r="E192" s="237"/>
      <c r="F192" s="212"/>
      <c r="H192" s="212"/>
      <c r="I192" s="213"/>
      <c r="J192" s="4"/>
      <c r="K192" s="222"/>
      <c r="L192" s="222"/>
      <c r="M192" s="142"/>
      <c r="N192" s="142"/>
      <c r="O192" s="4"/>
    </row>
    <row r="193" spans="1:15" ht="15.75" customHeight="1">
      <c r="A193" s="41"/>
      <c r="E193" s="212"/>
      <c r="F193" s="212"/>
      <c r="H193" s="212"/>
      <c r="I193" s="213"/>
      <c r="J193" s="4"/>
      <c r="K193" s="4"/>
      <c r="L193" s="4"/>
      <c r="M193" s="142"/>
      <c r="N193" s="142"/>
      <c r="O193" s="4"/>
    </row>
    <row r="194" spans="1:15" ht="15.75" customHeight="1">
      <c r="A194" s="41"/>
      <c r="E194" s="212"/>
      <c r="F194" s="212"/>
      <c r="H194" s="212"/>
      <c r="I194" s="213"/>
      <c r="J194" s="4"/>
      <c r="K194" s="4"/>
      <c r="L194" s="4"/>
      <c r="M194" s="363" t="s">
        <v>221</v>
      </c>
      <c r="N194" s="364"/>
      <c r="O194" s="4"/>
    </row>
    <row r="195" spans="1:15" ht="15.75" customHeight="1">
      <c r="A195" s="141"/>
      <c r="C195" s="132"/>
      <c r="E195" s="212"/>
      <c r="F195" s="212"/>
      <c r="H195" s="212"/>
      <c r="I195" s="213"/>
      <c r="J195" s="4"/>
      <c r="K195" s="4"/>
      <c r="L195" s="4"/>
      <c r="M195" s="365" t="s">
        <v>222</v>
      </c>
      <c r="N195" s="366"/>
      <c r="O195" s="4"/>
    </row>
    <row r="196" spans="1:15" ht="15.75" customHeight="1">
      <c r="A196" s="141"/>
      <c r="C196" s="132"/>
      <c r="E196" s="212"/>
      <c r="F196" s="212"/>
      <c r="H196" s="212"/>
      <c r="I196" s="213"/>
      <c r="J196" s="4"/>
      <c r="K196" s="4"/>
      <c r="L196" s="4"/>
      <c r="M196" s="365" t="s">
        <v>223</v>
      </c>
      <c r="N196" s="366"/>
      <c r="O196" s="4"/>
    </row>
  </sheetData>
  <mergeCells count="33">
    <mergeCell ref="J180:M180"/>
    <mergeCell ref="M183:N183"/>
    <mergeCell ref="M185:N185"/>
    <mergeCell ref="M186:N186"/>
    <mergeCell ref="M187:N187"/>
    <mergeCell ref="M194:N194"/>
    <mergeCell ref="M195:N195"/>
    <mergeCell ref="M196:N196"/>
    <mergeCell ref="B178:I178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J177:K177"/>
    <mergeCell ref="J178:M178"/>
    <mergeCell ref="D4:D7"/>
    <mergeCell ref="L4:L7"/>
    <mergeCell ref="M4:M7"/>
    <mergeCell ref="L177:M177"/>
    <mergeCell ref="I5:I7"/>
    <mergeCell ref="B176:I176"/>
    <mergeCell ref="B177:I177"/>
    <mergeCell ref="E5:E7"/>
    <mergeCell ref="F5:F7"/>
    <mergeCell ref="G5:G7"/>
    <mergeCell ref="H5:H7"/>
    <mergeCell ref="E4:F4"/>
    <mergeCell ref="G4:I4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35"/>
  <sheetViews>
    <sheetView topLeftCell="A586" workbookViewId="0">
      <selection activeCell="A591" sqref="A591:N591"/>
    </sheetView>
  </sheetViews>
  <sheetFormatPr defaultColWidth="14.453125" defaultRowHeight="15" customHeight="1"/>
  <cols>
    <col min="1" max="1" width="5.453125" customWidth="1"/>
    <col min="2" max="2" width="34.81640625" customWidth="1"/>
    <col min="3" max="3" width="33" customWidth="1"/>
    <col min="4" max="4" width="6.1796875" customWidth="1"/>
    <col min="5" max="5" width="13.7265625" customWidth="1"/>
    <col min="6" max="6" width="15" customWidth="1"/>
    <col min="7" max="7" width="11.26953125" customWidth="1"/>
    <col min="8" max="8" width="10.7265625" customWidth="1"/>
    <col min="9" max="9" width="19.7265625" customWidth="1"/>
    <col min="10" max="10" width="15" customWidth="1"/>
    <col min="11" max="11" width="16.1796875" customWidth="1"/>
    <col min="12" max="13" width="8.7265625" customWidth="1"/>
    <col min="14" max="14" width="19" customWidth="1"/>
    <col min="15" max="23" width="8.7265625" customWidth="1"/>
  </cols>
  <sheetData>
    <row r="1" spans="1:23" ht="21">
      <c r="A1" s="368" t="s">
        <v>224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1"/>
    </row>
    <row r="2" spans="1:23" ht="21">
      <c r="A2" s="368" t="s">
        <v>0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1"/>
    </row>
    <row r="3" spans="1:23" ht="21">
      <c r="A3" s="369" t="s">
        <v>1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143"/>
    </row>
    <row r="4" spans="1:23" ht="14.5">
      <c r="A4" s="391" t="s">
        <v>2</v>
      </c>
      <c r="B4" s="392" t="s">
        <v>3</v>
      </c>
      <c r="C4" s="395" t="s">
        <v>4</v>
      </c>
      <c r="D4" s="408" t="s">
        <v>5</v>
      </c>
      <c r="E4" s="404" t="s">
        <v>6</v>
      </c>
      <c r="F4" s="405"/>
      <c r="G4" s="406" t="s">
        <v>7</v>
      </c>
      <c r="H4" s="407"/>
      <c r="I4" s="405"/>
      <c r="J4" s="2"/>
      <c r="K4" s="2"/>
      <c r="L4" s="398" t="s">
        <v>8</v>
      </c>
      <c r="M4" s="401" t="s">
        <v>9</v>
      </c>
      <c r="N4" s="391" t="s">
        <v>10</v>
      </c>
      <c r="O4" s="233"/>
    </row>
    <row r="5" spans="1:23" ht="14.5">
      <c r="A5" s="372"/>
      <c r="B5" s="393"/>
      <c r="C5" s="396"/>
      <c r="D5" s="399"/>
      <c r="E5" s="409" t="s">
        <v>11</v>
      </c>
      <c r="F5" s="409" t="s">
        <v>12</v>
      </c>
      <c r="G5" s="410" t="s">
        <v>13</v>
      </c>
      <c r="H5" s="411" t="s">
        <v>225</v>
      </c>
      <c r="I5" s="412" t="s">
        <v>13</v>
      </c>
      <c r="J5" s="387" t="s">
        <v>15</v>
      </c>
      <c r="K5" s="388"/>
      <c r="L5" s="399"/>
      <c r="M5" s="402"/>
      <c r="N5" s="372"/>
      <c r="O5" s="233"/>
    </row>
    <row r="6" spans="1:23" ht="14.5">
      <c r="A6" s="372"/>
      <c r="B6" s="393"/>
      <c r="C6" s="396"/>
      <c r="D6" s="399"/>
      <c r="E6" s="399"/>
      <c r="F6" s="399"/>
      <c r="G6" s="399"/>
      <c r="H6" s="399"/>
      <c r="I6" s="399"/>
      <c r="J6" s="389" t="s">
        <v>17</v>
      </c>
      <c r="K6" s="390"/>
      <c r="L6" s="399"/>
      <c r="M6" s="402"/>
      <c r="N6" s="372"/>
      <c r="O6" s="233"/>
    </row>
    <row r="7" spans="1:23" ht="14.5">
      <c r="A7" s="373"/>
      <c r="B7" s="394"/>
      <c r="C7" s="397"/>
      <c r="D7" s="400"/>
      <c r="E7" s="400"/>
      <c r="F7" s="400"/>
      <c r="G7" s="400"/>
      <c r="H7" s="400"/>
      <c r="I7" s="400"/>
      <c r="J7" s="238" t="s">
        <v>18</v>
      </c>
      <c r="K7" s="239" t="s">
        <v>19</v>
      </c>
      <c r="L7" s="400"/>
      <c r="M7" s="403"/>
      <c r="N7" s="373"/>
      <c r="O7" s="233"/>
    </row>
    <row r="8" spans="1:23" ht="15.75" customHeight="1">
      <c r="A8" s="240">
        <v>1</v>
      </c>
      <c r="B8" s="240">
        <v>2</v>
      </c>
      <c r="C8" s="240">
        <v>3</v>
      </c>
      <c r="D8" s="240">
        <v>4</v>
      </c>
      <c r="E8" s="240">
        <v>5</v>
      </c>
      <c r="F8" s="240">
        <v>6</v>
      </c>
      <c r="G8" s="240">
        <v>7</v>
      </c>
      <c r="H8" s="240">
        <v>8</v>
      </c>
      <c r="I8" s="240">
        <v>9</v>
      </c>
      <c r="J8" s="240">
        <v>10</v>
      </c>
      <c r="K8" s="240">
        <v>11</v>
      </c>
      <c r="L8" s="240">
        <v>12</v>
      </c>
      <c r="M8" s="240">
        <v>13</v>
      </c>
      <c r="N8" s="240">
        <v>14</v>
      </c>
      <c r="O8" s="41"/>
    </row>
    <row r="9" spans="1:23" ht="15.75" customHeight="1">
      <c r="A9" s="176">
        <v>1</v>
      </c>
      <c r="B9" s="286" t="s">
        <v>20</v>
      </c>
      <c r="C9" s="287" t="s">
        <v>21</v>
      </c>
      <c r="D9" s="288">
        <v>7243</v>
      </c>
      <c r="E9" s="289">
        <v>45382</v>
      </c>
      <c r="F9" s="289">
        <v>45382</v>
      </c>
      <c r="G9" s="290"/>
      <c r="H9" s="289">
        <v>45383</v>
      </c>
      <c r="I9" s="291">
        <v>820240331039901</v>
      </c>
      <c r="J9" s="292">
        <v>7807984</v>
      </c>
      <c r="K9" s="293"/>
      <c r="L9" s="293"/>
      <c r="M9" s="294"/>
      <c r="N9" s="295"/>
      <c r="O9" s="15"/>
      <c r="P9" s="15"/>
      <c r="Q9" s="15"/>
      <c r="R9" s="15"/>
      <c r="S9" s="113"/>
      <c r="T9" s="113"/>
      <c r="U9" s="113"/>
      <c r="V9" s="113"/>
      <c r="W9" s="113"/>
    </row>
    <row r="10" spans="1:23" ht="15.75" customHeight="1">
      <c r="A10" s="176">
        <v>2</v>
      </c>
      <c r="B10" s="50" t="s">
        <v>20</v>
      </c>
      <c r="C10" s="30" t="s">
        <v>25</v>
      </c>
      <c r="D10" s="32">
        <v>3419</v>
      </c>
      <c r="E10" s="10">
        <v>45383</v>
      </c>
      <c r="F10" s="10">
        <v>45383</v>
      </c>
      <c r="G10" s="11"/>
      <c r="H10" s="10">
        <v>45383</v>
      </c>
      <c r="I10" s="296">
        <v>820240401116364</v>
      </c>
      <c r="J10" s="13"/>
      <c r="K10" s="110">
        <v>1842848</v>
      </c>
      <c r="L10" s="13"/>
      <c r="M10" s="13"/>
      <c r="N10" s="14"/>
      <c r="O10" s="15"/>
      <c r="P10" s="15"/>
      <c r="Q10" s="15"/>
      <c r="R10" s="15"/>
    </row>
    <row r="11" spans="1:23" ht="15.75" customHeight="1">
      <c r="A11" s="176">
        <v>3</v>
      </c>
      <c r="B11" s="30" t="s">
        <v>26</v>
      </c>
      <c r="C11" s="31" t="s">
        <v>27</v>
      </c>
      <c r="D11" s="63">
        <v>32424</v>
      </c>
      <c r="E11" s="10">
        <v>45383</v>
      </c>
      <c r="F11" s="10">
        <v>45383</v>
      </c>
      <c r="G11" s="23"/>
      <c r="H11" s="10">
        <v>45383</v>
      </c>
      <c r="I11" s="34">
        <v>820240401182242</v>
      </c>
      <c r="J11" s="13"/>
      <c r="K11" s="110">
        <v>17476601</v>
      </c>
      <c r="L11" s="13"/>
      <c r="M11" s="13"/>
      <c r="N11" s="14"/>
      <c r="O11" s="15"/>
      <c r="P11" s="15"/>
      <c r="Q11" s="15"/>
      <c r="R11" s="15"/>
    </row>
    <row r="12" spans="1:23" ht="15.75" customHeight="1">
      <c r="A12" s="176">
        <v>4</v>
      </c>
      <c r="B12" s="30" t="s">
        <v>28</v>
      </c>
      <c r="C12" s="31" t="s">
        <v>29</v>
      </c>
      <c r="D12" s="32">
        <v>3430</v>
      </c>
      <c r="E12" s="10">
        <v>45383</v>
      </c>
      <c r="F12" s="10">
        <v>45383</v>
      </c>
      <c r="G12" s="207"/>
      <c r="H12" s="10">
        <v>45383</v>
      </c>
      <c r="I12" s="34">
        <v>820240401190654</v>
      </c>
      <c r="J12" s="39"/>
      <c r="K12" s="90">
        <v>1848777</v>
      </c>
      <c r="L12" s="22"/>
      <c r="M12" s="22"/>
      <c r="N12" s="23"/>
      <c r="O12" s="15"/>
      <c r="P12" s="15"/>
      <c r="Q12" s="15"/>
      <c r="R12" s="15"/>
      <c r="S12" s="113"/>
      <c r="T12" s="113"/>
      <c r="U12" s="113"/>
      <c r="V12" s="113"/>
      <c r="W12" s="113"/>
    </row>
    <row r="13" spans="1:23" ht="15.75" customHeight="1">
      <c r="A13" s="176">
        <v>5</v>
      </c>
      <c r="B13" s="50" t="s">
        <v>30</v>
      </c>
      <c r="C13" s="31" t="s">
        <v>31</v>
      </c>
      <c r="D13" s="63">
        <v>4608</v>
      </c>
      <c r="E13" s="10">
        <v>45383</v>
      </c>
      <c r="F13" s="10">
        <v>45383</v>
      </c>
      <c r="G13" s="207"/>
      <c r="H13" s="10">
        <v>45383</v>
      </c>
      <c r="I13" s="34">
        <v>820240401208972</v>
      </c>
      <c r="J13" s="90">
        <v>2483722</v>
      </c>
      <c r="K13" s="90"/>
      <c r="L13" s="22"/>
      <c r="M13" s="22"/>
      <c r="N13" s="23"/>
      <c r="O13" s="15"/>
    </row>
    <row r="14" spans="1:23" ht="15.75" customHeight="1">
      <c r="A14" s="176">
        <v>6</v>
      </c>
      <c r="B14" s="50" t="s">
        <v>30</v>
      </c>
      <c r="C14" s="31" t="s">
        <v>32</v>
      </c>
      <c r="D14" s="63">
        <v>5961</v>
      </c>
      <c r="E14" s="10">
        <v>45383</v>
      </c>
      <c r="F14" s="10">
        <v>45383</v>
      </c>
      <c r="G14" s="207"/>
      <c r="H14" s="10">
        <v>45383</v>
      </c>
      <c r="I14" s="34">
        <v>820240401209236</v>
      </c>
      <c r="J14" s="22"/>
      <c r="K14" s="90">
        <v>3212991</v>
      </c>
      <c r="L14" s="22"/>
      <c r="M14" s="22"/>
      <c r="N14" s="23"/>
      <c r="O14" s="15"/>
    </row>
    <row r="15" spans="1:23" ht="15.75" customHeight="1">
      <c r="A15" s="176">
        <v>7</v>
      </c>
      <c r="B15" s="30" t="s">
        <v>33</v>
      </c>
      <c r="C15" s="31" t="s">
        <v>34</v>
      </c>
      <c r="D15" s="63">
        <v>7973</v>
      </c>
      <c r="E15" s="10">
        <v>45383</v>
      </c>
      <c r="F15" s="10">
        <v>45383</v>
      </c>
      <c r="G15" s="207"/>
      <c r="H15" s="10">
        <v>45383</v>
      </c>
      <c r="I15" s="34">
        <v>820240401214851</v>
      </c>
      <c r="J15" s="39"/>
      <c r="K15" s="90">
        <v>4297463</v>
      </c>
      <c r="L15" s="22"/>
      <c r="M15" s="22"/>
      <c r="N15" s="23"/>
      <c r="O15" s="15"/>
    </row>
    <row r="16" spans="1:23" ht="15.75" customHeight="1">
      <c r="A16" s="281"/>
      <c r="B16" s="86"/>
      <c r="C16" s="245"/>
      <c r="D16" s="285"/>
      <c r="E16" s="297"/>
      <c r="F16" s="297"/>
      <c r="G16" s="99"/>
      <c r="H16" s="297"/>
      <c r="I16" s="298"/>
      <c r="J16" s="248"/>
      <c r="K16" s="105"/>
      <c r="L16" s="5"/>
      <c r="M16" s="100"/>
      <c r="N16" s="86"/>
      <c r="O16" s="41"/>
    </row>
    <row r="17" spans="1:23" ht="15.75" customHeight="1">
      <c r="A17" s="249"/>
      <c r="B17" s="355"/>
      <c r="C17" s="356"/>
      <c r="D17" s="356"/>
      <c r="E17" s="356"/>
      <c r="F17" s="356"/>
      <c r="G17" s="356"/>
      <c r="H17" s="356"/>
      <c r="I17" s="353"/>
      <c r="J17" s="125">
        <f t="shared" ref="J17:K17" si="0">SUM(J9:J16)</f>
        <v>10291706</v>
      </c>
      <c r="K17" s="125">
        <f t="shared" si="0"/>
        <v>28678680</v>
      </c>
      <c r="L17" s="209"/>
      <c r="M17" s="209"/>
      <c r="N17" s="250"/>
      <c r="O17" s="41"/>
    </row>
    <row r="18" spans="1:23" ht="15.75" customHeight="1">
      <c r="A18" s="249"/>
      <c r="B18" s="355"/>
      <c r="C18" s="356"/>
      <c r="D18" s="356"/>
      <c r="E18" s="356"/>
      <c r="F18" s="356"/>
      <c r="G18" s="356"/>
      <c r="H18" s="356"/>
      <c r="I18" s="353"/>
      <c r="J18" s="352">
        <f t="shared" ref="J18:J19" si="1">SUM(J17:K17)</f>
        <v>38970386</v>
      </c>
      <c r="K18" s="353"/>
      <c r="L18" s="209"/>
      <c r="M18" s="209"/>
      <c r="N18" s="250"/>
      <c r="O18" s="41"/>
    </row>
    <row r="19" spans="1:23" ht="23.5">
      <c r="A19" s="249"/>
      <c r="B19" s="386" t="s">
        <v>216</v>
      </c>
      <c r="C19" s="356"/>
      <c r="D19" s="356"/>
      <c r="E19" s="356"/>
      <c r="F19" s="356"/>
      <c r="G19" s="356"/>
      <c r="H19" s="356"/>
      <c r="I19" s="353"/>
      <c r="J19" s="379">
        <f t="shared" si="1"/>
        <v>38970386</v>
      </c>
      <c r="K19" s="353"/>
      <c r="L19" s="209"/>
      <c r="M19" s="252"/>
      <c r="N19" s="253"/>
      <c r="O19" s="41"/>
    </row>
    <row r="20" spans="1:23" ht="15.75" customHeight="1">
      <c r="A20" s="254"/>
      <c r="B20" s="139"/>
      <c r="C20" s="257"/>
      <c r="D20" s="236"/>
      <c r="E20" s="237"/>
      <c r="F20" s="216"/>
      <c r="G20" s="215"/>
      <c r="H20" s="255"/>
      <c r="I20" s="4"/>
      <c r="J20" s="4"/>
      <c r="K20" s="4"/>
      <c r="L20" s="223"/>
      <c r="M20" s="223"/>
      <c r="N20" s="223"/>
      <c r="O20" s="41"/>
    </row>
    <row r="21" spans="1:23" ht="15.75" customHeight="1">
      <c r="A21" s="131" t="s">
        <v>228</v>
      </c>
      <c r="B21" s="127"/>
      <c r="C21" s="128"/>
      <c r="D21" s="129"/>
      <c r="E21" s="214"/>
      <c r="F21" s="214"/>
      <c r="G21" s="215"/>
      <c r="H21" s="216"/>
      <c r="I21" s="130"/>
      <c r="J21" s="381"/>
      <c r="K21" s="366"/>
      <c r="L21" s="218"/>
      <c r="M21" s="218"/>
      <c r="N21" s="218"/>
      <c r="O21" s="41"/>
    </row>
    <row r="22" spans="1:23" ht="15.75" customHeight="1">
      <c r="A22" s="41"/>
      <c r="B22" s="127"/>
      <c r="C22" s="132"/>
      <c r="D22" s="133"/>
      <c r="E22" s="225"/>
      <c r="F22" s="226"/>
      <c r="G22" s="227"/>
      <c r="H22" s="216"/>
      <c r="I22" s="4"/>
      <c r="J22" s="4"/>
      <c r="K22" s="222"/>
      <c r="L22" s="382" t="s">
        <v>217</v>
      </c>
      <c r="M22" s="383"/>
      <c r="N22" s="383"/>
      <c r="O22" s="41"/>
    </row>
    <row r="23" spans="1:23" ht="15.75" customHeight="1">
      <c r="A23" s="4"/>
      <c r="B23" s="135"/>
      <c r="C23" s="135"/>
      <c r="D23" s="136"/>
      <c r="E23" s="230"/>
      <c r="F23" s="231"/>
      <c r="G23" s="232"/>
      <c r="H23" s="216"/>
      <c r="I23" s="4"/>
      <c r="J23" s="4"/>
      <c r="K23" s="222"/>
      <c r="L23" s="138"/>
      <c r="M23" s="137"/>
      <c r="N23" s="232"/>
      <c r="O23" s="41"/>
    </row>
    <row r="24" spans="1:23" ht="15.75" customHeight="1">
      <c r="A24" s="131"/>
      <c r="B24" s="135"/>
      <c r="C24" s="135"/>
      <c r="D24" s="136"/>
      <c r="E24" s="230"/>
      <c r="F24" s="231"/>
      <c r="G24" s="232"/>
      <c r="H24" s="212"/>
      <c r="I24" s="4"/>
      <c r="J24" s="4"/>
      <c r="K24" s="222"/>
      <c r="L24" s="365" t="s">
        <v>218</v>
      </c>
      <c r="M24" s="366"/>
      <c r="N24" s="366"/>
      <c r="O24" s="41"/>
    </row>
    <row r="25" spans="1:23" ht="15.75" customHeight="1">
      <c r="A25" s="131"/>
      <c r="B25" s="41"/>
      <c r="C25" s="139"/>
      <c r="D25" s="136"/>
      <c r="E25" s="230"/>
      <c r="F25" s="234"/>
      <c r="G25" s="232"/>
      <c r="H25" s="212"/>
      <c r="I25" s="4"/>
      <c r="J25" s="4"/>
      <c r="K25" s="222"/>
      <c r="L25" s="365" t="s">
        <v>219</v>
      </c>
      <c r="M25" s="366"/>
      <c r="N25" s="366"/>
      <c r="O25" s="41"/>
    </row>
    <row r="26" spans="1:23" ht="15.75" customHeight="1">
      <c r="A26" s="133"/>
      <c r="B26" s="41"/>
      <c r="C26" s="139"/>
      <c r="D26" s="136"/>
      <c r="E26" s="230"/>
      <c r="F26" s="231"/>
      <c r="G26" s="232"/>
      <c r="H26" s="212"/>
      <c r="I26" s="4"/>
      <c r="J26" s="4"/>
      <c r="K26" s="222"/>
      <c r="L26" s="365" t="s">
        <v>220</v>
      </c>
      <c r="M26" s="366"/>
      <c r="N26" s="366"/>
      <c r="O26" s="41"/>
    </row>
    <row r="27" spans="1:23" ht="15.75" customHeight="1">
      <c r="A27" s="134"/>
      <c r="B27" s="135"/>
      <c r="C27" s="139"/>
      <c r="D27" s="136"/>
      <c r="E27" s="230"/>
      <c r="F27" s="231"/>
      <c r="G27" s="232"/>
      <c r="H27" s="212"/>
      <c r="I27" s="4"/>
      <c r="J27" s="4"/>
      <c r="K27" s="222"/>
      <c r="L27" s="142"/>
      <c r="M27" s="142"/>
      <c r="N27" s="142"/>
      <c r="O27" s="41"/>
    </row>
    <row r="28" spans="1:23" ht="15.75" customHeight="1">
      <c r="A28" s="134"/>
      <c r="B28" s="141"/>
      <c r="C28" s="139"/>
      <c r="D28" s="136"/>
      <c r="E28" s="230"/>
      <c r="F28" s="231"/>
      <c r="G28" s="232"/>
      <c r="H28" s="212"/>
      <c r="I28" s="4"/>
      <c r="J28" s="4"/>
      <c r="K28" s="222"/>
      <c r="L28" s="142"/>
      <c r="M28" s="142"/>
      <c r="N28" s="142"/>
      <c r="O28" s="41"/>
    </row>
    <row r="29" spans="1:23" ht="15.75" customHeight="1">
      <c r="A29" s="134"/>
      <c r="B29" s="41"/>
      <c r="C29" s="139"/>
      <c r="D29" s="236"/>
      <c r="E29" s="237"/>
      <c r="F29" s="212"/>
      <c r="H29" s="212"/>
      <c r="I29" s="4"/>
      <c r="J29" s="4"/>
      <c r="K29" s="222"/>
      <c r="L29" s="142"/>
      <c r="M29" s="142"/>
      <c r="N29" s="142"/>
      <c r="O29" s="41"/>
    </row>
    <row r="30" spans="1:23" ht="15.75" customHeight="1">
      <c r="A30" s="134"/>
      <c r="C30" s="139"/>
      <c r="D30" s="236"/>
      <c r="E30" s="237"/>
      <c r="F30" s="212"/>
      <c r="H30" s="212"/>
      <c r="I30" s="4"/>
      <c r="J30" s="4"/>
      <c r="K30" s="222"/>
      <c r="L30" s="142"/>
      <c r="M30" s="142"/>
      <c r="N30" s="142"/>
      <c r="O30" s="41"/>
    </row>
    <row r="31" spans="1:23" ht="15.75" customHeight="1">
      <c r="A31" s="141"/>
      <c r="C31" s="132"/>
      <c r="D31" s="236"/>
      <c r="E31" s="237"/>
      <c r="F31" s="212"/>
      <c r="H31" s="212"/>
      <c r="I31" s="4"/>
      <c r="J31" s="4"/>
      <c r="K31" s="222"/>
      <c r="L31" s="142"/>
      <c r="M31" s="142"/>
      <c r="N31" s="142"/>
      <c r="O31" s="41"/>
      <c r="P31" s="113"/>
      <c r="Q31" s="113"/>
      <c r="R31" s="113"/>
      <c r="S31" s="113"/>
      <c r="T31" s="113"/>
      <c r="U31" s="113"/>
      <c r="V31" s="113"/>
      <c r="W31" s="113"/>
    </row>
    <row r="32" spans="1:23" ht="15.75" customHeight="1">
      <c r="A32" s="141"/>
      <c r="D32" s="236"/>
      <c r="E32" s="237"/>
      <c r="F32" s="212"/>
      <c r="H32" s="212"/>
      <c r="I32" s="4"/>
      <c r="J32" s="4"/>
      <c r="K32" s="222"/>
      <c r="L32" s="142"/>
      <c r="M32" s="142"/>
      <c r="N32" s="142"/>
      <c r="O32" s="41"/>
    </row>
    <row r="33" spans="1:18" ht="15.75" customHeight="1">
      <c r="A33" s="41"/>
      <c r="E33" s="212"/>
      <c r="F33" s="212"/>
      <c r="H33" s="212"/>
      <c r="I33" s="4"/>
      <c r="J33" s="4"/>
      <c r="K33" s="4"/>
      <c r="L33" s="4"/>
      <c r="M33" s="4"/>
      <c r="N33" s="4"/>
      <c r="O33" s="41"/>
    </row>
    <row r="34" spans="1:18" ht="15.75" customHeight="1">
      <c r="A34" s="41"/>
      <c r="E34" s="212"/>
      <c r="F34" s="212"/>
      <c r="H34" s="212"/>
      <c r="I34" s="4"/>
      <c r="J34" s="4"/>
      <c r="K34" s="4"/>
      <c r="L34" s="413" t="s">
        <v>221</v>
      </c>
      <c r="M34" s="366"/>
      <c r="N34" s="366"/>
      <c r="O34" s="41"/>
    </row>
    <row r="35" spans="1:18" ht="15.75" customHeight="1">
      <c r="A35" s="41"/>
      <c r="E35" s="212"/>
      <c r="F35" s="212"/>
      <c r="H35" s="212"/>
      <c r="I35" s="4"/>
      <c r="J35" s="4"/>
      <c r="K35" s="4"/>
      <c r="L35" s="365" t="s">
        <v>222</v>
      </c>
      <c r="M35" s="366"/>
      <c r="N35" s="366"/>
      <c r="O35" s="41"/>
    </row>
    <row r="36" spans="1:18" ht="15.75" customHeight="1">
      <c r="A36" s="141"/>
      <c r="C36" s="132"/>
      <c r="E36" s="212"/>
      <c r="F36" s="212"/>
      <c r="H36" s="212"/>
      <c r="I36" s="4"/>
      <c r="J36" s="4"/>
      <c r="K36" s="4"/>
      <c r="L36" s="365" t="s">
        <v>223</v>
      </c>
      <c r="M36" s="366"/>
      <c r="N36" s="366"/>
      <c r="O36" s="41"/>
    </row>
    <row r="37" spans="1:18" ht="15.75" customHeight="1">
      <c r="E37" s="212"/>
      <c r="F37" s="212"/>
      <c r="H37" s="212"/>
      <c r="I37" s="4"/>
      <c r="L37" s="365"/>
      <c r="M37" s="366"/>
      <c r="O37" s="41"/>
    </row>
    <row r="38" spans="1:18" ht="15.75" customHeight="1">
      <c r="A38" s="368" t="s">
        <v>224</v>
      </c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6"/>
      <c r="M38" s="366"/>
      <c r="N38" s="366"/>
      <c r="O38" s="41"/>
    </row>
    <row r="39" spans="1:18" ht="15.75" customHeight="1">
      <c r="A39" s="368" t="s">
        <v>0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41"/>
    </row>
    <row r="40" spans="1:18" ht="15.75" customHeight="1">
      <c r="A40" s="369" t="s">
        <v>1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41"/>
    </row>
    <row r="41" spans="1:18" ht="15.75" customHeight="1">
      <c r="A41" s="371" t="s">
        <v>2</v>
      </c>
      <c r="B41" s="349" t="s">
        <v>3</v>
      </c>
      <c r="C41" s="349" t="s">
        <v>4</v>
      </c>
      <c r="D41" s="414" t="s">
        <v>5</v>
      </c>
      <c r="E41" s="359" t="s">
        <v>6</v>
      </c>
      <c r="F41" s="360"/>
      <c r="G41" s="361" t="s">
        <v>7</v>
      </c>
      <c r="H41" s="362"/>
      <c r="I41" s="360"/>
      <c r="J41" s="144"/>
      <c r="K41" s="144"/>
      <c r="L41" s="349" t="s">
        <v>8</v>
      </c>
      <c r="M41" s="374" t="s">
        <v>9</v>
      </c>
      <c r="N41" s="374" t="s">
        <v>10</v>
      </c>
      <c r="O41" s="41"/>
    </row>
    <row r="42" spans="1:18" ht="15.75" customHeight="1">
      <c r="A42" s="372"/>
      <c r="B42" s="350"/>
      <c r="C42" s="350"/>
      <c r="D42" s="350"/>
      <c r="E42" s="357" t="s">
        <v>11</v>
      </c>
      <c r="F42" s="357" t="s">
        <v>12</v>
      </c>
      <c r="G42" s="349" t="s">
        <v>13</v>
      </c>
      <c r="H42" s="358" t="s">
        <v>225</v>
      </c>
      <c r="I42" s="415" t="s">
        <v>13</v>
      </c>
      <c r="J42" s="416" t="s">
        <v>15</v>
      </c>
      <c r="K42" s="350"/>
      <c r="L42" s="350"/>
      <c r="M42" s="375"/>
      <c r="N42" s="375"/>
      <c r="O42" s="41"/>
    </row>
    <row r="43" spans="1:18" ht="15.75" customHeight="1">
      <c r="A43" s="372"/>
      <c r="B43" s="350"/>
      <c r="C43" s="350"/>
      <c r="D43" s="350"/>
      <c r="E43" s="350"/>
      <c r="F43" s="350"/>
      <c r="G43" s="350"/>
      <c r="H43" s="350"/>
      <c r="I43" s="350"/>
      <c r="J43" s="417" t="s">
        <v>17</v>
      </c>
      <c r="K43" s="360"/>
      <c r="L43" s="350"/>
      <c r="M43" s="375"/>
      <c r="N43" s="375"/>
      <c r="O43" s="41"/>
    </row>
    <row r="44" spans="1:18" ht="15.75" customHeight="1">
      <c r="A44" s="373"/>
      <c r="B44" s="351"/>
      <c r="C44" s="351"/>
      <c r="D44" s="351"/>
      <c r="E44" s="351"/>
      <c r="F44" s="351"/>
      <c r="G44" s="351"/>
      <c r="H44" s="351"/>
      <c r="I44" s="351"/>
      <c r="J44" s="145" t="s">
        <v>18</v>
      </c>
      <c r="K44" s="258" t="s">
        <v>19</v>
      </c>
      <c r="L44" s="351"/>
      <c r="M44" s="376"/>
      <c r="N44" s="376"/>
      <c r="O44" s="41"/>
    </row>
    <row r="45" spans="1:18" ht="15.75" customHeight="1">
      <c r="A45" s="240">
        <v>1</v>
      </c>
      <c r="B45" s="240">
        <v>2</v>
      </c>
      <c r="C45" s="240">
        <v>3</v>
      </c>
      <c r="D45" s="240">
        <v>4</v>
      </c>
      <c r="E45" s="240">
        <v>5</v>
      </c>
      <c r="F45" s="240">
        <v>6</v>
      </c>
      <c r="G45" s="240">
        <v>7</v>
      </c>
      <c r="H45" s="240">
        <v>8</v>
      </c>
      <c r="I45" s="240">
        <v>9</v>
      </c>
      <c r="J45" s="240">
        <v>10</v>
      </c>
      <c r="K45" s="240">
        <v>11</v>
      </c>
      <c r="L45" s="240">
        <v>12</v>
      </c>
      <c r="M45" s="240">
        <v>13</v>
      </c>
      <c r="N45" s="240">
        <v>14</v>
      </c>
      <c r="O45" s="41"/>
    </row>
    <row r="46" spans="1:18" ht="14.5">
      <c r="A46" s="176">
        <v>8</v>
      </c>
      <c r="B46" s="50" t="s">
        <v>37</v>
      </c>
      <c r="C46" s="50" t="s">
        <v>38</v>
      </c>
      <c r="D46" s="73">
        <v>299</v>
      </c>
      <c r="E46" s="10">
        <v>45383</v>
      </c>
      <c r="F46" s="10">
        <v>45383</v>
      </c>
      <c r="G46" s="207"/>
      <c r="H46" s="76">
        <v>45384</v>
      </c>
      <c r="I46" s="34">
        <v>820240401228321</v>
      </c>
      <c r="J46" s="54">
        <v>161162</v>
      </c>
      <c r="K46" s="54"/>
      <c r="L46" s="43"/>
      <c r="M46" s="22"/>
      <c r="N46" s="23"/>
      <c r="O46" s="15"/>
      <c r="P46" s="15"/>
      <c r="Q46" s="15"/>
      <c r="R46" s="15"/>
    </row>
    <row r="47" spans="1:18" ht="14.5">
      <c r="A47" s="176">
        <v>9</v>
      </c>
      <c r="B47" s="50" t="s">
        <v>37</v>
      </c>
      <c r="C47" s="36" t="s">
        <v>39</v>
      </c>
      <c r="D47" s="38">
        <v>4430</v>
      </c>
      <c r="E47" s="10">
        <v>45383</v>
      </c>
      <c r="F47" s="10">
        <v>45383</v>
      </c>
      <c r="G47" s="207"/>
      <c r="H47" s="76">
        <v>45384</v>
      </c>
      <c r="I47" s="34">
        <v>820240401228323</v>
      </c>
      <c r="J47" s="54">
        <v>2387779</v>
      </c>
      <c r="K47" s="54"/>
      <c r="L47" s="43"/>
      <c r="M47" s="22"/>
      <c r="N47" s="23"/>
      <c r="O47" s="15"/>
      <c r="P47" s="15"/>
      <c r="Q47" s="15"/>
      <c r="R47" s="15"/>
    </row>
    <row r="48" spans="1:18" ht="14.5">
      <c r="A48" s="176">
        <v>10</v>
      </c>
      <c r="B48" s="50" t="s">
        <v>22</v>
      </c>
      <c r="C48" s="50" t="s">
        <v>40</v>
      </c>
      <c r="D48" s="74">
        <v>36429</v>
      </c>
      <c r="E48" s="76">
        <v>45384</v>
      </c>
      <c r="F48" s="76">
        <v>45384</v>
      </c>
      <c r="G48" s="207"/>
      <c r="H48" s="76">
        <v>45384</v>
      </c>
      <c r="I48" s="34">
        <v>820240402234722</v>
      </c>
      <c r="J48" s="54">
        <v>19635304</v>
      </c>
      <c r="K48" s="54"/>
      <c r="L48" s="43"/>
      <c r="M48" s="22"/>
      <c r="N48" s="23"/>
      <c r="O48" s="15"/>
      <c r="P48" s="15"/>
      <c r="Q48" s="15"/>
      <c r="R48" s="15"/>
    </row>
    <row r="49" spans="1:18" ht="14.5">
      <c r="A49" s="176">
        <v>11</v>
      </c>
      <c r="B49" s="50" t="s">
        <v>23</v>
      </c>
      <c r="C49" s="50" t="s">
        <v>226</v>
      </c>
      <c r="D49" s="74">
        <v>9984</v>
      </c>
      <c r="E49" s="76">
        <v>45384</v>
      </c>
      <c r="F49" s="76">
        <v>45384</v>
      </c>
      <c r="G49" s="207"/>
      <c r="H49" s="76">
        <v>45384</v>
      </c>
      <c r="I49" s="34">
        <v>820240402288470</v>
      </c>
      <c r="J49" s="44"/>
      <c r="K49" s="54">
        <v>5381396</v>
      </c>
      <c r="L49" s="43"/>
      <c r="M49" s="22"/>
      <c r="N49" s="23"/>
      <c r="O49" s="15"/>
      <c r="P49" s="15"/>
      <c r="Q49" s="15"/>
      <c r="R49" s="15"/>
    </row>
    <row r="50" spans="1:18" ht="14.5">
      <c r="A50" s="176">
        <v>12</v>
      </c>
      <c r="B50" s="30" t="s">
        <v>42</v>
      </c>
      <c r="C50" s="31" t="s">
        <v>43</v>
      </c>
      <c r="D50" s="32">
        <v>9735</v>
      </c>
      <c r="E50" s="76">
        <v>45384</v>
      </c>
      <c r="F50" s="76">
        <v>45384</v>
      </c>
      <c r="G50" s="207"/>
      <c r="H50" s="76">
        <v>45384</v>
      </c>
      <c r="I50" s="34">
        <v>820240402313580</v>
      </c>
      <c r="J50" s="44"/>
      <c r="K50" s="54">
        <v>5247185</v>
      </c>
      <c r="L50" s="43"/>
      <c r="M50" s="22"/>
      <c r="N50" s="24"/>
      <c r="O50" s="15"/>
      <c r="P50" s="15"/>
      <c r="Q50" s="15"/>
      <c r="R50" s="15"/>
    </row>
    <row r="51" spans="1:18" ht="15.75" customHeight="1">
      <c r="A51" s="176">
        <v>13</v>
      </c>
      <c r="B51" s="35" t="s">
        <v>23</v>
      </c>
      <c r="C51" s="36" t="s">
        <v>24</v>
      </c>
      <c r="D51" s="37">
        <v>1598</v>
      </c>
      <c r="E51" s="76">
        <v>45384</v>
      </c>
      <c r="F51" s="76">
        <v>45384</v>
      </c>
      <c r="G51" s="207"/>
      <c r="H51" s="76">
        <v>45384</v>
      </c>
      <c r="I51" s="34">
        <v>820240402395191</v>
      </c>
      <c r="J51" s="44"/>
      <c r="K51" s="54">
        <v>861326</v>
      </c>
      <c r="L51" s="43"/>
      <c r="M51" s="22"/>
      <c r="N51" s="23"/>
      <c r="O51" s="15"/>
    </row>
    <row r="52" spans="1:18" ht="15.75" customHeight="1">
      <c r="A52" s="299">
        <v>14</v>
      </c>
      <c r="B52" s="35" t="s">
        <v>48</v>
      </c>
      <c r="C52" s="31" t="s">
        <v>49</v>
      </c>
      <c r="D52" s="63">
        <v>6234</v>
      </c>
      <c r="E52" s="76">
        <v>45384</v>
      </c>
      <c r="F52" s="76">
        <v>45384</v>
      </c>
      <c r="G52" s="207"/>
      <c r="H52" s="76">
        <v>45384</v>
      </c>
      <c r="I52" s="34">
        <v>820240402408910</v>
      </c>
      <c r="J52" s="44"/>
      <c r="K52" s="54">
        <v>3360139</v>
      </c>
      <c r="L52" s="43"/>
      <c r="M52" s="22"/>
      <c r="N52" s="23"/>
      <c r="O52" s="15"/>
    </row>
    <row r="53" spans="1:18" ht="15.75" customHeight="1">
      <c r="A53" s="300"/>
      <c r="B53" s="301"/>
      <c r="C53" s="301"/>
      <c r="D53" s="302"/>
      <c r="E53" s="303"/>
      <c r="F53" s="303"/>
      <c r="G53" s="304"/>
      <c r="H53" s="303"/>
      <c r="I53" s="305"/>
      <c r="J53" s="306"/>
      <c r="K53" s="307"/>
      <c r="L53" s="301"/>
      <c r="M53" s="301"/>
      <c r="N53" s="301"/>
      <c r="O53" s="41"/>
    </row>
    <row r="54" spans="1:18" ht="15.75" customHeight="1">
      <c r="A54" s="249"/>
      <c r="B54" s="355"/>
      <c r="C54" s="356"/>
      <c r="D54" s="356"/>
      <c r="E54" s="356"/>
      <c r="F54" s="356"/>
      <c r="G54" s="356"/>
      <c r="H54" s="356"/>
      <c r="I54" s="353"/>
      <c r="J54" s="125">
        <f t="shared" ref="J54:K54" si="2">SUM(J46:J53)</f>
        <v>22184245</v>
      </c>
      <c r="K54" s="125">
        <f t="shared" si="2"/>
        <v>14850046</v>
      </c>
      <c r="L54" s="209"/>
      <c r="M54" s="209"/>
      <c r="N54" s="250"/>
      <c r="O54" s="41"/>
    </row>
    <row r="55" spans="1:18" ht="15.75" customHeight="1">
      <c r="A55" s="249"/>
      <c r="B55" s="355"/>
      <c r="C55" s="356"/>
      <c r="D55" s="356"/>
      <c r="E55" s="356"/>
      <c r="F55" s="356"/>
      <c r="G55" s="356"/>
      <c r="H55" s="356"/>
      <c r="I55" s="353"/>
      <c r="J55" s="352">
        <f t="shared" ref="J55:J56" si="3">SUM(J54:K54)</f>
        <v>37034291</v>
      </c>
      <c r="K55" s="353"/>
      <c r="L55" s="209"/>
      <c r="M55" s="209"/>
      <c r="N55" s="250"/>
      <c r="O55" s="41"/>
    </row>
    <row r="56" spans="1:18" ht="23.5">
      <c r="A56" s="249"/>
      <c r="B56" s="386" t="s">
        <v>216</v>
      </c>
      <c r="C56" s="356"/>
      <c r="D56" s="356"/>
      <c r="E56" s="356"/>
      <c r="F56" s="356"/>
      <c r="G56" s="356"/>
      <c r="H56" s="356"/>
      <c r="I56" s="353"/>
      <c r="J56" s="379">
        <f t="shared" si="3"/>
        <v>37034291</v>
      </c>
      <c r="K56" s="353"/>
      <c r="L56" s="209"/>
      <c r="M56" s="252"/>
      <c r="N56" s="253"/>
      <c r="O56" s="41"/>
    </row>
    <row r="57" spans="1:18" ht="15.75" customHeight="1">
      <c r="A57" s="263"/>
      <c r="B57" s="263"/>
      <c r="C57" s="264"/>
      <c r="D57" s="265"/>
      <c r="E57" s="216"/>
      <c r="F57" s="266"/>
      <c r="G57" s="267"/>
      <c r="H57" s="268"/>
      <c r="I57" s="264"/>
      <c r="J57" s="264"/>
      <c r="K57" s="264"/>
      <c r="L57" s="256"/>
      <c r="M57" s="256"/>
      <c r="N57" s="256"/>
      <c r="O57" s="41"/>
    </row>
    <row r="58" spans="1:18" ht="15.75" customHeight="1">
      <c r="A58" s="269" t="s">
        <v>228</v>
      </c>
      <c r="B58" s="264"/>
      <c r="C58" s="264"/>
      <c r="D58" s="264"/>
      <c r="E58" s="266"/>
      <c r="F58" s="266"/>
      <c r="G58" s="267"/>
      <c r="H58" s="266"/>
      <c r="I58" s="264"/>
      <c r="J58" s="366"/>
      <c r="K58" s="366"/>
      <c r="L58" s="270"/>
      <c r="M58" s="270"/>
      <c r="N58" s="270"/>
      <c r="O58" s="41"/>
    </row>
    <row r="59" spans="1:18" ht="15.75" customHeight="1">
      <c r="A59" s="263"/>
      <c r="B59" s="264"/>
      <c r="C59" s="264"/>
      <c r="D59" s="264"/>
      <c r="E59" s="266"/>
      <c r="F59" s="216"/>
      <c r="G59" s="271"/>
      <c r="H59" s="266"/>
      <c r="I59" s="264"/>
      <c r="J59" s="264"/>
      <c r="K59" s="236"/>
      <c r="L59" s="418" t="s">
        <v>229</v>
      </c>
      <c r="M59" s="366"/>
      <c r="N59" s="366"/>
      <c r="O59" s="41"/>
    </row>
    <row r="60" spans="1:18" ht="15.75" customHeight="1">
      <c r="A60" s="264"/>
      <c r="B60" s="263"/>
      <c r="C60" s="263"/>
      <c r="D60" s="263"/>
      <c r="E60" s="268"/>
      <c r="F60" s="272"/>
      <c r="G60" s="273"/>
      <c r="H60" s="266"/>
      <c r="I60" s="264"/>
      <c r="J60" s="264"/>
      <c r="K60" s="236"/>
      <c r="L60" s="87"/>
      <c r="M60" s="87"/>
      <c r="N60" s="273"/>
      <c r="O60" s="41"/>
    </row>
    <row r="61" spans="1:18" ht="15.75" customHeight="1">
      <c r="A61" s="264"/>
      <c r="B61" s="263"/>
      <c r="C61" s="263"/>
      <c r="D61" s="263"/>
      <c r="E61" s="268"/>
      <c r="F61" s="272"/>
      <c r="G61" s="273"/>
      <c r="H61" s="266"/>
      <c r="I61" s="264"/>
      <c r="J61" s="264"/>
      <c r="K61" s="236"/>
      <c r="L61" s="365" t="s">
        <v>218</v>
      </c>
      <c r="M61" s="366"/>
      <c r="N61" s="366"/>
      <c r="O61" s="41"/>
    </row>
    <row r="62" spans="1:18" ht="15.75" customHeight="1">
      <c r="A62" s="264"/>
      <c r="B62" s="263"/>
      <c r="C62" s="263"/>
      <c r="D62" s="263"/>
      <c r="E62" s="268"/>
      <c r="F62" s="272"/>
      <c r="G62" s="273"/>
      <c r="H62" s="266"/>
      <c r="I62" s="264"/>
      <c r="J62" s="264"/>
      <c r="K62" s="236"/>
      <c r="L62" s="365" t="s">
        <v>219</v>
      </c>
      <c r="M62" s="366"/>
      <c r="N62" s="366"/>
      <c r="O62" s="41"/>
    </row>
    <row r="63" spans="1:18" ht="15.75" customHeight="1">
      <c r="A63" s="264"/>
      <c r="B63" s="263"/>
      <c r="C63" s="263"/>
      <c r="D63" s="263"/>
      <c r="E63" s="268"/>
      <c r="F63" s="272"/>
      <c r="G63" s="273"/>
      <c r="H63" s="266"/>
      <c r="I63" s="264"/>
      <c r="J63" s="264"/>
      <c r="K63" s="236"/>
      <c r="L63" s="419" t="s">
        <v>220</v>
      </c>
      <c r="M63" s="420"/>
      <c r="N63" s="420"/>
      <c r="O63" s="41"/>
    </row>
    <row r="64" spans="1:18" ht="15.75" customHeight="1">
      <c r="A64" s="264"/>
      <c r="B64" s="263"/>
      <c r="C64" s="263"/>
      <c r="D64" s="263"/>
      <c r="E64" s="268"/>
      <c r="F64" s="272"/>
      <c r="G64" s="273"/>
      <c r="H64" s="266"/>
      <c r="I64" s="264"/>
      <c r="J64" s="264"/>
      <c r="K64" s="274"/>
      <c r="L64" s="275"/>
      <c r="M64" s="275"/>
      <c r="N64" s="275"/>
      <c r="O64" s="41"/>
    </row>
    <row r="65" spans="1:15" ht="15.75" customHeight="1">
      <c r="A65" s="264"/>
      <c r="B65" s="263"/>
      <c r="C65" s="263"/>
      <c r="D65" s="263"/>
      <c r="E65" s="268"/>
      <c r="F65" s="272"/>
      <c r="G65" s="273"/>
      <c r="H65" s="266"/>
      <c r="I65" s="264"/>
      <c r="J65" s="264"/>
      <c r="K65" s="274"/>
      <c r="L65" s="275"/>
      <c r="M65" s="275"/>
      <c r="N65" s="275"/>
      <c r="O65" s="41"/>
    </row>
    <row r="66" spans="1:15" ht="15.75" customHeight="1">
      <c r="A66" s="264"/>
      <c r="B66" s="263"/>
      <c r="C66" s="263"/>
      <c r="D66" s="265"/>
      <c r="E66" s="216"/>
      <c r="F66" s="266"/>
      <c r="G66" s="264"/>
      <c r="H66" s="266"/>
      <c r="I66" s="264"/>
      <c r="J66" s="264"/>
      <c r="K66" s="274"/>
      <c r="L66" s="275"/>
      <c r="M66" s="275"/>
      <c r="N66" s="275"/>
      <c r="O66" s="41"/>
    </row>
    <row r="67" spans="1:15" ht="15.75" customHeight="1">
      <c r="A67" s="264"/>
      <c r="B67" s="264"/>
      <c r="C67" s="263"/>
      <c r="D67" s="265"/>
      <c r="E67" s="216"/>
      <c r="F67" s="266"/>
      <c r="G67" s="264"/>
      <c r="H67" s="266"/>
      <c r="I67" s="264"/>
      <c r="J67" s="264"/>
      <c r="K67" s="274"/>
      <c r="L67" s="275"/>
      <c r="M67" s="275"/>
      <c r="N67" s="275"/>
      <c r="O67" s="41"/>
    </row>
    <row r="68" spans="1:15" ht="15.75" customHeight="1">
      <c r="A68" s="263"/>
      <c r="B68" s="264"/>
      <c r="C68" s="264"/>
      <c r="D68" s="265"/>
      <c r="E68" s="216"/>
      <c r="F68" s="266"/>
      <c r="G68" s="264"/>
      <c r="H68" s="266"/>
      <c r="I68" s="264"/>
      <c r="J68" s="264"/>
      <c r="K68" s="274"/>
      <c r="L68" s="275"/>
      <c r="M68" s="275"/>
      <c r="N68" s="275"/>
      <c r="O68" s="41"/>
    </row>
    <row r="69" spans="1:15" ht="15.75" customHeight="1">
      <c r="A69" s="263"/>
      <c r="B69" s="264"/>
      <c r="C69" s="264"/>
      <c r="D69" s="265"/>
      <c r="E69" s="216"/>
      <c r="F69" s="266"/>
      <c r="G69" s="264"/>
      <c r="H69" s="266"/>
      <c r="I69" s="264"/>
      <c r="J69" s="264"/>
      <c r="K69" s="274"/>
      <c r="L69" s="275"/>
      <c r="M69" s="275"/>
      <c r="N69" s="275"/>
      <c r="O69" s="41"/>
    </row>
    <row r="70" spans="1:15" ht="15.75" customHeight="1">
      <c r="A70" s="263"/>
      <c r="B70" s="264"/>
      <c r="C70" s="264"/>
      <c r="D70" s="264"/>
      <c r="E70" s="266"/>
      <c r="F70" s="266"/>
      <c r="G70" s="264"/>
      <c r="H70" s="266"/>
      <c r="I70" s="264"/>
      <c r="J70" s="264"/>
      <c r="K70" s="264"/>
      <c r="L70" s="264"/>
      <c r="M70" s="264"/>
      <c r="N70" s="264"/>
      <c r="O70" s="41"/>
    </row>
    <row r="71" spans="1:15" ht="15.75" customHeight="1">
      <c r="A71" s="263"/>
      <c r="B71" s="264"/>
      <c r="C71" s="264"/>
      <c r="D71" s="264"/>
      <c r="E71" s="266"/>
      <c r="F71" s="266"/>
      <c r="G71" s="264"/>
      <c r="H71" s="266"/>
      <c r="I71" s="264"/>
      <c r="J71" s="264"/>
      <c r="K71" s="264"/>
      <c r="L71" s="421" t="s">
        <v>221</v>
      </c>
      <c r="M71" s="366"/>
      <c r="N71" s="366"/>
      <c r="O71" s="41"/>
    </row>
    <row r="72" spans="1:15" ht="15.75" customHeight="1">
      <c r="A72" s="263"/>
      <c r="B72" s="264"/>
      <c r="C72" s="264"/>
      <c r="D72" s="264"/>
      <c r="E72" s="266"/>
      <c r="F72" s="266"/>
      <c r="G72" s="264"/>
      <c r="H72" s="266"/>
      <c r="I72" s="264"/>
      <c r="J72" s="264"/>
      <c r="K72" s="264"/>
      <c r="L72" s="365" t="s">
        <v>222</v>
      </c>
      <c r="M72" s="366"/>
      <c r="N72" s="366"/>
      <c r="O72" s="41"/>
    </row>
    <row r="73" spans="1:15" ht="15.75" customHeight="1">
      <c r="A73" s="263"/>
      <c r="B73" s="264"/>
      <c r="C73" s="264"/>
      <c r="D73" s="264"/>
      <c r="E73" s="266"/>
      <c r="F73" s="266"/>
      <c r="G73" s="264"/>
      <c r="H73" s="266"/>
      <c r="I73" s="264"/>
      <c r="J73" s="264"/>
      <c r="K73" s="264"/>
      <c r="L73" s="365" t="s">
        <v>223</v>
      </c>
      <c r="M73" s="366"/>
      <c r="N73" s="366"/>
      <c r="O73" s="41"/>
    </row>
    <row r="74" spans="1:15" ht="15.75" customHeight="1">
      <c r="A74" s="264"/>
      <c r="B74" s="264"/>
      <c r="C74" s="264"/>
      <c r="D74" s="264"/>
      <c r="E74" s="266"/>
      <c r="F74" s="266"/>
      <c r="G74" s="264"/>
      <c r="H74" s="266"/>
      <c r="I74" s="264"/>
      <c r="J74" s="264"/>
      <c r="K74" s="264"/>
      <c r="L74" s="422"/>
      <c r="M74" s="420"/>
      <c r="N74" s="264"/>
      <c r="O74" s="41"/>
    </row>
    <row r="75" spans="1:15" ht="15.75" customHeight="1">
      <c r="E75" s="212"/>
      <c r="F75" s="212"/>
      <c r="H75" s="212"/>
      <c r="I75" s="4"/>
      <c r="O75" s="41"/>
    </row>
    <row r="76" spans="1:15" ht="21">
      <c r="A76" s="368" t="s">
        <v>224</v>
      </c>
      <c r="B76" s="366"/>
      <c r="C76" s="366"/>
      <c r="D76" s="366"/>
      <c r="E76" s="366"/>
      <c r="F76" s="366"/>
      <c r="G76" s="366"/>
      <c r="H76" s="366"/>
      <c r="I76" s="366"/>
      <c r="J76" s="366"/>
      <c r="K76" s="366"/>
      <c r="L76" s="366"/>
      <c r="M76" s="366"/>
      <c r="N76" s="366"/>
      <c r="O76" s="1"/>
    </row>
    <row r="77" spans="1:15" ht="21">
      <c r="A77" s="368" t="s">
        <v>0</v>
      </c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1"/>
    </row>
    <row r="78" spans="1:15" ht="21">
      <c r="A78" s="369" t="s">
        <v>1</v>
      </c>
      <c r="B78" s="370"/>
      <c r="C78" s="370"/>
      <c r="D78" s="370"/>
      <c r="E78" s="370"/>
      <c r="F78" s="370"/>
      <c r="G78" s="370"/>
      <c r="H78" s="370"/>
      <c r="I78" s="370"/>
      <c r="J78" s="370"/>
      <c r="K78" s="370"/>
      <c r="L78" s="370"/>
      <c r="M78" s="370"/>
      <c r="N78" s="370"/>
      <c r="O78" s="143"/>
    </row>
    <row r="79" spans="1:15" ht="14.5">
      <c r="A79" s="391" t="s">
        <v>2</v>
      </c>
      <c r="B79" s="392" t="s">
        <v>3</v>
      </c>
      <c r="C79" s="395" t="s">
        <v>4</v>
      </c>
      <c r="D79" s="408" t="s">
        <v>5</v>
      </c>
      <c r="E79" s="404" t="s">
        <v>6</v>
      </c>
      <c r="F79" s="405"/>
      <c r="G79" s="406" t="s">
        <v>7</v>
      </c>
      <c r="H79" s="407"/>
      <c r="I79" s="405"/>
      <c r="J79" s="2"/>
      <c r="K79" s="2"/>
      <c r="L79" s="398" t="s">
        <v>8</v>
      </c>
      <c r="M79" s="401" t="s">
        <v>9</v>
      </c>
      <c r="N79" s="391" t="s">
        <v>10</v>
      </c>
      <c r="O79" s="233"/>
    </row>
    <row r="80" spans="1:15" ht="14.5">
      <c r="A80" s="372"/>
      <c r="B80" s="393"/>
      <c r="C80" s="396"/>
      <c r="D80" s="399"/>
      <c r="E80" s="409" t="s">
        <v>11</v>
      </c>
      <c r="F80" s="409" t="s">
        <v>12</v>
      </c>
      <c r="G80" s="410" t="s">
        <v>13</v>
      </c>
      <c r="H80" s="411" t="s">
        <v>225</v>
      </c>
      <c r="I80" s="412" t="s">
        <v>13</v>
      </c>
      <c r="J80" s="387" t="s">
        <v>15</v>
      </c>
      <c r="K80" s="388"/>
      <c r="L80" s="399"/>
      <c r="M80" s="402"/>
      <c r="N80" s="372"/>
      <c r="O80" s="233"/>
    </row>
    <row r="81" spans="1:18" ht="14.5">
      <c r="A81" s="372"/>
      <c r="B81" s="393"/>
      <c r="C81" s="396"/>
      <c r="D81" s="399"/>
      <c r="E81" s="399"/>
      <c r="F81" s="399"/>
      <c r="G81" s="399"/>
      <c r="H81" s="399"/>
      <c r="I81" s="399"/>
      <c r="J81" s="389" t="s">
        <v>17</v>
      </c>
      <c r="K81" s="390"/>
      <c r="L81" s="399"/>
      <c r="M81" s="402"/>
      <c r="N81" s="372"/>
      <c r="O81" s="233"/>
    </row>
    <row r="82" spans="1:18" ht="14.5">
      <c r="A82" s="373"/>
      <c r="B82" s="394"/>
      <c r="C82" s="397"/>
      <c r="D82" s="400"/>
      <c r="E82" s="400"/>
      <c r="F82" s="400"/>
      <c r="G82" s="400"/>
      <c r="H82" s="400"/>
      <c r="I82" s="400"/>
      <c r="J82" s="238" t="s">
        <v>18</v>
      </c>
      <c r="K82" s="239" t="s">
        <v>19</v>
      </c>
      <c r="L82" s="400"/>
      <c r="M82" s="403"/>
      <c r="N82" s="373"/>
      <c r="O82" s="233"/>
    </row>
    <row r="83" spans="1:18" ht="15.75" customHeight="1">
      <c r="A83" s="240">
        <v>1</v>
      </c>
      <c r="B83" s="240">
        <v>2</v>
      </c>
      <c r="C83" s="240">
        <v>3</v>
      </c>
      <c r="D83" s="240">
        <v>4</v>
      </c>
      <c r="E83" s="240">
        <v>5</v>
      </c>
      <c r="F83" s="240">
        <v>6</v>
      </c>
      <c r="G83" s="240">
        <v>7</v>
      </c>
      <c r="H83" s="240">
        <v>8</v>
      </c>
      <c r="I83" s="240">
        <v>9</v>
      </c>
      <c r="J83" s="240">
        <v>10</v>
      </c>
      <c r="K83" s="240">
        <v>11</v>
      </c>
      <c r="L83" s="240">
        <v>12</v>
      </c>
      <c r="M83" s="240">
        <v>13</v>
      </c>
      <c r="N83" s="240">
        <v>14</v>
      </c>
      <c r="O83" s="41"/>
    </row>
    <row r="84" spans="1:18" ht="14.5">
      <c r="A84" s="299">
        <v>15</v>
      </c>
      <c r="B84" s="30" t="s">
        <v>28</v>
      </c>
      <c r="C84" s="36" t="s">
        <v>50</v>
      </c>
      <c r="D84" s="37">
        <v>5036</v>
      </c>
      <c r="E84" s="76">
        <v>45385</v>
      </c>
      <c r="F84" s="76">
        <v>45385</v>
      </c>
      <c r="G84" s="207"/>
      <c r="H84" s="76">
        <v>45385</v>
      </c>
      <c r="I84" s="34">
        <v>820240403413896</v>
      </c>
      <c r="J84" s="44"/>
      <c r="K84" s="54">
        <v>2714415</v>
      </c>
      <c r="L84" s="43"/>
      <c r="M84" s="22"/>
      <c r="N84" s="23"/>
      <c r="O84" s="15"/>
      <c r="P84" s="15"/>
      <c r="Q84" s="15"/>
      <c r="R84" s="15"/>
    </row>
    <row r="85" spans="1:18" ht="14.5">
      <c r="A85" s="299">
        <v>16</v>
      </c>
      <c r="B85" s="30" t="s">
        <v>26</v>
      </c>
      <c r="C85" s="36" t="s">
        <v>52</v>
      </c>
      <c r="D85" s="37">
        <v>32837</v>
      </c>
      <c r="E85" s="76">
        <v>45385</v>
      </c>
      <c r="F85" s="76">
        <v>45385</v>
      </c>
      <c r="G85" s="207"/>
      <c r="H85" s="76">
        <v>45385</v>
      </c>
      <c r="I85" s="34">
        <v>820240403434374</v>
      </c>
      <c r="J85" s="54">
        <v>17699209</v>
      </c>
      <c r="K85" s="44"/>
      <c r="L85" s="43"/>
      <c r="M85" s="22"/>
      <c r="N85" s="23"/>
      <c r="O85" s="15"/>
      <c r="P85" s="15"/>
      <c r="Q85" s="15"/>
      <c r="R85" s="15"/>
    </row>
    <row r="86" spans="1:18" ht="14.5">
      <c r="A86" s="299">
        <v>17</v>
      </c>
      <c r="B86" s="30" t="s">
        <v>53</v>
      </c>
      <c r="C86" s="31" t="s">
        <v>54</v>
      </c>
      <c r="D86" s="32">
        <v>43466</v>
      </c>
      <c r="E86" s="76">
        <v>45385</v>
      </c>
      <c r="F86" s="76">
        <v>45385</v>
      </c>
      <c r="G86" s="207"/>
      <c r="H86" s="76">
        <v>45385</v>
      </c>
      <c r="I86" s="347">
        <v>820240403451360</v>
      </c>
      <c r="J86" s="60">
        <v>23428261</v>
      </c>
      <c r="K86" s="44"/>
      <c r="L86" s="43"/>
      <c r="M86" s="22"/>
      <c r="N86" s="23"/>
      <c r="O86" s="15"/>
      <c r="P86" s="15"/>
      <c r="Q86" s="15"/>
      <c r="R86" s="15"/>
    </row>
    <row r="87" spans="1:18" ht="14.5">
      <c r="A87" s="299">
        <v>18</v>
      </c>
      <c r="B87" s="35" t="s">
        <v>58</v>
      </c>
      <c r="C87" s="36" t="s">
        <v>59</v>
      </c>
      <c r="D87" s="38">
        <v>11623</v>
      </c>
      <c r="E87" s="76">
        <v>45385</v>
      </c>
      <c r="F87" s="76">
        <v>45385</v>
      </c>
      <c r="G87" s="207"/>
      <c r="H87" s="76">
        <v>45385</v>
      </c>
      <c r="I87" s="347">
        <v>820240403557939</v>
      </c>
      <c r="J87" s="44"/>
      <c r="K87" s="54">
        <v>6264821</v>
      </c>
      <c r="L87" s="43"/>
      <c r="M87" s="22"/>
      <c r="N87" s="23"/>
      <c r="O87" s="15"/>
      <c r="P87" s="15"/>
      <c r="Q87" s="15"/>
      <c r="R87" s="15"/>
    </row>
    <row r="88" spans="1:18" ht="15.75" customHeight="1">
      <c r="A88" s="299">
        <v>19</v>
      </c>
      <c r="B88" s="35" t="s">
        <v>58</v>
      </c>
      <c r="C88" s="85" t="s">
        <v>60</v>
      </c>
      <c r="D88" s="37">
        <v>5019</v>
      </c>
      <c r="E88" s="76">
        <v>45385</v>
      </c>
      <c r="F88" s="76">
        <v>45385</v>
      </c>
      <c r="G88" s="207"/>
      <c r="H88" s="76">
        <v>45385</v>
      </c>
      <c r="I88" s="347">
        <v>820240403562362</v>
      </c>
      <c r="J88" s="44"/>
      <c r="K88" s="54">
        <v>2705252</v>
      </c>
      <c r="L88" s="43"/>
      <c r="M88" s="22"/>
      <c r="N88" s="23"/>
      <c r="O88" s="15"/>
    </row>
    <row r="89" spans="1:18" ht="15.75" customHeight="1">
      <c r="A89" s="276"/>
      <c r="B89" s="132"/>
      <c r="C89" s="132"/>
      <c r="D89" s="277"/>
      <c r="E89" s="278"/>
      <c r="F89" s="278"/>
      <c r="G89" s="215"/>
      <c r="H89" s="278"/>
      <c r="I89" s="279"/>
      <c r="J89" s="280"/>
      <c r="K89" s="223"/>
      <c r="L89" s="211"/>
      <c r="M89" s="4"/>
      <c r="N89" s="132"/>
      <c r="O89" s="41"/>
    </row>
    <row r="90" spans="1:18" ht="15.75" customHeight="1">
      <c r="A90" s="249"/>
      <c r="B90" s="355"/>
      <c r="C90" s="356"/>
      <c r="D90" s="356"/>
      <c r="E90" s="356"/>
      <c r="F90" s="356"/>
      <c r="G90" s="356"/>
      <c r="H90" s="356"/>
      <c r="I90" s="353"/>
      <c r="J90" s="125">
        <f>SUM(J84:J87)</f>
        <v>41127470</v>
      </c>
      <c r="K90" s="125">
        <f>SUM(K84:K89)</f>
        <v>11684488</v>
      </c>
      <c r="L90" s="209"/>
      <c r="M90" s="209"/>
      <c r="N90" s="250"/>
      <c r="O90" s="41"/>
    </row>
    <row r="91" spans="1:18" ht="15.75" customHeight="1">
      <c r="A91" s="249"/>
      <c r="B91" s="355"/>
      <c r="C91" s="356"/>
      <c r="D91" s="356"/>
      <c r="E91" s="356"/>
      <c r="F91" s="356"/>
      <c r="G91" s="356"/>
      <c r="H91" s="356"/>
      <c r="I91" s="353"/>
      <c r="J91" s="352">
        <f t="shared" ref="J91:J92" si="4">SUM(J90:K90)</f>
        <v>52811958</v>
      </c>
      <c r="K91" s="353"/>
      <c r="L91" s="209"/>
      <c r="M91" s="209"/>
      <c r="N91" s="250"/>
      <c r="O91" s="41"/>
    </row>
    <row r="92" spans="1:18" ht="23.5">
      <c r="A92" s="249"/>
      <c r="B92" s="386" t="s">
        <v>216</v>
      </c>
      <c r="C92" s="356"/>
      <c r="D92" s="356"/>
      <c r="E92" s="356"/>
      <c r="F92" s="356"/>
      <c r="G92" s="356"/>
      <c r="H92" s="356"/>
      <c r="I92" s="353"/>
      <c r="J92" s="379">
        <f t="shared" si="4"/>
        <v>52811958</v>
      </c>
      <c r="K92" s="353"/>
      <c r="L92" s="209"/>
      <c r="M92" s="252"/>
      <c r="N92" s="253"/>
      <c r="O92" s="41"/>
    </row>
    <row r="93" spans="1:18" ht="15.75" customHeight="1">
      <c r="A93" s="254"/>
      <c r="B93" s="139"/>
      <c r="C93" s="257"/>
      <c r="D93" s="236"/>
      <c r="E93" s="237"/>
      <c r="F93" s="216"/>
      <c r="G93" s="215"/>
      <c r="H93" s="255"/>
      <c r="I93" s="4"/>
      <c r="J93" s="4"/>
      <c r="K93" s="4"/>
      <c r="L93" s="223"/>
      <c r="M93" s="223"/>
      <c r="N93" s="223"/>
      <c r="O93" s="41"/>
    </row>
    <row r="94" spans="1:18" ht="15.75" customHeight="1">
      <c r="A94" s="131" t="s">
        <v>228</v>
      </c>
      <c r="B94" s="127"/>
      <c r="C94" s="128"/>
      <c r="D94" s="129"/>
      <c r="E94" s="214"/>
      <c r="F94" s="214"/>
      <c r="G94" s="215"/>
      <c r="H94" s="216"/>
      <c r="I94" s="130"/>
      <c r="J94" s="381"/>
      <c r="K94" s="366"/>
      <c r="L94" s="218"/>
      <c r="M94" s="218"/>
      <c r="N94" s="218"/>
      <c r="O94" s="41"/>
    </row>
    <row r="95" spans="1:18" ht="15.75" customHeight="1">
      <c r="A95" s="41"/>
      <c r="B95" s="127"/>
      <c r="C95" s="132"/>
      <c r="D95" s="133"/>
      <c r="E95" s="225"/>
      <c r="F95" s="226"/>
      <c r="G95" s="227"/>
      <c r="H95" s="216"/>
      <c r="I95" s="4"/>
      <c r="J95" s="4"/>
      <c r="K95" s="222"/>
      <c r="L95" s="382" t="s">
        <v>230</v>
      </c>
      <c r="M95" s="383"/>
      <c r="N95" s="383"/>
      <c r="O95" s="41"/>
    </row>
    <row r="96" spans="1:18" ht="15.75" customHeight="1">
      <c r="A96" s="4"/>
      <c r="B96" s="135"/>
      <c r="C96" s="135"/>
      <c r="D96" s="136"/>
      <c r="E96" s="230"/>
      <c r="F96" s="231"/>
      <c r="G96" s="232"/>
      <c r="H96" s="216"/>
      <c r="I96" s="4"/>
      <c r="J96" s="4"/>
      <c r="K96" s="222"/>
      <c r="L96" s="138"/>
      <c r="M96" s="137"/>
      <c r="N96" s="232"/>
      <c r="O96" s="41"/>
    </row>
    <row r="97" spans="1:23" ht="15.75" customHeight="1">
      <c r="A97" s="131"/>
      <c r="B97" s="135"/>
      <c r="C97" s="135"/>
      <c r="D97" s="136"/>
      <c r="E97" s="230"/>
      <c r="F97" s="231"/>
      <c r="G97" s="232"/>
      <c r="H97" s="212"/>
      <c r="I97" s="4"/>
      <c r="J97" s="4"/>
      <c r="K97" s="222"/>
      <c r="L97" s="365" t="s">
        <v>218</v>
      </c>
      <c r="M97" s="366"/>
      <c r="N97" s="366"/>
      <c r="O97" s="41"/>
      <c r="P97" s="113"/>
      <c r="Q97" s="113"/>
      <c r="R97" s="113"/>
      <c r="S97" s="113"/>
      <c r="T97" s="113"/>
      <c r="U97" s="113"/>
      <c r="V97" s="113"/>
      <c r="W97" s="113"/>
    </row>
    <row r="98" spans="1:23" ht="15.75" customHeight="1">
      <c r="A98" s="131"/>
      <c r="B98" s="41"/>
      <c r="C98" s="139"/>
      <c r="D98" s="136"/>
      <c r="E98" s="230"/>
      <c r="F98" s="234"/>
      <c r="G98" s="232"/>
      <c r="H98" s="212"/>
      <c r="I98" s="4"/>
      <c r="J98" s="4"/>
      <c r="K98" s="222"/>
      <c r="L98" s="365" t="s">
        <v>219</v>
      </c>
      <c r="M98" s="366"/>
      <c r="N98" s="366"/>
      <c r="O98" s="41"/>
    </row>
    <row r="99" spans="1:23" ht="15.75" customHeight="1">
      <c r="A99" s="133"/>
      <c r="B99" s="41"/>
      <c r="C99" s="139"/>
      <c r="D99" s="136"/>
      <c r="E99" s="230"/>
      <c r="F99" s="231"/>
      <c r="G99" s="232"/>
      <c r="H99" s="212"/>
      <c r="I99" s="4"/>
      <c r="J99" s="4"/>
      <c r="K99" s="222"/>
      <c r="L99" s="365" t="s">
        <v>220</v>
      </c>
      <c r="M99" s="366"/>
      <c r="N99" s="366"/>
      <c r="O99" s="41"/>
    </row>
    <row r="100" spans="1:23" ht="15.75" customHeight="1">
      <c r="A100" s="134"/>
      <c r="B100" s="135"/>
      <c r="C100" s="139"/>
      <c r="D100" s="136"/>
      <c r="E100" s="230"/>
      <c r="F100" s="231"/>
      <c r="G100" s="232"/>
      <c r="H100" s="212"/>
      <c r="I100" s="4"/>
      <c r="J100" s="4"/>
      <c r="K100" s="222"/>
      <c r="L100" s="142"/>
      <c r="M100" s="142"/>
      <c r="N100" s="142"/>
      <c r="O100" s="41"/>
    </row>
    <row r="101" spans="1:23" ht="15.75" customHeight="1">
      <c r="A101" s="134"/>
      <c r="B101" s="141"/>
      <c r="C101" s="139"/>
      <c r="D101" s="136"/>
      <c r="E101" s="230"/>
      <c r="F101" s="231"/>
      <c r="G101" s="232"/>
      <c r="H101" s="212"/>
      <c r="I101" s="4"/>
      <c r="J101" s="4"/>
      <c r="K101" s="222"/>
      <c r="L101" s="142"/>
      <c r="M101" s="142"/>
      <c r="N101" s="142"/>
      <c r="O101" s="41"/>
    </row>
    <row r="102" spans="1:23" ht="15.75" customHeight="1">
      <c r="A102" s="134"/>
      <c r="B102" s="41"/>
      <c r="C102" s="139"/>
      <c r="D102" s="236"/>
      <c r="E102" s="237"/>
      <c r="F102" s="212"/>
      <c r="H102" s="212"/>
      <c r="I102" s="4"/>
      <c r="J102" s="4"/>
      <c r="K102" s="222"/>
      <c r="L102" s="142"/>
      <c r="M102" s="142"/>
      <c r="N102" s="142"/>
      <c r="O102" s="41"/>
    </row>
    <row r="103" spans="1:23" ht="15.75" customHeight="1">
      <c r="A103" s="134"/>
      <c r="C103" s="139"/>
      <c r="D103" s="236"/>
      <c r="E103" s="237"/>
      <c r="F103" s="212"/>
      <c r="H103" s="212"/>
      <c r="I103" s="4"/>
      <c r="J103" s="4"/>
      <c r="K103" s="222"/>
      <c r="L103" s="142"/>
      <c r="M103" s="142"/>
      <c r="N103" s="142"/>
      <c r="O103" s="41"/>
    </row>
    <row r="104" spans="1:23" ht="15.75" customHeight="1">
      <c r="A104" s="141"/>
      <c r="C104" s="132"/>
      <c r="D104" s="236"/>
      <c r="E104" s="237"/>
      <c r="F104" s="212"/>
      <c r="H104" s="212"/>
      <c r="I104" s="4"/>
      <c r="J104" s="4"/>
      <c r="K104" s="222"/>
      <c r="L104" s="142"/>
      <c r="M104" s="142"/>
      <c r="N104" s="142"/>
      <c r="O104" s="41"/>
    </row>
    <row r="105" spans="1:23" ht="15.75" customHeight="1">
      <c r="A105" s="141"/>
      <c r="D105" s="236"/>
      <c r="E105" s="237"/>
      <c r="F105" s="212"/>
      <c r="H105" s="212"/>
      <c r="I105" s="4"/>
      <c r="J105" s="4"/>
      <c r="K105" s="222"/>
      <c r="L105" s="142"/>
      <c r="M105" s="142"/>
      <c r="N105" s="142"/>
      <c r="O105" s="41"/>
    </row>
    <row r="106" spans="1:23" ht="15.75" customHeight="1">
      <c r="A106" s="41"/>
      <c r="E106" s="212"/>
      <c r="F106" s="212"/>
      <c r="H106" s="212"/>
      <c r="I106" s="4"/>
      <c r="J106" s="4"/>
      <c r="K106" s="4"/>
      <c r="L106" s="4"/>
      <c r="M106" s="4"/>
      <c r="N106" s="4"/>
      <c r="O106" s="41"/>
    </row>
    <row r="107" spans="1:23" ht="15.75" customHeight="1">
      <c r="A107" s="41"/>
      <c r="E107" s="212"/>
      <c r="F107" s="212"/>
      <c r="H107" s="212"/>
      <c r="I107" s="4"/>
      <c r="J107" s="4"/>
      <c r="K107" s="4"/>
      <c r="L107" s="413" t="s">
        <v>221</v>
      </c>
      <c r="M107" s="366"/>
      <c r="N107" s="366"/>
      <c r="O107" s="41"/>
    </row>
    <row r="108" spans="1:23" ht="15.75" customHeight="1">
      <c r="A108" s="41"/>
      <c r="E108" s="212"/>
      <c r="F108" s="212"/>
      <c r="H108" s="212"/>
      <c r="I108" s="4"/>
      <c r="J108" s="4"/>
      <c r="K108" s="4"/>
      <c r="L108" s="365" t="s">
        <v>222</v>
      </c>
      <c r="M108" s="366"/>
      <c r="N108" s="366"/>
      <c r="O108" s="41"/>
    </row>
    <row r="109" spans="1:23" ht="15.75" customHeight="1">
      <c r="A109" s="141"/>
      <c r="C109" s="132"/>
      <c r="E109" s="212"/>
      <c r="F109" s="212"/>
      <c r="H109" s="212"/>
      <c r="I109" s="4"/>
      <c r="J109" s="4"/>
      <c r="K109" s="4"/>
      <c r="L109" s="365" t="s">
        <v>223</v>
      </c>
      <c r="M109" s="366"/>
      <c r="N109" s="366"/>
      <c r="O109" s="41"/>
    </row>
    <row r="110" spans="1:23" ht="15.75" customHeight="1">
      <c r="E110" s="212"/>
      <c r="F110" s="212"/>
      <c r="H110" s="212"/>
      <c r="I110" s="4"/>
      <c r="L110" s="365"/>
      <c r="M110" s="366"/>
      <c r="O110" s="41"/>
    </row>
    <row r="111" spans="1:23" ht="15.75" customHeight="1">
      <c r="A111" s="211"/>
      <c r="B111" s="132"/>
      <c r="C111" s="132"/>
      <c r="D111" s="277"/>
      <c r="E111" s="278"/>
      <c r="F111" s="278"/>
      <c r="G111" s="215"/>
      <c r="H111" s="278"/>
      <c r="I111" s="279"/>
      <c r="J111" s="280"/>
      <c r="K111" s="280"/>
      <c r="L111" s="4"/>
      <c r="M111" s="4"/>
      <c r="N111" s="126"/>
      <c r="O111" s="15"/>
    </row>
    <row r="112" spans="1:23" ht="15.75" customHeight="1">
      <c r="A112" s="368" t="s">
        <v>224</v>
      </c>
      <c r="B112" s="366"/>
      <c r="C112" s="366"/>
      <c r="D112" s="366"/>
      <c r="E112" s="366"/>
      <c r="F112" s="366"/>
      <c r="G112" s="366"/>
      <c r="H112" s="366"/>
      <c r="I112" s="366"/>
      <c r="J112" s="366"/>
      <c r="K112" s="366"/>
      <c r="L112" s="366"/>
      <c r="M112" s="366"/>
      <c r="N112" s="366"/>
      <c r="O112" s="1"/>
    </row>
    <row r="113" spans="1:18" ht="15.75" customHeight="1">
      <c r="A113" s="368" t="s">
        <v>0</v>
      </c>
      <c r="B113" s="366"/>
      <c r="C113" s="366"/>
      <c r="D113" s="366"/>
      <c r="E113" s="366"/>
      <c r="F113" s="366"/>
      <c r="G113" s="366"/>
      <c r="H113" s="366"/>
      <c r="I113" s="366"/>
      <c r="J113" s="366"/>
      <c r="K113" s="366"/>
      <c r="L113" s="366"/>
      <c r="M113" s="366"/>
      <c r="N113" s="366"/>
      <c r="O113" s="1"/>
    </row>
    <row r="114" spans="1:18" ht="21">
      <c r="A114" s="369" t="s">
        <v>1</v>
      </c>
      <c r="B114" s="370"/>
      <c r="C114" s="370"/>
      <c r="D114" s="370"/>
      <c r="E114" s="370"/>
      <c r="F114" s="370"/>
      <c r="G114" s="370"/>
      <c r="H114" s="370"/>
      <c r="I114" s="370"/>
      <c r="J114" s="370"/>
      <c r="K114" s="370"/>
      <c r="L114" s="370"/>
      <c r="M114" s="370"/>
      <c r="N114" s="370"/>
      <c r="O114" s="143"/>
    </row>
    <row r="115" spans="1:18" ht="15.75" customHeight="1">
      <c r="A115" s="391" t="s">
        <v>2</v>
      </c>
      <c r="B115" s="392" t="s">
        <v>3</v>
      </c>
      <c r="C115" s="395" t="s">
        <v>4</v>
      </c>
      <c r="D115" s="408" t="s">
        <v>5</v>
      </c>
      <c r="E115" s="404" t="s">
        <v>6</v>
      </c>
      <c r="F115" s="405"/>
      <c r="G115" s="406" t="s">
        <v>7</v>
      </c>
      <c r="H115" s="407"/>
      <c r="I115" s="405"/>
      <c r="J115" s="2"/>
      <c r="K115" s="2"/>
      <c r="L115" s="398" t="s">
        <v>8</v>
      </c>
      <c r="M115" s="401" t="s">
        <v>9</v>
      </c>
      <c r="N115" s="391" t="s">
        <v>10</v>
      </c>
      <c r="O115" s="233"/>
    </row>
    <row r="116" spans="1:18" ht="15.75" customHeight="1">
      <c r="A116" s="372"/>
      <c r="B116" s="393"/>
      <c r="C116" s="396"/>
      <c r="D116" s="399"/>
      <c r="E116" s="409" t="s">
        <v>11</v>
      </c>
      <c r="F116" s="409" t="s">
        <v>12</v>
      </c>
      <c r="G116" s="410" t="s">
        <v>13</v>
      </c>
      <c r="H116" s="411" t="s">
        <v>225</v>
      </c>
      <c r="I116" s="412" t="s">
        <v>13</v>
      </c>
      <c r="J116" s="387" t="s">
        <v>15</v>
      </c>
      <c r="K116" s="388"/>
      <c r="L116" s="399"/>
      <c r="M116" s="402"/>
      <c r="N116" s="372"/>
      <c r="O116" s="233"/>
    </row>
    <row r="117" spans="1:18" ht="15.75" customHeight="1">
      <c r="A117" s="372"/>
      <c r="B117" s="393"/>
      <c r="C117" s="396"/>
      <c r="D117" s="399"/>
      <c r="E117" s="399"/>
      <c r="F117" s="399"/>
      <c r="G117" s="399"/>
      <c r="H117" s="399"/>
      <c r="I117" s="399"/>
      <c r="J117" s="389" t="s">
        <v>17</v>
      </c>
      <c r="K117" s="390"/>
      <c r="L117" s="399"/>
      <c r="M117" s="402"/>
      <c r="N117" s="372"/>
      <c r="O117" s="233"/>
    </row>
    <row r="118" spans="1:18" ht="15.75" customHeight="1">
      <c r="A118" s="373"/>
      <c r="B118" s="394"/>
      <c r="C118" s="397"/>
      <c r="D118" s="400"/>
      <c r="E118" s="400"/>
      <c r="F118" s="400"/>
      <c r="G118" s="400"/>
      <c r="H118" s="400"/>
      <c r="I118" s="400"/>
      <c r="J118" s="238" t="s">
        <v>18</v>
      </c>
      <c r="K118" s="239" t="s">
        <v>19</v>
      </c>
      <c r="L118" s="400"/>
      <c r="M118" s="403"/>
      <c r="N118" s="373"/>
      <c r="O118" s="233"/>
    </row>
    <row r="119" spans="1:18" ht="15.75" customHeight="1">
      <c r="A119" s="240">
        <v>1</v>
      </c>
      <c r="B119" s="240">
        <v>2</v>
      </c>
      <c r="C119" s="240">
        <v>3</v>
      </c>
      <c r="D119" s="240">
        <v>4</v>
      </c>
      <c r="E119" s="240">
        <v>5</v>
      </c>
      <c r="F119" s="240">
        <v>6</v>
      </c>
      <c r="G119" s="240">
        <v>7</v>
      </c>
      <c r="H119" s="240">
        <v>8</v>
      </c>
      <c r="I119" s="240">
        <v>9</v>
      </c>
      <c r="J119" s="240">
        <v>10</v>
      </c>
      <c r="K119" s="240">
        <v>11</v>
      </c>
      <c r="L119" s="240">
        <v>12</v>
      </c>
      <c r="M119" s="240">
        <v>13</v>
      </c>
      <c r="N119" s="240">
        <v>14</v>
      </c>
      <c r="O119" s="41"/>
    </row>
    <row r="120" spans="1:18" ht="14.5">
      <c r="A120" s="176">
        <v>20</v>
      </c>
      <c r="B120" s="50" t="s">
        <v>35</v>
      </c>
      <c r="C120" s="50" t="s">
        <v>46</v>
      </c>
      <c r="D120" s="103">
        <v>205</v>
      </c>
      <c r="E120" s="76">
        <v>45384</v>
      </c>
      <c r="F120" s="76">
        <v>45384</v>
      </c>
      <c r="G120" s="207"/>
      <c r="H120" s="76">
        <v>45386</v>
      </c>
      <c r="I120" s="34">
        <v>820240402395949</v>
      </c>
      <c r="J120" s="60">
        <v>110496</v>
      </c>
      <c r="K120" s="60"/>
      <c r="L120" s="43"/>
      <c r="M120" s="22"/>
      <c r="N120" s="23"/>
      <c r="O120" s="308"/>
      <c r="P120" s="308"/>
      <c r="Q120" s="308"/>
      <c r="R120" s="308"/>
    </row>
    <row r="121" spans="1:18" ht="14.5">
      <c r="A121" s="176">
        <v>21</v>
      </c>
      <c r="B121" s="50" t="s">
        <v>35</v>
      </c>
      <c r="C121" s="70" t="s">
        <v>47</v>
      </c>
      <c r="D121" s="242">
        <v>2979</v>
      </c>
      <c r="E121" s="76">
        <v>45384</v>
      </c>
      <c r="F121" s="76">
        <v>45384</v>
      </c>
      <c r="G121" s="207"/>
      <c r="H121" s="76">
        <v>45386</v>
      </c>
      <c r="I121" s="34">
        <v>820240402395959</v>
      </c>
      <c r="J121" s="54">
        <v>1605687</v>
      </c>
      <c r="K121" s="54"/>
      <c r="L121" s="43"/>
      <c r="M121" s="22"/>
      <c r="N121" s="23"/>
      <c r="O121" s="308"/>
      <c r="P121" s="308"/>
      <c r="Q121" s="308"/>
      <c r="R121" s="308"/>
    </row>
    <row r="122" spans="1:18" ht="15.75" customHeight="1">
      <c r="A122" s="176">
        <v>22</v>
      </c>
      <c r="B122" s="35" t="s">
        <v>20</v>
      </c>
      <c r="C122" s="50" t="s">
        <v>56</v>
      </c>
      <c r="D122" s="72">
        <v>9815</v>
      </c>
      <c r="E122" s="76">
        <v>45385</v>
      </c>
      <c r="F122" s="76">
        <v>45385</v>
      </c>
      <c r="G122" s="207"/>
      <c r="H122" s="76">
        <v>45386</v>
      </c>
      <c r="I122" s="347">
        <v>820240403511413</v>
      </c>
      <c r="J122" s="60">
        <v>5290305</v>
      </c>
      <c r="K122" s="44"/>
      <c r="L122" s="43"/>
      <c r="M122" s="22"/>
      <c r="N122" s="23"/>
      <c r="O122" s="308"/>
      <c r="P122" s="308"/>
      <c r="Q122" s="308"/>
      <c r="R122" s="308"/>
    </row>
    <row r="123" spans="1:18" ht="15.75" customHeight="1">
      <c r="A123" s="176">
        <v>23</v>
      </c>
      <c r="B123" s="7" t="s">
        <v>61</v>
      </c>
      <c r="C123" s="8" t="s">
        <v>62</v>
      </c>
      <c r="D123" s="9">
        <v>12225</v>
      </c>
      <c r="E123" s="76">
        <v>45386</v>
      </c>
      <c r="F123" s="76">
        <v>45386</v>
      </c>
      <c r="G123" s="207"/>
      <c r="H123" s="76">
        <v>45386</v>
      </c>
      <c r="I123" s="347">
        <v>820240404567496</v>
      </c>
      <c r="J123" s="44"/>
      <c r="K123" s="54">
        <v>6589300</v>
      </c>
      <c r="L123" s="43"/>
      <c r="M123" s="22"/>
      <c r="N123" s="23"/>
      <c r="O123" s="308"/>
      <c r="P123" s="308"/>
      <c r="Q123" s="308"/>
      <c r="R123" s="308"/>
    </row>
    <row r="124" spans="1:18" ht="15.75" customHeight="1">
      <c r="A124" s="176">
        <v>24</v>
      </c>
      <c r="B124" s="35" t="s">
        <v>63</v>
      </c>
      <c r="C124" s="36" t="s">
        <v>64</v>
      </c>
      <c r="D124" s="37">
        <v>7284</v>
      </c>
      <c r="E124" s="76">
        <v>45386</v>
      </c>
      <c r="F124" s="76">
        <v>45386</v>
      </c>
      <c r="G124" s="207"/>
      <c r="H124" s="76">
        <v>45386</v>
      </c>
      <c r="I124" s="347">
        <v>820240404586350</v>
      </c>
      <c r="J124" s="49"/>
      <c r="K124" s="60">
        <v>3926091</v>
      </c>
      <c r="L124" s="43"/>
      <c r="M124" s="22"/>
      <c r="N124" s="23"/>
      <c r="O124" s="308"/>
      <c r="P124" s="308"/>
      <c r="Q124" s="308"/>
      <c r="R124" s="308"/>
    </row>
    <row r="125" spans="1:18" ht="15.75" customHeight="1">
      <c r="A125" s="176">
        <v>25</v>
      </c>
      <c r="B125" s="35" t="s">
        <v>30</v>
      </c>
      <c r="C125" s="35" t="s">
        <v>66</v>
      </c>
      <c r="D125" s="37">
        <v>5945</v>
      </c>
      <c r="E125" s="76">
        <v>45386</v>
      </c>
      <c r="F125" s="76">
        <v>45386</v>
      </c>
      <c r="G125" s="207"/>
      <c r="H125" s="76">
        <v>45386</v>
      </c>
      <c r="I125" s="347">
        <v>820240404701663</v>
      </c>
      <c r="J125" s="44"/>
      <c r="K125" s="54">
        <v>3218516</v>
      </c>
      <c r="L125" s="43"/>
      <c r="M125" s="22"/>
      <c r="N125" s="23"/>
      <c r="O125" s="308"/>
      <c r="P125" s="308"/>
      <c r="Q125" s="308"/>
      <c r="R125" s="308"/>
    </row>
    <row r="126" spans="1:18" ht="15.75" customHeight="1">
      <c r="A126" s="176">
        <v>26</v>
      </c>
      <c r="B126" s="30" t="s">
        <v>28</v>
      </c>
      <c r="C126" s="35" t="s">
        <v>67</v>
      </c>
      <c r="D126" s="37">
        <v>5378</v>
      </c>
      <c r="E126" s="76">
        <v>45386</v>
      </c>
      <c r="F126" s="76">
        <v>45386</v>
      </c>
      <c r="G126" s="207"/>
      <c r="H126" s="76">
        <v>45386</v>
      </c>
      <c r="I126" s="347">
        <v>820240404705068</v>
      </c>
      <c r="J126" s="49"/>
      <c r="K126" s="54">
        <v>2911553</v>
      </c>
      <c r="L126" s="43"/>
      <c r="M126" s="22"/>
      <c r="N126" s="23"/>
      <c r="O126" s="308"/>
      <c r="P126" s="308"/>
      <c r="Q126" s="308"/>
      <c r="R126" s="308"/>
    </row>
    <row r="127" spans="1:18" ht="15.75" customHeight="1">
      <c r="A127" s="176">
        <v>27</v>
      </c>
      <c r="B127" s="30" t="s">
        <v>28</v>
      </c>
      <c r="C127" s="30" t="s">
        <v>68</v>
      </c>
      <c r="D127" s="63">
        <v>4253</v>
      </c>
      <c r="E127" s="76">
        <v>45386</v>
      </c>
      <c r="F127" s="76">
        <v>45386</v>
      </c>
      <c r="G127" s="207"/>
      <c r="H127" s="76">
        <v>45386</v>
      </c>
      <c r="I127" s="347">
        <v>820240404705075</v>
      </c>
      <c r="J127" s="54">
        <v>2302498</v>
      </c>
      <c r="K127" s="54"/>
      <c r="L127" s="43"/>
      <c r="M127" s="22"/>
      <c r="N127" s="23"/>
      <c r="O127" s="308"/>
      <c r="P127" s="308"/>
      <c r="Q127" s="308"/>
      <c r="R127" s="308"/>
    </row>
    <row r="128" spans="1:18" ht="15.75" customHeight="1">
      <c r="A128" s="276"/>
      <c r="B128" s="132"/>
      <c r="C128" s="132"/>
      <c r="D128" s="277"/>
      <c r="E128" s="278"/>
      <c r="F128" s="278"/>
      <c r="G128" s="215"/>
      <c r="H128" s="278"/>
      <c r="I128" s="279"/>
      <c r="J128" s="280"/>
      <c r="K128" s="223"/>
      <c r="L128" s="211"/>
      <c r="M128" s="4"/>
      <c r="N128" s="132"/>
      <c r="O128" s="15"/>
    </row>
    <row r="129" spans="1:15" ht="15.75" customHeight="1">
      <c r="A129" s="249"/>
      <c r="B129" s="355"/>
      <c r="C129" s="356"/>
      <c r="D129" s="356"/>
      <c r="E129" s="356"/>
      <c r="F129" s="356"/>
      <c r="G129" s="356"/>
      <c r="H129" s="356"/>
      <c r="I129" s="353"/>
      <c r="J129" s="125">
        <f t="shared" ref="J129:K129" si="5">SUM(J120:J128)</f>
        <v>9308986</v>
      </c>
      <c r="K129" s="125">
        <f t="shared" si="5"/>
        <v>16645460</v>
      </c>
      <c r="L129" s="209"/>
      <c r="M129" s="209"/>
      <c r="N129" s="250"/>
      <c r="O129" s="15"/>
    </row>
    <row r="130" spans="1:15" ht="15.75" customHeight="1">
      <c r="A130" s="249"/>
      <c r="B130" s="355"/>
      <c r="C130" s="356"/>
      <c r="D130" s="356"/>
      <c r="E130" s="356"/>
      <c r="F130" s="356"/>
      <c r="G130" s="356"/>
      <c r="H130" s="356"/>
      <c r="I130" s="353"/>
      <c r="J130" s="352">
        <f t="shared" ref="J130:J131" si="6">SUM(J129:K129)</f>
        <v>25954446</v>
      </c>
      <c r="K130" s="353"/>
      <c r="L130" s="209"/>
      <c r="M130" s="209"/>
      <c r="N130" s="250"/>
      <c r="O130" s="15"/>
    </row>
    <row r="131" spans="1:15" ht="23.5">
      <c r="A131" s="249"/>
      <c r="B131" s="386" t="s">
        <v>216</v>
      </c>
      <c r="C131" s="356"/>
      <c r="D131" s="356"/>
      <c r="E131" s="356"/>
      <c r="F131" s="356"/>
      <c r="G131" s="356"/>
      <c r="H131" s="356"/>
      <c r="I131" s="353"/>
      <c r="J131" s="379">
        <f t="shared" si="6"/>
        <v>25954446</v>
      </c>
      <c r="K131" s="353"/>
      <c r="L131" s="209"/>
      <c r="M131" s="252"/>
      <c r="N131" s="253"/>
      <c r="O131" s="15"/>
    </row>
    <row r="132" spans="1:15" ht="15.75" customHeight="1">
      <c r="A132" s="254"/>
      <c r="B132" s="139"/>
      <c r="C132" s="257"/>
      <c r="D132" s="236"/>
      <c r="E132" s="237"/>
      <c r="F132" s="216"/>
      <c r="G132" s="215"/>
      <c r="H132" s="255"/>
      <c r="I132" s="4"/>
      <c r="J132" s="4"/>
      <c r="K132" s="4"/>
      <c r="L132" s="223"/>
      <c r="M132" s="223"/>
      <c r="N132" s="223"/>
      <c r="O132" s="15"/>
    </row>
    <row r="133" spans="1:15" ht="15.75" customHeight="1">
      <c r="A133" s="131" t="s">
        <v>228</v>
      </c>
      <c r="B133" s="127"/>
      <c r="C133" s="128"/>
      <c r="D133" s="129"/>
      <c r="E133" s="214"/>
      <c r="F133" s="214"/>
      <c r="G133" s="215"/>
      <c r="H133" s="216"/>
      <c r="I133" s="130"/>
      <c r="J133" s="381"/>
      <c r="K133" s="366"/>
      <c r="L133" s="218"/>
      <c r="M133" s="218"/>
      <c r="N133" s="218"/>
      <c r="O133" s="15"/>
    </row>
    <row r="134" spans="1:15" ht="14.5">
      <c r="A134" s="41"/>
      <c r="B134" s="127"/>
      <c r="C134" s="132"/>
      <c r="D134" s="133"/>
      <c r="E134" s="225"/>
      <c r="F134" s="226"/>
      <c r="G134" s="227"/>
      <c r="H134" s="216"/>
      <c r="I134" s="4"/>
      <c r="J134" s="4"/>
      <c r="K134" s="222"/>
      <c r="L134" s="382" t="s">
        <v>231</v>
      </c>
      <c r="M134" s="383"/>
      <c r="N134" s="383"/>
      <c r="O134" s="15"/>
    </row>
    <row r="135" spans="1:15" ht="14.5">
      <c r="A135" s="4"/>
      <c r="B135" s="135"/>
      <c r="C135" s="135"/>
      <c r="D135" s="136"/>
      <c r="E135" s="230"/>
      <c r="F135" s="231"/>
      <c r="G135" s="232"/>
      <c r="H135" s="216"/>
      <c r="I135" s="4"/>
      <c r="J135" s="4"/>
      <c r="K135" s="222"/>
      <c r="L135" s="138"/>
      <c r="M135" s="137"/>
      <c r="N135" s="232"/>
      <c r="O135" s="15"/>
    </row>
    <row r="136" spans="1:15" ht="14.5">
      <c r="A136" s="131"/>
      <c r="B136" s="135"/>
      <c r="C136" s="135"/>
      <c r="D136" s="136"/>
      <c r="E136" s="230"/>
      <c r="F136" s="231"/>
      <c r="G136" s="232"/>
      <c r="H136" s="212"/>
      <c r="I136" s="4"/>
      <c r="J136" s="4"/>
      <c r="K136" s="222"/>
      <c r="L136" s="365" t="s">
        <v>218</v>
      </c>
      <c r="M136" s="366"/>
      <c r="N136" s="366"/>
      <c r="O136" s="15"/>
    </row>
    <row r="137" spans="1:15" ht="14.5">
      <c r="A137" s="131"/>
      <c r="B137" s="41"/>
      <c r="C137" s="139"/>
      <c r="D137" s="136"/>
      <c r="E137" s="230"/>
      <c r="F137" s="234"/>
      <c r="G137" s="232"/>
      <c r="H137" s="212"/>
      <c r="I137" s="4"/>
      <c r="J137" s="4"/>
      <c r="K137" s="222"/>
      <c r="L137" s="365" t="s">
        <v>219</v>
      </c>
      <c r="M137" s="366"/>
      <c r="N137" s="366"/>
      <c r="O137" s="15"/>
    </row>
    <row r="138" spans="1:15" ht="14.5">
      <c r="A138" s="133"/>
      <c r="B138" s="41"/>
      <c r="C138" s="139"/>
      <c r="D138" s="136"/>
      <c r="E138" s="230"/>
      <c r="F138" s="231"/>
      <c r="G138" s="232"/>
      <c r="H138" s="212"/>
      <c r="I138" s="4"/>
      <c r="J138" s="4"/>
      <c r="K138" s="222"/>
      <c r="L138" s="365" t="s">
        <v>220</v>
      </c>
      <c r="M138" s="366"/>
      <c r="N138" s="366"/>
      <c r="O138" s="15"/>
    </row>
    <row r="139" spans="1:15" ht="14.5">
      <c r="A139" s="134"/>
      <c r="B139" s="135"/>
      <c r="C139" s="139"/>
      <c r="D139" s="136"/>
      <c r="E139" s="230"/>
      <c r="F139" s="231"/>
      <c r="G139" s="232"/>
      <c r="H139" s="212"/>
      <c r="I139" s="4"/>
      <c r="J139" s="4"/>
      <c r="K139" s="222"/>
      <c r="L139" s="142"/>
      <c r="M139" s="142"/>
      <c r="N139" s="142"/>
      <c r="O139" s="15"/>
    </row>
    <row r="140" spans="1:15" ht="14.5">
      <c r="A140" s="134"/>
      <c r="B140" s="141"/>
      <c r="C140" s="139"/>
      <c r="D140" s="136"/>
      <c r="E140" s="230"/>
      <c r="F140" s="231"/>
      <c r="G140" s="232"/>
      <c r="H140" s="212"/>
      <c r="I140" s="4"/>
      <c r="J140" s="4"/>
      <c r="K140" s="222"/>
      <c r="L140" s="142"/>
      <c r="M140" s="142"/>
      <c r="N140" s="142"/>
      <c r="O140" s="15"/>
    </row>
    <row r="141" spans="1:15" ht="14.5">
      <c r="A141" s="134"/>
      <c r="B141" s="41"/>
      <c r="C141" s="139"/>
      <c r="D141" s="236"/>
      <c r="E141" s="237"/>
      <c r="F141" s="212"/>
      <c r="H141" s="212"/>
      <c r="I141" s="4"/>
      <c r="J141" s="4"/>
      <c r="K141" s="222"/>
      <c r="L141" s="142"/>
      <c r="M141" s="142"/>
      <c r="N141" s="142"/>
      <c r="O141" s="15"/>
    </row>
    <row r="142" spans="1:15" ht="14.5">
      <c r="A142" s="134"/>
      <c r="C142" s="139"/>
      <c r="D142" s="236"/>
      <c r="E142" s="237"/>
      <c r="F142" s="212"/>
      <c r="H142" s="212"/>
      <c r="I142" s="4"/>
      <c r="J142" s="4"/>
      <c r="K142" s="222"/>
      <c r="L142" s="142"/>
      <c r="M142" s="142"/>
      <c r="N142" s="142"/>
      <c r="O142" s="15"/>
    </row>
    <row r="143" spans="1:15" ht="15.75" customHeight="1">
      <c r="A143" s="141"/>
      <c r="C143" s="132"/>
      <c r="D143" s="236"/>
      <c r="E143" s="237"/>
      <c r="F143" s="212"/>
      <c r="H143" s="212"/>
      <c r="I143" s="4"/>
      <c r="J143" s="4"/>
      <c r="K143" s="222"/>
      <c r="L143" s="142"/>
      <c r="M143" s="142"/>
      <c r="N143" s="142"/>
      <c r="O143" s="15"/>
    </row>
    <row r="144" spans="1:15" ht="14.5">
      <c r="A144" s="141"/>
      <c r="D144" s="236"/>
      <c r="E144" s="237"/>
      <c r="F144" s="212"/>
      <c r="H144" s="212"/>
      <c r="I144" s="4"/>
      <c r="J144" s="4"/>
      <c r="K144" s="222"/>
      <c r="L144" s="142"/>
      <c r="M144" s="142"/>
      <c r="N144" s="142"/>
      <c r="O144" s="15"/>
    </row>
    <row r="145" spans="1:23" ht="14.5">
      <c r="A145" s="41"/>
      <c r="E145" s="212"/>
      <c r="F145" s="212"/>
      <c r="H145" s="212"/>
      <c r="I145" s="4"/>
      <c r="J145" s="4"/>
      <c r="K145" s="4"/>
      <c r="L145" s="4"/>
      <c r="M145" s="4"/>
      <c r="N145" s="4"/>
      <c r="O145" s="15"/>
    </row>
    <row r="146" spans="1:23" ht="14.5">
      <c r="A146" s="41"/>
      <c r="E146" s="212"/>
      <c r="F146" s="212"/>
      <c r="H146" s="212"/>
      <c r="I146" s="4"/>
      <c r="J146" s="4"/>
      <c r="K146" s="4"/>
      <c r="L146" s="413" t="s">
        <v>221</v>
      </c>
      <c r="M146" s="366"/>
      <c r="N146" s="366"/>
      <c r="O146" s="15"/>
    </row>
    <row r="147" spans="1:23" ht="14.5">
      <c r="A147" s="41"/>
      <c r="E147" s="212"/>
      <c r="F147" s="212"/>
      <c r="H147" s="212"/>
      <c r="I147" s="4"/>
      <c r="J147" s="4"/>
      <c r="K147" s="4"/>
      <c r="L147" s="365" t="s">
        <v>222</v>
      </c>
      <c r="M147" s="366"/>
      <c r="N147" s="366"/>
      <c r="O147" s="15"/>
    </row>
    <row r="148" spans="1:23" ht="14.5">
      <c r="A148" s="141"/>
      <c r="C148" s="132"/>
      <c r="E148" s="212"/>
      <c r="F148" s="212"/>
      <c r="H148" s="212"/>
      <c r="I148" s="4"/>
      <c r="J148" s="4"/>
      <c r="K148" s="4"/>
      <c r="L148" s="365" t="s">
        <v>223</v>
      </c>
      <c r="M148" s="366"/>
      <c r="N148" s="366"/>
      <c r="O148" s="15"/>
    </row>
    <row r="149" spans="1:23" ht="14.5">
      <c r="E149" s="212"/>
      <c r="F149" s="212"/>
      <c r="H149" s="212"/>
      <c r="I149" s="4"/>
      <c r="L149" s="365"/>
      <c r="M149" s="366"/>
      <c r="O149" s="15"/>
    </row>
    <row r="150" spans="1:23" ht="14.5">
      <c r="E150" s="212"/>
      <c r="F150" s="212"/>
      <c r="H150" s="212"/>
      <c r="I150" s="4"/>
      <c r="L150" s="140"/>
      <c r="M150" s="140"/>
      <c r="O150" s="15"/>
    </row>
    <row r="151" spans="1:23" ht="14.5">
      <c r="E151" s="212"/>
      <c r="F151" s="212"/>
      <c r="H151" s="212"/>
      <c r="I151" s="4"/>
      <c r="O151" s="15"/>
    </row>
    <row r="152" spans="1:23" ht="21">
      <c r="A152" s="368" t="s">
        <v>224</v>
      </c>
      <c r="B152" s="366"/>
      <c r="C152" s="366"/>
      <c r="D152" s="366"/>
      <c r="E152" s="366"/>
      <c r="F152" s="366"/>
      <c r="G152" s="366"/>
      <c r="H152" s="366"/>
      <c r="I152" s="366"/>
      <c r="J152" s="366"/>
      <c r="K152" s="366"/>
      <c r="L152" s="366"/>
      <c r="M152" s="366"/>
      <c r="N152" s="366"/>
      <c r="O152" s="15"/>
    </row>
    <row r="153" spans="1:23" ht="21">
      <c r="A153" s="368" t="s">
        <v>0</v>
      </c>
      <c r="B153" s="366"/>
      <c r="C153" s="366"/>
      <c r="D153" s="366"/>
      <c r="E153" s="366"/>
      <c r="F153" s="366"/>
      <c r="G153" s="366"/>
      <c r="H153" s="366"/>
      <c r="I153" s="366"/>
      <c r="J153" s="366"/>
      <c r="K153" s="366"/>
      <c r="L153" s="366"/>
      <c r="M153" s="366"/>
      <c r="N153" s="366"/>
      <c r="O153" s="15"/>
    </row>
    <row r="154" spans="1:23" ht="21">
      <c r="A154" s="369" t="s">
        <v>1</v>
      </c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70"/>
      <c r="N154" s="370"/>
      <c r="O154" s="15"/>
    </row>
    <row r="155" spans="1:23" ht="14.5">
      <c r="A155" s="391" t="s">
        <v>2</v>
      </c>
      <c r="B155" s="392" t="s">
        <v>3</v>
      </c>
      <c r="C155" s="395" t="s">
        <v>4</v>
      </c>
      <c r="D155" s="408" t="s">
        <v>5</v>
      </c>
      <c r="E155" s="404" t="s">
        <v>6</v>
      </c>
      <c r="F155" s="405"/>
      <c r="G155" s="406" t="s">
        <v>7</v>
      </c>
      <c r="H155" s="407"/>
      <c r="I155" s="405"/>
      <c r="J155" s="2"/>
      <c r="K155" s="2"/>
      <c r="L155" s="398" t="s">
        <v>8</v>
      </c>
      <c r="M155" s="401" t="s">
        <v>9</v>
      </c>
      <c r="N155" s="391" t="s">
        <v>10</v>
      </c>
      <c r="O155" s="15"/>
    </row>
    <row r="156" spans="1:23" ht="14.5">
      <c r="A156" s="372"/>
      <c r="B156" s="393"/>
      <c r="C156" s="396"/>
      <c r="D156" s="399"/>
      <c r="E156" s="409" t="s">
        <v>11</v>
      </c>
      <c r="F156" s="409" t="s">
        <v>12</v>
      </c>
      <c r="G156" s="410" t="s">
        <v>13</v>
      </c>
      <c r="H156" s="411" t="s">
        <v>225</v>
      </c>
      <c r="I156" s="412" t="s">
        <v>13</v>
      </c>
      <c r="J156" s="387" t="s">
        <v>15</v>
      </c>
      <c r="K156" s="388"/>
      <c r="L156" s="399"/>
      <c r="M156" s="402"/>
      <c r="N156" s="372"/>
      <c r="O156" s="15"/>
    </row>
    <row r="157" spans="1:23" ht="14.5">
      <c r="A157" s="372"/>
      <c r="B157" s="393"/>
      <c r="C157" s="396"/>
      <c r="D157" s="399"/>
      <c r="E157" s="399"/>
      <c r="F157" s="399"/>
      <c r="G157" s="399"/>
      <c r="H157" s="399"/>
      <c r="I157" s="399"/>
      <c r="J157" s="389" t="s">
        <v>17</v>
      </c>
      <c r="K157" s="390"/>
      <c r="L157" s="399"/>
      <c r="M157" s="402"/>
      <c r="N157" s="372"/>
      <c r="O157" s="15"/>
    </row>
    <row r="158" spans="1:23" ht="14.5">
      <c r="A158" s="373"/>
      <c r="B158" s="394"/>
      <c r="C158" s="397"/>
      <c r="D158" s="400"/>
      <c r="E158" s="400"/>
      <c r="F158" s="400"/>
      <c r="G158" s="400"/>
      <c r="H158" s="400"/>
      <c r="I158" s="400"/>
      <c r="J158" s="238" t="s">
        <v>18</v>
      </c>
      <c r="K158" s="239" t="s">
        <v>19</v>
      </c>
      <c r="L158" s="400"/>
      <c r="M158" s="403"/>
      <c r="N158" s="373"/>
      <c r="O158" s="15"/>
    </row>
    <row r="159" spans="1:23" ht="14.5">
      <c r="A159" s="240">
        <v>1</v>
      </c>
      <c r="B159" s="240">
        <v>2</v>
      </c>
      <c r="C159" s="240">
        <v>3</v>
      </c>
      <c r="D159" s="240">
        <v>4</v>
      </c>
      <c r="E159" s="240">
        <v>5</v>
      </c>
      <c r="F159" s="240">
        <v>6</v>
      </c>
      <c r="G159" s="240">
        <v>7</v>
      </c>
      <c r="H159" s="240">
        <v>8</v>
      </c>
      <c r="I159" s="240">
        <v>9</v>
      </c>
      <c r="J159" s="240">
        <v>10</v>
      </c>
      <c r="K159" s="240">
        <v>11</v>
      </c>
      <c r="L159" s="240">
        <v>12</v>
      </c>
      <c r="M159" s="240">
        <v>13</v>
      </c>
      <c r="N159" s="240">
        <v>14</v>
      </c>
      <c r="O159" s="15"/>
    </row>
    <row r="160" spans="1:23" ht="15.75" customHeight="1">
      <c r="A160" s="176">
        <v>28</v>
      </c>
      <c r="B160" s="30" t="s">
        <v>28</v>
      </c>
      <c r="C160" s="36" t="s">
        <v>69</v>
      </c>
      <c r="D160" s="38">
        <v>8270</v>
      </c>
      <c r="E160" s="76">
        <v>45387</v>
      </c>
      <c r="F160" s="76">
        <v>45387</v>
      </c>
      <c r="G160" s="207"/>
      <c r="H160" s="76">
        <v>45387</v>
      </c>
      <c r="I160" s="347">
        <v>820240405711939</v>
      </c>
      <c r="J160" s="49"/>
      <c r="K160" s="54">
        <v>4477230</v>
      </c>
      <c r="L160" s="43"/>
      <c r="M160" s="22"/>
      <c r="N160" s="23"/>
      <c r="O160" s="308"/>
      <c r="P160" s="308"/>
      <c r="Q160" s="308"/>
      <c r="R160" s="308"/>
      <c r="S160" s="113"/>
      <c r="T160" s="113"/>
      <c r="U160" s="113"/>
      <c r="V160" s="113"/>
      <c r="W160" s="113"/>
    </row>
    <row r="161" spans="1:23" ht="15.75" customHeight="1">
      <c r="A161" s="176">
        <v>29</v>
      </c>
      <c r="B161" s="30" t="s">
        <v>41</v>
      </c>
      <c r="C161" s="50" t="s">
        <v>70</v>
      </c>
      <c r="D161" s="63">
        <v>46506</v>
      </c>
      <c r="E161" s="76">
        <v>45387</v>
      </c>
      <c r="F161" s="76">
        <v>45387</v>
      </c>
      <c r="G161" s="207"/>
      <c r="H161" s="76">
        <v>45387</v>
      </c>
      <c r="I161" s="347">
        <v>820240405751271</v>
      </c>
      <c r="J161" s="49"/>
      <c r="K161" s="60">
        <v>25152213</v>
      </c>
      <c r="L161" s="43"/>
      <c r="M161" s="22"/>
      <c r="N161" s="23"/>
      <c r="O161" s="308"/>
      <c r="P161" s="308"/>
      <c r="Q161" s="308"/>
      <c r="R161" s="308"/>
      <c r="S161" s="113"/>
      <c r="T161" s="113"/>
      <c r="U161" s="113"/>
      <c r="V161" s="113"/>
      <c r="W161" s="113"/>
    </row>
    <row r="162" spans="1:23" ht="15.75" customHeight="1">
      <c r="A162" s="176">
        <v>30</v>
      </c>
      <c r="B162" s="30" t="s">
        <v>71</v>
      </c>
      <c r="C162" s="31" t="s">
        <v>72</v>
      </c>
      <c r="D162" s="63">
        <v>91689</v>
      </c>
      <c r="E162" s="76">
        <v>45387</v>
      </c>
      <c r="F162" s="76">
        <v>45387</v>
      </c>
      <c r="G162" s="207"/>
      <c r="H162" s="76">
        <v>45387</v>
      </c>
      <c r="I162" s="347">
        <v>820240405762836</v>
      </c>
      <c r="J162" s="54">
        <v>49588896</v>
      </c>
      <c r="K162" s="44"/>
      <c r="L162" s="43"/>
      <c r="M162" s="22"/>
      <c r="N162" s="23"/>
      <c r="O162" s="308"/>
      <c r="P162" s="308"/>
      <c r="Q162" s="308"/>
      <c r="R162" s="308"/>
      <c r="S162" s="113"/>
      <c r="T162" s="113"/>
      <c r="U162" s="113"/>
      <c r="V162" s="113"/>
      <c r="W162" s="113"/>
    </row>
    <row r="163" spans="1:23" ht="15.75" customHeight="1">
      <c r="A163" s="176">
        <v>31</v>
      </c>
      <c r="B163" s="50" t="s">
        <v>30</v>
      </c>
      <c r="C163" s="70" t="s">
        <v>73</v>
      </c>
      <c r="D163" s="69">
        <v>5760</v>
      </c>
      <c r="E163" s="76">
        <v>45387</v>
      </c>
      <c r="F163" s="76">
        <v>45387</v>
      </c>
      <c r="G163" s="207"/>
      <c r="H163" s="76">
        <v>45387</v>
      </c>
      <c r="I163" s="347">
        <v>820240405800213</v>
      </c>
      <c r="J163" s="49"/>
      <c r="K163" s="54">
        <v>3115227</v>
      </c>
      <c r="L163" s="43"/>
      <c r="M163" s="22"/>
      <c r="N163" s="23"/>
      <c r="O163" s="308"/>
      <c r="P163" s="308"/>
      <c r="Q163" s="308"/>
      <c r="R163" s="308"/>
      <c r="S163" s="113"/>
      <c r="T163" s="113"/>
      <c r="U163" s="113"/>
      <c r="V163" s="113"/>
      <c r="W163" s="113"/>
    </row>
    <row r="164" spans="1:23" ht="15.75" customHeight="1">
      <c r="A164" s="176">
        <v>32</v>
      </c>
      <c r="B164" s="50" t="s">
        <v>41</v>
      </c>
      <c r="C164" s="50" t="s">
        <v>74</v>
      </c>
      <c r="D164" s="72">
        <v>25400</v>
      </c>
      <c r="E164" s="76">
        <v>45387</v>
      </c>
      <c r="F164" s="76">
        <v>45387</v>
      </c>
      <c r="G164" s="207"/>
      <c r="H164" s="76">
        <v>45387</v>
      </c>
      <c r="I164" s="347">
        <v>820240405802485</v>
      </c>
      <c r="J164" s="44"/>
      <c r="K164" s="54">
        <v>13737286</v>
      </c>
      <c r="L164" s="43"/>
      <c r="M164" s="22"/>
      <c r="N164" s="23"/>
      <c r="O164" s="308"/>
      <c r="P164" s="308"/>
      <c r="Q164" s="308"/>
      <c r="R164" s="308"/>
      <c r="S164" s="113"/>
      <c r="T164" s="113"/>
      <c r="U164" s="113"/>
      <c r="V164" s="113"/>
      <c r="W164" s="113"/>
    </row>
    <row r="165" spans="1:23" ht="15.75" customHeight="1">
      <c r="A165" s="176">
        <v>33</v>
      </c>
      <c r="B165" s="30" t="s">
        <v>28</v>
      </c>
      <c r="C165" s="31" t="s">
        <v>75</v>
      </c>
      <c r="D165" s="63">
        <v>4484</v>
      </c>
      <c r="E165" s="76">
        <v>45387</v>
      </c>
      <c r="F165" s="76">
        <v>45387</v>
      </c>
      <c r="G165" s="207"/>
      <c r="H165" s="76">
        <v>45387</v>
      </c>
      <c r="I165" s="34">
        <v>820240405819050</v>
      </c>
      <c r="J165" s="49"/>
      <c r="K165" s="54">
        <v>2425118</v>
      </c>
      <c r="L165" s="43"/>
      <c r="M165" s="22"/>
      <c r="N165" s="23"/>
      <c r="O165" s="308"/>
      <c r="P165" s="308"/>
      <c r="Q165" s="308"/>
      <c r="R165" s="308"/>
      <c r="S165" s="113"/>
      <c r="T165" s="113"/>
      <c r="U165" s="113"/>
      <c r="V165" s="113"/>
      <c r="W165" s="113"/>
    </row>
    <row r="166" spans="1:23" ht="15.75" customHeight="1">
      <c r="A166" s="176">
        <v>34</v>
      </c>
      <c r="B166" s="30" t="s">
        <v>30</v>
      </c>
      <c r="C166" s="31" t="s">
        <v>76</v>
      </c>
      <c r="D166" s="63">
        <v>7465</v>
      </c>
      <c r="E166" s="76">
        <v>45387</v>
      </c>
      <c r="F166" s="76">
        <v>45387</v>
      </c>
      <c r="G166" s="207"/>
      <c r="H166" s="76">
        <v>45387</v>
      </c>
      <c r="I166" s="34">
        <v>820240405819053</v>
      </c>
      <c r="J166" s="49"/>
      <c r="K166" s="54">
        <v>4037356</v>
      </c>
      <c r="L166" s="43"/>
      <c r="M166" s="22"/>
      <c r="N166" s="23"/>
      <c r="O166" s="308"/>
      <c r="P166" s="308"/>
      <c r="Q166" s="308"/>
      <c r="R166" s="308"/>
      <c r="S166" s="113"/>
      <c r="T166" s="113"/>
      <c r="U166" s="113"/>
      <c r="V166" s="113"/>
      <c r="W166" s="113"/>
    </row>
    <row r="167" spans="1:23" ht="15.75" customHeight="1">
      <c r="A167" s="276"/>
      <c r="B167" s="132"/>
      <c r="C167" s="132"/>
      <c r="D167" s="277"/>
      <c r="E167" s="278"/>
      <c r="F167" s="278"/>
      <c r="G167" s="215"/>
      <c r="H167" s="278"/>
      <c r="I167" s="279"/>
      <c r="J167" s="280"/>
      <c r="K167" s="223"/>
      <c r="L167" s="211"/>
      <c r="M167" s="4"/>
      <c r="N167" s="132"/>
    </row>
    <row r="168" spans="1:23" ht="15.75" customHeight="1">
      <c r="A168" s="249"/>
      <c r="B168" s="355"/>
      <c r="C168" s="356"/>
      <c r="D168" s="356"/>
      <c r="E168" s="356"/>
      <c r="F168" s="356"/>
      <c r="G168" s="356"/>
      <c r="H168" s="356"/>
      <c r="I168" s="353"/>
      <c r="J168" s="125">
        <f t="shared" ref="J168:K168" si="7">SUM(J160:J167)</f>
        <v>49588896</v>
      </c>
      <c r="K168" s="125">
        <f t="shared" si="7"/>
        <v>52944430</v>
      </c>
      <c r="L168" s="209"/>
      <c r="M168" s="209"/>
      <c r="N168" s="250"/>
    </row>
    <row r="169" spans="1:23" ht="15.75" customHeight="1">
      <c r="A169" s="249"/>
      <c r="B169" s="355"/>
      <c r="C169" s="356"/>
      <c r="D169" s="356"/>
      <c r="E169" s="356"/>
      <c r="F169" s="356"/>
      <c r="G169" s="356"/>
      <c r="H169" s="356"/>
      <c r="I169" s="353"/>
      <c r="J169" s="352">
        <f t="shared" ref="J169:J170" si="8">SUM(J168:K168)</f>
        <v>102533326</v>
      </c>
      <c r="K169" s="353"/>
      <c r="L169" s="209"/>
      <c r="M169" s="209"/>
      <c r="N169" s="250"/>
    </row>
    <row r="170" spans="1:23" ht="23.5">
      <c r="A170" s="249"/>
      <c r="B170" s="386" t="s">
        <v>216</v>
      </c>
      <c r="C170" s="356"/>
      <c r="D170" s="356"/>
      <c r="E170" s="356"/>
      <c r="F170" s="356"/>
      <c r="G170" s="356"/>
      <c r="H170" s="356"/>
      <c r="I170" s="353"/>
      <c r="J170" s="379">
        <f t="shared" si="8"/>
        <v>102533326</v>
      </c>
      <c r="K170" s="353"/>
      <c r="L170" s="209"/>
      <c r="M170" s="252"/>
      <c r="N170" s="253"/>
    </row>
    <row r="171" spans="1:23" ht="15.75" customHeight="1">
      <c r="A171" s="254"/>
      <c r="B171" s="139"/>
      <c r="C171" s="257"/>
      <c r="D171" s="236"/>
      <c r="E171" s="237"/>
      <c r="F171" s="216"/>
      <c r="G171" s="215"/>
      <c r="H171" s="255"/>
      <c r="I171" s="4"/>
      <c r="J171" s="4"/>
      <c r="K171" s="4"/>
      <c r="L171" s="223"/>
      <c r="M171" s="223"/>
      <c r="N171" s="223"/>
    </row>
    <row r="172" spans="1:23" ht="15.75" customHeight="1">
      <c r="A172" s="131" t="s">
        <v>228</v>
      </c>
      <c r="B172" s="127"/>
      <c r="C172" s="128"/>
      <c r="D172" s="129"/>
      <c r="E172" s="214"/>
      <c r="F172" s="214"/>
      <c r="G172" s="215"/>
      <c r="H172" s="216"/>
      <c r="I172" s="130"/>
      <c r="J172" s="381"/>
      <c r="K172" s="366"/>
      <c r="L172" s="218"/>
      <c r="M172" s="218"/>
      <c r="N172" s="218"/>
    </row>
    <row r="173" spans="1:23" ht="15.75" customHeight="1">
      <c r="A173" s="41"/>
      <c r="B173" s="127"/>
      <c r="C173" s="132"/>
      <c r="D173" s="133"/>
      <c r="E173" s="225"/>
      <c r="F173" s="226"/>
      <c r="G173" s="227"/>
      <c r="H173" s="216"/>
      <c r="I173" s="4"/>
      <c r="J173" s="4"/>
      <c r="K173" s="222"/>
      <c r="L173" s="134"/>
      <c r="M173" s="228"/>
      <c r="N173" s="218"/>
    </row>
    <row r="174" spans="1:23" ht="15.75" customHeight="1">
      <c r="A174" s="4"/>
      <c r="B174" s="135"/>
      <c r="C174" s="135"/>
      <c r="D174" s="136"/>
      <c r="E174" s="230"/>
      <c r="F174" s="231"/>
      <c r="G174" s="232"/>
      <c r="H174" s="216"/>
      <c r="I174" s="4"/>
      <c r="J174" s="4"/>
      <c r="K174" s="222"/>
      <c r="L174" s="382" t="s">
        <v>232</v>
      </c>
      <c r="M174" s="383"/>
      <c r="N174" s="383"/>
    </row>
    <row r="175" spans="1:23" ht="15.75" customHeight="1">
      <c r="A175" s="131"/>
      <c r="B175" s="135"/>
      <c r="C175" s="135"/>
      <c r="D175" s="136"/>
      <c r="E175" s="230"/>
      <c r="F175" s="231"/>
      <c r="G175" s="232"/>
      <c r="H175" s="212"/>
      <c r="I175" s="4"/>
      <c r="J175" s="4"/>
      <c r="K175" s="222"/>
      <c r="L175" s="138"/>
      <c r="M175" s="137"/>
      <c r="N175" s="232"/>
    </row>
    <row r="176" spans="1:23" ht="15.75" customHeight="1">
      <c r="A176" s="131"/>
      <c r="B176" s="41"/>
      <c r="C176" s="139"/>
      <c r="D176" s="136"/>
      <c r="E176" s="230"/>
      <c r="F176" s="234"/>
      <c r="G176" s="232"/>
      <c r="H176" s="212"/>
      <c r="I176" s="4"/>
      <c r="J176" s="4"/>
      <c r="K176" s="222"/>
      <c r="L176" s="365" t="s">
        <v>218</v>
      </c>
      <c r="M176" s="366"/>
      <c r="N176" s="366"/>
    </row>
    <row r="177" spans="1:15" ht="15.75" customHeight="1">
      <c r="A177" s="133"/>
      <c r="B177" s="41"/>
      <c r="C177" s="139"/>
      <c r="D177" s="136"/>
      <c r="E177" s="230"/>
      <c r="F177" s="231"/>
      <c r="G177" s="232"/>
      <c r="H177" s="212"/>
      <c r="I177" s="4"/>
      <c r="J177" s="4"/>
      <c r="K177" s="222"/>
      <c r="L177" s="365" t="s">
        <v>219</v>
      </c>
      <c r="M177" s="366"/>
      <c r="N177" s="366"/>
    </row>
    <row r="178" spans="1:15" ht="15.75" customHeight="1">
      <c r="A178" s="134"/>
      <c r="B178" s="135"/>
      <c r="C178" s="139"/>
      <c r="D178" s="136"/>
      <c r="E178" s="230"/>
      <c r="F178" s="231"/>
      <c r="G178" s="232"/>
      <c r="H178" s="212"/>
      <c r="I178" s="4"/>
      <c r="J178" s="4"/>
      <c r="K178" s="222"/>
      <c r="L178" s="365" t="s">
        <v>220</v>
      </c>
      <c r="M178" s="366"/>
      <c r="N178" s="366"/>
    </row>
    <row r="179" spans="1:15" ht="15.75" customHeight="1">
      <c r="A179" s="134"/>
      <c r="B179" s="141"/>
      <c r="C179" s="139"/>
      <c r="D179" s="136"/>
      <c r="E179" s="230"/>
      <c r="F179" s="231"/>
      <c r="G179" s="232"/>
      <c r="H179" s="212"/>
      <c r="I179" s="4"/>
      <c r="J179" s="4"/>
      <c r="K179" s="222"/>
      <c r="L179" s="142"/>
      <c r="M179" s="142"/>
      <c r="N179" s="142"/>
    </row>
    <row r="180" spans="1:15" ht="15.75" customHeight="1">
      <c r="A180" s="134"/>
      <c r="B180" s="41"/>
      <c r="C180" s="139"/>
      <c r="D180" s="236"/>
      <c r="E180" s="237"/>
      <c r="F180" s="212"/>
      <c r="H180" s="212"/>
      <c r="I180" s="4"/>
      <c r="J180" s="4"/>
      <c r="K180" s="222"/>
      <c r="L180" s="142"/>
      <c r="M180" s="142"/>
      <c r="N180" s="142"/>
    </row>
    <row r="181" spans="1:15" ht="15.75" customHeight="1">
      <c r="A181" s="134"/>
      <c r="C181" s="139"/>
      <c r="D181" s="236"/>
      <c r="E181" s="237"/>
      <c r="F181" s="212"/>
      <c r="H181" s="212"/>
      <c r="I181" s="4"/>
      <c r="J181" s="4"/>
      <c r="K181" s="222"/>
      <c r="L181" s="142"/>
      <c r="M181" s="142"/>
      <c r="N181" s="142"/>
    </row>
    <row r="182" spans="1:15" ht="15.75" customHeight="1">
      <c r="A182" s="141"/>
      <c r="C182" s="132"/>
      <c r="D182" s="236"/>
      <c r="E182" s="237"/>
      <c r="F182" s="212"/>
      <c r="H182" s="212"/>
      <c r="I182" s="4"/>
      <c r="J182" s="4"/>
      <c r="K182" s="222"/>
      <c r="L182" s="142"/>
      <c r="M182" s="142"/>
      <c r="N182" s="142"/>
    </row>
    <row r="183" spans="1:15" ht="15.75" customHeight="1">
      <c r="A183" s="141"/>
      <c r="D183" s="236"/>
      <c r="E183" s="237"/>
      <c r="F183" s="212"/>
      <c r="H183" s="212"/>
      <c r="I183" s="4"/>
      <c r="J183" s="4"/>
      <c r="K183" s="222"/>
      <c r="L183" s="142"/>
      <c r="M183" s="142"/>
      <c r="N183" s="142"/>
    </row>
    <row r="184" spans="1:15" ht="15.75" customHeight="1">
      <c r="A184" s="41"/>
      <c r="E184" s="212"/>
      <c r="F184" s="212"/>
      <c r="H184" s="212"/>
      <c r="I184" s="4"/>
      <c r="J184" s="4"/>
      <c r="K184" s="4"/>
      <c r="L184" s="142"/>
      <c r="M184" s="142"/>
      <c r="N184" s="142"/>
    </row>
    <row r="185" spans="1:15" ht="15.75" customHeight="1">
      <c r="A185" s="41"/>
      <c r="E185" s="212"/>
      <c r="F185" s="212"/>
      <c r="H185" s="212"/>
      <c r="I185" s="4"/>
      <c r="J185" s="4"/>
      <c r="K185" s="4"/>
      <c r="L185" s="4"/>
      <c r="M185" s="4"/>
      <c r="N185" s="4"/>
      <c r="O185" s="1"/>
    </row>
    <row r="186" spans="1:15" ht="15.75" customHeight="1">
      <c r="A186" s="41"/>
      <c r="E186" s="212"/>
      <c r="F186" s="212"/>
      <c r="H186" s="212"/>
      <c r="I186" s="4"/>
      <c r="J186" s="4"/>
      <c r="K186" s="4"/>
      <c r="L186" s="413" t="s">
        <v>221</v>
      </c>
      <c r="M186" s="366"/>
      <c r="N186" s="366"/>
      <c r="O186" s="1"/>
    </row>
    <row r="187" spans="1:15" ht="21">
      <c r="A187" s="141"/>
      <c r="C187" s="132"/>
      <c r="E187" s="212"/>
      <c r="F187" s="212"/>
      <c r="H187" s="212"/>
      <c r="I187" s="4"/>
      <c r="J187" s="4"/>
      <c r="K187" s="4"/>
      <c r="L187" s="365" t="s">
        <v>222</v>
      </c>
      <c r="M187" s="366"/>
      <c r="N187" s="366"/>
      <c r="O187" s="143"/>
    </row>
    <row r="188" spans="1:15" ht="15.75" customHeight="1">
      <c r="E188" s="212"/>
      <c r="F188" s="212"/>
      <c r="H188" s="212"/>
      <c r="I188" s="4"/>
      <c r="L188" s="365" t="s">
        <v>223</v>
      </c>
      <c r="M188" s="366"/>
      <c r="N188" s="366"/>
      <c r="O188" s="233"/>
    </row>
    <row r="189" spans="1:15" ht="15.75" customHeight="1">
      <c r="E189" s="212"/>
      <c r="F189" s="212"/>
      <c r="H189" s="212"/>
      <c r="I189" s="4"/>
      <c r="O189" s="233"/>
    </row>
    <row r="190" spans="1:15" ht="15.75" customHeight="1">
      <c r="E190" s="212"/>
      <c r="F190" s="212"/>
      <c r="H190" s="212"/>
      <c r="I190" s="4"/>
      <c r="O190" s="233"/>
    </row>
    <row r="191" spans="1:15" ht="15.75" customHeight="1">
      <c r="A191" s="368" t="s">
        <v>224</v>
      </c>
      <c r="B191" s="366"/>
      <c r="C191" s="366"/>
      <c r="D191" s="366"/>
      <c r="E191" s="366"/>
      <c r="F191" s="366"/>
      <c r="G191" s="366"/>
      <c r="H191" s="366"/>
      <c r="I191" s="366"/>
      <c r="J191" s="366"/>
      <c r="K191" s="366"/>
      <c r="L191" s="366"/>
      <c r="M191" s="366"/>
      <c r="N191" s="366"/>
      <c r="O191" s="233"/>
    </row>
    <row r="192" spans="1:15" ht="15.75" customHeight="1">
      <c r="A192" s="368" t="s">
        <v>0</v>
      </c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41"/>
    </row>
    <row r="193" spans="1:18" ht="15.75" customHeight="1">
      <c r="A193" s="369" t="s">
        <v>1</v>
      </c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70"/>
      <c r="N193" s="370"/>
      <c r="O193" s="41"/>
    </row>
    <row r="194" spans="1:18" ht="15.75" customHeight="1">
      <c r="A194" s="391" t="s">
        <v>2</v>
      </c>
      <c r="B194" s="392" t="s">
        <v>3</v>
      </c>
      <c r="C194" s="395" t="s">
        <v>4</v>
      </c>
      <c r="D194" s="408" t="s">
        <v>5</v>
      </c>
      <c r="E194" s="404" t="s">
        <v>6</v>
      </c>
      <c r="F194" s="405"/>
      <c r="G194" s="406" t="s">
        <v>7</v>
      </c>
      <c r="H194" s="407"/>
      <c r="I194" s="405"/>
      <c r="J194" s="2"/>
      <c r="K194" s="2"/>
      <c r="L194" s="398" t="s">
        <v>8</v>
      </c>
      <c r="M194" s="401" t="s">
        <v>9</v>
      </c>
      <c r="N194" s="391" t="s">
        <v>10</v>
      </c>
      <c r="O194" s="41"/>
    </row>
    <row r="195" spans="1:18" ht="15.75" customHeight="1">
      <c r="A195" s="372"/>
      <c r="B195" s="393"/>
      <c r="C195" s="396"/>
      <c r="D195" s="399"/>
      <c r="E195" s="409" t="s">
        <v>11</v>
      </c>
      <c r="F195" s="409" t="s">
        <v>12</v>
      </c>
      <c r="G195" s="410" t="s">
        <v>13</v>
      </c>
      <c r="H195" s="411" t="s">
        <v>225</v>
      </c>
      <c r="I195" s="412" t="s">
        <v>13</v>
      </c>
      <c r="J195" s="387" t="s">
        <v>15</v>
      </c>
      <c r="K195" s="388"/>
      <c r="L195" s="399"/>
      <c r="M195" s="402"/>
      <c r="N195" s="372"/>
      <c r="O195" s="41"/>
    </row>
    <row r="196" spans="1:18" ht="15.75" customHeight="1">
      <c r="A196" s="372"/>
      <c r="B196" s="393"/>
      <c r="C196" s="396"/>
      <c r="D196" s="399"/>
      <c r="E196" s="399"/>
      <c r="F196" s="399"/>
      <c r="G196" s="399"/>
      <c r="H196" s="399"/>
      <c r="I196" s="399"/>
      <c r="J196" s="389" t="s">
        <v>17</v>
      </c>
      <c r="K196" s="390"/>
      <c r="L196" s="399"/>
      <c r="M196" s="402"/>
      <c r="N196" s="372"/>
      <c r="O196" s="41"/>
    </row>
    <row r="197" spans="1:18" ht="15.75" customHeight="1">
      <c r="A197" s="373"/>
      <c r="B197" s="394"/>
      <c r="C197" s="397"/>
      <c r="D197" s="400"/>
      <c r="E197" s="400"/>
      <c r="F197" s="400"/>
      <c r="G197" s="400"/>
      <c r="H197" s="400"/>
      <c r="I197" s="400"/>
      <c r="J197" s="238" t="s">
        <v>18</v>
      </c>
      <c r="K197" s="239" t="s">
        <v>19</v>
      </c>
      <c r="L197" s="400"/>
      <c r="M197" s="403"/>
      <c r="N197" s="373"/>
      <c r="O197" s="41"/>
    </row>
    <row r="198" spans="1:18" ht="15.75" customHeight="1">
      <c r="A198" s="240">
        <v>1</v>
      </c>
      <c r="B198" s="240">
        <v>2</v>
      </c>
      <c r="C198" s="240">
        <v>3</v>
      </c>
      <c r="D198" s="240">
        <v>4</v>
      </c>
      <c r="E198" s="240">
        <v>5</v>
      </c>
      <c r="F198" s="240">
        <v>6</v>
      </c>
      <c r="G198" s="240">
        <v>7</v>
      </c>
      <c r="H198" s="240">
        <v>8</v>
      </c>
      <c r="I198" s="240">
        <v>9</v>
      </c>
      <c r="J198" s="240">
        <v>10</v>
      </c>
      <c r="K198" s="240">
        <v>11</v>
      </c>
      <c r="L198" s="240">
        <v>12</v>
      </c>
      <c r="M198" s="240">
        <v>13</v>
      </c>
      <c r="N198" s="240">
        <v>14</v>
      </c>
      <c r="O198" s="41"/>
    </row>
    <row r="199" spans="1:18" ht="15.75" customHeight="1">
      <c r="A199" s="176">
        <v>35</v>
      </c>
      <c r="B199" s="35" t="s">
        <v>23</v>
      </c>
      <c r="C199" s="36" t="s">
        <v>55</v>
      </c>
      <c r="D199" s="37">
        <v>1951</v>
      </c>
      <c r="E199" s="76">
        <v>45388</v>
      </c>
      <c r="F199" s="76">
        <v>45388</v>
      </c>
      <c r="G199" s="71"/>
      <c r="H199" s="76">
        <v>45388</v>
      </c>
      <c r="I199" s="34">
        <v>820240406831040</v>
      </c>
      <c r="J199" s="54">
        <v>1055175</v>
      </c>
      <c r="K199" s="54"/>
      <c r="L199" s="43"/>
      <c r="M199" s="22"/>
      <c r="N199" s="23"/>
      <c r="O199" s="15"/>
      <c r="P199" s="15"/>
      <c r="Q199" s="15"/>
      <c r="R199" s="15"/>
    </row>
    <row r="200" spans="1:18" ht="15.75" customHeight="1">
      <c r="A200" s="176">
        <v>36</v>
      </c>
      <c r="B200" s="50" t="s">
        <v>53</v>
      </c>
      <c r="C200" s="50" t="s">
        <v>78</v>
      </c>
      <c r="D200" s="72">
        <v>43008</v>
      </c>
      <c r="E200" s="76">
        <v>45388</v>
      </c>
      <c r="F200" s="76">
        <v>45388</v>
      </c>
      <c r="G200" s="71"/>
      <c r="H200" s="76">
        <v>45388</v>
      </c>
      <c r="I200" s="34">
        <v>820240406832754</v>
      </c>
      <c r="J200" s="54">
        <v>23260361</v>
      </c>
      <c r="K200" s="54"/>
      <c r="L200" s="43"/>
      <c r="M200" s="22"/>
      <c r="N200" s="23"/>
      <c r="O200" s="41"/>
      <c r="P200" s="113"/>
      <c r="Q200" s="113"/>
      <c r="R200" s="113"/>
    </row>
    <row r="201" spans="1:18" ht="15.75" customHeight="1">
      <c r="A201" s="176">
        <v>37</v>
      </c>
      <c r="B201" s="35" t="s">
        <v>80</v>
      </c>
      <c r="C201" s="36" t="s">
        <v>81</v>
      </c>
      <c r="D201" s="38">
        <v>21483</v>
      </c>
      <c r="E201" s="76">
        <v>45388</v>
      </c>
      <c r="F201" s="76">
        <v>45388</v>
      </c>
      <c r="G201" s="71"/>
      <c r="H201" s="76">
        <v>45388</v>
      </c>
      <c r="I201" s="34">
        <v>820240406854191</v>
      </c>
      <c r="J201" s="54">
        <v>11618823</v>
      </c>
      <c r="K201" s="54"/>
      <c r="L201" s="43"/>
      <c r="M201" s="22"/>
      <c r="N201" s="23"/>
      <c r="O201" s="15"/>
      <c r="P201" s="15"/>
      <c r="Q201" s="15"/>
      <c r="R201" s="15"/>
    </row>
    <row r="202" spans="1:18" ht="15.75" customHeight="1">
      <c r="A202" s="176">
        <v>38</v>
      </c>
      <c r="B202" s="35" t="s">
        <v>42</v>
      </c>
      <c r="C202" s="36" t="s">
        <v>82</v>
      </c>
      <c r="D202" s="38">
        <v>7353</v>
      </c>
      <c r="E202" s="76">
        <v>45388</v>
      </c>
      <c r="F202" s="76">
        <v>45388</v>
      </c>
      <c r="G202" s="71"/>
      <c r="H202" s="76">
        <v>45388</v>
      </c>
      <c r="I202" s="34">
        <v>820240406862695</v>
      </c>
      <c r="J202" s="49"/>
      <c r="K202" s="54">
        <v>3976782</v>
      </c>
      <c r="L202" s="43"/>
      <c r="M202" s="22"/>
      <c r="N202" s="23"/>
      <c r="O202" s="41"/>
      <c r="P202" s="113"/>
      <c r="Q202" s="113"/>
      <c r="R202" s="113"/>
    </row>
    <row r="203" spans="1:18" ht="15.75" customHeight="1">
      <c r="A203" s="176">
        <v>39</v>
      </c>
      <c r="B203" s="30" t="s">
        <v>58</v>
      </c>
      <c r="C203" s="50" t="s">
        <v>83</v>
      </c>
      <c r="D203" s="74">
        <v>6288</v>
      </c>
      <c r="E203" s="76">
        <v>45388</v>
      </c>
      <c r="F203" s="76">
        <v>45388</v>
      </c>
      <c r="G203" s="71"/>
      <c r="H203" s="76">
        <v>45388</v>
      </c>
      <c r="I203" s="34">
        <v>820240406868392</v>
      </c>
      <c r="J203" s="49"/>
      <c r="K203" s="54">
        <v>3400790</v>
      </c>
      <c r="L203" s="43"/>
      <c r="M203" s="22"/>
      <c r="N203" s="23"/>
      <c r="O203" s="41"/>
      <c r="P203" s="113"/>
      <c r="Q203" s="113"/>
      <c r="R203" s="113"/>
    </row>
    <row r="204" spans="1:18" ht="15.75" customHeight="1">
      <c r="A204" s="176">
        <v>40</v>
      </c>
      <c r="B204" s="30" t="s">
        <v>58</v>
      </c>
      <c r="C204" s="50" t="s">
        <v>84</v>
      </c>
      <c r="D204" s="74">
        <v>5483</v>
      </c>
      <c r="E204" s="76">
        <v>45388</v>
      </c>
      <c r="F204" s="76">
        <v>45388</v>
      </c>
      <c r="G204" s="71"/>
      <c r="H204" s="76">
        <v>45388</v>
      </c>
      <c r="I204" s="34">
        <v>820240406867539</v>
      </c>
      <c r="J204" s="49"/>
      <c r="K204" s="54">
        <v>2965415</v>
      </c>
      <c r="L204" s="43"/>
      <c r="M204" s="22"/>
      <c r="N204" s="23"/>
      <c r="O204" s="41"/>
      <c r="P204" s="113"/>
      <c r="Q204" s="113"/>
      <c r="R204" s="113"/>
    </row>
    <row r="205" spans="1:18" ht="15.7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309"/>
      <c r="K205" s="309"/>
      <c r="L205" s="284"/>
      <c r="M205" s="284"/>
      <c r="N205" s="310"/>
      <c r="O205" s="4"/>
      <c r="P205" s="4"/>
      <c r="Q205" s="4"/>
      <c r="R205" s="4"/>
    </row>
    <row r="206" spans="1:18" ht="15.75" customHeight="1">
      <c r="A206" s="249"/>
      <c r="B206" s="355"/>
      <c r="C206" s="356"/>
      <c r="D206" s="356"/>
      <c r="E206" s="356"/>
      <c r="F206" s="356"/>
      <c r="G206" s="356"/>
      <c r="H206" s="356"/>
      <c r="I206" s="353"/>
      <c r="J206" s="125">
        <f t="shared" ref="J206:K206" si="9">SUM(J199:J205)</f>
        <v>35934359</v>
      </c>
      <c r="K206" s="125">
        <f t="shared" si="9"/>
        <v>10342987</v>
      </c>
      <c r="L206" s="209"/>
      <c r="M206" s="209"/>
      <c r="N206" s="250"/>
      <c r="O206" s="15"/>
    </row>
    <row r="207" spans="1:18" ht="15.75" customHeight="1">
      <c r="A207" s="249"/>
      <c r="B207" s="355"/>
      <c r="C207" s="356"/>
      <c r="D207" s="356"/>
      <c r="E207" s="356"/>
      <c r="F207" s="356"/>
      <c r="G207" s="356"/>
      <c r="H207" s="356"/>
      <c r="I207" s="353"/>
      <c r="J207" s="352">
        <f t="shared" ref="J207:J208" si="10">SUM(J206:K206)</f>
        <v>46277346</v>
      </c>
      <c r="K207" s="353"/>
      <c r="L207" s="209"/>
      <c r="M207" s="209"/>
      <c r="N207" s="250"/>
      <c r="O207" s="15"/>
    </row>
    <row r="208" spans="1:18" ht="23.5">
      <c r="A208" s="249"/>
      <c r="B208" s="386" t="s">
        <v>216</v>
      </c>
      <c r="C208" s="356"/>
      <c r="D208" s="356"/>
      <c r="E208" s="356"/>
      <c r="F208" s="356"/>
      <c r="G208" s="356"/>
      <c r="H208" s="356"/>
      <c r="I208" s="353"/>
      <c r="J208" s="379">
        <f t="shared" si="10"/>
        <v>46277346</v>
      </c>
      <c r="K208" s="353"/>
      <c r="L208" s="209"/>
      <c r="M208" s="252"/>
      <c r="N208" s="253"/>
      <c r="O208" s="15"/>
    </row>
    <row r="209" spans="1:15" ht="15.75" customHeight="1">
      <c r="A209" s="254"/>
      <c r="B209" s="139"/>
      <c r="C209" s="257"/>
      <c r="D209" s="236"/>
      <c r="E209" s="237"/>
      <c r="F209" s="216"/>
      <c r="G209" s="215"/>
      <c r="H209" s="255"/>
      <c r="I209" s="4"/>
      <c r="J209" s="4"/>
      <c r="K209" s="4"/>
      <c r="L209" s="223"/>
      <c r="M209" s="223"/>
      <c r="N209" s="223"/>
      <c r="O209" s="15"/>
    </row>
    <row r="210" spans="1:15" ht="15.75" customHeight="1">
      <c r="A210" s="131" t="s">
        <v>228</v>
      </c>
      <c r="B210" s="127"/>
      <c r="C210" s="128"/>
      <c r="D210" s="129"/>
      <c r="E210" s="214"/>
      <c r="F210" s="214"/>
      <c r="G210" s="215"/>
      <c r="H210" s="216"/>
      <c r="I210" s="130"/>
      <c r="J210" s="381"/>
      <c r="K210" s="366"/>
      <c r="L210" s="218"/>
      <c r="M210" s="218"/>
      <c r="N210" s="218"/>
      <c r="O210" s="15"/>
    </row>
    <row r="211" spans="1:15" ht="15.75" customHeight="1">
      <c r="A211" s="41"/>
      <c r="B211" s="127"/>
      <c r="C211" s="132"/>
      <c r="D211" s="133"/>
      <c r="E211" s="225"/>
      <c r="F211" s="226"/>
      <c r="G211" s="227"/>
      <c r="H211" s="216"/>
      <c r="I211" s="4"/>
      <c r="J211" s="4"/>
      <c r="K211" s="222"/>
      <c r="L211" s="382" t="s">
        <v>233</v>
      </c>
      <c r="M211" s="383"/>
      <c r="N211" s="383"/>
      <c r="O211" s="15"/>
    </row>
    <row r="212" spans="1:15" ht="15.75" customHeight="1">
      <c r="A212" s="4"/>
      <c r="B212" s="135"/>
      <c r="C212" s="135"/>
      <c r="D212" s="136"/>
      <c r="E212" s="230"/>
      <c r="F212" s="231"/>
      <c r="G212" s="232"/>
      <c r="H212" s="216"/>
      <c r="I212" s="4"/>
      <c r="J212" s="4"/>
      <c r="K212" s="222"/>
      <c r="L212" s="138"/>
      <c r="M212" s="137"/>
      <c r="N212" s="232"/>
      <c r="O212" s="15"/>
    </row>
    <row r="213" spans="1:15" ht="15.75" customHeight="1">
      <c r="A213" s="131"/>
      <c r="B213" s="135"/>
      <c r="C213" s="135"/>
      <c r="D213" s="136"/>
      <c r="E213" s="230"/>
      <c r="F213" s="231"/>
      <c r="G213" s="232"/>
      <c r="H213" s="212"/>
      <c r="I213" s="4"/>
      <c r="J213" s="4"/>
      <c r="K213" s="222"/>
      <c r="L213" s="365" t="s">
        <v>218</v>
      </c>
      <c r="M213" s="366"/>
      <c r="N213" s="366"/>
      <c r="O213" s="15"/>
    </row>
    <row r="214" spans="1:15" ht="15.75" customHeight="1">
      <c r="A214" s="131"/>
      <c r="B214" s="41"/>
      <c r="C214" s="139"/>
      <c r="D214" s="136"/>
      <c r="E214" s="230"/>
      <c r="F214" s="234"/>
      <c r="G214" s="232"/>
      <c r="H214" s="212"/>
      <c r="I214" s="4"/>
      <c r="J214" s="4"/>
      <c r="K214" s="222"/>
      <c r="L214" s="365" t="s">
        <v>219</v>
      </c>
      <c r="M214" s="366"/>
      <c r="N214" s="366"/>
      <c r="O214" s="15"/>
    </row>
    <row r="215" spans="1:15" ht="15.75" customHeight="1">
      <c r="A215" s="133"/>
      <c r="B215" s="41"/>
      <c r="C215" s="139"/>
      <c r="D215" s="136"/>
      <c r="E215" s="230"/>
      <c r="F215" s="231"/>
      <c r="G215" s="232"/>
      <c r="H215" s="212"/>
      <c r="I215" s="4"/>
      <c r="J215" s="4"/>
      <c r="K215" s="222"/>
      <c r="L215" s="365" t="s">
        <v>220</v>
      </c>
      <c r="M215" s="366"/>
      <c r="N215" s="366"/>
      <c r="O215" s="15"/>
    </row>
    <row r="216" spans="1:15" ht="15.75" customHeight="1">
      <c r="A216" s="134"/>
      <c r="B216" s="135"/>
      <c r="C216" s="139"/>
      <c r="D216" s="136"/>
      <c r="E216" s="230"/>
      <c r="F216" s="231"/>
      <c r="G216" s="232"/>
      <c r="H216" s="212"/>
      <c r="I216" s="4"/>
      <c r="J216" s="4"/>
      <c r="K216" s="222"/>
      <c r="L216" s="142"/>
      <c r="M216" s="142"/>
      <c r="N216" s="142"/>
      <c r="O216" s="15"/>
    </row>
    <row r="217" spans="1:15" ht="15.75" customHeight="1">
      <c r="A217" s="134"/>
      <c r="B217" s="141"/>
      <c r="C217" s="139"/>
      <c r="D217" s="136"/>
      <c r="E217" s="230"/>
      <c r="F217" s="231"/>
      <c r="G217" s="232"/>
      <c r="H217" s="212"/>
      <c r="I217" s="4"/>
      <c r="J217" s="4"/>
      <c r="K217" s="222"/>
      <c r="L217" s="142"/>
      <c r="M217" s="142"/>
      <c r="N217" s="142"/>
      <c r="O217" s="15"/>
    </row>
    <row r="218" spans="1:15" ht="15.75" customHeight="1">
      <c r="A218" s="134"/>
      <c r="B218" s="41"/>
      <c r="C218" s="139"/>
      <c r="D218" s="236"/>
      <c r="E218" s="237"/>
      <c r="F218" s="212"/>
      <c r="H218" s="212"/>
      <c r="I218" s="4"/>
      <c r="J218" s="4"/>
      <c r="K218" s="222"/>
      <c r="L218" s="142"/>
      <c r="M218" s="142"/>
      <c r="N218" s="142"/>
      <c r="O218" s="15"/>
    </row>
    <row r="219" spans="1:15" ht="15.75" customHeight="1">
      <c r="A219" s="134"/>
      <c r="C219" s="139"/>
      <c r="D219" s="236"/>
      <c r="E219" s="237"/>
      <c r="F219" s="212"/>
      <c r="H219" s="212"/>
      <c r="I219" s="4"/>
      <c r="J219" s="4"/>
      <c r="K219" s="222"/>
      <c r="L219" s="142"/>
      <c r="M219" s="142"/>
      <c r="N219" s="142"/>
      <c r="O219" s="15"/>
    </row>
    <row r="220" spans="1:15" ht="15.75" customHeight="1">
      <c r="A220" s="141"/>
      <c r="C220" s="132"/>
      <c r="D220" s="236"/>
      <c r="E220" s="237"/>
      <c r="F220" s="212"/>
      <c r="H220" s="212"/>
      <c r="I220" s="4"/>
      <c r="J220" s="4"/>
      <c r="K220" s="222"/>
      <c r="L220" s="142"/>
      <c r="M220" s="142"/>
      <c r="N220" s="142"/>
      <c r="O220" s="15"/>
    </row>
    <row r="221" spans="1:15" ht="15.75" customHeight="1">
      <c r="A221" s="141"/>
      <c r="D221" s="236"/>
      <c r="E221" s="237"/>
      <c r="F221" s="212"/>
      <c r="H221" s="212"/>
      <c r="I221" s="4"/>
      <c r="J221" s="4"/>
      <c r="K221" s="222"/>
      <c r="L221" s="142"/>
      <c r="M221" s="142"/>
      <c r="N221" s="142"/>
      <c r="O221" s="15"/>
    </row>
    <row r="222" spans="1:15" ht="15.75" customHeight="1">
      <c r="A222" s="41"/>
      <c r="E222" s="212"/>
      <c r="F222" s="212"/>
      <c r="H222" s="212"/>
      <c r="I222" s="4"/>
      <c r="J222" s="4"/>
      <c r="K222" s="4"/>
      <c r="L222" s="4"/>
      <c r="M222" s="4"/>
      <c r="N222" s="4"/>
      <c r="O222" s="15"/>
    </row>
    <row r="223" spans="1:15" ht="15.75" customHeight="1">
      <c r="A223" s="41"/>
      <c r="E223" s="212"/>
      <c r="F223" s="212"/>
      <c r="H223" s="212"/>
      <c r="I223" s="4"/>
      <c r="J223" s="4"/>
      <c r="K223" s="4"/>
      <c r="L223" s="413" t="s">
        <v>221</v>
      </c>
      <c r="M223" s="366"/>
      <c r="N223" s="366"/>
      <c r="O223" s="15"/>
    </row>
    <row r="224" spans="1:15" ht="15.75" customHeight="1">
      <c r="A224" s="41"/>
      <c r="E224" s="212"/>
      <c r="F224" s="212"/>
      <c r="H224" s="212"/>
      <c r="I224" s="4"/>
      <c r="J224" s="4"/>
      <c r="K224" s="4"/>
      <c r="L224" s="365" t="s">
        <v>222</v>
      </c>
      <c r="M224" s="366"/>
      <c r="N224" s="366"/>
      <c r="O224" s="15"/>
    </row>
    <row r="225" spans="1:23" ht="15.75" customHeight="1">
      <c r="A225" s="141"/>
      <c r="C225" s="132"/>
      <c r="E225" s="212"/>
      <c r="F225" s="212"/>
      <c r="H225" s="212"/>
      <c r="I225" s="4"/>
      <c r="J225" s="4"/>
      <c r="K225" s="4"/>
      <c r="L225" s="365" t="s">
        <v>223</v>
      </c>
      <c r="M225" s="366"/>
      <c r="N225" s="366"/>
      <c r="O225" s="15"/>
    </row>
    <row r="226" spans="1:23" ht="15.75" customHeight="1">
      <c r="E226" s="212"/>
      <c r="F226" s="212"/>
      <c r="H226" s="212"/>
      <c r="I226" s="4"/>
      <c r="L226" s="365"/>
      <c r="M226" s="366"/>
      <c r="O226" s="15"/>
    </row>
    <row r="227" spans="1:23" ht="15.75" customHeight="1">
      <c r="E227" s="212"/>
      <c r="F227" s="212"/>
      <c r="H227" s="212"/>
      <c r="I227" s="4"/>
      <c r="O227" s="15"/>
    </row>
    <row r="228" spans="1:23" ht="15.75" customHeight="1">
      <c r="E228" s="212"/>
      <c r="F228" s="212"/>
      <c r="H228" s="212"/>
      <c r="I228" s="4"/>
      <c r="O228" s="15"/>
    </row>
    <row r="229" spans="1:23" ht="15.75" customHeight="1">
      <c r="E229" s="212"/>
      <c r="F229" s="212"/>
      <c r="H229" s="212"/>
      <c r="I229" s="4"/>
      <c r="O229" s="15"/>
    </row>
    <row r="230" spans="1:23" ht="15.75" customHeight="1">
      <c r="E230" s="212"/>
      <c r="F230" s="212"/>
      <c r="H230" s="212"/>
      <c r="I230" s="4"/>
      <c r="O230" s="15"/>
    </row>
    <row r="231" spans="1:23" ht="15.75" customHeight="1">
      <c r="A231" s="368" t="s">
        <v>224</v>
      </c>
      <c r="B231" s="366"/>
      <c r="C231" s="366"/>
      <c r="D231" s="366"/>
      <c r="E231" s="366"/>
      <c r="F231" s="366"/>
      <c r="G231" s="366"/>
      <c r="H231" s="366"/>
      <c r="I231" s="366"/>
      <c r="J231" s="366"/>
      <c r="K231" s="366"/>
      <c r="L231" s="366"/>
      <c r="M231" s="366"/>
      <c r="N231" s="366"/>
      <c r="O231" s="15"/>
    </row>
    <row r="232" spans="1:23" ht="15.75" customHeight="1">
      <c r="A232" s="368" t="s">
        <v>0</v>
      </c>
      <c r="B232" s="366"/>
      <c r="C232" s="366"/>
      <c r="D232" s="366"/>
      <c r="E232" s="366"/>
      <c r="F232" s="366"/>
      <c r="G232" s="366"/>
      <c r="H232" s="366"/>
      <c r="I232" s="366"/>
      <c r="J232" s="366"/>
      <c r="K232" s="366"/>
      <c r="L232" s="366"/>
      <c r="M232" s="366"/>
      <c r="N232" s="366"/>
      <c r="O232" s="15"/>
    </row>
    <row r="233" spans="1:23" ht="15.75" customHeight="1">
      <c r="A233" s="369" t="s">
        <v>1</v>
      </c>
      <c r="B233" s="370"/>
      <c r="C233" s="370"/>
      <c r="D233" s="370"/>
      <c r="E233" s="370"/>
      <c r="F233" s="370"/>
      <c r="G233" s="370"/>
      <c r="H233" s="370"/>
      <c r="I233" s="370"/>
      <c r="J233" s="370"/>
      <c r="K233" s="370"/>
      <c r="L233" s="370"/>
      <c r="M233" s="370"/>
      <c r="N233" s="370"/>
      <c r="O233" s="15"/>
    </row>
    <row r="234" spans="1:23" ht="15.75" customHeight="1">
      <c r="A234" s="391" t="s">
        <v>2</v>
      </c>
      <c r="B234" s="392" t="s">
        <v>3</v>
      </c>
      <c r="C234" s="395" t="s">
        <v>4</v>
      </c>
      <c r="D234" s="408" t="s">
        <v>5</v>
      </c>
      <c r="E234" s="404" t="s">
        <v>6</v>
      </c>
      <c r="F234" s="405"/>
      <c r="G234" s="406" t="s">
        <v>7</v>
      </c>
      <c r="H234" s="407"/>
      <c r="I234" s="405"/>
      <c r="J234" s="2"/>
      <c r="K234" s="2"/>
      <c r="L234" s="398" t="s">
        <v>8</v>
      </c>
      <c r="M234" s="401" t="s">
        <v>9</v>
      </c>
      <c r="N234" s="391" t="s">
        <v>10</v>
      </c>
      <c r="O234" s="15"/>
    </row>
    <row r="235" spans="1:23" ht="15.75" customHeight="1">
      <c r="A235" s="372"/>
      <c r="B235" s="393"/>
      <c r="C235" s="396"/>
      <c r="D235" s="399"/>
      <c r="E235" s="409" t="s">
        <v>11</v>
      </c>
      <c r="F235" s="409" t="s">
        <v>12</v>
      </c>
      <c r="G235" s="410" t="s">
        <v>13</v>
      </c>
      <c r="H235" s="411" t="s">
        <v>225</v>
      </c>
      <c r="I235" s="412" t="s">
        <v>13</v>
      </c>
      <c r="J235" s="387" t="s">
        <v>15</v>
      </c>
      <c r="K235" s="388"/>
      <c r="L235" s="399"/>
      <c r="M235" s="402"/>
      <c r="N235" s="372"/>
      <c r="O235" s="15"/>
    </row>
    <row r="236" spans="1:23" ht="15.75" customHeight="1">
      <c r="A236" s="372"/>
      <c r="B236" s="393"/>
      <c r="C236" s="396"/>
      <c r="D236" s="399"/>
      <c r="E236" s="399"/>
      <c r="F236" s="399"/>
      <c r="G236" s="399"/>
      <c r="H236" s="399"/>
      <c r="I236" s="399"/>
      <c r="J236" s="389" t="s">
        <v>17</v>
      </c>
      <c r="K236" s="390"/>
      <c r="L236" s="399"/>
      <c r="M236" s="402"/>
      <c r="N236" s="372"/>
      <c r="O236" s="15"/>
    </row>
    <row r="237" spans="1:23" ht="15.75" customHeight="1">
      <c r="A237" s="373"/>
      <c r="B237" s="394"/>
      <c r="C237" s="397"/>
      <c r="D237" s="400"/>
      <c r="E237" s="400"/>
      <c r="F237" s="400"/>
      <c r="G237" s="400"/>
      <c r="H237" s="400"/>
      <c r="I237" s="400"/>
      <c r="J237" s="238" t="s">
        <v>18</v>
      </c>
      <c r="K237" s="239" t="s">
        <v>19</v>
      </c>
      <c r="L237" s="400"/>
      <c r="M237" s="403"/>
      <c r="N237" s="373"/>
      <c r="O237" s="15"/>
    </row>
    <row r="238" spans="1:23" ht="15.75" customHeight="1">
      <c r="A238" s="240">
        <v>1</v>
      </c>
      <c r="B238" s="240">
        <v>2</v>
      </c>
      <c r="C238" s="240">
        <v>3</v>
      </c>
      <c r="D238" s="240">
        <v>4</v>
      </c>
      <c r="E238" s="240">
        <v>5</v>
      </c>
      <c r="F238" s="240">
        <v>6</v>
      </c>
      <c r="G238" s="240">
        <v>7</v>
      </c>
      <c r="H238" s="240">
        <v>8</v>
      </c>
      <c r="I238" s="240">
        <v>9</v>
      </c>
      <c r="J238" s="240">
        <v>10</v>
      </c>
      <c r="K238" s="240">
        <v>11</v>
      </c>
      <c r="L238" s="240">
        <v>12</v>
      </c>
      <c r="M238" s="240">
        <v>13</v>
      </c>
      <c r="N238" s="240">
        <v>14</v>
      </c>
      <c r="O238" s="15"/>
      <c r="P238" s="113"/>
      <c r="Q238" s="113"/>
      <c r="R238" s="113"/>
      <c r="S238" s="113"/>
      <c r="T238" s="113"/>
      <c r="U238" s="113"/>
      <c r="V238" s="113"/>
      <c r="W238" s="113"/>
    </row>
    <row r="239" spans="1:23" ht="15.75" customHeight="1">
      <c r="A239" s="176">
        <v>41</v>
      </c>
      <c r="B239" s="35" t="s">
        <v>53</v>
      </c>
      <c r="C239" s="36" t="s">
        <v>85</v>
      </c>
      <c r="D239" s="38">
        <v>45026</v>
      </c>
      <c r="E239" s="76">
        <v>45389</v>
      </c>
      <c r="F239" s="76">
        <v>45389</v>
      </c>
      <c r="G239" s="71"/>
      <c r="H239" s="76">
        <v>45389</v>
      </c>
      <c r="I239" s="34">
        <v>820240407877600</v>
      </c>
      <c r="J239" s="49"/>
      <c r="K239" s="54">
        <v>24351772</v>
      </c>
      <c r="L239" s="43"/>
      <c r="M239" s="22"/>
      <c r="N239" s="23"/>
      <c r="O239" s="15"/>
      <c r="P239" s="15"/>
      <c r="Q239" s="15"/>
      <c r="R239" s="15"/>
    </row>
    <row r="240" spans="1:23" ht="15.75" customHeight="1">
      <c r="A240" s="176">
        <v>42</v>
      </c>
      <c r="B240" s="35" t="s">
        <v>42</v>
      </c>
      <c r="C240" s="36" t="s">
        <v>86</v>
      </c>
      <c r="D240" s="37">
        <v>9160</v>
      </c>
      <c r="E240" s="76">
        <v>45389</v>
      </c>
      <c r="F240" s="76">
        <v>45389</v>
      </c>
      <c r="G240" s="71"/>
      <c r="H240" s="76">
        <v>45389</v>
      </c>
      <c r="I240" s="34">
        <v>820240407879592</v>
      </c>
      <c r="J240" s="44"/>
      <c r="K240" s="54">
        <v>4954077</v>
      </c>
      <c r="L240" s="43"/>
      <c r="M240" s="22"/>
      <c r="N240" s="23"/>
      <c r="O240" s="15"/>
      <c r="P240" s="15"/>
      <c r="Q240" s="15"/>
      <c r="R240" s="15"/>
    </row>
    <row r="241" spans="1:18" ht="15.75" customHeight="1">
      <c r="A241" s="176">
        <v>43</v>
      </c>
      <c r="B241" s="35" t="s">
        <v>87</v>
      </c>
      <c r="C241" s="30" t="s">
        <v>88</v>
      </c>
      <c r="D241" s="32">
        <v>14053</v>
      </c>
      <c r="E241" s="76">
        <v>45389</v>
      </c>
      <c r="F241" s="76">
        <v>45389</v>
      </c>
      <c r="G241" s="71"/>
      <c r="H241" s="76">
        <v>45389</v>
      </c>
      <c r="I241" s="34">
        <v>820240407886767</v>
      </c>
      <c r="J241" s="49"/>
      <c r="K241" s="54">
        <v>7600397</v>
      </c>
      <c r="L241" s="43"/>
      <c r="M241" s="22"/>
      <c r="N241" s="23"/>
      <c r="O241" s="15"/>
      <c r="P241" s="15"/>
      <c r="Q241" s="15"/>
      <c r="R241" s="15"/>
    </row>
    <row r="242" spans="1:18" ht="15.75" customHeight="1">
      <c r="A242" s="176">
        <v>44</v>
      </c>
      <c r="B242" s="35" t="s">
        <v>58</v>
      </c>
      <c r="C242" s="36" t="s">
        <v>89</v>
      </c>
      <c r="D242" s="37">
        <v>6231</v>
      </c>
      <c r="E242" s="76">
        <v>45389</v>
      </c>
      <c r="F242" s="76">
        <v>45389</v>
      </c>
      <c r="G242" s="71"/>
      <c r="H242" s="76">
        <v>45389</v>
      </c>
      <c r="I242" s="34">
        <v>820240407892918</v>
      </c>
      <c r="J242" s="49"/>
      <c r="K242" s="54">
        <v>3369962</v>
      </c>
      <c r="L242" s="43"/>
      <c r="M242" s="22"/>
      <c r="N242" s="23"/>
      <c r="O242" s="41"/>
      <c r="P242" s="113"/>
      <c r="Q242" s="113"/>
      <c r="R242" s="113"/>
    </row>
    <row r="243" spans="1:18" ht="15.75" customHeight="1">
      <c r="A243" s="281"/>
      <c r="B243" s="132"/>
      <c r="C243" s="132"/>
      <c r="D243" s="277"/>
      <c r="E243" s="278"/>
      <c r="F243" s="278"/>
      <c r="G243" s="215"/>
      <c r="H243" s="278"/>
      <c r="I243" s="279"/>
      <c r="J243" s="280"/>
      <c r="K243" s="223"/>
      <c r="L243" s="4"/>
      <c r="M243" s="4"/>
      <c r="N243" s="126"/>
      <c r="O243" s="41"/>
    </row>
    <row r="244" spans="1:18" ht="15.75" customHeight="1">
      <c r="A244" s="281"/>
      <c r="B244" s="355"/>
      <c r="C244" s="356"/>
      <c r="D244" s="356"/>
      <c r="E244" s="356"/>
      <c r="F244" s="356"/>
      <c r="G244" s="356"/>
      <c r="H244" s="356"/>
      <c r="I244" s="353"/>
      <c r="J244" s="125">
        <f t="shared" ref="J244:K244" si="11">SUM(J239:J243)</f>
        <v>0</v>
      </c>
      <c r="K244" s="125">
        <f t="shared" si="11"/>
        <v>40276208</v>
      </c>
      <c r="L244" s="209"/>
      <c r="M244" s="209"/>
      <c r="N244" s="250"/>
      <c r="O244" s="41"/>
    </row>
    <row r="245" spans="1:18" ht="15.75" customHeight="1">
      <c r="A245" s="249"/>
      <c r="B245" s="355"/>
      <c r="C245" s="356"/>
      <c r="D245" s="356"/>
      <c r="E245" s="356"/>
      <c r="F245" s="356"/>
      <c r="G245" s="356"/>
      <c r="H245" s="356"/>
      <c r="I245" s="353"/>
      <c r="J245" s="352">
        <f t="shared" ref="J245:J246" si="12">SUM(J244:K244)</f>
        <v>40276208</v>
      </c>
      <c r="K245" s="353"/>
      <c r="L245" s="209"/>
      <c r="M245" s="209"/>
      <c r="N245" s="250"/>
      <c r="O245" s="41"/>
    </row>
    <row r="246" spans="1:18" ht="23.5">
      <c r="A246" s="249"/>
      <c r="B246" s="386" t="s">
        <v>216</v>
      </c>
      <c r="C246" s="356"/>
      <c r="D246" s="356"/>
      <c r="E246" s="356"/>
      <c r="F246" s="356"/>
      <c r="G246" s="356"/>
      <c r="H246" s="356"/>
      <c r="I246" s="353"/>
      <c r="J246" s="379">
        <f t="shared" si="12"/>
        <v>40276208</v>
      </c>
      <c r="K246" s="353"/>
      <c r="L246" s="209"/>
      <c r="M246" s="252"/>
      <c r="N246" s="253"/>
      <c r="O246" s="41"/>
    </row>
    <row r="247" spans="1:18" ht="15.75" customHeight="1">
      <c r="A247" s="254"/>
      <c r="B247" s="139"/>
      <c r="C247" s="257"/>
      <c r="D247" s="236"/>
      <c r="E247" s="237"/>
      <c r="F247" s="216"/>
      <c r="G247" s="215"/>
      <c r="H247" s="255"/>
      <c r="I247" s="4"/>
      <c r="J247" s="4"/>
      <c r="K247" s="4"/>
      <c r="L247" s="223"/>
      <c r="M247" s="223"/>
      <c r="N247" s="223"/>
      <c r="O247" s="41"/>
    </row>
    <row r="248" spans="1:18" ht="15.75" customHeight="1">
      <c r="A248" s="131" t="s">
        <v>228</v>
      </c>
      <c r="B248" s="127"/>
      <c r="C248" s="128"/>
      <c r="D248" s="129"/>
      <c r="E248" s="214"/>
      <c r="F248" s="214"/>
      <c r="G248" s="215"/>
      <c r="H248" s="216"/>
      <c r="I248" s="130"/>
      <c r="J248" s="381"/>
      <c r="K248" s="366"/>
      <c r="L248" s="218"/>
      <c r="M248" s="218"/>
      <c r="N248" s="218"/>
      <c r="O248" s="41"/>
    </row>
    <row r="249" spans="1:18" ht="15.75" customHeight="1">
      <c r="A249" s="41"/>
      <c r="B249" s="127"/>
      <c r="C249" s="132"/>
      <c r="D249" s="133"/>
      <c r="E249" s="225"/>
      <c r="F249" s="226"/>
      <c r="G249" s="227"/>
      <c r="H249" s="216"/>
      <c r="I249" s="4"/>
      <c r="J249" s="4"/>
      <c r="K249" s="222"/>
      <c r="L249" s="382" t="s">
        <v>234</v>
      </c>
      <c r="M249" s="383"/>
      <c r="N249" s="383"/>
      <c r="O249" s="41"/>
    </row>
    <row r="250" spans="1:18" ht="15.75" customHeight="1">
      <c r="A250" s="4"/>
      <c r="B250" s="135"/>
      <c r="C250" s="135"/>
      <c r="D250" s="136"/>
      <c r="E250" s="230"/>
      <c r="F250" s="231"/>
      <c r="G250" s="232"/>
      <c r="H250" s="216"/>
      <c r="I250" s="4"/>
      <c r="J250" s="4"/>
      <c r="K250" s="222"/>
      <c r="L250" s="138"/>
      <c r="M250" s="137"/>
      <c r="N250" s="232"/>
      <c r="O250" s="41"/>
    </row>
    <row r="251" spans="1:18" ht="15.75" customHeight="1">
      <c r="A251" s="131"/>
      <c r="B251" s="135"/>
      <c r="C251" s="135"/>
      <c r="D251" s="136"/>
      <c r="E251" s="230"/>
      <c r="F251" s="231"/>
      <c r="G251" s="232"/>
      <c r="H251" s="212"/>
      <c r="I251" s="4"/>
      <c r="J251" s="4"/>
      <c r="K251" s="222"/>
      <c r="L251" s="365" t="s">
        <v>218</v>
      </c>
      <c r="M251" s="366"/>
      <c r="N251" s="366"/>
      <c r="O251" s="41"/>
    </row>
    <row r="252" spans="1:18" ht="15.75" customHeight="1">
      <c r="A252" s="131"/>
      <c r="B252" s="41"/>
      <c r="C252" s="139"/>
      <c r="D252" s="136"/>
      <c r="E252" s="230"/>
      <c r="F252" s="234"/>
      <c r="G252" s="232"/>
      <c r="H252" s="212"/>
      <c r="I252" s="4"/>
      <c r="J252" s="4"/>
      <c r="K252" s="222"/>
      <c r="L252" s="365" t="s">
        <v>219</v>
      </c>
      <c r="M252" s="366"/>
      <c r="N252" s="366"/>
      <c r="O252" s="41"/>
    </row>
    <row r="253" spans="1:18" ht="15.75" customHeight="1">
      <c r="A253" s="133"/>
      <c r="B253" s="41"/>
      <c r="C253" s="139"/>
      <c r="D253" s="136"/>
      <c r="E253" s="230"/>
      <c r="F253" s="231"/>
      <c r="G253" s="232"/>
      <c r="H253" s="212"/>
      <c r="I253" s="4"/>
      <c r="J253" s="4"/>
      <c r="K253" s="222"/>
      <c r="L253" s="365" t="s">
        <v>220</v>
      </c>
      <c r="M253" s="366"/>
      <c r="N253" s="366"/>
      <c r="O253" s="41"/>
    </row>
    <row r="254" spans="1:18" ht="15.75" customHeight="1">
      <c r="A254" s="134"/>
      <c r="B254" s="135"/>
      <c r="C254" s="139"/>
      <c r="D254" s="136"/>
      <c r="E254" s="230"/>
      <c r="F254" s="231"/>
      <c r="G254" s="232"/>
      <c r="H254" s="212"/>
      <c r="I254" s="4"/>
      <c r="J254" s="4"/>
      <c r="K254" s="222"/>
      <c r="L254" s="142"/>
      <c r="M254" s="142"/>
      <c r="N254" s="142"/>
      <c r="O254" s="41"/>
    </row>
    <row r="255" spans="1:18" ht="15.75" customHeight="1">
      <c r="A255" s="134"/>
      <c r="B255" s="141"/>
      <c r="C255" s="139"/>
      <c r="D255" s="136"/>
      <c r="E255" s="230"/>
      <c r="F255" s="231"/>
      <c r="G255" s="232"/>
      <c r="H255" s="212"/>
      <c r="I255" s="4"/>
      <c r="J255" s="4"/>
      <c r="K255" s="222"/>
      <c r="L255" s="142"/>
      <c r="M255" s="142"/>
      <c r="N255" s="142"/>
      <c r="O255" s="41"/>
    </row>
    <row r="256" spans="1:18" ht="15.75" customHeight="1">
      <c r="A256" s="134"/>
      <c r="B256" s="41"/>
      <c r="C256" s="139"/>
      <c r="D256" s="236"/>
      <c r="E256" s="237"/>
      <c r="F256" s="212"/>
      <c r="H256" s="212"/>
      <c r="I256" s="4"/>
      <c r="J256" s="4"/>
      <c r="K256" s="222"/>
      <c r="L256" s="142"/>
      <c r="M256" s="142"/>
      <c r="N256" s="142"/>
      <c r="O256" s="41"/>
    </row>
    <row r="257" spans="1:15" ht="15.75" customHeight="1">
      <c r="A257" s="134"/>
      <c r="C257" s="139"/>
      <c r="D257" s="236"/>
      <c r="E257" s="237"/>
      <c r="F257" s="212"/>
      <c r="H257" s="212"/>
      <c r="I257" s="4"/>
      <c r="J257" s="4"/>
      <c r="K257" s="222"/>
      <c r="L257" s="142"/>
      <c r="M257" s="142"/>
      <c r="N257" s="142"/>
      <c r="O257" s="41"/>
    </row>
    <row r="258" spans="1:15" ht="15.75" customHeight="1">
      <c r="A258" s="141"/>
      <c r="C258" s="132"/>
      <c r="D258" s="236"/>
      <c r="E258" s="237"/>
      <c r="F258" s="212"/>
      <c r="H258" s="212"/>
      <c r="I258" s="4"/>
      <c r="J258" s="4"/>
      <c r="K258" s="222"/>
      <c r="L258" s="142"/>
      <c r="M258" s="142"/>
      <c r="N258" s="142"/>
      <c r="O258" s="41"/>
    </row>
    <row r="259" spans="1:15" ht="15.75" customHeight="1">
      <c r="A259" s="141"/>
      <c r="D259" s="236"/>
      <c r="E259" s="237"/>
      <c r="F259" s="212"/>
      <c r="H259" s="212"/>
      <c r="I259" s="4"/>
      <c r="J259" s="4"/>
      <c r="K259" s="222"/>
      <c r="L259" s="142"/>
      <c r="M259" s="142"/>
      <c r="N259" s="142"/>
      <c r="O259" s="41"/>
    </row>
    <row r="260" spans="1:15" ht="15.75" customHeight="1">
      <c r="A260" s="41"/>
      <c r="E260" s="212"/>
      <c r="F260" s="212"/>
      <c r="H260" s="212"/>
      <c r="I260" s="4"/>
      <c r="J260" s="4"/>
      <c r="K260" s="4"/>
      <c r="L260" s="4"/>
      <c r="M260" s="4"/>
      <c r="N260" s="4"/>
      <c r="O260" s="41"/>
    </row>
    <row r="261" spans="1:15" ht="15.75" customHeight="1">
      <c r="A261" s="41"/>
      <c r="E261" s="212"/>
      <c r="F261" s="212"/>
      <c r="H261" s="212"/>
      <c r="I261" s="4"/>
      <c r="J261" s="4"/>
      <c r="K261" s="4"/>
      <c r="L261" s="413" t="s">
        <v>221</v>
      </c>
      <c r="M261" s="366"/>
      <c r="N261" s="366"/>
      <c r="O261" s="41"/>
    </row>
    <row r="262" spans="1:15" ht="15.75" customHeight="1">
      <c r="A262" s="41"/>
      <c r="E262" s="212"/>
      <c r="F262" s="212"/>
      <c r="H262" s="212"/>
      <c r="I262" s="4"/>
      <c r="J262" s="4"/>
      <c r="K262" s="4"/>
      <c r="L262" s="365" t="s">
        <v>222</v>
      </c>
      <c r="M262" s="366"/>
      <c r="N262" s="366"/>
      <c r="O262" s="41"/>
    </row>
    <row r="263" spans="1:15" ht="15.75" customHeight="1">
      <c r="A263" s="141"/>
      <c r="C263" s="132"/>
      <c r="E263" s="212"/>
      <c r="F263" s="212"/>
      <c r="H263" s="212"/>
      <c r="I263" s="4"/>
      <c r="J263" s="4"/>
      <c r="K263" s="4"/>
      <c r="L263" s="365" t="s">
        <v>223</v>
      </c>
      <c r="M263" s="366"/>
      <c r="N263" s="366"/>
      <c r="O263" s="41"/>
    </row>
    <row r="264" spans="1:15" ht="15.75" customHeight="1">
      <c r="E264" s="212"/>
      <c r="F264" s="212"/>
      <c r="H264" s="212"/>
      <c r="I264" s="4"/>
      <c r="L264" s="365"/>
      <c r="M264" s="366"/>
      <c r="O264" s="41"/>
    </row>
    <row r="265" spans="1:15" ht="15.75" customHeight="1">
      <c r="E265" s="212"/>
      <c r="F265" s="212"/>
      <c r="H265" s="212"/>
      <c r="I265" s="4"/>
      <c r="O265" s="41"/>
    </row>
    <row r="266" spans="1:15" ht="15.75" customHeight="1">
      <c r="A266" s="368" t="s">
        <v>224</v>
      </c>
      <c r="B266" s="366"/>
      <c r="C266" s="366"/>
      <c r="D266" s="366"/>
      <c r="E266" s="366"/>
      <c r="F266" s="366"/>
      <c r="G266" s="366"/>
      <c r="H266" s="366"/>
      <c r="I266" s="366"/>
      <c r="J266" s="366"/>
      <c r="K266" s="366"/>
      <c r="L266" s="366"/>
      <c r="M266" s="366"/>
      <c r="N266" s="366"/>
      <c r="O266" s="41"/>
    </row>
    <row r="267" spans="1:15" ht="15.75" customHeight="1">
      <c r="A267" s="368" t="s">
        <v>0</v>
      </c>
      <c r="B267" s="366"/>
      <c r="C267" s="366"/>
      <c r="D267" s="366"/>
      <c r="E267" s="366"/>
      <c r="F267" s="366"/>
      <c r="G267" s="366"/>
      <c r="H267" s="366"/>
      <c r="I267" s="366"/>
      <c r="J267" s="366"/>
      <c r="K267" s="366"/>
      <c r="L267" s="366"/>
      <c r="M267" s="366"/>
      <c r="N267" s="366"/>
      <c r="O267" s="41"/>
    </row>
    <row r="268" spans="1:15" ht="15.75" customHeight="1">
      <c r="A268" s="369" t="s">
        <v>1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41"/>
    </row>
    <row r="269" spans="1:15" ht="15.75" customHeight="1">
      <c r="A269" s="391" t="s">
        <v>2</v>
      </c>
      <c r="B269" s="392" t="s">
        <v>3</v>
      </c>
      <c r="C269" s="395" t="s">
        <v>4</v>
      </c>
      <c r="D269" s="408" t="s">
        <v>5</v>
      </c>
      <c r="E269" s="404" t="s">
        <v>6</v>
      </c>
      <c r="F269" s="405"/>
      <c r="G269" s="406" t="s">
        <v>7</v>
      </c>
      <c r="H269" s="407"/>
      <c r="I269" s="405"/>
      <c r="J269" s="2"/>
      <c r="K269" s="2"/>
      <c r="L269" s="398" t="s">
        <v>8</v>
      </c>
      <c r="M269" s="401" t="s">
        <v>9</v>
      </c>
      <c r="N269" s="391" t="s">
        <v>10</v>
      </c>
      <c r="O269" s="41"/>
    </row>
    <row r="270" spans="1:15" ht="15.75" customHeight="1">
      <c r="A270" s="372"/>
      <c r="B270" s="393"/>
      <c r="C270" s="396"/>
      <c r="D270" s="399"/>
      <c r="E270" s="409" t="s">
        <v>11</v>
      </c>
      <c r="F270" s="409" t="s">
        <v>12</v>
      </c>
      <c r="G270" s="410" t="s">
        <v>13</v>
      </c>
      <c r="H270" s="411" t="s">
        <v>225</v>
      </c>
      <c r="I270" s="412" t="s">
        <v>13</v>
      </c>
      <c r="J270" s="387" t="s">
        <v>15</v>
      </c>
      <c r="K270" s="388"/>
      <c r="L270" s="399"/>
      <c r="M270" s="402"/>
      <c r="N270" s="372"/>
      <c r="O270" s="41"/>
    </row>
    <row r="271" spans="1:15" ht="15.75" customHeight="1">
      <c r="A271" s="372"/>
      <c r="B271" s="393"/>
      <c r="C271" s="396"/>
      <c r="D271" s="399"/>
      <c r="E271" s="399"/>
      <c r="F271" s="399"/>
      <c r="G271" s="399"/>
      <c r="H271" s="399"/>
      <c r="I271" s="399"/>
      <c r="J271" s="389" t="s">
        <v>17</v>
      </c>
      <c r="K271" s="390"/>
      <c r="L271" s="399"/>
      <c r="M271" s="402"/>
      <c r="N271" s="372"/>
      <c r="O271" s="41"/>
    </row>
    <row r="272" spans="1:15" ht="15.75" customHeight="1">
      <c r="A272" s="373"/>
      <c r="B272" s="394"/>
      <c r="C272" s="397"/>
      <c r="D272" s="400"/>
      <c r="E272" s="400"/>
      <c r="F272" s="400"/>
      <c r="G272" s="400"/>
      <c r="H272" s="400"/>
      <c r="I272" s="400"/>
      <c r="J272" s="238" t="s">
        <v>18</v>
      </c>
      <c r="K272" s="239" t="s">
        <v>19</v>
      </c>
      <c r="L272" s="400"/>
      <c r="M272" s="403"/>
      <c r="N272" s="373"/>
      <c r="O272" s="41"/>
    </row>
    <row r="273" spans="1:18" ht="15.75" customHeight="1">
      <c r="A273" s="240">
        <v>1</v>
      </c>
      <c r="B273" s="240">
        <v>2</v>
      </c>
      <c r="C273" s="240">
        <v>3</v>
      </c>
      <c r="D273" s="240">
        <v>4</v>
      </c>
      <c r="E273" s="240">
        <v>5</v>
      </c>
      <c r="F273" s="240">
        <v>6</v>
      </c>
      <c r="G273" s="240">
        <v>7</v>
      </c>
      <c r="H273" s="240">
        <v>8</v>
      </c>
      <c r="I273" s="240">
        <v>9</v>
      </c>
      <c r="J273" s="240">
        <v>10</v>
      </c>
      <c r="K273" s="240">
        <v>11</v>
      </c>
      <c r="L273" s="240">
        <v>12</v>
      </c>
      <c r="M273" s="240">
        <v>13</v>
      </c>
      <c r="N273" s="240">
        <v>14</v>
      </c>
      <c r="O273" s="41"/>
    </row>
    <row r="274" spans="1:18" ht="15.75" customHeight="1">
      <c r="A274" s="176">
        <v>45</v>
      </c>
      <c r="B274" s="30" t="s">
        <v>53</v>
      </c>
      <c r="C274" s="31" t="s">
        <v>91</v>
      </c>
      <c r="D274" s="32">
        <v>24785</v>
      </c>
      <c r="E274" s="76">
        <v>45390</v>
      </c>
      <c r="F274" s="76">
        <v>45390</v>
      </c>
      <c r="G274" s="71"/>
      <c r="H274" s="76">
        <v>45390</v>
      </c>
      <c r="I274" s="34">
        <v>820240408908215</v>
      </c>
      <c r="J274" s="54">
        <v>13404670</v>
      </c>
      <c r="K274" s="54"/>
      <c r="L274" s="43"/>
      <c r="M274" s="22"/>
      <c r="N274" s="23"/>
      <c r="O274" s="41"/>
      <c r="P274" s="41"/>
      <c r="Q274" s="41"/>
      <c r="R274" s="41"/>
    </row>
    <row r="275" spans="1:18" ht="15.75" customHeight="1">
      <c r="A275" s="176">
        <v>46</v>
      </c>
      <c r="B275" s="30" t="s">
        <v>36</v>
      </c>
      <c r="C275" s="31" t="s">
        <v>92</v>
      </c>
      <c r="D275" s="63">
        <v>22866</v>
      </c>
      <c r="E275" s="76">
        <v>45390</v>
      </c>
      <c r="F275" s="76">
        <v>45390</v>
      </c>
      <c r="G275" s="207"/>
      <c r="H275" s="76">
        <v>45390</v>
      </c>
      <c r="I275" s="34">
        <v>820240408913757</v>
      </c>
      <c r="J275" s="54">
        <v>12366802</v>
      </c>
      <c r="K275" s="54"/>
      <c r="L275" s="43"/>
      <c r="M275" s="22"/>
      <c r="N275" s="23"/>
      <c r="O275" s="15"/>
      <c r="P275" s="15"/>
      <c r="Q275" s="15"/>
      <c r="R275" s="15"/>
    </row>
    <row r="276" spans="1:18" ht="15.75" customHeight="1">
      <c r="A276" s="176">
        <v>47</v>
      </c>
      <c r="B276" s="30" t="s">
        <v>41</v>
      </c>
      <c r="C276" s="36" t="s">
        <v>93</v>
      </c>
      <c r="D276" s="38">
        <v>42010</v>
      </c>
      <c r="E276" s="76">
        <v>45390</v>
      </c>
      <c r="F276" s="76">
        <v>45390</v>
      </c>
      <c r="G276" s="207"/>
      <c r="H276" s="76">
        <v>45390</v>
      </c>
      <c r="I276" s="34">
        <v>820240408917463</v>
      </c>
      <c r="J276" s="49"/>
      <c r="K276" s="54">
        <v>22720605</v>
      </c>
      <c r="L276" s="43"/>
      <c r="M276" s="22"/>
      <c r="N276" s="23"/>
      <c r="O276" s="15"/>
      <c r="P276" s="15"/>
      <c r="Q276" s="15"/>
      <c r="R276" s="15"/>
    </row>
    <row r="277" spans="1:18" ht="15.75" customHeight="1">
      <c r="A277" s="176">
        <v>48</v>
      </c>
      <c r="B277" s="30" t="s">
        <v>41</v>
      </c>
      <c r="C277" s="31" t="s">
        <v>94</v>
      </c>
      <c r="D277" s="32">
        <v>28059</v>
      </c>
      <c r="E277" s="76">
        <v>45390</v>
      </c>
      <c r="F277" s="76">
        <v>45390</v>
      </c>
      <c r="G277" s="207"/>
      <c r="H277" s="76">
        <v>45390</v>
      </c>
      <c r="I277" s="34">
        <v>820240408918278</v>
      </c>
      <c r="J277" s="49"/>
      <c r="K277" s="54">
        <v>15175374</v>
      </c>
      <c r="L277" s="43"/>
      <c r="M277" s="22"/>
      <c r="N277" s="23"/>
      <c r="O277" s="15"/>
      <c r="P277" s="15"/>
      <c r="Q277" s="15"/>
      <c r="R277" s="15"/>
    </row>
    <row r="278" spans="1:18" ht="15.75" customHeight="1">
      <c r="A278" s="176">
        <v>49</v>
      </c>
      <c r="B278" s="30" t="s">
        <v>79</v>
      </c>
      <c r="C278" s="31" t="s">
        <v>95</v>
      </c>
      <c r="D278" s="32">
        <v>23497</v>
      </c>
      <c r="E278" s="76">
        <v>45390</v>
      </c>
      <c r="F278" s="76">
        <v>45390</v>
      </c>
      <c r="G278" s="207"/>
      <c r="H278" s="76">
        <v>45390</v>
      </c>
      <c r="I278" s="34">
        <v>820240408917284</v>
      </c>
      <c r="J278" s="49"/>
      <c r="K278" s="54">
        <v>12708071</v>
      </c>
      <c r="L278" s="43"/>
      <c r="M278" s="22"/>
      <c r="N278" s="23"/>
      <c r="O278" s="15"/>
      <c r="P278" s="15"/>
      <c r="Q278" s="15"/>
      <c r="R278" s="15"/>
    </row>
    <row r="279" spans="1:18" ht="15.75" customHeight="1">
      <c r="A279" s="281"/>
      <c r="B279" s="132"/>
      <c r="C279" s="132"/>
      <c r="D279" s="277"/>
      <c r="E279" s="278"/>
      <c r="F279" s="278"/>
      <c r="G279" s="215"/>
      <c r="H279" s="278"/>
      <c r="I279" s="279"/>
      <c r="J279" s="280"/>
      <c r="K279" s="223"/>
      <c r="L279" s="4"/>
      <c r="M279" s="4"/>
      <c r="N279" s="126"/>
      <c r="O279" s="41"/>
    </row>
    <row r="280" spans="1:18" ht="15.75" customHeight="1">
      <c r="A280" s="281"/>
      <c r="B280" s="355"/>
      <c r="C280" s="356"/>
      <c r="D280" s="356"/>
      <c r="E280" s="356"/>
      <c r="F280" s="356"/>
      <c r="G280" s="356"/>
      <c r="H280" s="356"/>
      <c r="I280" s="353"/>
      <c r="J280" s="125">
        <f t="shared" ref="J280:K280" si="13">SUM(J274:J279)</f>
        <v>25771472</v>
      </c>
      <c r="K280" s="125">
        <f t="shared" si="13"/>
        <v>50604050</v>
      </c>
      <c r="L280" s="209"/>
      <c r="M280" s="209"/>
      <c r="N280" s="250"/>
      <c r="O280" s="41"/>
    </row>
    <row r="281" spans="1:18" ht="15.75" customHeight="1">
      <c r="A281" s="249"/>
      <c r="B281" s="355"/>
      <c r="C281" s="356"/>
      <c r="D281" s="356"/>
      <c r="E281" s="356"/>
      <c r="F281" s="356"/>
      <c r="G281" s="356"/>
      <c r="H281" s="356"/>
      <c r="I281" s="353"/>
      <c r="J281" s="352">
        <f t="shared" ref="J281:J282" si="14">SUM(J280:K280)</f>
        <v>76375522</v>
      </c>
      <c r="K281" s="353"/>
      <c r="L281" s="209"/>
      <c r="M281" s="209"/>
      <c r="N281" s="250"/>
      <c r="O281" s="41"/>
    </row>
    <row r="282" spans="1:18" ht="23.5">
      <c r="A282" s="249"/>
      <c r="B282" s="386" t="s">
        <v>216</v>
      </c>
      <c r="C282" s="356"/>
      <c r="D282" s="356"/>
      <c r="E282" s="356"/>
      <c r="F282" s="356"/>
      <c r="G282" s="356"/>
      <c r="H282" s="356"/>
      <c r="I282" s="353"/>
      <c r="J282" s="379">
        <f t="shared" si="14"/>
        <v>76375522</v>
      </c>
      <c r="K282" s="353"/>
      <c r="L282" s="209"/>
      <c r="M282" s="252"/>
      <c r="N282" s="253"/>
      <c r="O282" s="41"/>
    </row>
    <row r="283" spans="1:18" ht="15.75" customHeight="1">
      <c r="A283" s="254"/>
      <c r="B283" s="139"/>
      <c r="C283" s="257"/>
      <c r="D283" s="236"/>
      <c r="E283" s="237"/>
      <c r="F283" s="216"/>
      <c r="G283" s="215"/>
      <c r="H283" s="255"/>
      <c r="I283" s="4"/>
      <c r="J283" s="4"/>
      <c r="K283" s="4"/>
      <c r="L283" s="223"/>
      <c r="M283" s="223"/>
      <c r="N283" s="223"/>
      <c r="O283" s="41"/>
    </row>
    <row r="284" spans="1:18" ht="15.75" customHeight="1">
      <c r="A284" s="131" t="s">
        <v>228</v>
      </c>
      <c r="B284" s="127"/>
      <c r="C284" s="128"/>
      <c r="D284" s="129"/>
      <c r="E284" s="214"/>
      <c r="F284" s="214"/>
      <c r="G284" s="215"/>
      <c r="H284" s="216"/>
      <c r="I284" s="130"/>
      <c r="J284" s="381"/>
      <c r="K284" s="366"/>
      <c r="L284" s="218"/>
      <c r="M284" s="218"/>
      <c r="N284" s="218"/>
      <c r="O284" s="41"/>
    </row>
    <row r="285" spans="1:18" ht="15.75" customHeight="1">
      <c r="A285" s="41"/>
      <c r="B285" s="127"/>
      <c r="C285" s="132"/>
      <c r="D285" s="133"/>
      <c r="E285" s="225"/>
      <c r="F285" s="226"/>
      <c r="G285" s="227"/>
      <c r="H285" s="216"/>
      <c r="I285" s="4"/>
      <c r="J285" s="4"/>
      <c r="K285" s="222"/>
      <c r="L285" s="382" t="s">
        <v>235</v>
      </c>
      <c r="M285" s="383"/>
      <c r="N285" s="383"/>
      <c r="O285" s="41"/>
    </row>
    <row r="286" spans="1:18" ht="15.75" customHeight="1">
      <c r="A286" s="4"/>
      <c r="B286" s="135"/>
      <c r="C286" s="135"/>
      <c r="D286" s="136"/>
      <c r="E286" s="230"/>
      <c r="F286" s="231"/>
      <c r="G286" s="232"/>
      <c r="H286" s="216"/>
      <c r="I286" s="4"/>
      <c r="J286" s="4"/>
      <c r="K286" s="222"/>
      <c r="L286" s="138"/>
      <c r="M286" s="137"/>
      <c r="N286" s="232"/>
      <c r="O286" s="41"/>
    </row>
    <row r="287" spans="1:18" ht="15.75" customHeight="1">
      <c r="A287" s="131"/>
      <c r="B287" s="135"/>
      <c r="C287" s="135"/>
      <c r="D287" s="136"/>
      <c r="E287" s="230"/>
      <c r="F287" s="231"/>
      <c r="G287" s="232"/>
      <c r="H287" s="212"/>
      <c r="I287" s="4"/>
      <c r="J287" s="4"/>
      <c r="K287" s="222"/>
      <c r="L287" s="365" t="s">
        <v>218</v>
      </c>
      <c r="M287" s="366"/>
      <c r="N287" s="366"/>
      <c r="O287" s="41"/>
    </row>
    <row r="288" spans="1:18" ht="15.75" customHeight="1">
      <c r="A288" s="131"/>
      <c r="B288" s="41"/>
      <c r="C288" s="139"/>
      <c r="D288" s="136"/>
      <c r="E288" s="230"/>
      <c r="F288" s="234"/>
      <c r="G288" s="232"/>
      <c r="H288" s="212"/>
      <c r="I288" s="4"/>
      <c r="J288" s="4"/>
      <c r="K288" s="222"/>
      <c r="L288" s="365" t="s">
        <v>219</v>
      </c>
      <c r="M288" s="366"/>
      <c r="N288" s="366"/>
      <c r="O288" s="41"/>
    </row>
    <row r="289" spans="1:15" ht="15.75" customHeight="1">
      <c r="A289" s="133"/>
      <c r="B289" s="41"/>
      <c r="C289" s="139"/>
      <c r="D289" s="136"/>
      <c r="E289" s="230"/>
      <c r="F289" s="231"/>
      <c r="G289" s="232"/>
      <c r="H289" s="212"/>
      <c r="I289" s="4"/>
      <c r="J289" s="4"/>
      <c r="K289" s="222"/>
      <c r="L289" s="365" t="s">
        <v>220</v>
      </c>
      <c r="M289" s="366"/>
      <c r="N289" s="366"/>
      <c r="O289" s="41"/>
    </row>
    <row r="290" spans="1:15" ht="15.75" customHeight="1">
      <c r="A290" s="134"/>
      <c r="B290" s="135"/>
      <c r="C290" s="139"/>
      <c r="D290" s="136"/>
      <c r="E290" s="230"/>
      <c r="F290" s="231"/>
      <c r="G290" s="232"/>
      <c r="H290" s="212"/>
      <c r="I290" s="4"/>
      <c r="J290" s="4"/>
      <c r="K290" s="222"/>
      <c r="L290" s="142"/>
      <c r="M290" s="142"/>
      <c r="N290" s="142"/>
      <c r="O290" s="41"/>
    </row>
    <row r="291" spans="1:15" ht="15.75" customHeight="1">
      <c r="A291" s="134"/>
      <c r="B291" s="141"/>
      <c r="C291" s="139"/>
      <c r="D291" s="136"/>
      <c r="E291" s="230"/>
      <c r="F291" s="231"/>
      <c r="G291" s="232"/>
      <c r="H291" s="212"/>
      <c r="I291" s="4"/>
      <c r="J291" s="4"/>
      <c r="K291" s="222"/>
      <c r="L291" s="142"/>
      <c r="M291" s="142"/>
      <c r="N291" s="142"/>
      <c r="O291" s="41"/>
    </row>
    <row r="292" spans="1:15" ht="15.75" customHeight="1">
      <c r="A292" s="134"/>
      <c r="B292" s="41"/>
      <c r="C292" s="139"/>
      <c r="D292" s="236"/>
      <c r="E292" s="237"/>
      <c r="F292" s="212"/>
      <c r="H292" s="212"/>
      <c r="I292" s="4"/>
      <c r="J292" s="4"/>
      <c r="K292" s="222"/>
      <c r="L292" s="142"/>
      <c r="M292" s="142"/>
      <c r="N292" s="142"/>
      <c r="O292" s="41"/>
    </row>
    <row r="293" spans="1:15" ht="15.75" customHeight="1">
      <c r="A293" s="134"/>
      <c r="C293" s="139"/>
      <c r="D293" s="236"/>
      <c r="E293" s="237"/>
      <c r="F293" s="212"/>
      <c r="H293" s="212"/>
      <c r="I293" s="4"/>
      <c r="J293" s="4"/>
      <c r="K293" s="222"/>
      <c r="L293" s="142"/>
      <c r="M293" s="142"/>
      <c r="N293" s="142"/>
      <c r="O293" s="41"/>
    </row>
    <row r="294" spans="1:15" ht="15.75" customHeight="1">
      <c r="A294" s="141"/>
      <c r="C294" s="132"/>
      <c r="D294" s="236"/>
      <c r="E294" s="237"/>
      <c r="F294" s="212"/>
      <c r="H294" s="212"/>
      <c r="I294" s="4"/>
      <c r="J294" s="4"/>
      <c r="K294" s="222"/>
      <c r="L294" s="142"/>
      <c r="M294" s="142"/>
      <c r="N294" s="142"/>
      <c r="O294" s="41"/>
    </row>
    <row r="295" spans="1:15" ht="15.75" customHeight="1">
      <c r="A295" s="141"/>
      <c r="D295" s="236"/>
      <c r="E295" s="237"/>
      <c r="F295" s="212"/>
      <c r="H295" s="212"/>
      <c r="I295" s="4"/>
      <c r="J295" s="4"/>
      <c r="K295" s="222"/>
      <c r="L295" s="142"/>
      <c r="M295" s="142"/>
      <c r="N295" s="142"/>
      <c r="O295" s="41"/>
    </row>
    <row r="296" spans="1:15" ht="15.75" customHeight="1">
      <c r="A296" s="41"/>
      <c r="E296" s="212"/>
      <c r="F296" s="212"/>
      <c r="H296" s="212"/>
      <c r="I296" s="4"/>
      <c r="J296" s="4"/>
      <c r="K296" s="4"/>
      <c r="L296" s="4"/>
      <c r="M296" s="4"/>
      <c r="N296" s="4"/>
      <c r="O296" s="41"/>
    </row>
    <row r="297" spans="1:15" ht="15.75" customHeight="1">
      <c r="A297" s="41"/>
      <c r="E297" s="212"/>
      <c r="F297" s="212"/>
      <c r="H297" s="212"/>
      <c r="I297" s="4"/>
      <c r="J297" s="4"/>
      <c r="K297" s="4"/>
      <c r="L297" s="413" t="s">
        <v>221</v>
      </c>
      <c r="M297" s="366"/>
      <c r="N297" s="366"/>
      <c r="O297" s="41"/>
    </row>
    <row r="298" spans="1:15" ht="15.75" customHeight="1">
      <c r="A298" s="41"/>
      <c r="E298" s="212"/>
      <c r="F298" s="212"/>
      <c r="H298" s="212"/>
      <c r="I298" s="4"/>
      <c r="J298" s="4"/>
      <c r="K298" s="4"/>
      <c r="L298" s="365" t="s">
        <v>222</v>
      </c>
      <c r="M298" s="366"/>
      <c r="N298" s="366"/>
      <c r="O298" s="41"/>
    </row>
    <row r="299" spans="1:15" ht="15.75" customHeight="1">
      <c r="A299" s="141"/>
      <c r="C299" s="132"/>
      <c r="E299" s="212"/>
      <c r="F299" s="212"/>
      <c r="H299" s="212"/>
      <c r="I299" s="4"/>
      <c r="J299" s="4"/>
      <c r="K299" s="4"/>
      <c r="L299" s="365" t="s">
        <v>223</v>
      </c>
      <c r="M299" s="366"/>
      <c r="N299" s="366"/>
      <c r="O299" s="41"/>
    </row>
    <row r="300" spans="1:15" ht="15.75" customHeight="1">
      <c r="E300" s="212"/>
      <c r="F300" s="212"/>
      <c r="H300" s="212"/>
      <c r="I300" s="4"/>
      <c r="L300" s="365"/>
      <c r="M300" s="366"/>
      <c r="O300" s="41"/>
    </row>
    <row r="301" spans="1:15" ht="15.75" customHeight="1">
      <c r="E301" s="212"/>
      <c r="F301" s="212"/>
      <c r="H301" s="212"/>
      <c r="I301" s="4"/>
      <c r="O301" s="41"/>
    </row>
    <row r="302" spans="1:15" ht="15.75" customHeight="1">
      <c r="A302" s="368" t="s">
        <v>224</v>
      </c>
      <c r="B302" s="366"/>
      <c r="C302" s="366"/>
      <c r="D302" s="366"/>
      <c r="E302" s="366"/>
      <c r="F302" s="366"/>
      <c r="G302" s="366"/>
      <c r="H302" s="366"/>
      <c r="I302" s="366"/>
      <c r="J302" s="366"/>
      <c r="K302" s="366"/>
      <c r="L302" s="366"/>
      <c r="M302" s="366"/>
      <c r="N302" s="366"/>
      <c r="O302" s="41"/>
    </row>
    <row r="303" spans="1:15" ht="15.75" customHeight="1">
      <c r="A303" s="368" t="s">
        <v>0</v>
      </c>
      <c r="B303" s="366"/>
      <c r="C303" s="366"/>
      <c r="D303" s="366"/>
      <c r="E303" s="366"/>
      <c r="F303" s="366"/>
      <c r="G303" s="366"/>
      <c r="H303" s="366"/>
      <c r="I303" s="366"/>
      <c r="J303" s="366"/>
      <c r="K303" s="366"/>
      <c r="L303" s="366"/>
      <c r="M303" s="366"/>
      <c r="N303" s="366"/>
      <c r="O303" s="41"/>
    </row>
    <row r="304" spans="1:15" ht="15.75" customHeight="1">
      <c r="A304" s="369" t="s">
        <v>1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41"/>
    </row>
    <row r="305" spans="1:18" ht="15.75" customHeight="1">
      <c r="A305" s="391" t="s">
        <v>2</v>
      </c>
      <c r="B305" s="392" t="s">
        <v>3</v>
      </c>
      <c r="C305" s="395" t="s">
        <v>4</v>
      </c>
      <c r="D305" s="408" t="s">
        <v>5</v>
      </c>
      <c r="E305" s="404" t="s">
        <v>6</v>
      </c>
      <c r="F305" s="405"/>
      <c r="G305" s="406" t="s">
        <v>7</v>
      </c>
      <c r="H305" s="407"/>
      <c r="I305" s="405"/>
      <c r="J305" s="2"/>
      <c r="K305" s="2"/>
      <c r="L305" s="398" t="s">
        <v>8</v>
      </c>
      <c r="M305" s="401" t="s">
        <v>9</v>
      </c>
      <c r="N305" s="391" t="s">
        <v>10</v>
      </c>
      <c r="O305" s="41"/>
    </row>
    <row r="306" spans="1:18" ht="15.75" customHeight="1">
      <c r="A306" s="372"/>
      <c r="B306" s="393"/>
      <c r="C306" s="396"/>
      <c r="D306" s="399"/>
      <c r="E306" s="409" t="s">
        <v>11</v>
      </c>
      <c r="F306" s="409" t="s">
        <v>12</v>
      </c>
      <c r="G306" s="410" t="s">
        <v>13</v>
      </c>
      <c r="H306" s="411" t="s">
        <v>225</v>
      </c>
      <c r="I306" s="412" t="s">
        <v>13</v>
      </c>
      <c r="J306" s="387" t="s">
        <v>15</v>
      </c>
      <c r="K306" s="388"/>
      <c r="L306" s="399"/>
      <c r="M306" s="402"/>
      <c r="N306" s="372"/>
      <c r="O306" s="41"/>
    </row>
    <row r="307" spans="1:18" ht="15.75" customHeight="1">
      <c r="A307" s="372"/>
      <c r="B307" s="393"/>
      <c r="C307" s="396"/>
      <c r="D307" s="399"/>
      <c r="E307" s="399"/>
      <c r="F307" s="399"/>
      <c r="G307" s="399"/>
      <c r="H307" s="399"/>
      <c r="I307" s="399"/>
      <c r="J307" s="389" t="s">
        <v>17</v>
      </c>
      <c r="K307" s="390"/>
      <c r="L307" s="399"/>
      <c r="M307" s="402"/>
      <c r="N307" s="372"/>
      <c r="O307" s="41"/>
    </row>
    <row r="308" spans="1:18" ht="15.75" customHeight="1">
      <c r="A308" s="373"/>
      <c r="B308" s="394"/>
      <c r="C308" s="397"/>
      <c r="D308" s="400"/>
      <c r="E308" s="400"/>
      <c r="F308" s="400"/>
      <c r="G308" s="400"/>
      <c r="H308" s="400"/>
      <c r="I308" s="400"/>
      <c r="J308" s="238" t="s">
        <v>18</v>
      </c>
      <c r="K308" s="239" t="s">
        <v>19</v>
      </c>
      <c r="L308" s="400"/>
      <c r="M308" s="403"/>
      <c r="N308" s="373"/>
      <c r="O308" s="41"/>
    </row>
    <row r="309" spans="1:18" ht="15.75" customHeight="1">
      <c r="A309" s="240">
        <v>1</v>
      </c>
      <c r="B309" s="240">
        <v>2</v>
      </c>
      <c r="C309" s="240">
        <v>3</v>
      </c>
      <c r="D309" s="240">
        <v>4</v>
      </c>
      <c r="E309" s="240">
        <v>5</v>
      </c>
      <c r="F309" s="240">
        <v>6</v>
      </c>
      <c r="G309" s="240">
        <v>7</v>
      </c>
      <c r="H309" s="240">
        <v>8</v>
      </c>
      <c r="I309" s="240">
        <v>9</v>
      </c>
      <c r="J309" s="240">
        <v>10</v>
      </c>
      <c r="K309" s="240">
        <v>11</v>
      </c>
      <c r="L309" s="240">
        <v>12</v>
      </c>
      <c r="M309" s="240">
        <v>13</v>
      </c>
      <c r="N309" s="240">
        <v>14</v>
      </c>
      <c r="O309" s="41"/>
    </row>
    <row r="310" spans="1:18" ht="15.75" customHeight="1">
      <c r="A310" s="176">
        <v>50</v>
      </c>
      <c r="B310" s="30" t="s">
        <v>41</v>
      </c>
      <c r="C310" s="36" t="s">
        <v>97</v>
      </c>
      <c r="D310" s="38">
        <v>25063</v>
      </c>
      <c r="E310" s="76">
        <v>45391</v>
      </c>
      <c r="F310" s="76">
        <v>45391</v>
      </c>
      <c r="G310" s="207"/>
      <c r="H310" s="76">
        <v>45391</v>
      </c>
      <c r="I310" s="34">
        <v>820240409934498</v>
      </c>
      <c r="J310" s="49"/>
      <c r="K310" s="54">
        <v>13555023</v>
      </c>
      <c r="L310" s="43"/>
      <c r="M310" s="22"/>
      <c r="N310" s="23"/>
      <c r="O310" s="15"/>
      <c r="P310" s="15"/>
      <c r="Q310" s="15"/>
      <c r="R310" s="15"/>
    </row>
    <row r="311" spans="1:18" ht="15.75" customHeight="1">
      <c r="A311" s="176">
        <v>51</v>
      </c>
      <c r="B311" s="30" t="s">
        <v>42</v>
      </c>
      <c r="C311" s="70" t="s">
        <v>98</v>
      </c>
      <c r="D311" s="72">
        <v>6301</v>
      </c>
      <c r="E311" s="76">
        <v>45391</v>
      </c>
      <c r="F311" s="76">
        <v>45391</v>
      </c>
      <c r="G311" s="207"/>
      <c r="H311" s="76">
        <v>45391</v>
      </c>
      <c r="I311" s="34">
        <v>820240409940726</v>
      </c>
      <c r="J311" s="49"/>
      <c r="K311" s="54">
        <v>3407821</v>
      </c>
      <c r="L311" s="43"/>
      <c r="M311" s="22"/>
      <c r="N311" s="23"/>
      <c r="O311" s="15"/>
      <c r="P311" s="15"/>
      <c r="Q311" s="15"/>
      <c r="R311" s="15"/>
    </row>
    <row r="312" spans="1:18" ht="15.75" customHeight="1">
      <c r="A312" s="176">
        <v>52</v>
      </c>
      <c r="B312" s="30" t="s">
        <v>42</v>
      </c>
      <c r="C312" s="70" t="s">
        <v>99</v>
      </c>
      <c r="D312" s="104">
        <v>8471</v>
      </c>
      <c r="E312" s="76">
        <v>45391</v>
      </c>
      <c r="F312" s="76">
        <v>45391</v>
      </c>
      <c r="G312" s="207"/>
      <c r="H312" s="76">
        <v>45391</v>
      </c>
      <c r="I312" s="34">
        <v>820240409941063</v>
      </c>
      <c r="J312" s="49"/>
      <c r="K312" s="54">
        <v>4581439</v>
      </c>
      <c r="L312" s="43"/>
      <c r="M312" s="22"/>
      <c r="N312" s="23"/>
      <c r="O312" s="15"/>
      <c r="P312" s="15"/>
      <c r="Q312" s="15"/>
      <c r="R312" s="15"/>
    </row>
    <row r="313" spans="1:18" ht="15.75" customHeight="1">
      <c r="A313" s="176">
        <v>53</v>
      </c>
      <c r="B313" s="35" t="s">
        <v>45</v>
      </c>
      <c r="C313" s="35" t="s">
        <v>100</v>
      </c>
      <c r="D313" s="38">
        <v>32287</v>
      </c>
      <c r="E313" s="76">
        <v>45391</v>
      </c>
      <c r="F313" s="76">
        <v>45391</v>
      </c>
      <c r="G313" s="207"/>
      <c r="H313" s="76">
        <v>45391</v>
      </c>
      <c r="I313" s="34">
        <v>820240409941066</v>
      </c>
      <c r="J313" s="54">
        <v>17462037</v>
      </c>
      <c r="K313" s="54"/>
      <c r="L313" s="43"/>
      <c r="M313" s="22"/>
      <c r="N313" s="23"/>
      <c r="O313" s="15"/>
      <c r="P313" s="15"/>
      <c r="Q313" s="15"/>
      <c r="R313" s="15"/>
    </row>
    <row r="314" spans="1:18" ht="15.75" customHeight="1">
      <c r="A314" s="176">
        <v>54</v>
      </c>
      <c r="B314" s="50" t="s">
        <v>42</v>
      </c>
      <c r="C314" s="35" t="s">
        <v>101</v>
      </c>
      <c r="D314" s="32">
        <v>5518</v>
      </c>
      <c r="E314" s="76">
        <v>45391</v>
      </c>
      <c r="F314" s="76">
        <v>45391</v>
      </c>
      <c r="G314" s="33"/>
      <c r="H314" s="76">
        <v>45391</v>
      </c>
      <c r="I314" s="34">
        <v>820240409943789</v>
      </c>
      <c r="J314" s="54">
        <v>2984345</v>
      </c>
      <c r="K314" s="54"/>
      <c r="L314" s="43"/>
      <c r="M314" s="22"/>
      <c r="N314" s="23"/>
      <c r="O314" s="15"/>
      <c r="P314" s="15"/>
      <c r="Q314" s="15"/>
      <c r="R314" s="15"/>
    </row>
    <row r="315" spans="1:18" ht="15.75" customHeight="1">
      <c r="A315" s="176">
        <v>55</v>
      </c>
      <c r="B315" s="50" t="s">
        <v>58</v>
      </c>
      <c r="C315" s="50" t="s">
        <v>102</v>
      </c>
      <c r="D315" s="104">
        <v>6231</v>
      </c>
      <c r="E315" s="76">
        <v>45391</v>
      </c>
      <c r="F315" s="76">
        <v>45391</v>
      </c>
      <c r="G315" s="33"/>
      <c r="H315" s="76">
        <v>45391</v>
      </c>
      <c r="I315" s="34">
        <v>820240409946545</v>
      </c>
      <c r="J315" s="49"/>
      <c r="K315" s="54">
        <v>3369962</v>
      </c>
      <c r="L315" s="43"/>
      <c r="M315" s="22"/>
      <c r="N315" s="23"/>
      <c r="O315" s="15"/>
      <c r="P315" s="15"/>
      <c r="Q315" s="15"/>
      <c r="R315" s="15"/>
    </row>
    <row r="316" spans="1:18" ht="15.75" customHeight="1">
      <c r="A316" s="281"/>
      <c r="B316" s="132"/>
      <c r="C316" s="132"/>
      <c r="D316" s="277"/>
      <c r="E316" s="278"/>
      <c r="F316" s="278"/>
      <c r="G316" s="215"/>
      <c r="H316" s="278"/>
      <c r="I316" s="279"/>
      <c r="J316" s="280"/>
      <c r="K316" s="223"/>
      <c r="L316" s="4"/>
      <c r="M316" s="4"/>
      <c r="N316" s="126"/>
      <c r="O316" s="41"/>
    </row>
    <row r="317" spans="1:18" ht="15.75" customHeight="1">
      <c r="A317" s="281"/>
      <c r="B317" s="355"/>
      <c r="C317" s="356"/>
      <c r="D317" s="356"/>
      <c r="E317" s="356"/>
      <c r="F317" s="356"/>
      <c r="G317" s="356"/>
      <c r="H317" s="356"/>
      <c r="I317" s="353"/>
      <c r="J317" s="125">
        <f t="shared" ref="J317:K317" si="15">SUM(J310:J316)</f>
        <v>20446382</v>
      </c>
      <c r="K317" s="125">
        <f t="shared" si="15"/>
        <v>24914245</v>
      </c>
      <c r="L317" s="209"/>
      <c r="M317" s="209"/>
      <c r="N317" s="250"/>
      <c r="O317" s="41"/>
    </row>
    <row r="318" spans="1:18" ht="15.75" customHeight="1">
      <c r="A318" s="249"/>
      <c r="B318" s="355"/>
      <c r="C318" s="356"/>
      <c r="D318" s="356"/>
      <c r="E318" s="356"/>
      <c r="F318" s="356"/>
      <c r="G318" s="356"/>
      <c r="H318" s="356"/>
      <c r="I318" s="353"/>
      <c r="J318" s="352">
        <f t="shared" ref="J318:J319" si="16">SUM(J317:K317)</f>
        <v>45360627</v>
      </c>
      <c r="K318" s="353"/>
      <c r="L318" s="209"/>
      <c r="M318" s="209"/>
      <c r="N318" s="250"/>
      <c r="O318" s="41"/>
    </row>
    <row r="319" spans="1:18" ht="23.5">
      <c r="A319" s="249"/>
      <c r="B319" s="386" t="s">
        <v>216</v>
      </c>
      <c r="C319" s="356"/>
      <c r="D319" s="356"/>
      <c r="E319" s="356"/>
      <c r="F319" s="356"/>
      <c r="G319" s="356"/>
      <c r="H319" s="356"/>
      <c r="I319" s="353"/>
      <c r="J319" s="379">
        <f t="shared" si="16"/>
        <v>45360627</v>
      </c>
      <c r="K319" s="353"/>
      <c r="L319" s="209"/>
      <c r="M319" s="252"/>
      <c r="N319" s="253"/>
      <c r="O319" s="41"/>
    </row>
    <row r="320" spans="1:18" ht="15.75" customHeight="1">
      <c r="A320" s="254"/>
      <c r="B320" s="139"/>
      <c r="C320" s="257"/>
      <c r="D320" s="236"/>
      <c r="E320" s="237"/>
      <c r="F320" s="216"/>
      <c r="G320" s="215"/>
      <c r="H320" s="255"/>
      <c r="I320" s="4"/>
      <c r="J320" s="4"/>
      <c r="K320" s="4"/>
      <c r="L320" s="223"/>
      <c r="M320" s="223"/>
      <c r="N320" s="223"/>
      <c r="O320" s="41"/>
    </row>
    <row r="321" spans="1:15" ht="15.75" customHeight="1">
      <c r="A321" s="131" t="s">
        <v>228</v>
      </c>
      <c r="B321" s="127"/>
      <c r="C321" s="128"/>
      <c r="D321" s="129"/>
      <c r="E321" s="214"/>
      <c r="F321" s="214"/>
      <c r="G321" s="215"/>
      <c r="H321" s="216"/>
      <c r="I321" s="130"/>
      <c r="J321" s="381"/>
      <c r="K321" s="366"/>
      <c r="L321" s="218"/>
      <c r="M321" s="218"/>
      <c r="N321" s="218"/>
      <c r="O321" s="41"/>
    </row>
    <row r="322" spans="1:15" ht="15.75" customHeight="1">
      <c r="A322" s="41"/>
      <c r="B322" s="127"/>
      <c r="C322" s="132"/>
      <c r="D322" s="133"/>
      <c r="E322" s="225"/>
      <c r="F322" s="226"/>
      <c r="G322" s="227"/>
      <c r="H322" s="216"/>
      <c r="I322" s="4"/>
      <c r="J322" s="4"/>
      <c r="K322" s="222"/>
      <c r="L322" s="382" t="s">
        <v>236</v>
      </c>
      <c r="M322" s="383"/>
      <c r="N322" s="383"/>
      <c r="O322" s="41"/>
    </row>
    <row r="323" spans="1:15" ht="15.75" customHeight="1">
      <c r="A323" s="4"/>
      <c r="B323" s="135"/>
      <c r="C323" s="135"/>
      <c r="D323" s="136"/>
      <c r="E323" s="230"/>
      <c r="F323" s="231"/>
      <c r="G323" s="232"/>
      <c r="H323" s="216"/>
      <c r="I323" s="4"/>
      <c r="J323" s="4"/>
      <c r="K323" s="222"/>
      <c r="L323" s="138"/>
      <c r="M323" s="137"/>
      <c r="N323" s="232"/>
      <c r="O323" s="41"/>
    </row>
    <row r="324" spans="1:15" ht="15.75" customHeight="1">
      <c r="A324" s="131"/>
      <c r="B324" s="135"/>
      <c r="C324" s="135"/>
      <c r="D324" s="136"/>
      <c r="E324" s="230"/>
      <c r="F324" s="231"/>
      <c r="G324" s="232"/>
      <c r="H324" s="212"/>
      <c r="I324" s="4"/>
      <c r="J324" s="4"/>
      <c r="K324" s="222"/>
      <c r="L324" s="365" t="s">
        <v>218</v>
      </c>
      <c r="M324" s="366"/>
      <c r="N324" s="366"/>
      <c r="O324" s="41"/>
    </row>
    <row r="325" spans="1:15" ht="15.75" customHeight="1">
      <c r="A325" s="131"/>
      <c r="B325" s="41"/>
      <c r="C325" s="139"/>
      <c r="D325" s="136"/>
      <c r="E325" s="230"/>
      <c r="F325" s="234"/>
      <c r="G325" s="232"/>
      <c r="H325" s="212"/>
      <c r="I325" s="4"/>
      <c r="J325" s="4"/>
      <c r="K325" s="222"/>
      <c r="L325" s="365" t="s">
        <v>219</v>
      </c>
      <c r="M325" s="366"/>
      <c r="N325" s="366"/>
      <c r="O325" s="41"/>
    </row>
    <row r="326" spans="1:15" ht="15.75" customHeight="1">
      <c r="A326" s="133"/>
      <c r="B326" s="41"/>
      <c r="C326" s="139"/>
      <c r="D326" s="136"/>
      <c r="E326" s="230"/>
      <c r="F326" s="231"/>
      <c r="G326" s="232"/>
      <c r="H326" s="212"/>
      <c r="I326" s="4"/>
      <c r="J326" s="4"/>
      <c r="K326" s="222"/>
      <c r="L326" s="365" t="s">
        <v>220</v>
      </c>
      <c r="M326" s="366"/>
      <c r="N326" s="366"/>
      <c r="O326" s="41"/>
    </row>
    <row r="327" spans="1:15" ht="15.75" customHeight="1">
      <c r="A327" s="134"/>
      <c r="B327" s="135"/>
      <c r="C327" s="139"/>
      <c r="D327" s="136"/>
      <c r="E327" s="230"/>
      <c r="F327" s="231"/>
      <c r="G327" s="232"/>
      <c r="H327" s="212"/>
      <c r="I327" s="4"/>
      <c r="J327" s="4"/>
      <c r="K327" s="222"/>
      <c r="L327" s="142"/>
      <c r="M327" s="142"/>
      <c r="N327" s="142"/>
      <c r="O327" s="41"/>
    </row>
    <row r="328" spans="1:15" ht="15.75" customHeight="1">
      <c r="A328" s="134"/>
      <c r="B328" s="141"/>
      <c r="C328" s="139"/>
      <c r="D328" s="136"/>
      <c r="E328" s="230"/>
      <c r="F328" s="231"/>
      <c r="G328" s="232"/>
      <c r="H328" s="212"/>
      <c r="I328" s="4"/>
      <c r="J328" s="4"/>
      <c r="K328" s="222"/>
      <c r="L328" s="142"/>
      <c r="M328" s="142"/>
      <c r="N328" s="142"/>
      <c r="O328" s="41"/>
    </row>
    <row r="329" spans="1:15" ht="15.75" customHeight="1">
      <c r="A329" s="134"/>
      <c r="B329" s="41"/>
      <c r="C329" s="139"/>
      <c r="D329" s="236"/>
      <c r="E329" s="237"/>
      <c r="F329" s="212"/>
      <c r="H329" s="212"/>
      <c r="I329" s="4"/>
      <c r="J329" s="4"/>
      <c r="K329" s="222"/>
      <c r="L329" s="142"/>
      <c r="M329" s="142"/>
      <c r="N329" s="142"/>
      <c r="O329" s="41"/>
    </row>
    <row r="330" spans="1:15" ht="15.75" customHeight="1">
      <c r="A330" s="134"/>
      <c r="C330" s="139"/>
      <c r="D330" s="236"/>
      <c r="E330" s="237"/>
      <c r="F330" s="212"/>
      <c r="H330" s="212"/>
      <c r="I330" s="4"/>
      <c r="J330" s="4"/>
      <c r="K330" s="222"/>
      <c r="L330" s="142"/>
      <c r="M330" s="142"/>
      <c r="N330" s="142"/>
      <c r="O330" s="41"/>
    </row>
    <row r="331" spans="1:15" ht="15.75" customHeight="1">
      <c r="A331" s="141"/>
      <c r="C331" s="132"/>
      <c r="D331" s="236"/>
      <c r="E331" s="237"/>
      <c r="F331" s="212"/>
      <c r="H331" s="212"/>
      <c r="I331" s="4"/>
      <c r="J331" s="4"/>
      <c r="K331" s="222"/>
      <c r="L331" s="142"/>
      <c r="M331" s="142"/>
      <c r="N331" s="142"/>
      <c r="O331" s="41"/>
    </row>
    <row r="332" spans="1:15" ht="15.75" customHeight="1">
      <c r="A332" s="141"/>
      <c r="D332" s="236"/>
      <c r="E332" s="237"/>
      <c r="F332" s="212"/>
      <c r="H332" s="212"/>
      <c r="I332" s="4"/>
      <c r="J332" s="4"/>
      <c r="K332" s="222"/>
      <c r="L332" s="142"/>
      <c r="M332" s="142"/>
      <c r="N332" s="142"/>
      <c r="O332" s="41"/>
    </row>
    <row r="333" spans="1:15" ht="15.75" customHeight="1">
      <c r="A333" s="41"/>
      <c r="E333" s="212"/>
      <c r="F333" s="212"/>
      <c r="H333" s="212"/>
      <c r="I333" s="4"/>
      <c r="J333" s="4"/>
      <c r="K333" s="4"/>
      <c r="L333" s="4"/>
      <c r="M333" s="4"/>
      <c r="N333" s="4"/>
      <c r="O333" s="41"/>
    </row>
    <row r="334" spans="1:15" ht="15.75" customHeight="1">
      <c r="A334" s="41"/>
      <c r="E334" s="212"/>
      <c r="F334" s="212"/>
      <c r="H334" s="212"/>
      <c r="I334" s="4"/>
      <c r="J334" s="4"/>
      <c r="K334" s="4"/>
      <c r="L334" s="413" t="s">
        <v>221</v>
      </c>
      <c r="M334" s="366"/>
      <c r="N334" s="366"/>
      <c r="O334" s="41"/>
    </row>
    <row r="335" spans="1:15" ht="15.75" customHeight="1">
      <c r="A335" s="41"/>
      <c r="E335" s="212"/>
      <c r="F335" s="212"/>
      <c r="H335" s="212"/>
      <c r="I335" s="4"/>
      <c r="J335" s="4"/>
      <c r="K335" s="4"/>
      <c r="L335" s="365" t="s">
        <v>222</v>
      </c>
      <c r="M335" s="366"/>
      <c r="N335" s="366"/>
      <c r="O335" s="41"/>
    </row>
    <row r="336" spans="1:15" ht="15.75" customHeight="1">
      <c r="A336" s="141"/>
      <c r="C336" s="132"/>
      <c r="E336" s="212"/>
      <c r="F336" s="212"/>
      <c r="H336" s="212"/>
      <c r="I336" s="4"/>
      <c r="J336" s="4"/>
      <c r="K336" s="4"/>
      <c r="L336" s="365" t="s">
        <v>223</v>
      </c>
      <c r="M336" s="366"/>
      <c r="N336" s="366"/>
      <c r="O336" s="41"/>
    </row>
    <row r="337" spans="1:18" ht="15.75" customHeight="1">
      <c r="E337" s="212"/>
      <c r="F337" s="212"/>
      <c r="H337" s="212"/>
      <c r="I337" s="4"/>
      <c r="L337" s="140"/>
      <c r="M337" s="140"/>
      <c r="O337" s="41"/>
    </row>
    <row r="338" spans="1:18" ht="15.75" customHeight="1">
      <c r="E338" s="212"/>
      <c r="F338" s="212"/>
      <c r="H338" s="212"/>
      <c r="I338" s="4"/>
      <c r="L338" s="140"/>
      <c r="M338" s="140"/>
      <c r="O338" s="41"/>
    </row>
    <row r="339" spans="1:18" ht="15.75" customHeight="1">
      <c r="A339" s="368" t="s">
        <v>224</v>
      </c>
      <c r="B339" s="366"/>
      <c r="C339" s="366"/>
      <c r="D339" s="366"/>
      <c r="E339" s="366"/>
      <c r="F339" s="366"/>
      <c r="G339" s="366"/>
      <c r="H339" s="366"/>
      <c r="I339" s="366"/>
      <c r="J339" s="366"/>
      <c r="K339" s="366"/>
      <c r="L339" s="366"/>
      <c r="M339" s="366"/>
      <c r="N339" s="366"/>
      <c r="O339" s="41"/>
    </row>
    <row r="340" spans="1:18" ht="15.75" customHeight="1">
      <c r="A340" s="368" t="s">
        <v>0</v>
      </c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66"/>
      <c r="N340" s="366"/>
      <c r="O340" s="41"/>
    </row>
    <row r="341" spans="1:18" ht="15.75" customHeight="1">
      <c r="A341" s="369" t="s">
        <v>1</v>
      </c>
      <c r="B341" s="370"/>
      <c r="C341" s="370"/>
      <c r="D341" s="370"/>
      <c r="E341" s="370"/>
      <c r="F341" s="370"/>
      <c r="G341" s="370"/>
      <c r="H341" s="370"/>
      <c r="I341" s="370"/>
      <c r="J341" s="370"/>
      <c r="K341" s="370"/>
      <c r="L341" s="370"/>
      <c r="M341" s="370"/>
      <c r="N341" s="370"/>
      <c r="O341" s="251"/>
    </row>
    <row r="342" spans="1:18" ht="15.75" customHeight="1">
      <c r="A342" s="391" t="s">
        <v>2</v>
      </c>
      <c r="B342" s="392" t="s">
        <v>3</v>
      </c>
      <c r="C342" s="395" t="s">
        <v>4</v>
      </c>
      <c r="D342" s="408" t="s">
        <v>5</v>
      </c>
      <c r="E342" s="404" t="s">
        <v>6</v>
      </c>
      <c r="F342" s="405"/>
      <c r="G342" s="406" t="s">
        <v>7</v>
      </c>
      <c r="H342" s="407"/>
      <c r="I342" s="405"/>
      <c r="J342" s="2"/>
      <c r="K342" s="2"/>
      <c r="L342" s="398" t="s">
        <v>8</v>
      </c>
      <c r="M342" s="401" t="s">
        <v>9</v>
      </c>
      <c r="N342" s="391" t="s">
        <v>10</v>
      </c>
      <c r="O342" s="251"/>
    </row>
    <row r="343" spans="1:18" ht="14.5">
      <c r="A343" s="372"/>
      <c r="B343" s="393"/>
      <c r="C343" s="396"/>
      <c r="D343" s="399"/>
      <c r="E343" s="409" t="s">
        <v>11</v>
      </c>
      <c r="F343" s="409" t="s">
        <v>12</v>
      </c>
      <c r="G343" s="410" t="s">
        <v>13</v>
      </c>
      <c r="H343" s="411" t="s">
        <v>225</v>
      </c>
      <c r="I343" s="412" t="s">
        <v>13</v>
      </c>
      <c r="J343" s="387" t="s">
        <v>15</v>
      </c>
      <c r="K343" s="388"/>
      <c r="L343" s="399"/>
      <c r="M343" s="402"/>
      <c r="N343" s="372"/>
      <c r="O343" s="251"/>
    </row>
    <row r="344" spans="1:18" ht="15.75" customHeight="1">
      <c r="A344" s="372"/>
      <c r="B344" s="393"/>
      <c r="C344" s="396"/>
      <c r="D344" s="399"/>
      <c r="E344" s="399"/>
      <c r="F344" s="399"/>
      <c r="G344" s="399"/>
      <c r="H344" s="399"/>
      <c r="I344" s="399"/>
      <c r="J344" s="389" t="s">
        <v>17</v>
      </c>
      <c r="K344" s="390"/>
      <c r="L344" s="399"/>
      <c r="M344" s="402"/>
      <c r="N344" s="372"/>
    </row>
    <row r="345" spans="1:18" ht="15.75" customHeight="1">
      <c r="A345" s="373"/>
      <c r="B345" s="394"/>
      <c r="C345" s="397"/>
      <c r="D345" s="400"/>
      <c r="E345" s="400"/>
      <c r="F345" s="400"/>
      <c r="G345" s="400"/>
      <c r="H345" s="400"/>
      <c r="I345" s="400"/>
      <c r="J345" s="238" t="s">
        <v>18</v>
      </c>
      <c r="K345" s="239" t="s">
        <v>19</v>
      </c>
      <c r="L345" s="400"/>
      <c r="M345" s="403"/>
      <c r="N345" s="373"/>
    </row>
    <row r="346" spans="1:18" ht="15.75" customHeight="1">
      <c r="A346" s="240">
        <v>1</v>
      </c>
      <c r="B346" s="240">
        <v>2</v>
      </c>
      <c r="C346" s="240">
        <v>3</v>
      </c>
      <c r="D346" s="240">
        <v>4</v>
      </c>
      <c r="E346" s="240">
        <v>5</v>
      </c>
      <c r="F346" s="240">
        <v>6</v>
      </c>
      <c r="G346" s="240">
        <v>7</v>
      </c>
      <c r="H346" s="240">
        <v>8</v>
      </c>
      <c r="I346" s="240">
        <v>9</v>
      </c>
      <c r="J346" s="240">
        <v>10</v>
      </c>
      <c r="K346" s="240">
        <v>11</v>
      </c>
      <c r="L346" s="240">
        <v>12</v>
      </c>
      <c r="M346" s="240">
        <v>13</v>
      </c>
      <c r="N346" s="240">
        <v>14</v>
      </c>
    </row>
    <row r="347" spans="1:18" ht="15.75" customHeight="1">
      <c r="A347" s="176">
        <v>56</v>
      </c>
      <c r="B347" s="30" t="s">
        <v>41</v>
      </c>
      <c r="C347" s="31" t="s">
        <v>104</v>
      </c>
      <c r="D347" s="32">
        <v>47922</v>
      </c>
      <c r="E347" s="76">
        <v>45392</v>
      </c>
      <c r="F347" s="76">
        <v>45392</v>
      </c>
      <c r="G347" s="33"/>
      <c r="H347" s="76">
        <v>45392</v>
      </c>
      <c r="I347" s="34">
        <v>820240410960218</v>
      </c>
      <c r="J347" s="49"/>
      <c r="K347" s="54">
        <v>25918039</v>
      </c>
      <c r="L347" s="43"/>
      <c r="M347" s="22"/>
      <c r="N347" s="23"/>
      <c r="O347" s="15"/>
      <c r="P347" s="15"/>
      <c r="Q347" s="15"/>
      <c r="R347" s="15"/>
    </row>
    <row r="348" spans="1:18" ht="15.75" customHeight="1">
      <c r="A348" s="176">
        <v>57</v>
      </c>
      <c r="B348" s="35" t="s">
        <v>33</v>
      </c>
      <c r="C348" s="36" t="s">
        <v>105</v>
      </c>
      <c r="D348" s="38">
        <v>31150</v>
      </c>
      <c r="E348" s="76">
        <v>45392</v>
      </c>
      <c r="F348" s="76">
        <v>45392</v>
      </c>
      <c r="G348" s="33"/>
      <c r="H348" s="76">
        <v>45392</v>
      </c>
      <c r="I348" s="34">
        <v>820240410961456</v>
      </c>
      <c r="J348" s="49"/>
      <c r="K348" s="54">
        <v>16847104</v>
      </c>
      <c r="L348" s="43"/>
      <c r="M348" s="22"/>
      <c r="N348" s="23"/>
      <c r="O348" s="15"/>
      <c r="P348" s="15"/>
      <c r="Q348" s="15"/>
      <c r="R348" s="15"/>
    </row>
    <row r="349" spans="1:18" ht="15.75" customHeight="1">
      <c r="A349" s="176">
        <v>58</v>
      </c>
      <c r="B349" s="35" t="s">
        <v>61</v>
      </c>
      <c r="C349" s="36" t="s">
        <v>106</v>
      </c>
      <c r="D349" s="37">
        <v>42538</v>
      </c>
      <c r="E349" s="76">
        <v>45392</v>
      </c>
      <c r="F349" s="76">
        <v>45392</v>
      </c>
      <c r="G349" s="33"/>
      <c r="H349" s="76">
        <v>45392</v>
      </c>
      <c r="I349" s="34">
        <v>820240410960931</v>
      </c>
      <c r="J349" s="49"/>
      <c r="K349" s="54">
        <v>23006167</v>
      </c>
      <c r="L349" s="43"/>
      <c r="M349" s="22"/>
      <c r="N349" s="23"/>
      <c r="O349" s="15"/>
      <c r="P349" s="15"/>
      <c r="Q349" s="15"/>
      <c r="R349" s="15"/>
    </row>
    <row r="350" spans="1:18" ht="15.75" customHeight="1">
      <c r="A350" s="211"/>
      <c r="B350" s="132"/>
      <c r="C350" s="132"/>
      <c r="D350" s="277"/>
      <c r="E350" s="278"/>
      <c r="F350" s="278"/>
      <c r="G350" s="215"/>
      <c r="H350" s="278"/>
      <c r="I350" s="279"/>
      <c r="J350" s="280"/>
      <c r="K350" s="223"/>
      <c r="L350" s="4"/>
      <c r="M350" s="4"/>
      <c r="N350" s="126"/>
      <c r="O350" s="41"/>
    </row>
    <row r="351" spans="1:18" ht="15.75" customHeight="1">
      <c r="A351" s="249"/>
      <c r="B351" s="355"/>
      <c r="C351" s="356"/>
      <c r="D351" s="356"/>
      <c r="E351" s="356"/>
      <c r="F351" s="356"/>
      <c r="G351" s="356"/>
      <c r="H351" s="356"/>
      <c r="I351" s="353"/>
      <c r="J351" s="125">
        <f t="shared" ref="J351:K351" si="17">SUM(J347:J350)</f>
        <v>0</v>
      </c>
      <c r="K351" s="125">
        <f t="shared" si="17"/>
        <v>65771310</v>
      </c>
      <c r="L351" s="209"/>
      <c r="M351" s="209"/>
      <c r="N351" s="250"/>
      <c r="O351" s="41"/>
    </row>
    <row r="352" spans="1:18" ht="15.75" customHeight="1">
      <c r="A352" s="249"/>
      <c r="B352" s="355"/>
      <c r="C352" s="356"/>
      <c r="D352" s="356"/>
      <c r="E352" s="356"/>
      <c r="F352" s="356"/>
      <c r="G352" s="356"/>
      <c r="H352" s="356"/>
      <c r="I352" s="353"/>
      <c r="J352" s="352">
        <f t="shared" ref="J352:J353" si="18">SUM(J351:K351)</f>
        <v>65771310</v>
      </c>
      <c r="K352" s="353"/>
      <c r="L352" s="209"/>
      <c r="M352" s="209"/>
      <c r="N352" s="250"/>
      <c r="O352" s="41"/>
    </row>
    <row r="353" spans="1:23" ht="23.5">
      <c r="A353" s="249"/>
      <c r="B353" s="386" t="s">
        <v>216</v>
      </c>
      <c r="C353" s="356"/>
      <c r="D353" s="356"/>
      <c r="E353" s="356"/>
      <c r="F353" s="356"/>
      <c r="G353" s="356"/>
      <c r="H353" s="356"/>
      <c r="I353" s="353"/>
      <c r="J353" s="379">
        <f t="shared" si="18"/>
        <v>65771310</v>
      </c>
      <c r="K353" s="353"/>
      <c r="L353" s="209"/>
      <c r="M353" s="252"/>
      <c r="N353" s="253"/>
      <c r="O353" s="41"/>
    </row>
    <row r="354" spans="1:23" ht="15.75" customHeight="1">
      <c r="A354" s="254"/>
      <c r="B354" s="139"/>
      <c r="C354" s="257"/>
      <c r="D354" s="236"/>
      <c r="E354" s="237"/>
      <c r="F354" s="216"/>
      <c r="G354" s="215"/>
      <c r="H354" s="255"/>
      <c r="I354" s="4"/>
      <c r="J354" s="4"/>
      <c r="K354" s="4"/>
      <c r="L354" s="223"/>
      <c r="M354" s="223"/>
      <c r="N354" s="223"/>
      <c r="O354" s="41"/>
    </row>
    <row r="355" spans="1:23" ht="15.75" customHeight="1">
      <c r="A355" s="131" t="s">
        <v>228</v>
      </c>
      <c r="B355" s="127"/>
      <c r="C355" s="128"/>
      <c r="D355" s="129"/>
      <c r="E355" s="214"/>
      <c r="F355" s="214"/>
      <c r="G355" s="215"/>
      <c r="H355" s="216"/>
      <c r="I355" s="130"/>
      <c r="J355" s="381"/>
      <c r="K355" s="366"/>
      <c r="L355" s="218"/>
      <c r="M355" s="218"/>
      <c r="N355" s="218"/>
      <c r="O355" s="41"/>
    </row>
    <row r="356" spans="1:23" ht="15.75" customHeight="1">
      <c r="A356" s="41"/>
      <c r="B356" s="127"/>
      <c r="C356" s="132"/>
      <c r="D356" s="133"/>
      <c r="E356" s="225"/>
      <c r="F356" s="226"/>
      <c r="G356" s="227"/>
      <c r="H356" s="216"/>
      <c r="I356" s="4"/>
      <c r="J356" s="4"/>
      <c r="K356" s="222"/>
      <c r="L356" s="134"/>
      <c r="M356" s="228"/>
      <c r="N356" s="218"/>
      <c r="O356" s="41"/>
      <c r="P356" s="113"/>
      <c r="Q356" s="113"/>
      <c r="R356" s="113"/>
      <c r="S356" s="113"/>
      <c r="T356" s="113"/>
      <c r="U356" s="113"/>
      <c r="V356" s="113"/>
      <c r="W356" s="113"/>
    </row>
    <row r="357" spans="1:23" ht="15.75" customHeight="1">
      <c r="A357" s="4"/>
      <c r="B357" s="135"/>
      <c r="C357" s="135"/>
      <c r="D357" s="136"/>
      <c r="E357" s="230"/>
      <c r="F357" s="231"/>
      <c r="G357" s="232"/>
      <c r="H357" s="216"/>
      <c r="I357" s="4"/>
      <c r="J357" s="4"/>
      <c r="K357" s="222"/>
      <c r="L357" s="382" t="s">
        <v>237</v>
      </c>
      <c r="M357" s="383"/>
      <c r="N357" s="383"/>
      <c r="O357" s="41"/>
    </row>
    <row r="358" spans="1:23" ht="15.75" customHeight="1">
      <c r="A358" s="131"/>
      <c r="B358" s="135"/>
      <c r="C358" s="135"/>
      <c r="D358" s="136"/>
      <c r="E358" s="230"/>
      <c r="F358" s="231"/>
      <c r="G358" s="232"/>
      <c r="H358" s="212"/>
      <c r="I358" s="4"/>
      <c r="J358" s="4"/>
      <c r="K358" s="222"/>
      <c r="L358" s="138"/>
      <c r="M358" s="137"/>
      <c r="N358" s="232"/>
      <c r="O358" s="41"/>
    </row>
    <row r="359" spans="1:23" ht="15.75" customHeight="1">
      <c r="A359" s="131"/>
      <c r="B359" s="41"/>
      <c r="C359" s="139"/>
      <c r="D359" s="136"/>
      <c r="E359" s="230"/>
      <c r="F359" s="234"/>
      <c r="G359" s="232"/>
      <c r="H359" s="212"/>
      <c r="I359" s="4"/>
      <c r="J359" s="4"/>
      <c r="K359" s="222"/>
      <c r="L359" s="365" t="s">
        <v>218</v>
      </c>
      <c r="M359" s="366"/>
      <c r="N359" s="366"/>
      <c r="O359" s="41"/>
    </row>
    <row r="360" spans="1:23" ht="15.75" customHeight="1">
      <c r="A360" s="133"/>
      <c r="B360" s="41"/>
      <c r="C360" s="139"/>
      <c r="D360" s="136"/>
      <c r="E360" s="230"/>
      <c r="F360" s="231"/>
      <c r="G360" s="232"/>
      <c r="H360" s="212"/>
      <c r="I360" s="4"/>
      <c r="J360" s="4"/>
      <c r="K360" s="222"/>
      <c r="L360" s="365" t="s">
        <v>219</v>
      </c>
      <c r="M360" s="366"/>
      <c r="N360" s="366"/>
      <c r="O360" s="41"/>
    </row>
    <row r="361" spans="1:23" ht="15.75" customHeight="1">
      <c r="A361" s="134"/>
      <c r="B361" s="135"/>
      <c r="C361" s="139"/>
      <c r="D361" s="136"/>
      <c r="E361" s="230"/>
      <c r="F361" s="231"/>
      <c r="G361" s="232"/>
      <c r="H361" s="212"/>
      <c r="I361" s="4"/>
      <c r="J361" s="4"/>
      <c r="K361" s="222"/>
      <c r="L361" s="365" t="s">
        <v>220</v>
      </c>
      <c r="M361" s="366"/>
      <c r="N361" s="366"/>
      <c r="O361" s="41"/>
    </row>
    <row r="362" spans="1:23" ht="15.75" customHeight="1">
      <c r="A362" s="134"/>
      <c r="B362" s="141"/>
      <c r="C362" s="139"/>
      <c r="D362" s="136"/>
      <c r="E362" s="230"/>
      <c r="F362" s="231"/>
      <c r="G362" s="232"/>
      <c r="H362" s="212"/>
      <c r="I362" s="4"/>
      <c r="J362" s="4"/>
      <c r="K362" s="222"/>
      <c r="L362" s="142"/>
      <c r="M362" s="142"/>
      <c r="N362" s="142"/>
      <c r="O362" s="41"/>
    </row>
    <row r="363" spans="1:23" ht="15.75" customHeight="1">
      <c r="A363" s="134"/>
      <c r="B363" s="41"/>
      <c r="C363" s="139"/>
      <c r="D363" s="236"/>
      <c r="E363" s="237"/>
      <c r="F363" s="212"/>
      <c r="H363" s="212"/>
      <c r="I363" s="4"/>
      <c r="J363" s="4"/>
      <c r="K363" s="222"/>
      <c r="L363" s="142"/>
      <c r="M363" s="142"/>
      <c r="N363" s="142"/>
      <c r="O363" s="251"/>
    </row>
    <row r="364" spans="1:23" ht="15.75" customHeight="1">
      <c r="A364" s="134"/>
      <c r="C364" s="139"/>
      <c r="D364" s="236"/>
      <c r="E364" s="237"/>
      <c r="F364" s="212"/>
      <c r="H364" s="212"/>
      <c r="I364" s="4"/>
      <c r="J364" s="4"/>
      <c r="K364" s="222"/>
      <c r="L364" s="142"/>
      <c r="M364" s="142"/>
      <c r="N364" s="142"/>
      <c r="O364" s="251"/>
    </row>
    <row r="365" spans="1:23" ht="14.5">
      <c r="A365" s="141"/>
      <c r="C365" s="132"/>
      <c r="D365" s="236"/>
      <c r="E365" s="237"/>
      <c r="F365" s="212"/>
      <c r="H365" s="212"/>
      <c r="I365" s="4"/>
      <c r="J365" s="4"/>
      <c r="K365" s="222"/>
      <c r="L365" s="142"/>
      <c r="M365" s="142"/>
      <c r="N365" s="142"/>
      <c r="O365" s="251"/>
    </row>
    <row r="366" spans="1:23" ht="15.75" customHeight="1">
      <c r="A366" s="141"/>
      <c r="D366" s="236"/>
      <c r="E366" s="237"/>
      <c r="F366" s="212"/>
      <c r="H366" s="212"/>
      <c r="I366" s="4"/>
      <c r="J366" s="4"/>
      <c r="K366" s="222"/>
      <c r="L366" s="142"/>
      <c r="M366" s="142"/>
      <c r="N366" s="142"/>
    </row>
    <row r="367" spans="1:23" ht="15.75" customHeight="1">
      <c r="A367" s="41"/>
      <c r="E367" s="212"/>
      <c r="F367" s="212"/>
      <c r="H367" s="212"/>
      <c r="I367" s="4"/>
      <c r="J367" s="4"/>
      <c r="K367" s="4"/>
      <c r="L367" s="142"/>
      <c r="M367" s="142"/>
      <c r="N367" s="142"/>
    </row>
    <row r="368" spans="1:23" ht="15.75" customHeight="1">
      <c r="A368" s="41"/>
      <c r="E368" s="212"/>
      <c r="F368" s="212"/>
      <c r="H368" s="212"/>
      <c r="I368" s="4"/>
      <c r="J368" s="4"/>
      <c r="K368" s="4"/>
      <c r="L368" s="4"/>
      <c r="M368" s="4"/>
      <c r="N368" s="4"/>
    </row>
    <row r="369" spans="1:23" ht="15.75" customHeight="1">
      <c r="A369" s="41"/>
      <c r="E369" s="212"/>
      <c r="F369" s="212"/>
      <c r="H369" s="212"/>
      <c r="I369" s="4"/>
      <c r="J369" s="4"/>
      <c r="K369" s="4"/>
      <c r="L369" s="413" t="s">
        <v>221</v>
      </c>
      <c r="M369" s="366"/>
      <c r="N369" s="366"/>
    </row>
    <row r="370" spans="1:23" ht="15.75" customHeight="1">
      <c r="A370" s="141"/>
      <c r="C370" s="132"/>
      <c r="E370" s="212"/>
      <c r="F370" s="212"/>
      <c r="H370" s="212"/>
      <c r="I370" s="4"/>
      <c r="J370" s="4"/>
      <c r="K370" s="4"/>
      <c r="L370" s="365" t="s">
        <v>222</v>
      </c>
      <c r="M370" s="366"/>
      <c r="N370" s="366"/>
    </row>
    <row r="371" spans="1:23" ht="15.75" customHeight="1">
      <c r="E371" s="212"/>
      <c r="F371" s="212"/>
      <c r="H371" s="212"/>
      <c r="I371" s="4"/>
      <c r="L371" s="365" t="s">
        <v>223</v>
      </c>
      <c r="M371" s="366"/>
      <c r="N371" s="366"/>
    </row>
    <row r="372" spans="1:23" ht="15.75" customHeight="1">
      <c r="E372" s="212"/>
      <c r="F372" s="212"/>
      <c r="H372" s="212"/>
      <c r="I372" s="4"/>
    </row>
    <row r="373" spans="1:23" ht="15.75" customHeight="1">
      <c r="E373" s="212"/>
      <c r="F373" s="212"/>
      <c r="H373" s="212"/>
      <c r="I373" s="4"/>
    </row>
    <row r="374" spans="1:23" ht="15.75" customHeight="1">
      <c r="A374" s="368" t="s">
        <v>224</v>
      </c>
      <c r="B374" s="366"/>
      <c r="C374" s="366"/>
      <c r="D374" s="366"/>
      <c r="E374" s="366"/>
      <c r="F374" s="366"/>
      <c r="G374" s="366"/>
      <c r="H374" s="366"/>
      <c r="I374" s="366"/>
      <c r="J374" s="366"/>
      <c r="K374" s="366"/>
      <c r="L374" s="366"/>
      <c r="M374" s="366"/>
      <c r="N374" s="366"/>
    </row>
    <row r="375" spans="1:23" ht="15.75" customHeight="1">
      <c r="A375" s="368" t="s">
        <v>0</v>
      </c>
      <c r="B375" s="366"/>
      <c r="C375" s="366"/>
      <c r="D375" s="366"/>
      <c r="E375" s="366"/>
      <c r="F375" s="366"/>
      <c r="G375" s="366"/>
      <c r="H375" s="366"/>
      <c r="I375" s="366"/>
      <c r="J375" s="366"/>
      <c r="K375" s="366"/>
      <c r="L375" s="366"/>
      <c r="M375" s="366"/>
      <c r="N375" s="366"/>
    </row>
    <row r="376" spans="1:23" ht="15.75" customHeight="1">
      <c r="A376" s="369" t="s">
        <v>1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</row>
    <row r="377" spans="1:23" ht="15.75" customHeight="1">
      <c r="A377" s="391" t="s">
        <v>2</v>
      </c>
      <c r="B377" s="392" t="s">
        <v>3</v>
      </c>
      <c r="C377" s="395" t="s">
        <v>4</v>
      </c>
      <c r="D377" s="408" t="s">
        <v>5</v>
      </c>
      <c r="E377" s="404" t="s">
        <v>6</v>
      </c>
      <c r="F377" s="405"/>
      <c r="G377" s="406" t="s">
        <v>7</v>
      </c>
      <c r="H377" s="407"/>
      <c r="I377" s="405"/>
      <c r="J377" s="2"/>
      <c r="K377" s="2"/>
      <c r="L377" s="398" t="s">
        <v>8</v>
      </c>
      <c r="M377" s="401" t="s">
        <v>9</v>
      </c>
      <c r="N377" s="391" t="s">
        <v>10</v>
      </c>
    </row>
    <row r="378" spans="1:23" ht="15.75" customHeight="1">
      <c r="A378" s="372"/>
      <c r="B378" s="393"/>
      <c r="C378" s="396"/>
      <c r="D378" s="399"/>
      <c r="E378" s="409" t="s">
        <v>11</v>
      </c>
      <c r="F378" s="409" t="s">
        <v>12</v>
      </c>
      <c r="G378" s="410" t="s">
        <v>13</v>
      </c>
      <c r="H378" s="411" t="s">
        <v>225</v>
      </c>
      <c r="I378" s="412" t="s">
        <v>13</v>
      </c>
      <c r="J378" s="387" t="s">
        <v>15</v>
      </c>
      <c r="K378" s="388"/>
      <c r="L378" s="399"/>
      <c r="M378" s="402"/>
      <c r="N378" s="372"/>
    </row>
    <row r="379" spans="1:23" ht="15.75" customHeight="1">
      <c r="A379" s="372"/>
      <c r="B379" s="393"/>
      <c r="C379" s="396"/>
      <c r="D379" s="399"/>
      <c r="E379" s="399"/>
      <c r="F379" s="399"/>
      <c r="G379" s="399"/>
      <c r="H379" s="399"/>
      <c r="I379" s="399"/>
      <c r="J379" s="389" t="s">
        <v>17</v>
      </c>
      <c r="K379" s="390"/>
      <c r="L379" s="399"/>
      <c r="M379" s="402"/>
      <c r="N379" s="372"/>
    </row>
    <row r="380" spans="1:23" ht="15.75" customHeight="1">
      <c r="A380" s="373"/>
      <c r="B380" s="394"/>
      <c r="C380" s="397"/>
      <c r="D380" s="400"/>
      <c r="E380" s="400"/>
      <c r="F380" s="400"/>
      <c r="G380" s="400"/>
      <c r="H380" s="400"/>
      <c r="I380" s="400"/>
      <c r="J380" s="238" t="s">
        <v>18</v>
      </c>
      <c r="K380" s="239" t="s">
        <v>19</v>
      </c>
      <c r="L380" s="400"/>
      <c r="M380" s="403"/>
      <c r="N380" s="373"/>
    </row>
    <row r="381" spans="1:23" ht="15.75" customHeight="1">
      <c r="A381" s="240">
        <v>1</v>
      </c>
      <c r="B381" s="240">
        <v>2</v>
      </c>
      <c r="C381" s="240">
        <v>3</v>
      </c>
      <c r="D381" s="240">
        <v>4</v>
      </c>
      <c r="E381" s="240">
        <v>5</v>
      </c>
      <c r="F381" s="240">
        <v>6</v>
      </c>
      <c r="G381" s="240">
        <v>7</v>
      </c>
      <c r="H381" s="240">
        <v>8</v>
      </c>
      <c r="I381" s="240">
        <v>9</v>
      </c>
      <c r="J381" s="240">
        <v>10</v>
      </c>
      <c r="K381" s="240">
        <v>11</v>
      </c>
      <c r="L381" s="240">
        <v>12</v>
      </c>
      <c r="M381" s="240">
        <v>13</v>
      </c>
      <c r="N381" s="240">
        <v>14</v>
      </c>
    </row>
    <row r="382" spans="1:23" ht="15.75" customHeight="1">
      <c r="A382" s="176">
        <v>59</v>
      </c>
      <c r="B382" s="50" t="s">
        <v>107</v>
      </c>
      <c r="C382" s="70" t="s">
        <v>108</v>
      </c>
      <c r="D382" s="104">
        <v>4175</v>
      </c>
      <c r="E382" s="116">
        <v>45393</v>
      </c>
      <c r="F382" s="116">
        <v>45393</v>
      </c>
      <c r="G382" s="91"/>
      <c r="H382" s="116">
        <v>45393</v>
      </c>
      <c r="I382" s="34">
        <v>820240411971158</v>
      </c>
      <c r="J382" s="98"/>
      <c r="K382" s="95">
        <v>2257999</v>
      </c>
      <c r="L382" s="42"/>
      <c r="M382" s="55"/>
      <c r="N382" s="68"/>
      <c r="O382" s="68"/>
      <c r="P382" s="40"/>
      <c r="Q382" s="15"/>
      <c r="R382" s="15"/>
    </row>
    <row r="383" spans="1:23" ht="15.75" customHeight="1">
      <c r="A383" s="176">
        <v>60</v>
      </c>
      <c r="B383" s="50" t="s">
        <v>90</v>
      </c>
      <c r="C383" s="70" t="s">
        <v>110</v>
      </c>
      <c r="D383" s="104">
        <v>13202</v>
      </c>
      <c r="E383" s="116">
        <v>45393</v>
      </c>
      <c r="F383" s="116">
        <v>45393</v>
      </c>
      <c r="G383" s="33"/>
      <c r="H383" s="116">
        <v>45393</v>
      </c>
      <c r="I383" s="34">
        <v>820240411976073</v>
      </c>
      <c r="J383" s="54">
        <v>7140144</v>
      </c>
      <c r="K383" s="54"/>
      <c r="L383" s="43"/>
      <c r="M383" s="22"/>
      <c r="N383" s="23"/>
      <c r="O383" s="15"/>
      <c r="P383" s="15"/>
      <c r="Q383" s="15"/>
      <c r="R383" s="15"/>
      <c r="S383" s="113"/>
      <c r="T383" s="113"/>
      <c r="U383" s="113"/>
      <c r="V383" s="113"/>
      <c r="W383" s="113"/>
    </row>
    <row r="384" spans="1:23" ht="15.75" customHeight="1">
      <c r="A384" s="176">
        <v>61</v>
      </c>
      <c r="B384" s="30" t="s">
        <v>41</v>
      </c>
      <c r="C384" s="70" t="s">
        <v>111</v>
      </c>
      <c r="D384" s="104">
        <v>30062</v>
      </c>
      <c r="E384" s="116">
        <v>45393</v>
      </c>
      <c r="F384" s="116">
        <v>45393</v>
      </c>
      <c r="G384" s="33"/>
      <c r="H384" s="116">
        <v>45393</v>
      </c>
      <c r="I384" s="34">
        <v>820240411980803</v>
      </c>
      <c r="J384" s="49"/>
      <c r="K384" s="54">
        <v>16258672</v>
      </c>
      <c r="L384" s="43"/>
      <c r="M384" s="22"/>
      <c r="N384" s="23"/>
      <c r="O384" s="15"/>
      <c r="P384" s="15"/>
      <c r="Q384" s="15"/>
      <c r="R384" s="15"/>
    </row>
    <row r="385" spans="1:18" ht="15.75" customHeight="1">
      <c r="A385" s="176">
        <v>62</v>
      </c>
      <c r="B385" s="35" t="s">
        <v>58</v>
      </c>
      <c r="C385" s="50" t="s">
        <v>112</v>
      </c>
      <c r="D385" s="104">
        <v>4605</v>
      </c>
      <c r="E385" s="116">
        <v>45393</v>
      </c>
      <c r="F385" s="116">
        <v>45393</v>
      </c>
      <c r="G385" s="33"/>
      <c r="H385" s="116">
        <v>45393</v>
      </c>
      <c r="I385" s="34">
        <v>820240411986020</v>
      </c>
      <c r="J385" s="49"/>
      <c r="K385" s="54">
        <v>2490559</v>
      </c>
      <c r="L385" s="43"/>
      <c r="M385" s="22"/>
      <c r="N385" s="23"/>
      <c r="O385" s="15"/>
      <c r="P385" s="15"/>
      <c r="Q385" s="15"/>
      <c r="R385" s="15"/>
    </row>
    <row r="386" spans="1:18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309"/>
      <c r="K386" s="309"/>
      <c r="L386" s="284"/>
      <c r="M386" s="284"/>
      <c r="N386" s="310"/>
    </row>
    <row r="387" spans="1:18" ht="15.75" customHeight="1">
      <c r="A387" s="249"/>
      <c r="B387" s="355"/>
      <c r="C387" s="356"/>
      <c r="D387" s="356"/>
      <c r="E387" s="356"/>
      <c r="F387" s="356"/>
      <c r="G387" s="356"/>
      <c r="H387" s="356"/>
      <c r="I387" s="353"/>
      <c r="J387" s="125">
        <f t="shared" ref="J387:K387" si="19">SUM(J382:J386)</f>
        <v>7140144</v>
      </c>
      <c r="K387" s="125">
        <f t="shared" si="19"/>
        <v>21007230</v>
      </c>
      <c r="L387" s="209"/>
      <c r="M387" s="209"/>
      <c r="N387" s="250"/>
    </row>
    <row r="388" spans="1:18" ht="15.75" customHeight="1">
      <c r="A388" s="249"/>
      <c r="B388" s="355"/>
      <c r="C388" s="356"/>
      <c r="D388" s="356"/>
      <c r="E388" s="356"/>
      <c r="F388" s="356"/>
      <c r="G388" s="356"/>
      <c r="H388" s="356"/>
      <c r="I388" s="353"/>
      <c r="J388" s="352">
        <f t="shared" ref="J388:J389" si="20">SUM(J387:K387)</f>
        <v>28147374</v>
      </c>
      <c r="K388" s="353"/>
      <c r="L388" s="209"/>
      <c r="M388" s="209"/>
      <c r="N388" s="250"/>
    </row>
    <row r="389" spans="1:18" ht="23.5">
      <c r="A389" s="249"/>
      <c r="B389" s="386" t="s">
        <v>216</v>
      </c>
      <c r="C389" s="356"/>
      <c r="D389" s="356"/>
      <c r="E389" s="356"/>
      <c r="F389" s="356"/>
      <c r="G389" s="356"/>
      <c r="H389" s="356"/>
      <c r="I389" s="353"/>
      <c r="J389" s="379">
        <f t="shared" si="20"/>
        <v>28147374</v>
      </c>
      <c r="K389" s="353"/>
      <c r="L389" s="209"/>
      <c r="M389" s="252"/>
      <c r="N389" s="253"/>
    </row>
    <row r="390" spans="1:18" ht="15.75" customHeight="1">
      <c r="A390" s="254"/>
      <c r="B390" s="139"/>
      <c r="C390" s="257"/>
      <c r="D390" s="236"/>
      <c r="E390" s="237"/>
      <c r="F390" s="216"/>
      <c r="G390" s="215"/>
      <c r="H390" s="255"/>
      <c r="I390" s="4"/>
      <c r="J390" s="4"/>
      <c r="K390" s="4"/>
      <c r="L390" s="223"/>
      <c r="M390" s="223"/>
      <c r="N390" s="223"/>
    </row>
    <row r="391" spans="1:18" ht="15.75" customHeight="1">
      <c r="A391" s="131" t="s">
        <v>228</v>
      </c>
      <c r="B391" s="127"/>
      <c r="C391" s="128"/>
      <c r="D391" s="129"/>
      <c r="E391" s="214"/>
      <c r="F391" s="214"/>
      <c r="G391" s="215"/>
      <c r="H391" s="216"/>
      <c r="I391" s="130"/>
      <c r="J391" s="381"/>
      <c r="K391" s="366"/>
      <c r="L391" s="218"/>
      <c r="M391" s="218"/>
      <c r="N391" s="218"/>
    </row>
    <row r="392" spans="1:18" ht="15.75" customHeight="1">
      <c r="A392" s="41"/>
      <c r="B392" s="127"/>
      <c r="C392" s="132"/>
      <c r="D392" s="133"/>
      <c r="E392" s="225"/>
      <c r="F392" s="226"/>
      <c r="G392" s="227"/>
      <c r="H392" s="216"/>
      <c r="I392" s="4"/>
      <c r="J392" s="4"/>
      <c r="K392" s="222"/>
      <c r="L392" s="382" t="s">
        <v>238</v>
      </c>
      <c r="M392" s="383"/>
      <c r="N392" s="383"/>
    </row>
    <row r="393" spans="1:18" ht="15.75" customHeight="1">
      <c r="A393" s="4"/>
      <c r="B393" s="135"/>
      <c r="C393" s="135"/>
      <c r="D393" s="136"/>
      <c r="E393" s="230"/>
      <c r="F393" s="231"/>
      <c r="G393" s="232"/>
      <c r="H393" s="216"/>
      <c r="I393" s="4"/>
      <c r="J393" s="4"/>
      <c r="K393" s="222"/>
      <c r="L393" s="138"/>
      <c r="M393" s="137"/>
      <c r="N393" s="232"/>
    </row>
    <row r="394" spans="1:18" ht="15.75" customHeight="1">
      <c r="A394" s="131"/>
      <c r="B394" s="135"/>
      <c r="C394" s="135"/>
      <c r="D394" s="136"/>
      <c r="E394" s="230"/>
      <c r="F394" s="231"/>
      <c r="G394" s="232"/>
      <c r="H394" s="212"/>
      <c r="I394" s="4"/>
      <c r="J394" s="4"/>
      <c r="K394" s="222"/>
      <c r="L394" s="365" t="s">
        <v>218</v>
      </c>
      <c r="M394" s="366"/>
      <c r="N394" s="366"/>
    </row>
    <row r="395" spans="1:18" ht="15.75" customHeight="1">
      <c r="A395" s="131"/>
      <c r="B395" s="41"/>
      <c r="C395" s="139"/>
      <c r="D395" s="136"/>
      <c r="E395" s="230"/>
      <c r="F395" s="234"/>
      <c r="G395" s="232"/>
      <c r="H395" s="212"/>
      <c r="I395" s="4"/>
      <c r="J395" s="4"/>
      <c r="K395" s="222"/>
      <c r="L395" s="365" t="s">
        <v>219</v>
      </c>
      <c r="M395" s="366"/>
      <c r="N395" s="366"/>
    </row>
    <row r="396" spans="1:18" ht="15.75" customHeight="1">
      <c r="A396" s="133"/>
      <c r="B396" s="41"/>
      <c r="C396" s="139"/>
      <c r="D396" s="136"/>
      <c r="E396" s="230"/>
      <c r="F396" s="231"/>
      <c r="G396" s="232"/>
      <c r="H396" s="212"/>
      <c r="I396" s="4"/>
      <c r="J396" s="4"/>
      <c r="K396" s="222"/>
      <c r="L396" s="365" t="s">
        <v>220</v>
      </c>
      <c r="M396" s="366"/>
      <c r="N396" s="366"/>
    </row>
    <row r="397" spans="1:18" ht="15.75" customHeight="1">
      <c r="A397" s="134"/>
      <c r="B397" s="135"/>
      <c r="C397" s="139"/>
      <c r="D397" s="136"/>
      <c r="E397" s="230"/>
      <c r="F397" s="231"/>
      <c r="G397" s="232"/>
      <c r="H397" s="212"/>
      <c r="I397" s="4"/>
      <c r="J397" s="4"/>
      <c r="K397" s="222"/>
      <c r="L397" s="142"/>
      <c r="M397" s="142"/>
      <c r="N397" s="142"/>
    </row>
    <row r="398" spans="1:18" ht="15.75" customHeight="1">
      <c r="A398" s="134"/>
      <c r="B398" s="141"/>
      <c r="C398" s="139"/>
      <c r="D398" s="136"/>
      <c r="E398" s="230"/>
      <c r="F398" s="231"/>
      <c r="G398" s="232"/>
      <c r="H398" s="212"/>
      <c r="I398" s="4"/>
      <c r="J398" s="4"/>
      <c r="K398" s="222"/>
      <c r="L398" s="142"/>
      <c r="M398" s="142"/>
      <c r="N398" s="142"/>
    </row>
    <row r="399" spans="1:18" ht="15.75" customHeight="1">
      <c r="A399" s="134"/>
      <c r="B399" s="41"/>
      <c r="C399" s="139"/>
      <c r="D399" s="236"/>
      <c r="E399" s="237"/>
      <c r="F399" s="212"/>
      <c r="H399" s="212"/>
      <c r="I399" s="4"/>
      <c r="J399" s="4"/>
      <c r="K399" s="222"/>
      <c r="L399" s="142"/>
      <c r="M399" s="142"/>
      <c r="N399" s="142"/>
    </row>
    <row r="400" spans="1:18" ht="15.75" customHeight="1">
      <c r="A400" s="134"/>
      <c r="C400" s="139"/>
      <c r="D400" s="236"/>
      <c r="E400" s="237"/>
      <c r="F400" s="212"/>
      <c r="H400" s="212"/>
      <c r="I400" s="4"/>
      <c r="J400" s="4"/>
      <c r="K400" s="222"/>
      <c r="L400" s="142"/>
      <c r="M400" s="142"/>
      <c r="N400" s="142"/>
    </row>
    <row r="401" spans="1:14" ht="15.75" customHeight="1">
      <c r="A401" s="141"/>
      <c r="C401" s="132"/>
      <c r="D401" s="236"/>
      <c r="E401" s="237"/>
      <c r="F401" s="212"/>
      <c r="H401" s="212"/>
      <c r="I401" s="4"/>
      <c r="J401" s="4"/>
      <c r="K401" s="222"/>
      <c r="L401" s="142"/>
      <c r="M401" s="142"/>
      <c r="N401" s="142"/>
    </row>
    <row r="402" spans="1:14" ht="15.75" customHeight="1">
      <c r="A402" s="141"/>
      <c r="D402" s="236"/>
      <c r="E402" s="237"/>
      <c r="F402" s="212"/>
      <c r="H402" s="212"/>
      <c r="I402" s="4"/>
      <c r="J402" s="4"/>
      <c r="K402" s="222"/>
      <c r="L402" s="142"/>
      <c r="M402" s="142"/>
      <c r="N402" s="142"/>
    </row>
    <row r="403" spans="1:14" ht="15.75" customHeight="1">
      <c r="A403" s="41"/>
      <c r="E403" s="212"/>
      <c r="F403" s="212"/>
      <c r="H403" s="212"/>
      <c r="I403" s="4"/>
      <c r="J403" s="4"/>
      <c r="K403" s="4"/>
      <c r="L403" s="4"/>
      <c r="M403" s="4"/>
      <c r="N403" s="4"/>
    </row>
    <row r="404" spans="1:14" ht="15.75" customHeight="1">
      <c r="A404" s="41"/>
      <c r="E404" s="212"/>
      <c r="F404" s="212"/>
      <c r="H404" s="212"/>
      <c r="I404" s="4"/>
      <c r="J404" s="4"/>
      <c r="K404" s="4"/>
      <c r="L404" s="413" t="s">
        <v>221</v>
      </c>
      <c r="M404" s="366"/>
      <c r="N404" s="366"/>
    </row>
    <row r="405" spans="1:14" ht="15.75" customHeight="1">
      <c r="A405" s="41"/>
      <c r="E405" s="212"/>
      <c r="F405" s="212"/>
      <c r="H405" s="212"/>
      <c r="I405" s="4"/>
      <c r="J405" s="4"/>
      <c r="K405" s="4"/>
      <c r="L405" s="365" t="s">
        <v>222</v>
      </c>
      <c r="M405" s="366"/>
      <c r="N405" s="366"/>
    </row>
    <row r="406" spans="1:14" ht="15.75" customHeight="1">
      <c r="A406" s="141"/>
      <c r="C406" s="132"/>
      <c r="E406" s="212"/>
      <c r="F406" s="212"/>
      <c r="H406" s="212"/>
      <c r="I406" s="4"/>
      <c r="J406" s="4"/>
      <c r="K406" s="4"/>
      <c r="L406" s="365" t="s">
        <v>223</v>
      </c>
      <c r="M406" s="366"/>
      <c r="N406" s="366"/>
    </row>
    <row r="407" spans="1:14" ht="15.75" customHeight="1">
      <c r="E407" s="212"/>
      <c r="F407" s="212"/>
      <c r="H407" s="212"/>
      <c r="I407" s="4"/>
      <c r="L407" s="365"/>
      <c r="M407" s="366"/>
    </row>
    <row r="408" spans="1:14" ht="15.75" customHeight="1">
      <c r="E408" s="212"/>
      <c r="F408" s="212"/>
      <c r="H408" s="212"/>
      <c r="I408" s="4"/>
    </row>
    <row r="409" spans="1:14" ht="15.75" customHeight="1">
      <c r="E409" s="212"/>
      <c r="F409" s="212"/>
      <c r="H409" s="212"/>
      <c r="I409" s="4"/>
    </row>
    <row r="410" spans="1:14" ht="15.75" customHeight="1">
      <c r="A410" s="368" t="s">
        <v>224</v>
      </c>
      <c r="B410" s="366"/>
      <c r="C410" s="366"/>
      <c r="D410" s="366"/>
      <c r="E410" s="366"/>
      <c r="F410" s="366"/>
      <c r="G410" s="366"/>
      <c r="H410" s="366"/>
      <c r="I410" s="366"/>
      <c r="J410" s="366"/>
      <c r="K410" s="366"/>
      <c r="L410" s="366"/>
      <c r="M410" s="366"/>
      <c r="N410" s="366"/>
    </row>
    <row r="411" spans="1:14" ht="15.75" customHeight="1">
      <c r="A411" s="368" t="s">
        <v>0</v>
      </c>
      <c r="B411" s="366"/>
      <c r="C411" s="366"/>
      <c r="D411" s="366"/>
      <c r="E411" s="366"/>
      <c r="F411" s="366"/>
      <c r="G411" s="366"/>
      <c r="H411" s="366"/>
      <c r="I411" s="366"/>
      <c r="J411" s="366"/>
      <c r="K411" s="366"/>
      <c r="L411" s="366"/>
      <c r="M411" s="366"/>
      <c r="N411" s="366"/>
    </row>
    <row r="412" spans="1:14" ht="15.75" customHeight="1">
      <c r="A412" s="369" t="s">
        <v>1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0"/>
    </row>
    <row r="413" spans="1:14" ht="15.75" customHeight="1">
      <c r="A413" s="391" t="s">
        <v>2</v>
      </c>
      <c r="B413" s="392" t="s">
        <v>3</v>
      </c>
      <c r="C413" s="395" t="s">
        <v>4</v>
      </c>
      <c r="D413" s="408" t="s">
        <v>5</v>
      </c>
      <c r="E413" s="404" t="s">
        <v>6</v>
      </c>
      <c r="F413" s="405"/>
      <c r="G413" s="406" t="s">
        <v>7</v>
      </c>
      <c r="H413" s="407"/>
      <c r="I413" s="405"/>
      <c r="J413" s="2"/>
      <c r="K413" s="2"/>
      <c r="L413" s="398" t="s">
        <v>8</v>
      </c>
      <c r="M413" s="401" t="s">
        <v>9</v>
      </c>
      <c r="N413" s="391" t="s">
        <v>10</v>
      </c>
    </row>
    <row r="414" spans="1:14" ht="15.75" customHeight="1">
      <c r="A414" s="372"/>
      <c r="B414" s="393"/>
      <c r="C414" s="396"/>
      <c r="D414" s="399"/>
      <c r="E414" s="409" t="s">
        <v>11</v>
      </c>
      <c r="F414" s="409" t="s">
        <v>12</v>
      </c>
      <c r="G414" s="410" t="s">
        <v>13</v>
      </c>
      <c r="H414" s="411" t="s">
        <v>225</v>
      </c>
      <c r="I414" s="412" t="s">
        <v>13</v>
      </c>
      <c r="J414" s="387" t="s">
        <v>14</v>
      </c>
      <c r="K414" s="388"/>
      <c r="L414" s="399"/>
      <c r="M414" s="402"/>
      <c r="N414" s="372"/>
    </row>
    <row r="415" spans="1:14" ht="15.75" customHeight="1">
      <c r="A415" s="372"/>
      <c r="B415" s="393"/>
      <c r="C415" s="396"/>
      <c r="D415" s="399"/>
      <c r="E415" s="399"/>
      <c r="F415" s="399"/>
      <c r="G415" s="399"/>
      <c r="H415" s="399"/>
      <c r="I415" s="399"/>
      <c r="J415" s="389" t="s">
        <v>16</v>
      </c>
      <c r="K415" s="390"/>
      <c r="L415" s="399"/>
      <c r="M415" s="402"/>
      <c r="N415" s="372"/>
    </row>
    <row r="416" spans="1:14" ht="15.75" customHeight="1">
      <c r="A416" s="373"/>
      <c r="B416" s="394"/>
      <c r="C416" s="397"/>
      <c r="D416" s="400"/>
      <c r="E416" s="400"/>
      <c r="F416" s="400"/>
      <c r="G416" s="400"/>
      <c r="H416" s="400"/>
      <c r="I416" s="400"/>
      <c r="J416" s="238" t="s">
        <v>18</v>
      </c>
      <c r="K416" s="239" t="s">
        <v>19</v>
      </c>
      <c r="L416" s="400"/>
      <c r="M416" s="403"/>
      <c r="N416" s="373"/>
    </row>
    <row r="417" spans="1:23" ht="15.75" customHeight="1">
      <c r="A417" s="240">
        <v>1</v>
      </c>
      <c r="B417" s="240">
        <v>2</v>
      </c>
      <c r="C417" s="240">
        <v>3</v>
      </c>
      <c r="D417" s="240">
        <v>4</v>
      </c>
      <c r="E417" s="240">
        <v>5</v>
      </c>
      <c r="F417" s="240">
        <v>6</v>
      </c>
      <c r="G417" s="240">
        <v>7</v>
      </c>
      <c r="H417" s="240">
        <v>8</v>
      </c>
      <c r="I417" s="240">
        <v>9</v>
      </c>
      <c r="J417" s="240">
        <v>10</v>
      </c>
      <c r="K417" s="240">
        <v>11</v>
      </c>
      <c r="L417" s="240">
        <v>12</v>
      </c>
      <c r="M417" s="240">
        <v>13</v>
      </c>
      <c r="N417" s="240">
        <v>14</v>
      </c>
    </row>
    <row r="418" spans="1:23" ht="15.75" customHeight="1">
      <c r="A418" s="176">
        <v>63</v>
      </c>
      <c r="B418" s="30" t="s">
        <v>41</v>
      </c>
      <c r="C418" s="70" t="s">
        <v>113</v>
      </c>
      <c r="D418" s="104">
        <v>54634</v>
      </c>
      <c r="E418" s="116">
        <v>45394</v>
      </c>
      <c r="F418" s="116">
        <v>45394</v>
      </c>
      <c r="G418" s="33"/>
      <c r="H418" s="116">
        <v>45394</v>
      </c>
      <c r="I418" s="34">
        <v>820240412994413</v>
      </c>
      <c r="J418" s="49"/>
      <c r="K418" s="54">
        <v>29548144</v>
      </c>
      <c r="L418" s="43"/>
      <c r="M418" s="22"/>
      <c r="N418" s="23"/>
      <c r="O418" s="15"/>
      <c r="P418" s="15"/>
      <c r="Q418" s="15"/>
      <c r="R418" s="15"/>
    </row>
    <row r="419" spans="1:23" ht="15.75" customHeight="1">
      <c r="A419" s="176">
        <v>64</v>
      </c>
      <c r="B419" s="7" t="s">
        <v>107</v>
      </c>
      <c r="C419" s="8" t="s">
        <v>114</v>
      </c>
      <c r="D419" s="9">
        <v>4833</v>
      </c>
      <c r="E419" s="116">
        <v>45394</v>
      </c>
      <c r="F419" s="116">
        <v>45394</v>
      </c>
      <c r="G419" s="33"/>
      <c r="H419" s="116">
        <v>45394</v>
      </c>
      <c r="I419" s="34">
        <v>820240412002259</v>
      </c>
      <c r="J419" s="49"/>
      <c r="K419" s="54">
        <v>2613871</v>
      </c>
      <c r="L419" s="43"/>
      <c r="M419" s="22"/>
      <c r="N419" s="23"/>
      <c r="O419" s="15"/>
      <c r="P419" s="15"/>
      <c r="Q419" s="15"/>
      <c r="R419" s="15"/>
    </row>
    <row r="420" spans="1:23" ht="15.75" customHeight="1">
      <c r="A420" s="176">
        <v>65</v>
      </c>
      <c r="B420" s="101" t="s">
        <v>41</v>
      </c>
      <c r="C420" s="24" t="s">
        <v>115</v>
      </c>
      <c r="D420" s="311">
        <v>25174</v>
      </c>
      <c r="E420" s="116">
        <v>45394</v>
      </c>
      <c r="F420" s="116">
        <v>45394</v>
      </c>
      <c r="G420" s="33"/>
      <c r="H420" s="116">
        <v>45394</v>
      </c>
      <c r="I420" s="34">
        <v>820240412004239</v>
      </c>
      <c r="J420" s="44"/>
      <c r="K420" s="54">
        <v>13615056</v>
      </c>
      <c r="L420" s="43"/>
      <c r="M420" s="22"/>
      <c r="N420" s="23"/>
      <c r="O420" s="15"/>
      <c r="P420" s="15"/>
      <c r="Q420" s="15"/>
      <c r="R420" s="15"/>
    </row>
    <row r="421" spans="1:23" ht="15.75" customHeight="1">
      <c r="A421" s="176">
        <v>66</v>
      </c>
      <c r="B421" s="50" t="s">
        <v>58</v>
      </c>
      <c r="C421" s="36" t="s">
        <v>116</v>
      </c>
      <c r="D421" s="104">
        <v>9465</v>
      </c>
      <c r="E421" s="116">
        <v>45394</v>
      </c>
      <c r="F421" s="116">
        <v>45394</v>
      </c>
      <c r="G421" s="33"/>
      <c r="H421" s="116">
        <v>45394</v>
      </c>
      <c r="I421" s="34">
        <v>820240412011114</v>
      </c>
      <c r="J421" s="49"/>
      <c r="K421" s="54">
        <v>5119032</v>
      </c>
      <c r="L421" s="43"/>
      <c r="M421" s="22"/>
      <c r="N421" s="23"/>
      <c r="O421" s="15"/>
      <c r="P421" s="15"/>
      <c r="Q421" s="15"/>
      <c r="R421" s="15"/>
    </row>
    <row r="422" spans="1:23" ht="14.5">
      <c r="A422" s="281"/>
      <c r="B422" s="86"/>
      <c r="C422" s="245"/>
      <c r="D422" s="285"/>
      <c r="E422" s="297"/>
      <c r="F422" s="297"/>
      <c r="G422" s="99"/>
      <c r="H422" s="297"/>
      <c r="I422" s="298"/>
      <c r="J422" s="248"/>
      <c r="K422" s="105"/>
      <c r="L422" s="5"/>
      <c r="M422" s="100"/>
      <c r="N422" s="86"/>
      <c r="O422" s="41"/>
    </row>
    <row r="423" spans="1:23" ht="14.5">
      <c r="A423" s="249"/>
      <c r="B423" s="355"/>
      <c r="C423" s="356"/>
      <c r="D423" s="356"/>
      <c r="E423" s="356"/>
      <c r="F423" s="356"/>
      <c r="G423" s="356"/>
      <c r="H423" s="356"/>
      <c r="I423" s="353"/>
      <c r="J423" s="125">
        <f t="shared" ref="J423:K423" si="21">SUM(J418:J422)</f>
        <v>0</v>
      </c>
      <c r="K423" s="125">
        <f t="shared" si="21"/>
        <v>50896103</v>
      </c>
      <c r="L423" s="209"/>
      <c r="M423" s="209"/>
      <c r="N423" s="250"/>
      <c r="O423" s="41"/>
    </row>
    <row r="424" spans="1:23" ht="14.5">
      <c r="A424" s="249"/>
      <c r="B424" s="355"/>
      <c r="C424" s="356"/>
      <c r="D424" s="356"/>
      <c r="E424" s="356"/>
      <c r="F424" s="356"/>
      <c r="G424" s="356"/>
      <c r="H424" s="356"/>
      <c r="I424" s="353"/>
      <c r="J424" s="352">
        <f t="shared" ref="J424:J425" si="22">SUM(J423:K423)</f>
        <v>50896103</v>
      </c>
      <c r="K424" s="353"/>
      <c r="L424" s="209"/>
      <c r="M424" s="209"/>
      <c r="N424" s="250"/>
      <c r="O424" s="41"/>
    </row>
    <row r="425" spans="1:23" ht="23.5">
      <c r="A425" s="249"/>
      <c r="B425" s="386" t="s">
        <v>216</v>
      </c>
      <c r="C425" s="356"/>
      <c r="D425" s="356"/>
      <c r="E425" s="356"/>
      <c r="F425" s="356"/>
      <c r="G425" s="356"/>
      <c r="H425" s="356"/>
      <c r="I425" s="353"/>
      <c r="J425" s="379">
        <f t="shared" si="22"/>
        <v>50896103</v>
      </c>
      <c r="K425" s="353"/>
      <c r="L425" s="209"/>
      <c r="M425" s="252"/>
      <c r="N425" s="253"/>
      <c r="O425" s="41"/>
    </row>
    <row r="426" spans="1:23" ht="14.5">
      <c r="A426" s="254"/>
      <c r="B426" s="139"/>
      <c r="C426" s="257"/>
      <c r="D426" s="236"/>
      <c r="E426" s="237"/>
      <c r="F426" s="216"/>
      <c r="G426" s="215"/>
      <c r="H426" s="255"/>
      <c r="I426" s="4"/>
      <c r="J426" s="4"/>
      <c r="K426" s="4"/>
      <c r="L426" s="223"/>
      <c r="M426" s="223"/>
      <c r="N426" s="223"/>
      <c r="O426" s="41"/>
    </row>
    <row r="427" spans="1:23" ht="15.5">
      <c r="A427" s="131" t="s">
        <v>228</v>
      </c>
      <c r="B427" s="127"/>
      <c r="C427" s="128"/>
      <c r="D427" s="129"/>
      <c r="E427" s="214"/>
      <c r="F427" s="214"/>
      <c r="G427" s="215"/>
      <c r="H427" s="216"/>
      <c r="I427" s="130"/>
      <c r="J427" s="381"/>
      <c r="K427" s="366"/>
      <c r="L427" s="218"/>
      <c r="M427" s="218"/>
      <c r="N427" s="218"/>
      <c r="O427" s="4"/>
      <c r="P427" s="4"/>
      <c r="Q427" s="4"/>
      <c r="R427" s="4"/>
    </row>
    <row r="428" spans="1:23" ht="14.5">
      <c r="A428" s="41"/>
      <c r="B428" s="127"/>
      <c r="C428" s="132"/>
      <c r="D428" s="133"/>
      <c r="E428" s="225"/>
      <c r="F428" s="226"/>
      <c r="G428" s="227"/>
      <c r="H428" s="216"/>
      <c r="I428" s="4"/>
      <c r="J428" s="4"/>
      <c r="K428" s="222"/>
      <c r="L428" s="382" t="s">
        <v>239</v>
      </c>
      <c r="M428" s="383"/>
      <c r="N428" s="383"/>
      <c r="O428" s="41"/>
      <c r="P428" s="113"/>
      <c r="Q428" s="113"/>
      <c r="R428" s="113"/>
      <c r="S428" s="113"/>
      <c r="T428" s="113"/>
      <c r="U428" s="113"/>
      <c r="V428" s="113"/>
      <c r="W428" s="113"/>
    </row>
    <row r="429" spans="1:23" ht="14.5">
      <c r="A429" s="4"/>
      <c r="B429" s="135"/>
      <c r="C429" s="135"/>
      <c r="D429" s="136"/>
      <c r="E429" s="230"/>
      <c r="F429" s="231"/>
      <c r="G429" s="232"/>
      <c r="H429" s="216"/>
      <c r="I429" s="4"/>
      <c r="J429" s="4"/>
      <c r="K429" s="222"/>
      <c r="L429" s="138"/>
      <c r="M429" s="137"/>
      <c r="N429" s="232"/>
      <c r="O429" s="41"/>
    </row>
    <row r="430" spans="1:23" ht="14.5">
      <c r="A430" s="131"/>
      <c r="B430" s="135"/>
      <c r="C430" s="135"/>
      <c r="D430" s="136"/>
      <c r="E430" s="230"/>
      <c r="F430" s="231"/>
      <c r="G430" s="232"/>
      <c r="H430" s="212"/>
      <c r="I430" s="4"/>
      <c r="J430" s="4"/>
      <c r="K430" s="222"/>
      <c r="L430" s="365" t="s">
        <v>218</v>
      </c>
      <c r="M430" s="366"/>
      <c r="N430" s="366"/>
      <c r="O430" s="41"/>
    </row>
    <row r="431" spans="1:23" ht="14.5">
      <c r="A431" s="131"/>
      <c r="B431" s="41"/>
      <c r="C431" s="139"/>
      <c r="D431" s="136"/>
      <c r="E431" s="230"/>
      <c r="F431" s="234"/>
      <c r="G431" s="232"/>
      <c r="H431" s="212"/>
      <c r="I431" s="4"/>
      <c r="J431" s="4"/>
      <c r="K431" s="222"/>
      <c r="L431" s="365" t="s">
        <v>219</v>
      </c>
      <c r="M431" s="366"/>
      <c r="N431" s="366"/>
      <c r="O431" s="41"/>
    </row>
    <row r="432" spans="1:23" ht="14.5">
      <c r="A432" s="133"/>
      <c r="B432" s="41"/>
      <c r="C432" s="139"/>
      <c r="D432" s="136"/>
      <c r="E432" s="230"/>
      <c r="F432" s="231"/>
      <c r="G432" s="232"/>
      <c r="H432" s="212"/>
      <c r="I432" s="4"/>
      <c r="J432" s="4"/>
      <c r="K432" s="222"/>
      <c r="L432" s="365" t="s">
        <v>220</v>
      </c>
      <c r="M432" s="366"/>
      <c r="N432" s="366"/>
      <c r="O432" s="41"/>
    </row>
    <row r="433" spans="1:23" ht="14.5">
      <c r="A433" s="134"/>
      <c r="B433" s="135"/>
      <c r="C433" s="139"/>
      <c r="D433" s="136"/>
      <c r="E433" s="230"/>
      <c r="F433" s="231"/>
      <c r="G433" s="232"/>
      <c r="H433" s="212"/>
      <c r="I433" s="4"/>
      <c r="J433" s="4"/>
      <c r="K433" s="222"/>
      <c r="L433" s="142"/>
      <c r="M433" s="142"/>
      <c r="N433" s="142"/>
      <c r="O433" s="41"/>
    </row>
    <row r="434" spans="1:23" ht="15.75" customHeight="1">
      <c r="A434" s="134"/>
      <c r="B434" s="141"/>
      <c r="C434" s="139"/>
      <c r="D434" s="136"/>
      <c r="E434" s="230"/>
      <c r="F434" s="231"/>
      <c r="G434" s="232"/>
      <c r="H434" s="212"/>
      <c r="I434" s="4"/>
      <c r="J434" s="4"/>
      <c r="K434" s="222"/>
      <c r="L434" s="142"/>
      <c r="M434" s="142"/>
      <c r="N434" s="142"/>
      <c r="O434" s="41"/>
    </row>
    <row r="435" spans="1:23" ht="15.75" customHeight="1">
      <c r="A435" s="134"/>
      <c r="B435" s="41"/>
      <c r="C435" s="139"/>
      <c r="D435" s="236"/>
      <c r="E435" s="237"/>
      <c r="F435" s="212"/>
      <c r="H435" s="212"/>
      <c r="I435" s="4"/>
      <c r="J435" s="4"/>
      <c r="K435" s="222"/>
      <c r="L435" s="142"/>
      <c r="M435" s="142"/>
      <c r="N435" s="142"/>
      <c r="O435" s="41"/>
    </row>
    <row r="436" spans="1:23" ht="15.75" customHeight="1">
      <c r="A436" s="134"/>
      <c r="C436" s="139"/>
      <c r="D436" s="236"/>
      <c r="E436" s="237"/>
      <c r="F436" s="212"/>
      <c r="H436" s="212"/>
      <c r="I436" s="4"/>
      <c r="J436" s="4"/>
      <c r="K436" s="222"/>
      <c r="L436" s="142"/>
      <c r="M436" s="142"/>
      <c r="N436" s="142"/>
      <c r="O436" s="41"/>
    </row>
    <row r="437" spans="1:23" ht="15.75" customHeight="1">
      <c r="A437" s="141"/>
      <c r="C437" s="132"/>
      <c r="D437" s="236"/>
      <c r="E437" s="237"/>
      <c r="F437" s="212"/>
      <c r="H437" s="212"/>
      <c r="I437" s="4"/>
      <c r="J437" s="4"/>
      <c r="K437" s="222"/>
      <c r="L437" s="142"/>
      <c r="M437" s="142"/>
      <c r="N437" s="142"/>
      <c r="O437" s="41"/>
    </row>
    <row r="438" spans="1:23" ht="15.75" customHeight="1">
      <c r="A438" s="141"/>
      <c r="D438" s="236"/>
      <c r="E438" s="237"/>
      <c r="F438" s="212"/>
      <c r="H438" s="212"/>
      <c r="I438" s="4"/>
      <c r="J438" s="4"/>
      <c r="K438" s="222"/>
      <c r="L438" s="142"/>
      <c r="M438" s="142"/>
      <c r="N438" s="142"/>
      <c r="O438" s="41"/>
    </row>
    <row r="439" spans="1:23" ht="15.75" customHeight="1">
      <c r="A439" s="41"/>
      <c r="E439" s="212"/>
      <c r="F439" s="212"/>
      <c r="H439" s="212"/>
      <c r="I439" s="4"/>
      <c r="J439" s="4"/>
      <c r="K439" s="4"/>
      <c r="L439" s="4"/>
      <c r="M439" s="4"/>
      <c r="N439" s="4"/>
      <c r="O439" s="41"/>
    </row>
    <row r="440" spans="1:23" ht="15.75" customHeight="1">
      <c r="A440" s="41"/>
      <c r="E440" s="212"/>
      <c r="F440" s="212"/>
      <c r="H440" s="212"/>
      <c r="I440" s="4"/>
      <c r="J440" s="4"/>
      <c r="K440" s="4"/>
      <c r="L440" s="413" t="s">
        <v>221</v>
      </c>
      <c r="M440" s="366"/>
      <c r="N440" s="366"/>
      <c r="O440" s="41"/>
    </row>
    <row r="441" spans="1:23" ht="15.75" customHeight="1">
      <c r="A441" s="41"/>
      <c r="E441" s="212"/>
      <c r="F441" s="212"/>
      <c r="H441" s="212"/>
      <c r="I441" s="4"/>
      <c r="J441" s="4"/>
      <c r="K441" s="4"/>
      <c r="L441" s="365" t="s">
        <v>222</v>
      </c>
      <c r="M441" s="366"/>
      <c r="N441" s="366"/>
      <c r="O441" s="41"/>
    </row>
    <row r="442" spans="1:23" ht="15.75" customHeight="1">
      <c r="A442" s="141"/>
      <c r="C442" s="132"/>
      <c r="E442" s="212"/>
      <c r="F442" s="212"/>
      <c r="H442" s="212"/>
      <c r="I442" s="4"/>
      <c r="J442" s="4"/>
      <c r="K442" s="4"/>
      <c r="L442" s="365" t="s">
        <v>223</v>
      </c>
      <c r="M442" s="366"/>
      <c r="N442" s="366"/>
      <c r="O442" s="41"/>
    </row>
    <row r="443" spans="1:23" ht="15.75" customHeight="1">
      <c r="E443" s="212"/>
      <c r="F443" s="212"/>
      <c r="H443" s="212"/>
      <c r="I443" s="4"/>
      <c r="L443" s="365"/>
      <c r="M443" s="366"/>
      <c r="O443" s="41"/>
    </row>
    <row r="444" spans="1:23" ht="15.75" customHeight="1">
      <c r="E444" s="212"/>
      <c r="F444" s="212"/>
      <c r="H444" s="212"/>
      <c r="I444" s="4"/>
      <c r="O444" s="41"/>
    </row>
    <row r="445" spans="1:23" ht="15.75" customHeight="1">
      <c r="A445" s="368" t="s">
        <v>224</v>
      </c>
      <c r="B445" s="366"/>
      <c r="C445" s="366"/>
      <c r="D445" s="366"/>
      <c r="E445" s="366"/>
      <c r="F445" s="366"/>
      <c r="G445" s="366"/>
      <c r="H445" s="366"/>
      <c r="I445" s="366"/>
      <c r="J445" s="366"/>
      <c r="K445" s="366"/>
      <c r="L445" s="366"/>
      <c r="M445" s="366"/>
      <c r="N445" s="366"/>
      <c r="O445" s="41"/>
      <c r="P445" s="113"/>
      <c r="Q445" s="113"/>
      <c r="R445" s="113"/>
      <c r="S445" s="113"/>
      <c r="T445" s="113"/>
      <c r="U445" s="113"/>
      <c r="V445" s="113"/>
      <c r="W445" s="113"/>
    </row>
    <row r="446" spans="1:23" ht="15.75" customHeight="1">
      <c r="A446" s="368" t="s">
        <v>0</v>
      </c>
      <c r="B446" s="366"/>
      <c r="C446" s="366"/>
      <c r="D446" s="366"/>
      <c r="E446" s="366"/>
      <c r="F446" s="366"/>
      <c r="G446" s="366"/>
      <c r="H446" s="366"/>
      <c r="I446" s="366"/>
      <c r="J446" s="366"/>
      <c r="K446" s="366"/>
      <c r="L446" s="366"/>
      <c r="M446" s="366"/>
      <c r="N446" s="366"/>
      <c r="O446" s="41"/>
    </row>
    <row r="447" spans="1:23" ht="15.75" customHeight="1">
      <c r="A447" s="369" t="s">
        <v>1</v>
      </c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0"/>
      <c r="O447" s="41"/>
    </row>
    <row r="448" spans="1:23" ht="15.75" customHeight="1">
      <c r="A448" s="391" t="s">
        <v>2</v>
      </c>
      <c r="B448" s="392" t="s">
        <v>3</v>
      </c>
      <c r="C448" s="398" t="s">
        <v>4</v>
      </c>
      <c r="D448" s="408" t="s">
        <v>5</v>
      </c>
      <c r="E448" s="404" t="s">
        <v>6</v>
      </c>
      <c r="F448" s="405"/>
      <c r="G448" s="406" t="s">
        <v>7</v>
      </c>
      <c r="H448" s="407"/>
      <c r="I448" s="405"/>
      <c r="J448" s="2"/>
      <c r="K448" s="2"/>
      <c r="L448" s="398" t="s">
        <v>8</v>
      </c>
      <c r="M448" s="423" t="s">
        <v>9</v>
      </c>
      <c r="N448" s="391" t="s">
        <v>10</v>
      </c>
      <c r="O448" s="41"/>
    </row>
    <row r="449" spans="1:18" ht="15.75" customHeight="1">
      <c r="A449" s="372"/>
      <c r="B449" s="393"/>
      <c r="C449" s="399"/>
      <c r="D449" s="399"/>
      <c r="E449" s="409" t="s">
        <v>11</v>
      </c>
      <c r="F449" s="409" t="s">
        <v>12</v>
      </c>
      <c r="G449" s="410" t="s">
        <v>13</v>
      </c>
      <c r="H449" s="411" t="s">
        <v>225</v>
      </c>
      <c r="I449" s="412" t="s">
        <v>13</v>
      </c>
      <c r="J449" s="387" t="s">
        <v>14</v>
      </c>
      <c r="K449" s="388"/>
      <c r="L449" s="399"/>
      <c r="M449" s="424"/>
      <c r="N449" s="372"/>
      <c r="O449" s="41"/>
    </row>
    <row r="450" spans="1:18" ht="15.75" customHeight="1">
      <c r="A450" s="372"/>
      <c r="B450" s="393"/>
      <c r="C450" s="399"/>
      <c r="D450" s="399"/>
      <c r="E450" s="399"/>
      <c r="F450" s="399"/>
      <c r="G450" s="399"/>
      <c r="H450" s="399"/>
      <c r="I450" s="399"/>
      <c r="J450" s="389" t="s">
        <v>16</v>
      </c>
      <c r="K450" s="390"/>
      <c r="L450" s="399"/>
      <c r="M450" s="424"/>
      <c r="N450" s="372"/>
      <c r="O450" s="41"/>
    </row>
    <row r="451" spans="1:18" ht="15.75" customHeight="1">
      <c r="A451" s="373"/>
      <c r="B451" s="394"/>
      <c r="C451" s="400"/>
      <c r="D451" s="400"/>
      <c r="E451" s="400"/>
      <c r="F451" s="400"/>
      <c r="G451" s="400"/>
      <c r="H451" s="400"/>
      <c r="I451" s="400"/>
      <c r="J451" s="238" t="s">
        <v>18</v>
      </c>
      <c r="K451" s="239" t="s">
        <v>19</v>
      </c>
      <c r="L451" s="400"/>
      <c r="M451" s="425"/>
      <c r="N451" s="373"/>
      <c r="O451" s="41"/>
    </row>
    <row r="452" spans="1:18" ht="15.75" customHeight="1">
      <c r="A452" s="240">
        <v>1</v>
      </c>
      <c r="B452" s="240">
        <v>2</v>
      </c>
      <c r="C452" s="240">
        <v>3</v>
      </c>
      <c r="D452" s="240">
        <v>4</v>
      </c>
      <c r="E452" s="240">
        <v>5</v>
      </c>
      <c r="F452" s="240">
        <v>6</v>
      </c>
      <c r="G452" s="240">
        <v>7</v>
      </c>
      <c r="H452" s="240">
        <v>8</v>
      </c>
      <c r="I452" s="240">
        <v>9</v>
      </c>
      <c r="J452" s="240">
        <v>10</v>
      </c>
      <c r="K452" s="240">
        <v>11</v>
      </c>
      <c r="L452" s="240">
        <v>12</v>
      </c>
      <c r="M452" s="240">
        <v>13</v>
      </c>
      <c r="N452" s="240">
        <v>14</v>
      </c>
      <c r="O452" s="41"/>
    </row>
    <row r="453" spans="1:18" ht="15.75" customHeight="1">
      <c r="A453" s="176">
        <v>67</v>
      </c>
      <c r="B453" s="35" t="s">
        <v>33</v>
      </c>
      <c r="C453" s="70" t="s">
        <v>117</v>
      </c>
      <c r="D453" s="104">
        <v>8545</v>
      </c>
      <c r="E453" s="116">
        <v>45395</v>
      </c>
      <c r="F453" s="116">
        <v>45395</v>
      </c>
      <c r="G453" s="65"/>
      <c r="H453" s="116">
        <v>45395</v>
      </c>
      <c r="I453" s="34">
        <v>820240413021848</v>
      </c>
      <c r="J453" s="54">
        <v>4621461</v>
      </c>
      <c r="K453" s="54"/>
      <c r="L453" s="43"/>
      <c r="M453" s="22"/>
      <c r="N453" s="23"/>
      <c r="O453" s="15"/>
      <c r="P453" s="15"/>
      <c r="Q453" s="15"/>
      <c r="R453" s="15"/>
    </row>
    <row r="454" spans="1:18" ht="15.75" customHeight="1">
      <c r="A454" s="176">
        <v>68</v>
      </c>
      <c r="B454" s="35" t="s">
        <v>42</v>
      </c>
      <c r="C454" s="36" t="s">
        <v>118</v>
      </c>
      <c r="D454" s="38">
        <v>12743</v>
      </c>
      <c r="E454" s="116">
        <v>45395</v>
      </c>
      <c r="F454" s="116">
        <v>45395</v>
      </c>
      <c r="G454" s="33"/>
      <c r="H454" s="116">
        <v>45395</v>
      </c>
      <c r="I454" s="34">
        <v>820240413023566</v>
      </c>
      <c r="J454" s="49"/>
      <c r="K454" s="54">
        <v>6891899</v>
      </c>
      <c r="L454" s="43"/>
      <c r="M454" s="22"/>
      <c r="N454" s="23"/>
      <c r="O454" s="15"/>
      <c r="P454" s="15"/>
      <c r="Q454" s="15"/>
      <c r="R454" s="15"/>
    </row>
    <row r="455" spans="1:18" ht="15.75" customHeight="1">
      <c r="A455" s="176">
        <v>69</v>
      </c>
      <c r="B455" s="35" t="s">
        <v>44</v>
      </c>
      <c r="C455" s="70" t="s">
        <v>119</v>
      </c>
      <c r="D455" s="104">
        <v>3533</v>
      </c>
      <c r="E455" s="116">
        <v>45395</v>
      </c>
      <c r="F455" s="116">
        <v>45395</v>
      </c>
      <c r="G455" s="33"/>
      <c r="H455" s="116">
        <v>45395</v>
      </c>
      <c r="I455" s="34">
        <v>820240413023575</v>
      </c>
      <c r="J455" s="49"/>
      <c r="K455" s="54">
        <v>1910781</v>
      </c>
      <c r="L455" s="43"/>
      <c r="M455" s="22"/>
      <c r="N455" s="23"/>
      <c r="O455" s="15"/>
      <c r="P455" s="15"/>
      <c r="Q455" s="15"/>
      <c r="R455" s="15"/>
    </row>
    <row r="456" spans="1:18" ht="15.75" customHeight="1">
      <c r="A456" s="176">
        <v>70</v>
      </c>
      <c r="B456" s="7" t="s">
        <v>20</v>
      </c>
      <c r="C456" s="8" t="s">
        <v>120</v>
      </c>
      <c r="D456" s="9">
        <v>10457</v>
      </c>
      <c r="E456" s="116">
        <v>45395</v>
      </c>
      <c r="F456" s="116">
        <v>45395</v>
      </c>
      <c r="G456" s="33"/>
      <c r="H456" s="116">
        <v>45395</v>
      </c>
      <c r="I456" s="34">
        <v>820240413025878</v>
      </c>
      <c r="J456" s="54">
        <v>5655543</v>
      </c>
      <c r="K456" s="54"/>
      <c r="L456" s="43"/>
      <c r="M456" s="22"/>
      <c r="N456" s="23"/>
      <c r="O456" s="15"/>
      <c r="P456" s="15"/>
      <c r="Q456" s="15"/>
      <c r="R456" s="15"/>
    </row>
    <row r="457" spans="1:18" ht="15.75" customHeight="1">
      <c r="A457" s="176">
        <v>71</v>
      </c>
      <c r="B457" s="30" t="s">
        <v>71</v>
      </c>
      <c r="C457" s="31" t="s">
        <v>121</v>
      </c>
      <c r="D457" s="32">
        <v>43430</v>
      </c>
      <c r="E457" s="116">
        <v>45395</v>
      </c>
      <c r="F457" s="116">
        <v>45395</v>
      </c>
      <c r="G457" s="33"/>
      <c r="H457" s="116">
        <v>45395</v>
      </c>
      <c r="I457" s="34">
        <v>820240413026740</v>
      </c>
      <c r="J457" s="54">
        <v>23488595</v>
      </c>
      <c r="K457" s="54"/>
      <c r="L457" s="43"/>
      <c r="M457" s="22"/>
      <c r="N457" s="23"/>
      <c r="O457" s="15"/>
      <c r="P457" s="15"/>
      <c r="Q457" s="15"/>
      <c r="R457" s="15"/>
    </row>
    <row r="458" spans="1:18" ht="15.75" customHeight="1">
      <c r="A458" s="281"/>
      <c r="B458" s="86"/>
      <c r="C458" s="245"/>
      <c r="D458" s="285"/>
      <c r="E458" s="297"/>
      <c r="F458" s="297"/>
      <c r="G458" s="99"/>
      <c r="H458" s="297"/>
      <c r="I458" s="298"/>
      <c r="J458" s="248"/>
      <c r="K458" s="105"/>
      <c r="L458" s="5"/>
      <c r="M458" s="100"/>
      <c r="N458" s="86"/>
      <c r="O458" s="41"/>
    </row>
    <row r="459" spans="1:18" ht="15.75" customHeight="1">
      <c r="A459" s="249"/>
      <c r="B459" s="355"/>
      <c r="C459" s="356"/>
      <c r="D459" s="356"/>
      <c r="E459" s="356"/>
      <c r="F459" s="356"/>
      <c r="G459" s="356"/>
      <c r="H459" s="356"/>
      <c r="I459" s="353"/>
      <c r="J459" s="125">
        <f t="shared" ref="J459:K459" si="23">SUM(J453:J458)</f>
        <v>33765599</v>
      </c>
      <c r="K459" s="125">
        <f t="shared" si="23"/>
        <v>8802680</v>
      </c>
      <c r="L459" s="209"/>
      <c r="M459" s="209"/>
      <c r="N459" s="250"/>
      <c r="O459" s="41"/>
    </row>
    <row r="460" spans="1:18" ht="15.75" customHeight="1">
      <c r="A460" s="249"/>
      <c r="B460" s="355"/>
      <c r="C460" s="356"/>
      <c r="D460" s="356"/>
      <c r="E460" s="356"/>
      <c r="F460" s="356"/>
      <c r="G460" s="356"/>
      <c r="H460" s="356"/>
      <c r="I460" s="353"/>
      <c r="J460" s="352">
        <f t="shared" ref="J460:J461" si="24">SUM(J459:K459)</f>
        <v>42568279</v>
      </c>
      <c r="K460" s="353"/>
      <c r="L460" s="209"/>
      <c r="M460" s="209"/>
      <c r="N460" s="250"/>
      <c r="O460" s="41"/>
    </row>
    <row r="461" spans="1:18" ht="23.5">
      <c r="A461" s="249"/>
      <c r="B461" s="386" t="s">
        <v>216</v>
      </c>
      <c r="C461" s="356"/>
      <c r="D461" s="356"/>
      <c r="E461" s="356"/>
      <c r="F461" s="356"/>
      <c r="G461" s="356"/>
      <c r="H461" s="356"/>
      <c r="I461" s="353"/>
      <c r="J461" s="379">
        <f t="shared" si="24"/>
        <v>42568279</v>
      </c>
      <c r="K461" s="353"/>
      <c r="L461" s="209"/>
      <c r="M461" s="252"/>
      <c r="N461" s="253"/>
      <c r="O461" s="41"/>
    </row>
    <row r="462" spans="1:18" ht="15.75" customHeight="1">
      <c r="A462" s="254"/>
      <c r="B462" s="139"/>
      <c r="C462" s="257"/>
      <c r="D462" s="236"/>
      <c r="E462" s="237"/>
      <c r="F462" s="216"/>
      <c r="G462" s="215"/>
      <c r="H462" s="255"/>
      <c r="I462" s="4"/>
      <c r="J462" s="4"/>
      <c r="K462" s="4"/>
      <c r="L462" s="223"/>
      <c r="M462" s="223"/>
      <c r="N462" s="223"/>
      <c r="O462" s="41"/>
    </row>
    <row r="463" spans="1:18" ht="15.75" customHeight="1">
      <c r="A463" s="131" t="s">
        <v>228</v>
      </c>
      <c r="B463" s="127"/>
      <c r="C463" s="128"/>
      <c r="D463" s="129"/>
      <c r="E463" s="214"/>
      <c r="F463" s="214"/>
      <c r="G463" s="215"/>
      <c r="H463" s="216"/>
      <c r="I463" s="130"/>
      <c r="J463" s="381"/>
      <c r="K463" s="366"/>
      <c r="L463" s="218"/>
      <c r="M463" s="218"/>
      <c r="N463" s="218"/>
      <c r="O463" s="41"/>
    </row>
    <row r="464" spans="1:18" ht="15.75" customHeight="1">
      <c r="A464" s="41"/>
      <c r="B464" s="127"/>
      <c r="C464" s="132"/>
      <c r="D464" s="133"/>
      <c r="E464" s="225"/>
      <c r="F464" s="226"/>
      <c r="G464" s="227"/>
      <c r="H464" s="216"/>
      <c r="I464" s="4"/>
      <c r="J464" s="4"/>
      <c r="K464" s="222"/>
      <c r="L464" s="382" t="s">
        <v>240</v>
      </c>
      <c r="M464" s="383"/>
      <c r="N464" s="383"/>
      <c r="O464" s="41"/>
    </row>
    <row r="465" spans="1:23" ht="15.75" customHeight="1">
      <c r="A465" s="4"/>
      <c r="B465" s="135"/>
      <c r="C465" s="135"/>
      <c r="D465" s="136"/>
      <c r="E465" s="230"/>
      <c r="F465" s="231"/>
      <c r="G465" s="232"/>
      <c r="H465" s="216"/>
      <c r="I465" s="4"/>
      <c r="J465" s="4"/>
      <c r="K465" s="222"/>
      <c r="L465" s="138"/>
      <c r="M465" s="137"/>
      <c r="N465" s="232"/>
      <c r="O465" s="41"/>
    </row>
    <row r="466" spans="1:23" ht="15.75" customHeight="1">
      <c r="A466" s="131"/>
      <c r="B466" s="135"/>
      <c r="C466" s="135"/>
      <c r="D466" s="136"/>
      <c r="E466" s="230"/>
      <c r="F466" s="231"/>
      <c r="G466" s="232"/>
      <c r="H466" s="212"/>
      <c r="I466" s="4"/>
      <c r="J466" s="4"/>
      <c r="K466" s="222"/>
      <c r="L466" s="365" t="s">
        <v>218</v>
      </c>
      <c r="M466" s="366"/>
      <c r="N466" s="366"/>
      <c r="O466" s="41"/>
    </row>
    <row r="467" spans="1:23" ht="15.75" customHeight="1">
      <c r="A467" s="131"/>
      <c r="B467" s="41"/>
      <c r="C467" s="139"/>
      <c r="D467" s="136"/>
      <c r="E467" s="230"/>
      <c r="F467" s="234"/>
      <c r="G467" s="232"/>
      <c r="H467" s="212"/>
      <c r="I467" s="4"/>
      <c r="J467" s="4"/>
      <c r="K467" s="222"/>
      <c r="L467" s="365" t="s">
        <v>219</v>
      </c>
      <c r="M467" s="366"/>
      <c r="N467" s="366"/>
      <c r="O467" s="41"/>
    </row>
    <row r="468" spans="1:23" ht="15.75" customHeight="1">
      <c r="A468" s="133"/>
      <c r="B468" s="41"/>
      <c r="C468" s="139"/>
      <c r="D468" s="136"/>
      <c r="E468" s="230"/>
      <c r="F468" s="231"/>
      <c r="G468" s="232"/>
      <c r="H468" s="212"/>
      <c r="I468" s="4"/>
      <c r="J468" s="4"/>
      <c r="K468" s="222"/>
      <c r="L468" s="365" t="s">
        <v>220</v>
      </c>
      <c r="M468" s="366"/>
      <c r="N468" s="366"/>
      <c r="O468" s="41"/>
    </row>
    <row r="469" spans="1:23" ht="15.75" customHeight="1">
      <c r="A469" s="134"/>
      <c r="B469" s="135"/>
      <c r="C469" s="139"/>
      <c r="D469" s="136"/>
      <c r="E469" s="230"/>
      <c r="F469" s="231"/>
      <c r="G469" s="232"/>
      <c r="H469" s="212"/>
      <c r="I469" s="4"/>
      <c r="J469" s="4"/>
      <c r="K469" s="222"/>
      <c r="L469" s="142"/>
      <c r="M469" s="142"/>
      <c r="N469" s="142"/>
      <c r="O469" s="41"/>
    </row>
    <row r="470" spans="1:23" ht="15.75" customHeight="1">
      <c r="A470" s="134"/>
      <c r="B470" s="141"/>
      <c r="C470" s="139"/>
      <c r="D470" s="136"/>
      <c r="E470" s="230"/>
      <c r="F470" s="231"/>
      <c r="G470" s="232"/>
      <c r="H470" s="212"/>
      <c r="I470" s="4"/>
      <c r="J470" s="4"/>
      <c r="K470" s="222"/>
      <c r="L470" s="142"/>
      <c r="M470" s="142"/>
      <c r="N470" s="142"/>
      <c r="O470" s="41"/>
    </row>
    <row r="471" spans="1:23" ht="15.75" customHeight="1">
      <c r="A471" s="134"/>
      <c r="B471" s="41"/>
      <c r="C471" s="139"/>
      <c r="D471" s="236"/>
      <c r="E471" s="237"/>
      <c r="F471" s="212"/>
      <c r="H471" s="212"/>
      <c r="I471" s="4"/>
      <c r="J471" s="4"/>
      <c r="K471" s="222"/>
      <c r="L471" s="142"/>
      <c r="M471" s="142"/>
      <c r="N471" s="142"/>
      <c r="O471" s="41"/>
    </row>
    <row r="472" spans="1:23" ht="15.75" customHeight="1">
      <c r="A472" s="134"/>
      <c r="C472" s="139"/>
      <c r="D472" s="236"/>
      <c r="E472" s="237"/>
      <c r="F472" s="212"/>
      <c r="H472" s="212"/>
      <c r="I472" s="4"/>
      <c r="J472" s="4"/>
      <c r="K472" s="222"/>
      <c r="L472" s="142"/>
      <c r="M472" s="142"/>
      <c r="N472" s="142"/>
      <c r="O472" s="41"/>
    </row>
    <row r="473" spans="1:23" ht="15.75" customHeight="1">
      <c r="A473" s="141"/>
      <c r="C473" s="132"/>
      <c r="D473" s="236"/>
      <c r="E473" s="237"/>
      <c r="F473" s="212"/>
      <c r="H473" s="212"/>
      <c r="I473" s="4"/>
      <c r="J473" s="4"/>
      <c r="K473" s="222"/>
      <c r="L473" s="142"/>
      <c r="M473" s="142"/>
      <c r="N473" s="142"/>
      <c r="O473" s="241"/>
      <c r="P473" s="312"/>
      <c r="Q473" s="312"/>
      <c r="R473" s="312"/>
      <c r="S473" s="312"/>
      <c r="T473" s="312"/>
      <c r="U473" s="312"/>
      <c r="V473" s="312"/>
      <c r="W473" s="312"/>
    </row>
    <row r="474" spans="1:23" ht="15.75" customHeight="1">
      <c r="A474" s="141"/>
      <c r="D474" s="236"/>
      <c r="E474" s="237"/>
      <c r="F474" s="212"/>
      <c r="H474" s="212"/>
      <c r="I474" s="4"/>
      <c r="J474" s="4"/>
      <c r="K474" s="222"/>
      <c r="L474" s="142"/>
      <c r="M474" s="142"/>
      <c r="N474" s="142"/>
      <c r="O474" s="41"/>
    </row>
    <row r="475" spans="1:23" ht="15.75" customHeight="1">
      <c r="A475" s="41"/>
      <c r="E475" s="212"/>
      <c r="F475" s="212"/>
      <c r="H475" s="212"/>
      <c r="I475" s="4"/>
      <c r="J475" s="4"/>
      <c r="K475" s="4"/>
      <c r="L475" s="4"/>
      <c r="M475" s="4"/>
      <c r="N475" s="4"/>
      <c r="O475" s="41"/>
    </row>
    <row r="476" spans="1:23" ht="15.75" customHeight="1">
      <c r="A476" s="41"/>
      <c r="E476" s="212"/>
      <c r="F476" s="212"/>
      <c r="H476" s="212"/>
      <c r="I476" s="4"/>
      <c r="J476" s="4"/>
      <c r="K476" s="4"/>
      <c r="L476" s="413" t="s">
        <v>221</v>
      </c>
      <c r="M476" s="366"/>
      <c r="N476" s="366"/>
      <c r="O476" s="41"/>
    </row>
    <row r="477" spans="1:23" ht="15.75" customHeight="1">
      <c r="A477" s="41"/>
      <c r="E477" s="212"/>
      <c r="F477" s="212"/>
      <c r="H477" s="212"/>
      <c r="I477" s="4"/>
      <c r="J477" s="4"/>
      <c r="K477" s="4"/>
      <c r="L477" s="365" t="s">
        <v>222</v>
      </c>
      <c r="M477" s="366"/>
      <c r="N477" s="366"/>
      <c r="O477" s="41"/>
    </row>
    <row r="478" spans="1:23" ht="15.75" customHeight="1">
      <c r="A478" s="141"/>
      <c r="C478" s="132"/>
      <c r="E478" s="212"/>
      <c r="F478" s="212"/>
      <c r="H478" s="212"/>
      <c r="I478" s="4"/>
      <c r="J478" s="4"/>
      <c r="K478" s="4"/>
      <c r="L478" s="140"/>
      <c r="M478" s="140"/>
      <c r="N478" s="140"/>
      <c r="O478" s="41"/>
    </row>
    <row r="479" spans="1:23" ht="15.75" customHeight="1">
      <c r="A479" s="141"/>
      <c r="C479" s="132"/>
      <c r="E479" s="212"/>
      <c r="F479" s="212"/>
      <c r="H479" s="212"/>
      <c r="I479" s="4"/>
      <c r="J479" s="4"/>
      <c r="K479" s="4"/>
      <c r="L479" s="140"/>
      <c r="M479" s="140"/>
      <c r="N479" s="140"/>
      <c r="O479" s="41"/>
    </row>
    <row r="480" spans="1:23" ht="15.75" customHeight="1">
      <c r="A480" s="368" t="s">
        <v>224</v>
      </c>
      <c r="B480" s="366"/>
      <c r="C480" s="366"/>
      <c r="D480" s="366"/>
      <c r="E480" s="366"/>
      <c r="F480" s="366"/>
      <c r="G480" s="366"/>
      <c r="H480" s="366"/>
      <c r="I480" s="366"/>
      <c r="J480" s="366"/>
      <c r="K480" s="366"/>
      <c r="L480" s="366"/>
      <c r="M480" s="366"/>
      <c r="N480" s="366"/>
      <c r="O480" s="41"/>
    </row>
    <row r="481" spans="1:18" ht="15.75" customHeight="1">
      <c r="A481" s="368" t="s">
        <v>0</v>
      </c>
      <c r="B481" s="366"/>
      <c r="C481" s="366"/>
      <c r="D481" s="366"/>
      <c r="E481" s="366"/>
      <c r="F481" s="366"/>
      <c r="G481" s="366"/>
      <c r="H481" s="366"/>
      <c r="I481" s="366"/>
      <c r="J481" s="366"/>
      <c r="K481" s="366"/>
      <c r="L481" s="366"/>
      <c r="M481" s="366"/>
      <c r="N481" s="366"/>
      <c r="O481" s="41"/>
    </row>
    <row r="482" spans="1:18" ht="15.75" customHeight="1">
      <c r="A482" s="369" t="s">
        <v>1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41"/>
    </row>
    <row r="483" spans="1:18" ht="15.75" customHeight="1">
      <c r="A483" s="391" t="s">
        <v>2</v>
      </c>
      <c r="B483" s="392" t="s">
        <v>3</v>
      </c>
      <c r="C483" s="398" t="s">
        <v>4</v>
      </c>
      <c r="D483" s="408" t="s">
        <v>5</v>
      </c>
      <c r="E483" s="404" t="s">
        <v>6</v>
      </c>
      <c r="F483" s="405"/>
      <c r="G483" s="406" t="s">
        <v>7</v>
      </c>
      <c r="H483" s="407"/>
      <c r="I483" s="405"/>
      <c r="J483" s="2"/>
      <c r="K483" s="2"/>
      <c r="L483" s="398" t="s">
        <v>8</v>
      </c>
      <c r="M483" s="423" t="s">
        <v>9</v>
      </c>
      <c r="N483" s="391" t="s">
        <v>10</v>
      </c>
      <c r="O483" s="41"/>
    </row>
    <row r="484" spans="1:18" ht="15.75" customHeight="1">
      <c r="A484" s="372"/>
      <c r="B484" s="393"/>
      <c r="C484" s="399"/>
      <c r="D484" s="399"/>
      <c r="E484" s="409" t="s">
        <v>11</v>
      </c>
      <c r="F484" s="409" t="s">
        <v>12</v>
      </c>
      <c r="G484" s="410" t="s">
        <v>13</v>
      </c>
      <c r="H484" s="411" t="s">
        <v>225</v>
      </c>
      <c r="I484" s="412" t="s">
        <v>13</v>
      </c>
      <c r="J484" s="387" t="s">
        <v>14</v>
      </c>
      <c r="K484" s="388"/>
      <c r="L484" s="399"/>
      <c r="M484" s="424"/>
      <c r="N484" s="372"/>
      <c r="O484" s="41"/>
    </row>
    <row r="485" spans="1:18" ht="15.75" customHeight="1">
      <c r="A485" s="372"/>
      <c r="B485" s="393"/>
      <c r="C485" s="399"/>
      <c r="D485" s="399"/>
      <c r="E485" s="399"/>
      <c r="F485" s="399"/>
      <c r="G485" s="399"/>
      <c r="H485" s="399"/>
      <c r="I485" s="399"/>
      <c r="J485" s="389" t="s">
        <v>16</v>
      </c>
      <c r="K485" s="390"/>
      <c r="L485" s="399"/>
      <c r="M485" s="424"/>
      <c r="N485" s="372"/>
      <c r="O485" s="41"/>
    </row>
    <row r="486" spans="1:18" ht="15.75" customHeight="1">
      <c r="A486" s="373"/>
      <c r="B486" s="394"/>
      <c r="C486" s="400"/>
      <c r="D486" s="400"/>
      <c r="E486" s="400"/>
      <c r="F486" s="400"/>
      <c r="G486" s="400"/>
      <c r="H486" s="400"/>
      <c r="I486" s="400"/>
      <c r="J486" s="238" t="s">
        <v>18</v>
      </c>
      <c r="K486" s="239" t="s">
        <v>19</v>
      </c>
      <c r="L486" s="400"/>
      <c r="M486" s="425"/>
      <c r="N486" s="373"/>
      <c r="O486" s="41"/>
    </row>
    <row r="487" spans="1:18" ht="15.75" customHeight="1">
      <c r="A487" s="240">
        <v>1</v>
      </c>
      <c r="B487" s="240">
        <v>2</v>
      </c>
      <c r="C487" s="240">
        <v>3</v>
      </c>
      <c r="D487" s="240">
        <v>4</v>
      </c>
      <c r="E487" s="240">
        <v>5</v>
      </c>
      <c r="F487" s="240">
        <v>6</v>
      </c>
      <c r="G487" s="240">
        <v>7</v>
      </c>
      <c r="H487" s="240">
        <v>8</v>
      </c>
      <c r="I487" s="240">
        <v>9</v>
      </c>
      <c r="J487" s="240">
        <v>10</v>
      </c>
      <c r="K487" s="240">
        <v>11</v>
      </c>
      <c r="L487" s="240">
        <v>12</v>
      </c>
      <c r="M487" s="240">
        <v>13</v>
      </c>
      <c r="N487" s="240">
        <v>14</v>
      </c>
      <c r="O487" s="41"/>
    </row>
    <row r="488" spans="1:18" ht="15.75" customHeight="1">
      <c r="A488" s="176">
        <v>72</v>
      </c>
      <c r="B488" s="35" t="s">
        <v>103</v>
      </c>
      <c r="C488" s="36" t="s">
        <v>122</v>
      </c>
      <c r="D488" s="37">
        <v>195199</v>
      </c>
      <c r="E488" s="116">
        <v>45396</v>
      </c>
      <c r="F488" s="116">
        <v>45396</v>
      </c>
      <c r="G488" s="33"/>
      <c r="H488" s="116">
        <v>45396</v>
      </c>
      <c r="I488" s="34">
        <v>820240414055887</v>
      </c>
      <c r="J488" s="54">
        <v>105571037</v>
      </c>
      <c r="K488" s="54"/>
      <c r="L488" s="43"/>
      <c r="M488" s="22"/>
      <c r="N488" s="23"/>
      <c r="O488" s="15"/>
      <c r="P488" s="15"/>
      <c r="Q488" s="15"/>
      <c r="R488" s="15"/>
    </row>
    <row r="489" spans="1:18" ht="15.75" customHeight="1">
      <c r="A489" s="176">
        <v>73</v>
      </c>
      <c r="B489" s="30" t="s">
        <v>33</v>
      </c>
      <c r="C489" s="31" t="s">
        <v>49</v>
      </c>
      <c r="D489" s="32">
        <v>6234</v>
      </c>
      <c r="E489" s="116">
        <v>45396</v>
      </c>
      <c r="F489" s="116">
        <v>45396</v>
      </c>
      <c r="G489" s="33"/>
      <c r="H489" s="116">
        <v>45396</v>
      </c>
      <c r="I489" s="34">
        <v>820240414058707</v>
      </c>
      <c r="J489" s="44"/>
      <c r="K489" s="54">
        <v>3371585</v>
      </c>
      <c r="L489" s="43"/>
      <c r="M489" s="22"/>
      <c r="N489" s="23"/>
      <c r="O489" s="15"/>
      <c r="P489" s="15"/>
      <c r="Q489" s="15"/>
      <c r="R489" s="15"/>
    </row>
    <row r="490" spans="1:18" ht="15.75" customHeight="1">
      <c r="A490" s="176">
        <v>74</v>
      </c>
      <c r="B490" s="30" t="s">
        <v>42</v>
      </c>
      <c r="C490" s="31" t="s">
        <v>123</v>
      </c>
      <c r="D490" s="32">
        <v>12819</v>
      </c>
      <c r="E490" s="116">
        <v>45396</v>
      </c>
      <c r="F490" s="116">
        <v>45396</v>
      </c>
      <c r="G490" s="33"/>
      <c r="H490" s="116">
        <v>45396</v>
      </c>
      <c r="I490" s="34">
        <v>820240414058712</v>
      </c>
      <c r="J490" s="44"/>
      <c r="K490" s="54">
        <v>6933003</v>
      </c>
      <c r="L490" s="43"/>
      <c r="M490" s="22"/>
      <c r="N490" s="23"/>
      <c r="O490" s="15"/>
      <c r="P490" s="15"/>
      <c r="Q490" s="15"/>
      <c r="R490" s="15"/>
    </row>
    <row r="491" spans="1:18" ht="15.75" customHeight="1">
      <c r="A491" s="176">
        <v>75</v>
      </c>
      <c r="B491" s="30" t="s">
        <v>26</v>
      </c>
      <c r="C491" s="31" t="s">
        <v>124</v>
      </c>
      <c r="D491" s="32">
        <v>19883</v>
      </c>
      <c r="E491" s="116">
        <v>45396</v>
      </c>
      <c r="F491" s="116">
        <v>45396</v>
      </c>
      <c r="G491" s="33"/>
      <c r="H491" s="116">
        <v>45396</v>
      </c>
      <c r="I491" s="34">
        <v>820240414061229</v>
      </c>
      <c r="J491" s="54">
        <v>10753482</v>
      </c>
      <c r="K491" s="54"/>
      <c r="L491" s="43"/>
      <c r="M491" s="22"/>
      <c r="N491" s="23"/>
      <c r="O491" s="15"/>
      <c r="P491" s="15"/>
      <c r="Q491" s="15"/>
      <c r="R491" s="15"/>
    </row>
    <row r="492" spans="1:18" ht="15.75" customHeight="1">
      <c r="A492" s="176">
        <v>76</v>
      </c>
      <c r="B492" s="30" t="s">
        <v>96</v>
      </c>
      <c r="C492" s="36" t="s">
        <v>125</v>
      </c>
      <c r="D492" s="38">
        <v>11708</v>
      </c>
      <c r="E492" s="116">
        <v>45396</v>
      </c>
      <c r="F492" s="116">
        <v>45396</v>
      </c>
      <c r="G492" s="33"/>
      <c r="H492" s="116">
        <v>45396</v>
      </c>
      <c r="I492" s="34">
        <v>820240414065252</v>
      </c>
      <c r="J492" s="44"/>
      <c r="K492" s="54">
        <v>6332132</v>
      </c>
      <c r="L492" s="43"/>
      <c r="M492" s="22"/>
      <c r="N492" s="23"/>
      <c r="O492" s="15"/>
      <c r="P492" s="15"/>
      <c r="Q492" s="15"/>
      <c r="R492" s="15"/>
    </row>
    <row r="493" spans="1:18" ht="15.75" customHeight="1">
      <c r="A493" s="176">
        <v>77</v>
      </c>
      <c r="B493" s="30" t="s">
        <v>58</v>
      </c>
      <c r="C493" s="31" t="s">
        <v>126</v>
      </c>
      <c r="D493" s="63">
        <v>6209</v>
      </c>
      <c r="E493" s="116">
        <v>45396</v>
      </c>
      <c r="F493" s="116">
        <v>45396</v>
      </c>
      <c r="G493" s="33"/>
      <c r="H493" s="116">
        <v>45396</v>
      </c>
      <c r="I493" s="34">
        <v>820240414068426</v>
      </c>
      <c r="J493" s="44"/>
      <c r="K493" s="54">
        <v>3358064</v>
      </c>
      <c r="L493" s="43"/>
      <c r="M493" s="22"/>
      <c r="N493" s="23"/>
      <c r="O493" s="15"/>
      <c r="P493" s="15"/>
      <c r="Q493" s="15"/>
      <c r="R493" s="15"/>
    </row>
    <row r="494" spans="1:18" ht="15.75" customHeight="1">
      <c r="A494" s="281"/>
      <c r="B494" s="86"/>
      <c r="C494" s="245"/>
      <c r="D494" s="285"/>
      <c r="E494" s="297"/>
      <c r="F494" s="297"/>
      <c r="G494" s="99"/>
      <c r="H494" s="297"/>
      <c r="I494" s="298"/>
      <c r="J494" s="248"/>
      <c r="K494" s="105"/>
      <c r="L494" s="5"/>
      <c r="M494" s="100"/>
      <c r="N494" s="86"/>
      <c r="O494" s="41"/>
    </row>
    <row r="495" spans="1:18" ht="15.75" customHeight="1">
      <c r="A495" s="249"/>
      <c r="B495" s="355"/>
      <c r="C495" s="356"/>
      <c r="D495" s="356"/>
      <c r="E495" s="356"/>
      <c r="F495" s="356"/>
      <c r="G495" s="356"/>
      <c r="H495" s="356"/>
      <c r="I495" s="353"/>
      <c r="J495" s="125">
        <f t="shared" ref="J495:K495" si="25">SUM(J488:J494)</f>
        <v>116324519</v>
      </c>
      <c r="K495" s="125">
        <f t="shared" si="25"/>
        <v>19994784</v>
      </c>
      <c r="L495" s="209"/>
      <c r="M495" s="209"/>
      <c r="N495" s="250"/>
      <c r="O495" s="41"/>
    </row>
    <row r="496" spans="1:18" ht="15.75" customHeight="1">
      <c r="A496" s="249"/>
      <c r="B496" s="355"/>
      <c r="C496" s="356"/>
      <c r="D496" s="356"/>
      <c r="E496" s="356"/>
      <c r="F496" s="356"/>
      <c r="G496" s="356"/>
      <c r="H496" s="356"/>
      <c r="I496" s="353"/>
      <c r="J496" s="352">
        <f t="shared" ref="J496:J497" si="26">SUM(J495:K495)</f>
        <v>136319303</v>
      </c>
      <c r="K496" s="353"/>
      <c r="L496" s="209"/>
      <c r="M496" s="209"/>
      <c r="N496" s="250"/>
      <c r="O496" s="41"/>
    </row>
    <row r="497" spans="1:15" ht="23.5">
      <c r="A497" s="249"/>
      <c r="B497" s="386" t="s">
        <v>216</v>
      </c>
      <c r="C497" s="356"/>
      <c r="D497" s="356"/>
      <c r="E497" s="356"/>
      <c r="F497" s="356"/>
      <c r="G497" s="356"/>
      <c r="H497" s="356"/>
      <c r="I497" s="353"/>
      <c r="J497" s="379">
        <f t="shared" si="26"/>
        <v>136319303</v>
      </c>
      <c r="K497" s="353"/>
      <c r="L497" s="209"/>
      <c r="M497" s="252"/>
      <c r="N497" s="253"/>
      <c r="O497" s="41"/>
    </row>
    <row r="498" spans="1:15" ht="15.75" customHeight="1">
      <c r="A498" s="254"/>
      <c r="B498" s="139"/>
      <c r="C498" s="257"/>
      <c r="D498" s="236"/>
      <c r="E498" s="237"/>
      <c r="F498" s="216"/>
      <c r="G498" s="215"/>
      <c r="H498" s="255"/>
      <c r="I498" s="4"/>
      <c r="J498" s="4"/>
      <c r="K498" s="4"/>
      <c r="L498" s="223"/>
      <c r="M498" s="223"/>
      <c r="N498" s="223"/>
      <c r="O498" s="41"/>
    </row>
    <row r="499" spans="1:15" ht="15.75" customHeight="1">
      <c r="A499" s="131" t="s">
        <v>228</v>
      </c>
      <c r="B499" s="127"/>
      <c r="C499" s="128"/>
      <c r="D499" s="129"/>
      <c r="E499" s="214"/>
      <c r="F499" s="214"/>
      <c r="G499" s="215"/>
      <c r="H499" s="216"/>
      <c r="I499" s="130"/>
      <c r="J499" s="381"/>
      <c r="K499" s="366"/>
      <c r="L499" s="218"/>
      <c r="M499" s="218"/>
      <c r="N499" s="218"/>
      <c r="O499" s="41"/>
    </row>
    <row r="500" spans="1:15" ht="15.75" customHeight="1">
      <c r="A500" s="41"/>
      <c r="B500" s="127"/>
      <c r="C500" s="132"/>
      <c r="D500" s="133"/>
      <c r="E500" s="225"/>
      <c r="F500" s="226"/>
      <c r="G500" s="227"/>
      <c r="H500" s="216"/>
      <c r="I500" s="4"/>
      <c r="J500" s="4"/>
      <c r="K500" s="222"/>
      <c r="L500" s="382" t="s">
        <v>241</v>
      </c>
      <c r="M500" s="383"/>
      <c r="N500" s="383"/>
      <c r="O500" s="41"/>
    </row>
    <row r="501" spans="1:15" ht="15.75" customHeight="1">
      <c r="A501" s="4"/>
      <c r="B501" s="135"/>
      <c r="C501" s="135"/>
      <c r="D501" s="136"/>
      <c r="E501" s="230"/>
      <c r="F501" s="231"/>
      <c r="G501" s="232"/>
      <c r="H501" s="216"/>
      <c r="I501" s="4"/>
      <c r="J501" s="4"/>
      <c r="K501" s="222"/>
      <c r="L501" s="138"/>
      <c r="M501" s="137"/>
      <c r="N501" s="232"/>
      <c r="O501" s="41"/>
    </row>
    <row r="502" spans="1:15" ht="15.75" customHeight="1">
      <c r="A502" s="131"/>
      <c r="B502" s="135"/>
      <c r="C502" s="135"/>
      <c r="D502" s="136"/>
      <c r="E502" s="230"/>
      <c r="F502" s="231"/>
      <c r="G502" s="232"/>
      <c r="H502" s="212"/>
      <c r="I502" s="4"/>
      <c r="J502" s="4"/>
      <c r="K502" s="222"/>
      <c r="L502" s="365" t="s">
        <v>218</v>
      </c>
      <c r="M502" s="366"/>
      <c r="N502" s="366"/>
      <c r="O502" s="41"/>
    </row>
    <row r="503" spans="1:15" ht="15.75" customHeight="1">
      <c r="A503" s="131"/>
      <c r="B503" s="41"/>
      <c r="C503" s="139"/>
      <c r="D503" s="136"/>
      <c r="E503" s="230"/>
      <c r="F503" s="234"/>
      <c r="G503" s="232"/>
      <c r="H503" s="212"/>
      <c r="I503" s="4"/>
      <c r="J503" s="4"/>
      <c r="K503" s="222"/>
      <c r="L503" s="365" t="s">
        <v>219</v>
      </c>
      <c r="M503" s="366"/>
      <c r="N503" s="366"/>
      <c r="O503" s="41"/>
    </row>
    <row r="504" spans="1:15" ht="15.75" customHeight="1">
      <c r="A504" s="133"/>
      <c r="B504" s="41"/>
      <c r="C504" s="139"/>
      <c r="D504" s="136"/>
      <c r="E504" s="230"/>
      <c r="F504" s="231"/>
      <c r="G504" s="232"/>
      <c r="H504" s="212"/>
      <c r="I504" s="4"/>
      <c r="J504" s="4"/>
      <c r="K504" s="222"/>
      <c r="L504" s="365" t="s">
        <v>220</v>
      </c>
      <c r="M504" s="366"/>
      <c r="N504" s="366"/>
      <c r="O504" s="41"/>
    </row>
    <row r="505" spans="1:15" ht="15.75" customHeight="1">
      <c r="A505" s="134"/>
      <c r="B505" s="135"/>
      <c r="C505" s="139"/>
      <c r="D505" s="136"/>
      <c r="E505" s="230"/>
      <c r="F505" s="231"/>
      <c r="G505" s="232"/>
      <c r="H505" s="212"/>
      <c r="I505" s="4"/>
      <c r="J505" s="4"/>
      <c r="K505" s="222"/>
      <c r="L505" s="142"/>
      <c r="M505" s="142"/>
      <c r="N505" s="142"/>
      <c r="O505" s="41"/>
    </row>
    <row r="506" spans="1:15" ht="15.75" customHeight="1">
      <c r="A506" s="134"/>
      <c r="B506" s="141"/>
      <c r="C506" s="139"/>
      <c r="D506" s="136"/>
      <c r="E506" s="230"/>
      <c r="F506" s="231"/>
      <c r="G506" s="232"/>
      <c r="H506" s="212"/>
      <c r="I506" s="4"/>
      <c r="J506" s="4"/>
      <c r="K506" s="222"/>
      <c r="L506" s="142"/>
      <c r="M506" s="142"/>
      <c r="N506" s="142"/>
      <c r="O506" s="41"/>
    </row>
    <row r="507" spans="1:15" ht="15.75" customHeight="1">
      <c r="A507" s="134"/>
      <c r="B507" s="41"/>
      <c r="C507" s="139"/>
      <c r="D507" s="236"/>
      <c r="E507" s="237"/>
      <c r="F507" s="212"/>
      <c r="H507" s="212"/>
      <c r="I507" s="4"/>
      <c r="J507" s="4"/>
      <c r="K507" s="222"/>
      <c r="L507" s="142"/>
      <c r="M507" s="142"/>
      <c r="N507" s="142"/>
      <c r="O507" s="41"/>
    </row>
    <row r="508" spans="1:15" ht="15.75" customHeight="1">
      <c r="A508" s="134"/>
      <c r="C508" s="139"/>
      <c r="D508" s="236"/>
      <c r="E508" s="237"/>
      <c r="F508" s="212"/>
      <c r="H508" s="212"/>
      <c r="I508" s="4"/>
      <c r="J508" s="4"/>
      <c r="K508" s="222"/>
      <c r="L508" s="142"/>
      <c r="M508" s="142"/>
      <c r="N508" s="142"/>
      <c r="O508" s="41"/>
    </row>
    <row r="509" spans="1:15" ht="15.75" customHeight="1">
      <c r="A509" s="141"/>
      <c r="C509" s="132"/>
      <c r="D509" s="236"/>
      <c r="E509" s="237"/>
      <c r="F509" s="212"/>
      <c r="H509" s="212"/>
      <c r="I509" s="4"/>
      <c r="J509" s="4"/>
      <c r="K509" s="222"/>
      <c r="L509" s="142"/>
      <c r="M509" s="142"/>
      <c r="N509" s="142"/>
      <c r="O509" s="41"/>
    </row>
    <row r="510" spans="1:15" ht="15.75" customHeight="1">
      <c r="A510" s="141"/>
      <c r="D510" s="236"/>
      <c r="E510" s="237"/>
      <c r="F510" s="212"/>
      <c r="H510" s="212"/>
      <c r="I510" s="4"/>
      <c r="J510" s="4"/>
      <c r="K510" s="222"/>
      <c r="L510" s="142"/>
      <c r="M510" s="142"/>
      <c r="N510" s="142"/>
      <c r="O510" s="41"/>
    </row>
    <row r="511" spans="1:15" ht="15.75" customHeight="1">
      <c r="A511" s="41"/>
      <c r="E511" s="212"/>
      <c r="F511" s="212"/>
      <c r="H511" s="212"/>
      <c r="I511" s="4"/>
      <c r="J511" s="4"/>
      <c r="K511" s="4"/>
      <c r="L511" s="4"/>
      <c r="M511" s="4"/>
      <c r="N511" s="4"/>
      <c r="O511" s="41"/>
    </row>
    <row r="512" spans="1:15" ht="15.75" customHeight="1">
      <c r="A512" s="41"/>
      <c r="E512" s="212"/>
      <c r="F512" s="212"/>
      <c r="H512" s="212"/>
      <c r="I512" s="4"/>
      <c r="J512" s="4"/>
      <c r="K512" s="4"/>
      <c r="L512" s="413" t="s">
        <v>221</v>
      </c>
      <c r="M512" s="366"/>
      <c r="N512" s="366"/>
      <c r="O512" s="41"/>
    </row>
    <row r="513" spans="1:18" ht="15.75" customHeight="1">
      <c r="A513" s="41"/>
      <c r="E513" s="212"/>
      <c r="F513" s="212"/>
      <c r="H513" s="212"/>
      <c r="I513" s="4"/>
      <c r="J513" s="4"/>
      <c r="K513" s="4"/>
      <c r="L513" s="365" t="s">
        <v>222</v>
      </c>
      <c r="M513" s="366"/>
      <c r="N513" s="366"/>
      <c r="O513" s="41"/>
    </row>
    <row r="514" spans="1:18" ht="15.75" customHeight="1">
      <c r="A514" s="141"/>
      <c r="C514" s="132"/>
      <c r="E514" s="212"/>
      <c r="F514" s="212"/>
      <c r="H514" s="212"/>
      <c r="I514" s="4"/>
      <c r="J514" s="4"/>
      <c r="K514" s="4"/>
      <c r="L514" s="365" t="s">
        <v>223</v>
      </c>
      <c r="M514" s="366"/>
      <c r="N514" s="366"/>
      <c r="O514" s="41"/>
    </row>
    <row r="515" spans="1:18" ht="15.75" customHeight="1">
      <c r="A515" s="141"/>
      <c r="C515" s="132"/>
      <c r="E515" s="212"/>
      <c r="F515" s="212"/>
      <c r="H515" s="212"/>
      <c r="I515" s="4"/>
      <c r="J515" s="4"/>
      <c r="K515" s="4"/>
      <c r="L515" s="140"/>
      <c r="M515" s="140"/>
      <c r="N515" s="140"/>
      <c r="O515" s="41"/>
    </row>
    <row r="516" spans="1:18" ht="15.75" customHeight="1">
      <c r="A516" s="141"/>
      <c r="C516" s="132"/>
      <c r="E516" s="212"/>
      <c r="F516" s="212"/>
      <c r="H516" s="212"/>
      <c r="I516" s="4"/>
      <c r="J516" s="4"/>
      <c r="K516" s="4"/>
      <c r="L516" s="140"/>
      <c r="M516" s="140"/>
      <c r="N516" s="140"/>
      <c r="O516" s="41"/>
    </row>
    <row r="517" spans="1:18" ht="15.75" customHeight="1">
      <c r="A517" s="368" t="s">
        <v>224</v>
      </c>
      <c r="B517" s="366"/>
      <c r="C517" s="366"/>
      <c r="D517" s="366"/>
      <c r="E517" s="366"/>
      <c r="F517" s="366"/>
      <c r="G517" s="366"/>
      <c r="H517" s="366"/>
      <c r="I517" s="366"/>
      <c r="J517" s="366"/>
      <c r="K517" s="366"/>
      <c r="L517" s="366"/>
      <c r="M517" s="366"/>
      <c r="N517" s="366"/>
      <c r="O517" s="41"/>
    </row>
    <row r="518" spans="1:18" ht="15.75" customHeight="1">
      <c r="A518" s="368" t="s">
        <v>0</v>
      </c>
      <c r="B518" s="366"/>
      <c r="C518" s="366"/>
      <c r="D518" s="366"/>
      <c r="E518" s="366"/>
      <c r="F518" s="366"/>
      <c r="G518" s="366"/>
      <c r="H518" s="366"/>
      <c r="I518" s="366"/>
      <c r="J518" s="366"/>
      <c r="K518" s="366"/>
      <c r="L518" s="366"/>
      <c r="M518" s="366"/>
      <c r="N518" s="366"/>
      <c r="O518" s="41"/>
    </row>
    <row r="519" spans="1:18" ht="15.75" customHeight="1">
      <c r="A519" s="369" t="s">
        <v>1</v>
      </c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0"/>
      <c r="O519" s="41"/>
    </row>
    <row r="520" spans="1:18" ht="15.75" customHeight="1">
      <c r="A520" s="391" t="s">
        <v>2</v>
      </c>
      <c r="B520" s="392" t="s">
        <v>3</v>
      </c>
      <c r="C520" s="398" t="s">
        <v>4</v>
      </c>
      <c r="D520" s="408" t="s">
        <v>5</v>
      </c>
      <c r="E520" s="404" t="s">
        <v>6</v>
      </c>
      <c r="F520" s="405"/>
      <c r="G520" s="406" t="s">
        <v>7</v>
      </c>
      <c r="H520" s="407"/>
      <c r="I520" s="405"/>
      <c r="J520" s="2"/>
      <c r="K520" s="2"/>
      <c r="L520" s="398" t="s">
        <v>8</v>
      </c>
      <c r="M520" s="423" t="s">
        <v>9</v>
      </c>
      <c r="N520" s="391" t="s">
        <v>10</v>
      </c>
      <c r="O520" s="41"/>
    </row>
    <row r="521" spans="1:18" ht="15.75" customHeight="1">
      <c r="A521" s="372"/>
      <c r="B521" s="393"/>
      <c r="C521" s="399"/>
      <c r="D521" s="399"/>
      <c r="E521" s="409" t="s">
        <v>11</v>
      </c>
      <c r="F521" s="409" t="s">
        <v>12</v>
      </c>
      <c r="G521" s="410" t="s">
        <v>13</v>
      </c>
      <c r="H521" s="411" t="s">
        <v>225</v>
      </c>
      <c r="I521" s="412" t="s">
        <v>13</v>
      </c>
      <c r="J521" s="387" t="s">
        <v>14</v>
      </c>
      <c r="K521" s="388"/>
      <c r="L521" s="399"/>
      <c r="M521" s="424"/>
      <c r="N521" s="372"/>
      <c r="O521" s="41"/>
    </row>
    <row r="522" spans="1:18" ht="15.75" customHeight="1">
      <c r="A522" s="372"/>
      <c r="B522" s="393"/>
      <c r="C522" s="399"/>
      <c r="D522" s="399"/>
      <c r="E522" s="399"/>
      <c r="F522" s="399"/>
      <c r="G522" s="399"/>
      <c r="H522" s="399"/>
      <c r="I522" s="399"/>
      <c r="J522" s="389" t="s">
        <v>16</v>
      </c>
      <c r="K522" s="390"/>
      <c r="L522" s="399"/>
      <c r="M522" s="424"/>
      <c r="N522" s="372"/>
      <c r="O522" s="41"/>
    </row>
    <row r="523" spans="1:18" ht="15.75" customHeight="1">
      <c r="A523" s="373"/>
      <c r="B523" s="394"/>
      <c r="C523" s="400"/>
      <c r="D523" s="400"/>
      <c r="E523" s="400"/>
      <c r="F523" s="400"/>
      <c r="G523" s="400"/>
      <c r="H523" s="400"/>
      <c r="I523" s="400"/>
      <c r="J523" s="238" t="s">
        <v>18</v>
      </c>
      <c r="K523" s="239" t="s">
        <v>19</v>
      </c>
      <c r="L523" s="400"/>
      <c r="M523" s="425"/>
      <c r="N523" s="373"/>
      <c r="O523" s="41"/>
    </row>
    <row r="524" spans="1:18" ht="15.75" customHeight="1">
      <c r="A524" s="240">
        <v>1</v>
      </c>
      <c r="B524" s="240">
        <v>2</v>
      </c>
      <c r="C524" s="240">
        <v>3</v>
      </c>
      <c r="D524" s="240">
        <v>4</v>
      </c>
      <c r="E524" s="240">
        <v>5</v>
      </c>
      <c r="F524" s="240">
        <v>6</v>
      </c>
      <c r="G524" s="240">
        <v>7</v>
      </c>
      <c r="H524" s="240">
        <v>8</v>
      </c>
      <c r="I524" s="240">
        <v>9</v>
      </c>
      <c r="J524" s="240">
        <v>10</v>
      </c>
      <c r="K524" s="240">
        <v>11</v>
      </c>
      <c r="L524" s="240">
        <v>12</v>
      </c>
      <c r="M524" s="240">
        <v>13</v>
      </c>
      <c r="N524" s="240">
        <v>14</v>
      </c>
      <c r="O524" s="41"/>
    </row>
    <row r="525" spans="1:18" ht="15.75" customHeight="1">
      <c r="A525" s="176">
        <v>78</v>
      </c>
      <c r="B525" s="30" t="s">
        <v>80</v>
      </c>
      <c r="C525" s="31" t="s">
        <v>128</v>
      </c>
      <c r="D525" s="63">
        <v>34736</v>
      </c>
      <c r="E525" s="116">
        <v>45397</v>
      </c>
      <c r="F525" s="116">
        <v>45397</v>
      </c>
      <c r="G525" s="33"/>
      <c r="H525" s="116">
        <v>45397</v>
      </c>
      <c r="I525" s="34">
        <v>820240415093809</v>
      </c>
      <c r="J525" s="54">
        <v>18786549</v>
      </c>
      <c r="K525" s="54"/>
      <c r="L525" s="43"/>
      <c r="M525" s="22"/>
      <c r="N525" s="23"/>
      <c r="O525" s="15"/>
      <c r="P525" s="15"/>
      <c r="Q525" s="15"/>
      <c r="R525" s="15"/>
    </row>
    <row r="526" spans="1:18" ht="15.75" customHeight="1">
      <c r="A526" s="176">
        <v>79</v>
      </c>
      <c r="B526" s="35" t="s">
        <v>42</v>
      </c>
      <c r="C526" s="50" t="s">
        <v>129</v>
      </c>
      <c r="D526" s="38">
        <v>9735</v>
      </c>
      <c r="E526" s="116">
        <v>45397</v>
      </c>
      <c r="F526" s="116">
        <v>45397</v>
      </c>
      <c r="G526" s="33"/>
      <c r="H526" s="116">
        <v>45397</v>
      </c>
      <c r="I526" s="34">
        <v>820240415102096</v>
      </c>
      <c r="J526" s="44"/>
      <c r="K526" s="54">
        <v>5265058</v>
      </c>
      <c r="L526" s="43"/>
      <c r="M526" s="22"/>
      <c r="N526" s="23"/>
      <c r="O526" s="15"/>
      <c r="P526" s="15"/>
      <c r="Q526" s="15"/>
      <c r="R526" s="15"/>
    </row>
    <row r="527" spans="1:18" ht="15.75" customHeight="1">
      <c r="A527" s="176">
        <v>80</v>
      </c>
      <c r="B527" s="30" t="s">
        <v>26</v>
      </c>
      <c r="C527" s="31" t="s">
        <v>130</v>
      </c>
      <c r="D527" s="63">
        <v>17953</v>
      </c>
      <c r="E527" s="116">
        <v>45397</v>
      </c>
      <c r="F527" s="116">
        <v>45397</v>
      </c>
      <c r="G527" s="33"/>
      <c r="H527" s="116">
        <v>45397</v>
      </c>
      <c r="I527" s="34">
        <v>820240415103967</v>
      </c>
      <c r="J527" s="54">
        <v>9709665</v>
      </c>
      <c r="K527" s="54"/>
      <c r="L527" s="43"/>
      <c r="M527" s="22"/>
      <c r="N527" s="23"/>
      <c r="O527" s="15"/>
      <c r="P527" s="15"/>
      <c r="Q527" s="15"/>
      <c r="R527" s="15"/>
    </row>
    <row r="528" spans="1:18" ht="15.75" customHeight="1">
      <c r="A528" s="176">
        <v>81</v>
      </c>
      <c r="B528" s="35" t="s">
        <v>71</v>
      </c>
      <c r="C528" s="31" t="s">
        <v>131</v>
      </c>
      <c r="D528" s="38">
        <v>52168</v>
      </c>
      <c r="E528" s="116">
        <v>45397</v>
      </c>
      <c r="F528" s="116">
        <v>45397</v>
      </c>
      <c r="G528" s="33"/>
      <c r="H528" s="116">
        <v>45397</v>
      </c>
      <c r="I528" s="34">
        <v>820240415121215</v>
      </c>
      <c r="J528" s="54">
        <v>28214437</v>
      </c>
      <c r="K528" s="54"/>
      <c r="L528" s="43"/>
      <c r="M528" s="22"/>
      <c r="N528" s="23"/>
      <c r="O528" s="15"/>
      <c r="P528" s="15"/>
      <c r="Q528" s="15"/>
      <c r="R528" s="15"/>
    </row>
    <row r="529" spans="1:18" ht="15.75" customHeight="1">
      <c r="A529" s="176">
        <v>82</v>
      </c>
      <c r="B529" s="35" t="s">
        <v>58</v>
      </c>
      <c r="C529" s="36" t="s">
        <v>84</v>
      </c>
      <c r="D529" s="37">
        <v>5483</v>
      </c>
      <c r="E529" s="116">
        <v>45397</v>
      </c>
      <c r="F529" s="116">
        <v>45397</v>
      </c>
      <c r="G529" s="33"/>
      <c r="H529" s="116">
        <v>45397</v>
      </c>
      <c r="I529" s="34">
        <v>820240415124709</v>
      </c>
      <c r="J529" s="49"/>
      <c r="K529" s="54">
        <v>2965415</v>
      </c>
      <c r="L529" s="43"/>
      <c r="M529" s="22"/>
      <c r="N529" s="23"/>
      <c r="O529" s="15"/>
      <c r="P529" s="15"/>
      <c r="Q529" s="15"/>
      <c r="R529" s="15"/>
    </row>
    <row r="530" spans="1:18" ht="15.75" customHeight="1">
      <c r="A530" s="281"/>
      <c r="B530" s="86"/>
      <c r="C530" s="245"/>
      <c r="D530" s="285"/>
      <c r="E530" s="297"/>
      <c r="F530" s="297"/>
      <c r="G530" s="99"/>
      <c r="H530" s="297"/>
      <c r="I530" s="298"/>
      <c r="J530" s="248"/>
      <c r="K530" s="105"/>
      <c r="L530" s="5"/>
      <c r="M530" s="100"/>
      <c r="N530" s="86"/>
      <c r="O530" s="41"/>
    </row>
    <row r="531" spans="1:18" ht="15.75" customHeight="1">
      <c r="A531" s="249"/>
      <c r="B531" s="355"/>
      <c r="C531" s="356"/>
      <c r="D531" s="356"/>
      <c r="E531" s="356"/>
      <c r="F531" s="356"/>
      <c r="G531" s="356"/>
      <c r="H531" s="356"/>
      <c r="I531" s="353"/>
      <c r="J531" s="125">
        <f t="shared" ref="J531:K531" si="27">SUM(J525:J530)</f>
        <v>56710651</v>
      </c>
      <c r="K531" s="125">
        <f t="shared" si="27"/>
        <v>8230473</v>
      </c>
      <c r="L531" s="209"/>
      <c r="M531" s="209"/>
      <c r="N531" s="250"/>
      <c r="O531" s="41"/>
    </row>
    <row r="532" spans="1:18" ht="15.75" customHeight="1">
      <c r="A532" s="249"/>
      <c r="B532" s="355"/>
      <c r="C532" s="356"/>
      <c r="D532" s="356"/>
      <c r="E532" s="356"/>
      <c r="F532" s="356"/>
      <c r="G532" s="356"/>
      <c r="H532" s="356"/>
      <c r="I532" s="353"/>
      <c r="J532" s="352">
        <f t="shared" ref="J532:J533" si="28">SUM(J531:K531)</f>
        <v>64941124</v>
      </c>
      <c r="K532" s="353"/>
      <c r="L532" s="209"/>
      <c r="M532" s="209"/>
      <c r="N532" s="250"/>
      <c r="O532" s="41"/>
    </row>
    <row r="533" spans="1:18" ht="23.5">
      <c r="A533" s="249"/>
      <c r="B533" s="386" t="s">
        <v>216</v>
      </c>
      <c r="C533" s="356"/>
      <c r="D533" s="356"/>
      <c r="E533" s="356"/>
      <c r="F533" s="356"/>
      <c r="G533" s="356"/>
      <c r="H533" s="356"/>
      <c r="I533" s="353"/>
      <c r="J533" s="379">
        <f t="shared" si="28"/>
        <v>64941124</v>
      </c>
      <c r="K533" s="353"/>
      <c r="L533" s="209"/>
      <c r="M533" s="252"/>
      <c r="N533" s="253"/>
      <c r="O533" s="41"/>
    </row>
    <row r="534" spans="1:18" ht="15.75" customHeight="1">
      <c r="A534" s="254"/>
      <c r="B534" s="139"/>
      <c r="C534" s="257"/>
      <c r="D534" s="236"/>
      <c r="E534" s="237"/>
      <c r="F534" s="216"/>
      <c r="G534" s="215"/>
      <c r="H534" s="255"/>
      <c r="I534" s="4"/>
      <c r="J534" s="4"/>
      <c r="K534" s="4"/>
      <c r="L534" s="223"/>
      <c r="M534" s="223"/>
      <c r="N534" s="223"/>
      <c r="O534" s="41"/>
    </row>
    <row r="535" spans="1:18" ht="15.75" customHeight="1">
      <c r="A535" s="131" t="s">
        <v>228</v>
      </c>
      <c r="B535" s="127"/>
      <c r="C535" s="128"/>
      <c r="D535" s="129"/>
      <c r="E535" s="214"/>
      <c r="F535" s="214"/>
      <c r="G535" s="215"/>
      <c r="H535" s="216"/>
      <c r="I535" s="130"/>
      <c r="J535" s="381"/>
      <c r="K535" s="366"/>
      <c r="L535" s="218"/>
      <c r="M535" s="218"/>
      <c r="N535" s="218"/>
      <c r="O535" s="41"/>
    </row>
    <row r="536" spans="1:18" ht="15.75" customHeight="1">
      <c r="A536" s="41"/>
      <c r="B536" s="127"/>
      <c r="C536" s="132"/>
      <c r="D536" s="133"/>
      <c r="E536" s="225"/>
      <c r="F536" s="226"/>
      <c r="G536" s="227"/>
      <c r="H536" s="216"/>
      <c r="I536" s="4"/>
      <c r="J536" s="4"/>
      <c r="K536" s="222"/>
      <c r="L536" s="382" t="s">
        <v>242</v>
      </c>
      <c r="M536" s="383"/>
      <c r="N536" s="383"/>
      <c r="O536" s="41"/>
    </row>
    <row r="537" spans="1:18" ht="15.75" customHeight="1">
      <c r="A537" s="4"/>
      <c r="B537" s="135"/>
      <c r="C537" s="135"/>
      <c r="D537" s="136"/>
      <c r="E537" s="230"/>
      <c r="F537" s="231"/>
      <c r="G537" s="232"/>
      <c r="H537" s="216"/>
      <c r="I537" s="4"/>
      <c r="J537" s="4"/>
      <c r="K537" s="222"/>
      <c r="L537" s="138"/>
      <c r="M537" s="137"/>
      <c r="N537" s="232"/>
      <c r="O537" s="41"/>
    </row>
    <row r="538" spans="1:18" ht="15.75" customHeight="1">
      <c r="A538" s="131"/>
      <c r="B538" s="135"/>
      <c r="C538" s="135"/>
      <c r="D538" s="136"/>
      <c r="E538" s="230"/>
      <c r="F538" s="231"/>
      <c r="G538" s="232"/>
      <c r="H538" s="212"/>
      <c r="I538" s="4"/>
      <c r="J538" s="4"/>
      <c r="K538" s="222"/>
      <c r="L538" s="365" t="s">
        <v>218</v>
      </c>
      <c r="M538" s="366"/>
      <c r="N538" s="366"/>
      <c r="O538" s="41"/>
    </row>
    <row r="539" spans="1:18" ht="15.75" customHeight="1">
      <c r="A539" s="131"/>
      <c r="B539" s="41"/>
      <c r="C539" s="139"/>
      <c r="D539" s="136"/>
      <c r="E539" s="230"/>
      <c r="F539" s="234"/>
      <c r="G539" s="232"/>
      <c r="H539" s="212"/>
      <c r="I539" s="4"/>
      <c r="J539" s="4"/>
      <c r="K539" s="222"/>
      <c r="L539" s="365" t="s">
        <v>219</v>
      </c>
      <c r="M539" s="366"/>
      <c r="N539" s="366"/>
      <c r="O539" s="41"/>
    </row>
    <row r="540" spans="1:18" ht="15.75" customHeight="1">
      <c r="A540" s="133"/>
      <c r="B540" s="41"/>
      <c r="C540" s="139"/>
      <c r="D540" s="136"/>
      <c r="E540" s="230"/>
      <c r="F540" s="231"/>
      <c r="G540" s="232"/>
      <c r="H540" s="212"/>
      <c r="I540" s="4"/>
      <c r="J540" s="4"/>
      <c r="K540" s="222"/>
      <c r="L540" s="365" t="s">
        <v>220</v>
      </c>
      <c r="M540" s="366"/>
      <c r="N540" s="366"/>
      <c r="O540" s="41"/>
    </row>
    <row r="541" spans="1:18" ht="15.75" customHeight="1">
      <c r="A541" s="134"/>
      <c r="B541" s="135"/>
      <c r="C541" s="139"/>
      <c r="D541" s="136"/>
      <c r="E541" s="230"/>
      <c r="F541" s="231"/>
      <c r="G541" s="232"/>
      <c r="H541" s="212"/>
      <c r="I541" s="4"/>
      <c r="J541" s="4"/>
      <c r="K541" s="222"/>
      <c r="L541" s="142"/>
      <c r="M541" s="142"/>
      <c r="N541" s="142"/>
      <c r="O541" s="41"/>
    </row>
    <row r="542" spans="1:18" ht="15.75" customHeight="1">
      <c r="A542" s="134"/>
      <c r="B542" s="141"/>
      <c r="C542" s="139"/>
      <c r="D542" s="136"/>
      <c r="E542" s="230"/>
      <c r="F542" s="231"/>
      <c r="G542" s="232"/>
      <c r="H542" s="212"/>
      <c r="I542" s="4"/>
      <c r="J542" s="4"/>
      <c r="K542" s="222"/>
      <c r="L542" s="142"/>
      <c r="M542" s="142"/>
      <c r="N542" s="142"/>
      <c r="O542" s="41"/>
    </row>
    <row r="543" spans="1:18" ht="15.75" customHeight="1">
      <c r="A543" s="134"/>
      <c r="B543" s="41"/>
      <c r="C543" s="139"/>
      <c r="D543" s="236"/>
      <c r="E543" s="237"/>
      <c r="F543" s="212"/>
      <c r="H543" s="212"/>
      <c r="I543" s="4"/>
      <c r="J543" s="4"/>
      <c r="K543" s="222"/>
      <c r="L543" s="142"/>
      <c r="M543" s="142"/>
      <c r="N543" s="142"/>
      <c r="O543" s="41"/>
    </row>
    <row r="544" spans="1:18" ht="15.75" customHeight="1">
      <c r="A544" s="134"/>
      <c r="C544" s="139"/>
      <c r="D544" s="236"/>
      <c r="E544" s="237"/>
      <c r="F544" s="212"/>
      <c r="H544" s="212"/>
      <c r="I544" s="4"/>
      <c r="J544" s="4"/>
      <c r="K544" s="222"/>
      <c r="L544" s="142"/>
      <c r="M544" s="142"/>
      <c r="N544" s="142"/>
      <c r="O544" s="41"/>
    </row>
    <row r="545" spans="1:18" ht="15.75" customHeight="1">
      <c r="A545" s="141"/>
      <c r="C545" s="132"/>
      <c r="D545" s="236"/>
      <c r="E545" s="237"/>
      <c r="F545" s="212"/>
      <c r="H545" s="212"/>
      <c r="I545" s="4"/>
      <c r="J545" s="4"/>
      <c r="K545" s="222"/>
      <c r="L545" s="142"/>
      <c r="M545" s="142"/>
      <c r="N545" s="142"/>
      <c r="O545" s="41"/>
    </row>
    <row r="546" spans="1:18" ht="15.75" customHeight="1">
      <c r="A546" s="141"/>
      <c r="D546" s="236"/>
      <c r="E546" s="237"/>
      <c r="F546" s="212"/>
      <c r="H546" s="212"/>
      <c r="I546" s="4"/>
      <c r="J546" s="4"/>
      <c r="K546" s="222"/>
      <c r="L546" s="142"/>
      <c r="M546" s="142"/>
      <c r="N546" s="142"/>
      <c r="O546" s="41"/>
    </row>
    <row r="547" spans="1:18" ht="15.75" customHeight="1">
      <c r="A547" s="41"/>
      <c r="E547" s="212"/>
      <c r="F547" s="212"/>
      <c r="H547" s="212"/>
      <c r="I547" s="4"/>
      <c r="J547" s="4"/>
      <c r="K547" s="4"/>
      <c r="L547" s="4"/>
      <c r="M547" s="4"/>
      <c r="N547" s="4"/>
      <c r="O547" s="41"/>
    </row>
    <row r="548" spans="1:18" ht="15.75" customHeight="1">
      <c r="A548" s="41"/>
      <c r="E548" s="212"/>
      <c r="F548" s="212"/>
      <c r="H548" s="212"/>
      <c r="I548" s="4"/>
      <c r="J548" s="4"/>
      <c r="K548" s="4"/>
      <c r="L548" s="413" t="s">
        <v>221</v>
      </c>
      <c r="M548" s="366"/>
      <c r="N548" s="366"/>
      <c r="O548" s="41"/>
    </row>
    <row r="549" spans="1:18" ht="15.75" customHeight="1">
      <c r="A549" s="41"/>
      <c r="E549" s="212"/>
      <c r="F549" s="212"/>
      <c r="H549" s="212"/>
      <c r="I549" s="4"/>
      <c r="J549" s="4"/>
      <c r="K549" s="4"/>
      <c r="L549" s="365" t="s">
        <v>222</v>
      </c>
      <c r="M549" s="366"/>
      <c r="N549" s="366"/>
      <c r="O549" s="41"/>
    </row>
    <row r="550" spans="1:18" ht="15.75" customHeight="1">
      <c r="A550" s="141"/>
      <c r="C550" s="132"/>
      <c r="E550" s="212"/>
      <c r="F550" s="212"/>
      <c r="H550" s="212"/>
      <c r="I550" s="4"/>
      <c r="J550" s="4"/>
      <c r="K550" s="4"/>
      <c r="L550" s="365" t="s">
        <v>223</v>
      </c>
      <c r="M550" s="366"/>
      <c r="N550" s="366"/>
      <c r="O550" s="41"/>
    </row>
    <row r="551" spans="1:18" ht="15.75" customHeight="1">
      <c r="A551" s="141"/>
      <c r="C551" s="132"/>
      <c r="E551" s="212"/>
      <c r="F551" s="212"/>
      <c r="H551" s="212"/>
      <c r="I551" s="4"/>
      <c r="J551" s="4"/>
      <c r="K551" s="4"/>
      <c r="L551" s="140"/>
      <c r="M551" s="140"/>
      <c r="N551" s="140"/>
      <c r="O551" s="41"/>
    </row>
    <row r="552" spans="1:18" ht="15.75" customHeight="1">
      <c r="A552" s="141"/>
      <c r="C552" s="132"/>
      <c r="E552" s="212"/>
      <c r="F552" s="212"/>
      <c r="H552" s="212"/>
      <c r="I552" s="4"/>
      <c r="J552" s="4"/>
      <c r="K552" s="4"/>
      <c r="L552" s="140"/>
      <c r="M552" s="140"/>
      <c r="N552" s="140"/>
      <c r="O552" s="41"/>
    </row>
    <row r="553" spans="1:18" ht="15.75" customHeight="1">
      <c r="A553" s="368" t="s">
        <v>224</v>
      </c>
      <c r="B553" s="366"/>
      <c r="C553" s="366"/>
      <c r="D553" s="366"/>
      <c r="E553" s="366"/>
      <c r="F553" s="366"/>
      <c r="G553" s="366"/>
      <c r="H553" s="366"/>
      <c r="I553" s="366"/>
      <c r="J553" s="366"/>
      <c r="K553" s="366"/>
      <c r="L553" s="366"/>
      <c r="M553" s="366"/>
      <c r="N553" s="366"/>
      <c r="O553" s="4"/>
      <c r="P553" s="4"/>
      <c r="Q553" s="4"/>
      <c r="R553" s="4"/>
    </row>
    <row r="554" spans="1:18" ht="15.75" customHeight="1">
      <c r="A554" s="368" t="s">
        <v>0</v>
      </c>
      <c r="B554" s="366"/>
      <c r="C554" s="366"/>
      <c r="D554" s="366"/>
      <c r="E554" s="366"/>
      <c r="F554" s="366"/>
      <c r="G554" s="366"/>
      <c r="H554" s="366"/>
      <c r="I554" s="366"/>
      <c r="J554" s="366"/>
      <c r="K554" s="366"/>
      <c r="L554" s="366"/>
      <c r="M554" s="366"/>
      <c r="N554" s="366"/>
      <c r="O554" s="4"/>
      <c r="P554" s="4"/>
      <c r="Q554" s="4"/>
      <c r="R554" s="4"/>
    </row>
    <row r="555" spans="1:18" ht="15.75" customHeight="1">
      <c r="A555" s="369" t="s">
        <v>1</v>
      </c>
      <c r="B555" s="370"/>
      <c r="C555" s="370"/>
      <c r="D555" s="370"/>
      <c r="E555" s="370"/>
      <c r="F555" s="370"/>
      <c r="G555" s="370"/>
      <c r="H555" s="370"/>
      <c r="I555" s="370"/>
      <c r="J555" s="370"/>
      <c r="K555" s="370"/>
      <c r="L555" s="370"/>
      <c r="M555" s="370"/>
      <c r="N555" s="370"/>
      <c r="O555" s="4"/>
      <c r="P555" s="4"/>
      <c r="Q555" s="4"/>
      <c r="R555" s="4"/>
    </row>
    <row r="556" spans="1:18" ht="15.75" customHeight="1">
      <c r="A556" s="391" t="s">
        <v>2</v>
      </c>
      <c r="B556" s="392" t="s">
        <v>3</v>
      </c>
      <c r="C556" s="398" t="s">
        <v>4</v>
      </c>
      <c r="D556" s="408" t="s">
        <v>5</v>
      </c>
      <c r="E556" s="404" t="s">
        <v>6</v>
      </c>
      <c r="F556" s="405"/>
      <c r="G556" s="406" t="s">
        <v>7</v>
      </c>
      <c r="H556" s="407"/>
      <c r="I556" s="405"/>
      <c r="J556" s="2"/>
      <c r="K556" s="2"/>
      <c r="L556" s="398" t="s">
        <v>8</v>
      </c>
      <c r="M556" s="423" t="s">
        <v>9</v>
      </c>
      <c r="N556" s="391" t="s">
        <v>10</v>
      </c>
      <c r="O556" s="4"/>
      <c r="P556" s="4"/>
      <c r="Q556" s="4"/>
      <c r="R556" s="4"/>
    </row>
    <row r="557" spans="1:18" ht="15.75" customHeight="1">
      <c r="A557" s="372"/>
      <c r="B557" s="393"/>
      <c r="C557" s="399"/>
      <c r="D557" s="399"/>
      <c r="E557" s="409" t="s">
        <v>11</v>
      </c>
      <c r="F557" s="409" t="s">
        <v>12</v>
      </c>
      <c r="G557" s="410" t="s">
        <v>13</v>
      </c>
      <c r="H557" s="411" t="s">
        <v>225</v>
      </c>
      <c r="I557" s="412" t="s">
        <v>13</v>
      </c>
      <c r="J557" s="387" t="s">
        <v>14</v>
      </c>
      <c r="K557" s="388"/>
      <c r="L557" s="399"/>
      <c r="M557" s="424"/>
      <c r="N557" s="372"/>
      <c r="O557" s="4"/>
      <c r="P557" s="4"/>
      <c r="Q557" s="4"/>
      <c r="R557" s="4"/>
    </row>
    <row r="558" spans="1:18" ht="15.75" customHeight="1">
      <c r="A558" s="372"/>
      <c r="B558" s="393"/>
      <c r="C558" s="399"/>
      <c r="D558" s="399"/>
      <c r="E558" s="399"/>
      <c r="F558" s="399"/>
      <c r="G558" s="399"/>
      <c r="H558" s="399"/>
      <c r="I558" s="399"/>
      <c r="J558" s="389" t="s">
        <v>16</v>
      </c>
      <c r="K558" s="390"/>
      <c r="L558" s="399"/>
      <c r="M558" s="424"/>
      <c r="N558" s="372"/>
      <c r="O558" s="4"/>
      <c r="P558" s="4"/>
      <c r="Q558" s="4"/>
      <c r="R558" s="4"/>
    </row>
    <row r="559" spans="1:18" ht="15.75" customHeight="1">
      <c r="A559" s="373"/>
      <c r="B559" s="394"/>
      <c r="C559" s="400"/>
      <c r="D559" s="400"/>
      <c r="E559" s="400"/>
      <c r="F559" s="400"/>
      <c r="G559" s="400"/>
      <c r="H559" s="400"/>
      <c r="I559" s="400"/>
      <c r="J559" s="238" t="s">
        <v>18</v>
      </c>
      <c r="K559" s="239" t="s">
        <v>19</v>
      </c>
      <c r="L559" s="400"/>
      <c r="M559" s="425"/>
      <c r="N559" s="373"/>
      <c r="O559" s="4"/>
      <c r="P559" s="4"/>
      <c r="Q559" s="4"/>
      <c r="R559" s="4"/>
    </row>
    <row r="560" spans="1:18" ht="15.75" customHeight="1">
      <c r="A560" s="240">
        <v>1</v>
      </c>
      <c r="B560" s="240">
        <v>2</v>
      </c>
      <c r="C560" s="240">
        <v>3</v>
      </c>
      <c r="D560" s="240">
        <v>4</v>
      </c>
      <c r="E560" s="240">
        <v>5</v>
      </c>
      <c r="F560" s="240">
        <v>6</v>
      </c>
      <c r="G560" s="240">
        <v>7</v>
      </c>
      <c r="H560" s="240">
        <v>8</v>
      </c>
      <c r="I560" s="240">
        <v>9</v>
      </c>
      <c r="J560" s="240">
        <v>10</v>
      </c>
      <c r="K560" s="240">
        <v>11</v>
      </c>
      <c r="L560" s="240">
        <v>12</v>
      </c>
      <c r="M560" s="240">
        <v>13</v>
      </c>
      <c r="N560" s="240">
        <v>14</v>
      </c>
      <c r="O560" s="4"/>
      <c r="P560" s="4"/>
      <c r="Q560" s="4"/>
      <c r="R560" s="4"/>
    </row>
    <row r="561" spans="1:18" ht="15.75" customHeight="1">
      <c r="A561" s="176">
        <v>83</v>
      </c>
      <c r="B561" s="35" t="s">
        <v>41</v>
      </c>
      <c r="C561" s="36" t="s">
        <v>132</v>
      </c>
      <c r="D561" s="37">
        <v>40865</v>
      </c>
      <c r="E561" s="116">
        <v>45398</v>
      </c>
      <c r="F561" s="116">
        <v>45398</v>
      </c>
      <c r="G561" s="33"/>
      <c r="H561" s="116">
        <v>45398</v>
      </c>
      <c r="I561" s="34">
        <v>820240416209103</v>
      </c>
      <c r="J561" s="49"/>
      <c r="K561" s="54">
        <v>22054105</v>
      </c>
      <c r="L561" s="43"/>
      <c r="M561" s="22"/>
      <c r="N561" s="23"/>
      <c r="O561" s="15"/>
      <c r="P561" s="15"/>
      <c r="Q561" s="15"/>
      <c r="R561" s="15"/>
    </row>
    <row r="562" spans="1:18" ht="15.75" customHeight="1">
      <c r="A562" s="176">
        <v>84</v>
      </c>
      <c r="B562" s="35" t="s">
        <v>58</v>
      </c>
      <c r="C562" s="108" t="s">
        <v>134</v>
      </c>
      <c r="D562" s="104">
        <v>5510</v>
      </c>
      <c r="E562" s="116">
        <v>45398</v>
      </c>
      <c r="F562" s="116">
        <v>45398</v>
      </c>
      <c r="G562" s="33"/>
      <c r="H562" s="116">
        <v>45398</v>
      </c>
      <c r="I562" s="34">
        <v>820240416213550</v>
      </c>
      <c r="J562" s="54">
        <v>2973648</v>
      </c>
      <c r="K562" s="54"/>
      <c r="L562" s="43"/>
      <c r="M562" s="22"/>
      <c r="N562" s="23"/>
      <c r="O562" s="15"/>
      <c r="P562" s="15"/>
      <c r="Q562" s="15"/>
      <c r="R562" s="15"/>
    </row>
    <row r="563" spans="1:18" ht="15.75" customHeight="1">
      <c r="A563" s="176">
        <v>85</v>
      </c>
      <c r="B563" s="35" t="s">
        <v>41</v>
      </c>
      <c r="C563" s="36" t="s">
        <v>133</v>
      </c>
      <c r="D563" s="37">
        <v>23240</v>
      </c>
      <c r="E563" s="116">
        <v>45398</v>
      </c>
      <c r="F563" s="116">
        <v>45398</v>
      </c>
      <c r="G563" s="33"/>
      <c r="H563" s="116">
        <v>45398</v>
      </c>
      <c r="I563" s="34">
        <v>820240416217199</v>
      </c>
      <c r="J563" s="49"/>
      <c r="K563" s="54">
        <v>12542210</v>
      </c>
      <c r="L563" s="43"/>
      <c r="M563" s="22"/>
      <c r="N563" s="23"/>
      <c r="O563" s="15"/>
      <c r="P563" s="15"/>
      <c r="Q563" s="15"/>
      <c r="R563" s="15"/>
    </row>
    <row r="564" spans="1:18" ht="15.75" customHeight="1">
      <c r="A564" s="176">
        <v>86</v>
      </c>
      <c r="B564" s="88" t="s">
        <v>28</v>
      </c>
      <c r="C564" s="108" t="s">
        <v>135</v>
      </c>
      <c r="D564" s="104">
        <v>4239</v>
      </c>
      <c r="E564" s="116">
        <v>45398</v>
      </c>
      <c r="F564" s="116">
        <v>45398</v>
      </c>
      <c r="G564" s="33"/>
      <c r="H564" s="116">
        <v>45398</v>
      </c>
      <c r="I564" s="34">
        <v>820240416248379</v>
      </c>
      <c r="J564" s="49"/>
      <c r="K564" s="54">
        <v>2287712</v>
      </c>
      <c r="L564" s="43"/>
      <c r="M564" s="22"/>
      <c r="N564" s="23"/>
      <c r="O564" s="15"/>
      <c r="P564" s="15"/>
      <c r="Q564" s="15"/>
      <c r="R564" s="15"/>
    </row>
    <row r="565" spans="1:18" ht="15.75" customHeight="1">
      <c r="A565" s="176">
        <v>87</v>
      </c>
      <c r="B565" s="35" t="s">
        <v>136</v>
      </c>
      <c r="C565" s="108" t="s">
        <v>137</v>
      </c>
      <c r="D565" s="104">
        <v>8539</v>
      </c>
      <c r="E565" s="116">
        <v>45398</v>
      </c>
      <c r="F565" s="116">
        <v>45398</v>
      </c>
      <c r="G565" s="33"/>
      <c r="H565" s="116">
        <v>45398</v>
      </c>
      <c r="I565" s="208"/>
      <c r="J565" s="44"/>
      <c r="K565" s="54">
        <v>4608345</v>
      </c>
      <c r="L565" s="43"/>
      <c r="M565" s="22"/>
      <c r="N565" s="23"/>
      <c r="O565" s="15"/>
      <c r="P565" s="15"/>
      <c r="Q565" s="15"/>
      <c r="R565" s="15"/>
    </row>
    <row r="566" spans="1:18" ht="15.75" customHeight="1">
      <c r="A566" s="313"/>
      <c r="B566" s="314"/>
      <c r="C566" s="314"/>
      <c r="D566" s="315"/>
      <c r="E566" s="316"/>
      <c r="F566" s="316"/>
      <c r="G566" s="317"/>
      <c r="H566" s="316"/>
      <c r="I566" s="318"/>
      <c r="J566" s="319"/>
      <c r="K566" s="320"/>
      <c r="L566" s="321"/>
      <c r="M566" s="321"/>
      <c r="N566" s="322"/>
      <c r="O566" s="4"/>
      <c r="P566" s="4"/>
      <c r="Q566" s="4"/>
      <c r="R566" s="4"/>
    </row>
    <row r="567" spans="1:18" ht="15.75" customHeight="1">
      <c r="A567" s="249"/>
      <c r="B567" s="355"/>
      <c r="C567" s="356"/>
      <c r="D567" s="356"/>
      <c r="E567" s="356"/>
      <c r="F567" s="356"/>
      <c r="G567" s="356"/>
      <c r="H567" s="356"/>
      <c r="I567" s="353"/>
      <c r="J567" s="125">
        <f t="shared" ref="J567:K567" si="29">SUM(J561:J566)</f>
        <v>2973648</v>
      </c>
      <c r="K567" s="125">
        <f t="shared" si="29"/>
        <v>41492372</v>
      </c>
      <c r="L567" s="209"/>
      <c r="M567" s="209"/>
      <c r="N567" s="250"/>
      <c r="O567" s="4"/>
      <c r="P567" s="4"/>
      <c r="Q567" s="4"/>
      <c r="R567" s="4"/>
    </row>
    <row r="568" spans="1:18" ht="15.75" customHeight="1">
      <c r="A568" s="249"/>
      <c r="B568" s="355"/>
      <c r="C568" s="356"/>
      <c r="D568" s="356"/>
      <c r="E568" s="356"/>
      <c r="F568" s="356"/>
      <c r="G568" s="356"/>
      <c r="H568" s="356"/>
      <c r="I568" s="353"/>
      <c r="J568" s="352">
        <f t="shared" ref="J568:J569" si="30">SUM(J567:K567)</f>
        <v>44466020</v>
      </c>
      <c r="K568" s="353"/>
      <c r="L568" s="209"/>
      <c r="M568" s="209"/>
      <c r="N568" s="250"/>
      <c r="O568" s="4"/>
      <c r="P568" s="4"/>
      <c r="Q568" s="4"/>
      <c r="R568" s="4"/>
    </row>
    <row r="569" spans="1:18" ht="23.5">
      <c r="A569" s="249"/>
      <c r="B569" s="386" t="s">
        <v>216</v>
      </c>
      <c r="C569" s="356"/>
      <c r="D569" s="356"/>
      <c r="E569" s="356"/>
      <c r="F569" s="356"/>
      <c r="G569" s="356"/>
      <c r="H569" s="356"/>
      <c r="I569" s="353"/>
      <c r="J569" s="379">
        <f t="shared" si="30"/>
        <v>44466020</v>
      </c>
      <c r="K569" s="353"/>
      <c r="L569" s="209"/>
      <c r="M569" s="252"/>
      <c r="N569" s="253"/>
      <c r="O569" s="4"/>
      <c r="P569" s="4"/>
      <c r="Q569" s="4"/>
      <c r="R569" s="4"/>
    </row>
    <row r="570" spans="1:18" ht="15.75" customHeight="1">
      <c r="A570" s="254"/>
      <c r="B570" s="139"/>
      <c r="C570" s="257"/>
      <c r="D570" s="236"/>
      <c r="E570" s="237"/>
      <c r="F570" s="216"/>
      <c r="G570" s="215"/>
      <c r="H570" s="255"/>
      <c r="I570" s="4"/>
      <c r="J570" s="4"/>
      <c r="K570" s="4"/>
      <c r="L570" s="223"/>
      <c r="M570" s="223"/>
      <c r="N570" s="223"/>
      <c r="O570" s="4"/>
      <c r="P570" s="4"/>
      <c r="Q570" s="4"/>
      <c r="R570" s="4"/>
    </row>
    <row r="571" spans="1:18" ht="15.75" customHeight="1">
      <c r="A571" s="131" t="s">
        <v>228</v>
      </c>
      <c r="B571" s="127"/>
      <c r="C571" s="128"/>
      <c r="D571" s="129"/>
      <c r="E571" s="214"/>
      <c r="F571" s="214"/>
      <c r="G571" s="215"/>
      <c r="H571" s="216"/>
      <c r="I571" s="130"/>
      <c r="J571" s="381"/>
      <c r="K571" s="366"/>
      <c r="L571" s="218"/>
      <c r="M571" s="218"/>
      <c r="N571" s="218"/>
      <c r="O571" s="4"/>
      <c r="P571" s="4"/>
      <c r="Q571" s="4"/>
      <c r="R571" s="4"/>
    </row>
    <row r="572" spans="1:18" ht="15.75" customHeight="1">
      <c r="A572" s="41"/>
      <c r="B572" s="127"/>
      <c r="C572" s="132"/>
      <c r="D572" s="133"/>
      <c r="E572" s="225"/>
      <c r="F572" s="226"/>
      <c r="G572" s="227"/>
      <c r="H572" s="216"/>
      <c r="I572" s="4"/>
      <c r="J572" s="4"/>
      <c r="K572" s="222"/>
      <c r="L572" s="382" t="s">
        <v>243</v>
      </c>
      <c r="M572" s="383"/>
      <c r="N572" s="383"/>
      <c r="O572" s="4"/>
      <c r="P572" s="4"/>
      <c r="Q572" s="4"/>
      <c r="R572" s="4"/>
    </row>
    <row r="573" spans="1:18" ht="15.75" customHeight="1">
      <c r="A573" s="4"/>
      <c r="B573" s="135"/>
      <c r="C573" s="135"/>
      <c r="D573" s="136"/>
      <c r="E573" s="230"/>
      <c r="F573" s="231"/>
      <c r="G573" s="232"/>
      <c r="H573" s="216"/>
      <c r="I573" s="4"/>
      <c r="J573" s="4"/>
      <c r="K573" s="222"/>
      <c r="L573" s="138"/>
      <c r="M573" s="137"/>
      <c r="N573" s="232"/>
      <c r="O573" s="4"/>
      <c r="P573" s="4"/>
      <c r="Q573" s="4"/>
      <c r="R573" s="4"/>
    </row>
    <row r="574" spans="1:18" ht="15.75" customHeight="1">
      <c r="A574" s="131"/>
      <c r="B574" s="135"/>
      <c r="C574" s="135"/>
      <c r="D574" s="136"/>
      <c r="E574" s="230"/>
      <c r="F574" s="231"/>
      <c r="G574" s="232"/>
      <c r="H574" s="212"/>
      <c r="I574" s="4"/>
      <c r="J574" s="4"/>
      <c r="K574" s="222"/>
      <c r="L574" s="365" t="s">
        <v>218</v>
      </c>
      <c r="M574" s="366"/>
      <c r="N574" s="366"/>
      <c r="O574" s="4"/>
      <c r="P574" s="4"/>
      <c r="Q574" s="4"/>
      <c r="R574" s="4"/>
    </row>
    <row r="575" spans="1:18" ht="15.75" customHeight="1">
      <c r="A575" s="131"/>
      <c r="B575" s="41"/>
      <c r="C575" s="139"/>
      <c r="D575" s="136"/>
      <c r="E575" s="230"/>
      <c r="F575" s="234"/>
      <c r="G575" s="232"/>
      <c r="H575" s="212"/>
      <c r="I575" s="4"/>
      <c r="J575" s="4"/>
      <c r="K575" s="222"/>
      <c r="L575" s="365" t="s">
        <v>219</v>
      </c>
      <c r="M575" s="366"/>
      <c r="N575" s="366"/>
      <c r="O575" s="4"/>
      <c r="P575" s="4"/>
      <c r="Q575" s="4"/>
      <c r="R575" s="4"/>
    </row>
    <row r="576" spans="1:18" ht="15.75" customHeight="1">
      <c r="A576" s="133"/>
      <c r="B576" s="41"/>
      <c r="C576" s="139"/>
      <c r="D576" s="136"/>
      <c r="E576" s="230"/>
      <c r="F576" s="231"/>
      <c r="G576" s="232"/>
      <c r="H576" s="212"/>
      <c r="I576" s="4"/>
      <c r="J576" s="4"/>
      <c r="K576" s="222"/>
      <c r="L576" s="365" t="s">
        <v>220</v>
      </c>
      <c r="M576" s="366"/>
      <c r="N576" s="366"/>
      <c r="O576" s="4"/>
      <c r="P576" s="4"/>
      <c r="Q576" s="4"/>
      <c r="R576" s="4"/>
    </row>
    <row r="577" spans="1:18" ht="15.75" customHeight="1">
      <c r="A577" s="134"/>
      <c r="B577" s="135"/>
      <c r="C577" s="139"/>
      <c r="D577" s="136"/>
      <c r="E577" s="230"/>
      <c r="F577" s="231"/>
      <c r="G577" s="232"/>
      <c r="H577" s="212"/>
      <c r="I577" s="4"/>
      <c r="J577" s="4"/>
      <c r="K577" s="222"/>
      <c r="L577" s="142"/>
      <c r="M577" s="142"/>
      <c r="N577" s="142"/>
      <c r="O577" s="4"/>
      <c r="P577" s="4"/>
      <c r="Q577" s="4"/>
      <c r="R577" s="4"/>
    </row>
    <row r="578" spans="1:18" ht="15.75" customHeight="1">
      <c r="A578" s="134"/>
      <c r="B578" s="141"/>
      <c r="C578" s="139"/>
      <c r="D578" s="136"/>
      <c r="E578" s="230"/>
      <c r="F578" s="231"/>
      <c r="G578" s="232"/>
      <c r="H578" s="212"/>
      <c r="I578" s="4"/>
      <c r="J578" s="4"/>
      <c r="K578" s="222"/>
      <c r="L578" s="142"/>
      <c r="M578" s="142"/>
      <c r="N578" s="142"/>
      <c r="O578" s="4"/>
      <c r="P578" s="4"/>
      <c r="Q578" s="4"/>
      <c r="R578" s="4"/>
    </row>
    <row r="579" spans="1:18" ht="15.75" customHeight="1">
      <c r="A579" s="134"/>
      <c r="B579" s="41"/>
      <c r="C579" s="139"/>
      <c r="D579" s="236"/>
      <c r="E579" s="237"/>
      <c r="F579" s="212"/>
      <c r="H579" s="212"/>
      <c r="I579" s="4"/>
      <c r="J579" s="4"/>
      <c r="K579" s="222"/>
      <c r="L579" s="142"/>
      <c r="M579" s="142"/>
      <c r="N579" s="142"/>
      <c r="O579" s="4"/>
      <c r="P579" s="4"/>
      <c r="Q579" s="4"/>
      <c r="R579" s="4"/>
    </row>
    <row r="580" spans="1:18" ht="15.75" customHeight="1">
      <c r="A580" s="134"/>
      <c r="C580" s="139"/>
      <c r="D580" s="236"/>
      <c r="E580" s="237"/>
      <c r="F580" s="212"/>
      <c r="H580" s="212"/>
      <c r="I580" s="4"/>
      <c r="J580" s="4"/>
      <c r="K580" s="222"/>
      <c r="L580" s="142"/>
      <c r="M580" s="142"/>
      <c r="N580" s="142"/>
      <c r="O580" s="4"/>
      <c r="P580" s="4"/>
      <c r="Q580" s="4"/>
      <c r="R580" s="4"/>
    </row>
    <row r="581" spans="1:18" ht="15.75" customHeight="1">
      <c r="A581" s="141"/>
      <c r="C581" s="132"/>
      <c r="D581" s="236"/>
      <c r="E581" s="237"/>
      <c r="F581" s="212"/>
      <c r="H581" s="212"/>
      <c r="I581" s="4"/>
      <c r="J581" s="4"/>
      <c r="K581" s="222"/>
      <c r="L581" s="142"/>
      <c r="M581" s="142"/>
      <c r="N581" s="142"/>
      <c r="O581" s="4"/>
      <c r="P581" s="4"/>
      <c r="Q581" s="4"/>
      <c r="R581" s="4"/>
    </row>
    <row r="582" spans="1:18" ht="15.75" customHeight="1">
      <c r="A582" s="141"/>
      <c r="D582" s="236"/>
      <c r="E582" s="237"/>
      <c r="F582" s="212"/>
      <c r="H582" s="212"/>
      <c r="I582" s="4"/>
      <c r="J582" s="4"/>
      <c r="K582" s="222"/>
      <c r="L582" s="142"/>
      <c r="M582" s="142"/>
      <c r="N582" s="142"/>
      <c r="O582" s="4"/>
      <c r="P582" s="4"/>
      <c r="Q582" s="4"/>
      <c r="R582" s="4"/>
    </row>
    <row r="583" spans="1:18" ht="15.75" customHeight="1">
      <c r="A583" s="41"/>
      <c r="E583" s="212"/>
      <c r="F583" s="212"/>
      <c r="H583" s="212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5.75" customHeight="1">
      <c r="A584" s="41"/>
      <c r="E584" s="212"/>
      <c r="F584" s="212"/>
      <c r="H584" s="212"/>
      <c r="I584" s="4"/>
      <c r="J584" s="4"/>
      <c r="K584" s="4"/>
      <c r="L584" s="413" t="s">
        <v>221</v>
      </c>
      <c r="M584" s="366"/>
      <c r="N584" s="366"/>
      <c r="O584" s="4"/>
      <c r="P584" s="4"/>
      <c r="Q584" s="4"/>
      <c r="R584" s="4"/>
    </row>
    <row r="585" spans="1:18" ht="15.75" customHeight="1">
      <c r="A585" s="41"/>
      <c r="E585" s="212"/>
      <c r="F585" s="212"/>
      <c r="H585" s="212"/>
      <c r="I585" s="4"/>
      <c r="J585" s="4"/>
      <c r="K585" s="4"/>
      <c r="L585" s="365" t="s">
        <v>222</v>
      </c>
      <c r="M585" s="366"/>
      <c r="N585" s="366"/>
      <c r="O585" s="4"/>
      <c r="P585" s="4"/>
      <c r="Q585" s="4"/>
      <c r="R585" s="4"/>
    </row>
    <row r="586" spans="1:18" ht="15.75" customHeight="1">
      <c r="A586" s="141"/>
      <c r="C586" s="132"/>
      <c r="E586" s="212"/>
      <c r="F586" s="212"/>
      <c r="H586" s="212"/>
      <c r="I586" s="4"/>
      <c r="J586" s="4"/>
      <c r="K586" s="4"/>
      <c r="L586" s="365" t="s">
        <v>223</v>
      </c>
      <c r="M586" s="366"/>
      <c r="N586" s="366"/>
      <c r="O586" s="4"/>
      <c r="P586" s="4"/>
      <c r="Q586" s="4"/>
      <c r="R586" s="4"/>
    </row>
    <row r="587" spans="1:18" ht="15.75" customHeight="1">
      <c r="E587" s="212"/>
      <c r="F587" s="212"/>
      <c r="H587" s="212"/>
      <c r="I587" s="4"/>
      <c r="L587" s="365"/>
      <c r="M587" s="366"/>
      <c r="O587" s="4"/>
      <c r="P587" s="4"/>
      <c r="Q587" s="4"/>
      <c r="R587" s="4"/>
    </row>
    <row r="588" spans="1:18" ht="15.75" customHeight="1">
      <c r="E588" s="212"/>
      <c r="F588" s="212"/>
      <c r="H588" s="212"/>
      <c r="I588" s="4"/>
      <c r="O588" s="4"/>
      <c r="P588" s="4"/>
      <c r="Q588" s="4"/>
      <c r="R588" s="4"/>
    </row>
    <row r="589" spans="1:18" ht="15.75" customHeight="1">
      <c r="E589" s="212"/>
      <c r="F589" s="212"/>
      <c r="H589" s="212"/>
      <c r="I589" s="4"/>
      <c r="O589" s="4"/>
      <c r="P589" s="4"/>
      <c r="Q589" s="4"/>
      <c r="R589" s="4"/>
    </row>
    <row r="590" spans="1:18" ht="15.75" customHeight="1">
      <c r="A590" s="276"/>
      <c r="B590" s="132"/>
      <c r="C590" s="132"/>
      <c r="D590" s="277"/>
      <c r="E590" s="278"/>
      <c r="F590" s="278"/>
      <c r="G590" s="215"/>
      <c r="H590" s="278"/>
      <c r="I590" s="279"/>
      <c r="J590" s="280"/>
      <c r="K590" s="323"/>
      <c r="L590" s="4"/>
      <c r="M590" s="4"/>
      <c r="N590" s="126"/>
      <c r="O590" s="15"/>
    </row>
    <row r="591" spans="1:18" ht="15.75" customHeight="1">
      <c r="A591" s="368" t="s">
        <v>224</v>
      </c>
      <c r="B591" s="366"/>
      <c r="C591" s="366"/>
      <c r="D591" s="366"/>
      <c r="E591" s="366"/>
      <c r="F591" s="366"/>
      <c r="G591" s="366"/>
      <c r="H591" s="366"/>
      <c r="I591" s="366"/>
      <c r="J591" s="366"/>
      <c r="K591" s="366"/>
      <c r="L591" s="366"/>
      <c r="M591" s="366"/>
      <c r="N591" s="366"/>
      <c r="O591" s="324"/>
    </row>
    <row r="592" spans="1:18" ht="15.75" customHeight="1">
      <c r="A592" s="368" t="s">
        <v>0</v>
      </c>
      <c r="B592" s="366"/>
      <c r="C592" s="366"/>
      <c r="D592" s="366"/>
      <c r="E592" s="366"/>
      <c r="F592" s="366"/>
      <c r="G592" s="366"/>
      <c r="H592" s="366"/>
      <c r="I592" s="366"/>
      <c r="J592" s="366"/>
      <c r="K592" s="366"/>
      <c r="L592" s="366"/>
      <c r="M592" s="366"/>
      <c r="N592" s="366"/>
      <c r="O592" s="41"/>
    </row>
    <row r="593" spans="1:18" ht="15.75" customHeight="1">
      <c r="A593" s="369" t="s">
        <v>1</v>
      </c>
      <c r="B593" s="370"/>
      <c r="C593" s="370"/>
      <c r="D593" s="370"/>
      <c r="E593" s="370"/>
      <c r="F593" s="370"/>
      <c r="G593" s="370"/>
      <c r="H593" s="370"/>
      <c r="I593" s="370"/>
      <c r="J593" s="370"/>
      <c r="K593" s="370"/>
      <c r="L593" s="370"/>
      <c r="M593" s="370"/>
      <c r="N593" s="370"/>
      <c r="O593" s="41"/>
    </row>
    <row r="594" spans="1:18" ht="15.75" customHeight="1">
      <c r="A594" s="391" t="s">
        <v>2</v>
      </c>
      <c r="B594" s="392" t="s">
        <v>3</v>
      </c>
      <c r="C594" s="398" t="s">
        <v>4</v>
      </c>
      <c r="D594" s="408" t="s">
        <v>5</v>
      </c>
      <c r="E594" s="404" t="s">
        <v>6</v>
      </c>
      <c r="F594" s="405"/>
      <c r="G594" s="406" t="s">
        <v>7</v>
      </c>
      <c r="H594" s="407"/>
      <c r="I594" s="405"/>
      <c r="J594" s="2"/>
      <c r="K594" s="2"/>
      <c r="L594" s="398" t="s">
        <v>8</v>
      </c>
      <c r="M594" s="423" t="s">
        <v>9</v>
      </c>
      <c r="N594" s="391" t="s">
        <v>10</v>
      </c>
      <c r="O594" s="233"/>
    </row>
    <row r="595" spans="1:18" ht="15.75" customHeight="1">
      <c r="A595" s="372"/>
      <c r="B595" s="393"/>
      <c r="C595" s="399"/>
      <c r="D595" s="399"/>
      <c r="E595" s="409" t="s">
        <v>11</v>
      </c>
      <c r="F595" s="409" t="s">
        <v>12</v>
      </c>
      <c r="G595" s="410" t="s">
        <v>13</v>
      </c>
      <c r="H595" s="411" t="s">
        <v>225</v>
      </c>
      <c r="I595" s="412" t="s">
        <v>13</v>
      </c>
      <c r="J595" s="387" t="s">
        <v>14</v>
      </c>
      <c r="K595" s="388"/>
      <c r="L595" s="399"/>
      <c r="M595" s="424"/>
      <c r="N595" s="372"/>
      <c r="O595" s="233"/>
    </row>
    <row r="596" spans="1:18" ht="15.75" customHeight="1">
      <c r="A596" s="372"/>
      <c r="B596" s="393"/>
      <c r="C596" s="399"/>
      <c r="D596" s="399"/>
      <c r="E596" s="399"/>
      <c r="F596" s="399"/>
      <c r="G596" s="399"/>
      <c r="H596" s="399"/>
      <c r="I596" s="399"/>
      <c r="J596" s="389" t="s">
        <v>16</v>
      </c>
      <c r="K596" s="390"/>
      <c r="L596" s="399"/>
      <c r="M596" s="424"/>
      <c r="N596" s="372"/>
      <c r="O596" s="233"/>
    </row>
    <row r="597" spans="1:18" ht="15.75" customHeight="1">
      <c r="A597" s="373"/>
      <c r="B597" s="394"/>
      <c r="C597" s="400"/>
      <c r="D597" s="400"/>
      <c r="E597" s="400"/>
      <c r="F597" s="400"/>
      <c r="G597" s="400"/>
      <c r="H597" s="400"/>
      <c r="I597" s="400"/>
      <c r="J597" s="238" t="s">
        <v>18</v>
      </c>
      <c r="K597" s="239" t="s">
        <v>19</v>
      </c>
      <c r="L597" s="400"/>
      <c r="M597" s="425"/>
      <c r="N597" s="373"/>
      <c r="O597" s="233"/>
    </row>
    <row r="598" spans="1:18" ht="15.75" customHeight="1">
      <c r="A598" s="240">
        <v>1</v>
      </c>
      <c r="B598" s="240">
        <v>2</v>
      </c>
      <c r="C598" s="240">
        <v>3</v>
      </c>
      <c r="D598" s="240">
        <v>4</v>
      </c>
      <c r="E598" s="240">
        <v>5</v>
      </c>
      <c r="F598" s="240">
        <v>6</v>
      </c>
      <c r="G598" s="240">
        <v>7</v>
      </c>
      <c r="H598" s="240">
        <v>8</v>
      </c>
      <c r="I598" s="240">
        <v>9</v>
      </c>
      <c r="J598" s="240">
        <v>10</v>
      </c>
      <c r="K598" s="240">
        <v>11</v>
      </c>
      <c r="L598" s="240">
        <v>12</v>
      </c>
      <c r="M598" s="240">
        <v>13</v>
      </c>
      <c r="N598" s="240">
        <v>14</v>
      </c>
      <c r="O598" s="41"/>
    </row>
    <row r="599" spans="1:18" ht="15.75" customHeight="1">
      <c r="A599" s="176">
        <v>88</v>
      </c>
      <c r="B599" s="88" t="s">
        <v>61</v>
      </c>
      <c r="C599" s="108" t="s">
        <v>138</v>
      </c>
      <c r="D599" s="104">
        <v>4124</v>
      </c>
      <c r="E599" s="116">
        <v>45399</v>
      </c>
      <c r="F599" s="116">
        <v>45399</v>
      </c>
      <c r="G599" s="33"/>
      <c r="H599" s="116">
        <v>45399</v>
      </c>
      <c r="I599" s="34">
        <v>820240417311941</v>
      </c>
      <c r="J599" s="54">
        <v>2225649</v>
      </c>
      <c r="K599" s="54"/>
      <c r="L599" s="43"/>
      <c r="M599" s="22"/>
      <c r="N599" s="23"/>
      <c r="O599" s="15"/>
      <c r="P599" s="15"/>
      <c r="Q599" s="15"/>
      <c r="R599" s="15"/>
    </row>
    <row r="600" spans="1:18" ht="15.75" customHeight="1">
      <c r="A600" s="176">
        <v>89</v>
      </c>
      <c r="B600" s="88" t="s">
        <v>20</v>
      </c>
      <c r="C600" s="108" t="s">
        <v>139</v>
      </c>
      <c r="D600" s="104">
        <v>3494</v>
      </c>
      <c r="E600" s="116">
        <v>45399</v>
      </c>
      <c r="F600" s="116">
        <v>45399</v>
      </c>
      <c r="G600" s="33"/>
      <c r="H600" s="116">
        <v>45399</v>
      </c>
      <c r="I600" s="34">
        <v>820240417332277</v>
      </c>
      <c r="J600" s="44"/>
      <c r="K600" s="54">
        <v>1921645</v>
      </c>
      <c r="L600" s="43"/>
      <c r="M600" s="22"/>
      <c r="N600" s="23"/>
      <c r="O600" s="15"/>
      <c r="P600" s="15"/>
      <c r="Q600" s="15"/>
      <c r="R600" s="15"/>
    </row>
    <row r="601" spans="1:18" ht="15.75" customHeight="1">
      <c r="A601" s="176">
        <v>90</v>
      </c>
      <c r="B601" s="35" t="s">
        <v>58</v>
      </c>
      <c r="C601" s="36" t="s">
        <v>75</v>
      </c>
      <c r="D601" s="38">
        <v>4484</v>
      </c>
      <c r="E601" s="116">
        <v>45399</v>
      </c>
      <c r="F601" s="116">
        <v>45399</v>
      </c>
      <c r="G601" s="33"/>
      <c r="H601" s="116">
        <v>45399</v>
      </c>
      <c r="I601" s="34">
        <v>820240417391250</v>
      </c>
      <c r="J601" s="44"/>
      <c r="K601" s="54">
        <v>2466129</v>
      </c>
      <c r="L601" s="43"/>
      <c r="M601" s="22"/>
      <c r="N601" s="23"/>
      <c r="O601" s="15"/>
      <c r="P601" s="15"/>
      <c r="Q601" s="15"/>
      <c r="R601" s="15"/>
    </row>
    <row r="602" spans="1:18" ht="15.75" customHeight="1">
      <c r="A602" s="176">
        <v>91</v>
      </c>
      <c r="B602" s="35" t="s">
        <v>71</v>
      </c>
      <c r="C602" s="36" t="s">
        <v>140</v>
      </c>
      <c r="D602" s="38">
        <v>20867</v>
      </c>
      <c r="E602" s="116">
        <v>45399</v>
      </c>
      <c r="F602" s="116">
        <v>45399</v>
      </c>
      <c r="G602" s="33"/>
      <c r="H602" s="116">
        <v>45399</v>
      </c>
      <c r="I602" s="34">
        <v>820240417447064</v>
      </c>
      <c r="J602" s="54">
        <v>11476517</v>
      </c>
      <c r="K602" s="54"/>
      <c r="L602" s="43"/>
      <c r="M602" s="22"/>
      <c r="N602" s="23"/>
      <c r="O602" s="15"/>
      <c r="P602" s="15"/>
      <c r="Q602" s="15"/>
      <c r="R602" s="15"/>
    </row>
    <row r="603" spans="1:18" ht="15.75" customHeight="1">
      <c r="A603" s="176">
        <v>92</v>
      </c>
      <c r="B603" s="35" t="s">
        <v>96</v>
      </c>
      <c r="C603" s="36" t="s">
        <v>141</v>
      </c>
      <c r="D603" s="38">
        <v>5546</v>
      </c>
      <c r="E603" s="116">
        <v>45399</v>
      </c>
      <c r="F603" s="116">
        <v>45399</v>
      </c>
      <c r="G603" s="33"/>
      <c r="H603" s="116">
        <v>45399</v>
      </c>
      <c r="I603" s="34">
        <v>820240417448781</v>
      </c>
      <c r="J603" s="44"/>
      <c r="K603" s="54">
        <v>3050212</v>
      </c>
      <c r="L603" s="43"/>
      <c r="M603" s="22"/>
      <c r="N603" s="23"/>
      <c r="O603" s="15"/>
      <c r="P603" s="15"/>
      <c r="Q603" s="15"/>
      <c r="R603" s="15"/>
    </row>
    <row r="604" spans="1:18" ht="15.75" customHeight="1">
      <c r="A604" s="176">
        <v>93</v>
      </c>
      <c r="B604" s="88" t="s">
        <v>42</v>
      </c>
      <c r="C604" s="108" t="s">
        <v>142</v>
      </c>
      <c r="D604" s="104">
        <v>9160</v>
      </c>
      <c r="E604" s="116">
        <v>45399</v>
      </c>
      <c r="F604" s="116">
        <v>45399</v>
      </c>
      <c r="G604" s="33"/>
      <c r="H604" s="116">
        <v>45399</v>
      </c>
      <c r="I604" s="34">
        <v>820240417457956</v>
      </c>
      <c r="J604" s="44"/>
      <c r="K604" s="54">
        <v>5037854</v>
      </c>
      <c r="L604" s="43"/>
      <c r="M604" s="22"/>
      <c r="N604" s="23"/>
      <c r="O604" s="15"/>
      <c r="P604" s="15"/>
      <c r="Q604" s="15"/>
      <c r="R604" s="15"/>
    </row>
    <row r="605" spans="1:18" ht="15.75" customHeight="1">
      <c r="A605" s="89"/>
      <c r="B605" s="86"/>
      <c r="C605" s="325"/>
      <c r="D605" s="326"/>
      <c r="E605" s="327"/>
      <c r="F605" s="327"/>
      <c r="G605" s="328"/>
      <c r="H605" s="327"/>
      <c r="I605" s="298"/>
      <c r="J605" s="329"/>
      <c r="K605" s="330"/>
      <c r="L605" s="6"/>
      <c r="M605" s="331"/>
      <c r="N605" s="332"/>
      <c r="O605" s="15"/>
    </row>
    <row r="606" spans="1:18" ht="15.75" customHeight="1">
      <c r="A606" s="281"/>
      <c r="B606" s="86"/>
      <c r="C606" s="245"/>
      <c r="D606" s="285"/>
      <c r="E606" s="297"/>
      <c r="F606" s="297"/>
      <c r="G606" s="99"/>
      <c r="H606" s="297"/>
      <c r="I606" s="298"/>
      <c r="J606" s="248"/>
      <c r="K606" s="105"/>
      <c r="L606" s="5"/>
      <c r="M606" s="100"/>
      <c r="N606" s="86"/>
      <c r="O606" s="41"/>
    </row>
    <row r="607" spans="1:18" ht="15.75" customHeight="1">
      <c r="A607" s="249"/>
      <c r="B607" s="355"/>
      <c r="C607" s="356"/>
      <c r="D607" s="356"/>
      <c r="E607" s="356"/>
      <c r="F607" s="356"/>
      <c r="G607" s="356"/>
      <c r="H607" s="356"/>
      <c r="I607" s="353"/>
      <c r="J607" s="125">
        <f t="shared" ref="J607:K607" si="31">SUM(J599:J606)</f>
        <v>13702166</v>
      </c>
      <c r="K607" s="125">
        <f t="shared" si="31"/>
        <v>12475840</v>
      </c>
      <c r="L607" s="209"/>
      <c r="M607" s="209"/>
      <c r="N607" s="250"/>
      <c r="O607" s="41"/>
    </row>
    <row r="608" spans="1:18" ht="15.75" customHeight="1">
      <c r="A608" s="249"/>
      <c r="B608" s="355"/>
      <c r="C608" s="356"/>
      <c r="D608" s="356"/>
      <c r="E608" s="356"/>
      <c r="F608" s="356"/>
      <c r="G608" s="356"/>
      <c r="H608" s="356"/>
      <c r="I608" s="353"/>
      <c r="J608" s="352">
        <f t="shared" ref="J608:J609" si="32">SUM(J607:K607)</f>
        <v>26178006</v>
      </c>
      <c r="K608" s="353"/>
      <c r="L608" s="209"/>
      <c r="M608" s="209"/>
      <c r="N608" s="250"/>
      <c r="O608" s="41"/>
    </row>
    <row r="609" spans="1:15" ht="23.5">
      <c r="A609" s="249"/>
      <c r="B609" s="386" t="s">
        <v>216</v>
      </c>
      <c r="C609" s="356"/>
      <c r="D609" s="356"/>
      <c r="E609" s="356"/>
      <c r="F609" s="356"/>
      <c r="G609" s="356"/>
      <c r="H609" s="356"/>
      <c r="I609" s="353"/>
      <c r="J609" s="379">
        <f t="shared" si="32"/>
        <v>26178006</v>
      </c>
      <c r="K609" s="353"/>
      <c r="L609" s="209"/>
      <c r="M609" s="252"/>
      <c r="N609" s="253"/>
      <c r="O609" s="41"/>
    </row>
    <row r="610" spans="1:15" ht="15.75" customHeight="1">
      <c r="A610" s="254"/>
      <c r="B610" s="139"/>
      <c r="C610" s="257"/>
      <c r="D610" s="236"/>
      <c r="E610" s="237"/>
      <c r="F610" s="216"/>
      <c r="G610" s="215"/>
      <c r="H610" s="255"/>
      <c r="I610" s="4"/>
      <c r="J610" s="4"/>
      <c r="K610" s="4"/>
      <c r="L610" s="223"/>
      <c r="M610" s="223"/>
      <c r="N610" s="223"/>
      <c r="O610" s="41"/>
    </row>
    <row r="611" spans="1:15" ht="15.75" customHeight="1">
      <c r="A611" s="131" t="s">
        <v>228</v>
      </c>
      <c r="B611" s="127"/>
      <c r="C611" s="128"/>
      <c r="D611" s="129"/>
      <c r="E611" s="214"/>
      <c r="F611" s="214"/>
      <c r="G611" s="215"/>
      <c r="H611" s="216"/>
      <c r="I611" s="130"/>
      <c r="J611" s="381"/>
      <c r="K611" s="366"/>
      <c r="L611" s="218"/>
      <c r="M611" s="218"/>
      <c r="N611" s="218"/>
      <c r="O611" s="41"/>
    </row>
    <row r="612" spans="1:15" ht="15.75" customHeight="1">
      <c r="A612" s="41"/>
      <c r="B612" s="127"/>
      <c r="C612" s="132"/>
      <c r="D612" s="133"/>
      <c r="E612" s="225"/>
      <c r="F612" s="226"/>
      <c r="G612" s="227"/>
      <c r="H612" s="216"/>
      <c r="I612" s="4"/>
      <c r="J612" s="4"/>
      <c r="K612" s="222"/>
      <c r="L612" s="382" t="s">
        <v>244</v>
      </c>
      <c r="M612" s="383"/>
      <c r="N612" s="383"/>
      <c r="O612" s="41"/>
    </row>
    <row r="613" spans="1:15" ht="15.75" customHeight="1">
      <c r="A613" s="4"/>
      <c r="B613" s="135"/>
      <c r="C613" s="135"/>
      <c r="D613" s="136"/>
      <c r="E613" s="230"/>
      <c r="F613" s="231"/>
      <c r="G613" s="232"/>
      <c r="H613" s="216"/>
      <c r="I613" s="4"/>
      <c r="J613" s="4"/>
      <c r="K613" s="222"/>
      <c r="L613" s="138"/>
      <c r="M613" s="137"/>
      <c r="N613" s="232"/>
      <c r="O613" s="41"/>
    </row>
    <row r="614" spans="1:15" ht="15.75" customHeight="1">
      <c r="A614" s="131"/>
      <c r="B614" s="135"/>
      <c r="C614" s="135"/>
      <c r="D614" s="136"/>
      <c r="E614" s="230"/>
      <c r="F614" s="231"/>
      <c r="G614" s="232"/>
      <c r="H614" s="212"/>
      <c r="I614" s="4"/>
      <c r="J614" s="4"/>
      <c r="K614" s="222"/>
      <c r="L614" s="365" t="s">
        <v>218</v>
      </c>
      <c r="M614" s="366"/>
      <c r="N614" s="366"/>
      <c r="O614" s="251"/>
    </row>
    <row r="615" spans="1:15" ht="15.75" customHeight="1">
      <c r="A615" s="131"/>
      <c r="B615" s="41"/>
      <c r="C615" s="139"/>
      <c r="D615" s="136"/>
      <c r="E615" s="230"/>
      <c r="F615" s="234"/>
      <c r="G615" s="232"/>
      <c r="H615" s="212"/>
      <c r="I615" s="4"/>
      <c r="J615" s="4"/>
      <c r="K615" s="222"/>
      <c r="L615" s="365" t="s">
        <v>219</v>
      </c>
      <c r="M615" s="366"/>
      <c r="N615" s="366"/>
      <c r="O615" s="251"/>
    </row>
    <row r="616" spans="1:15" ht="15.75" customHeight="1">
      <c r="A616" s="133"/>
      <c r="B616" s="41"/>
      <c r="C616" s="139"/>
      <c r="D616" s="136"/>
      <c r="E616" s="230"/>
      <c r="F616" s="231"/>
      <c r="G616" s="232"/>
      <c r="H616" s="212"/>
      <c r="I616" s="4"/>
      <c r="J616" s="4"/>
      <c r="K616" s="222"/>
      <c r="L616" s="365" t="s">
        <v>220</v>
      </c>
      <c r="M616" s="366"/>
      <c r="N616" s="366"/>
      <c r="O616" s="251"/>
    </row>
    <row r="617" spans="1:15" ht="15.75" customHeight="1">
      <c r="A617" s="134"/>
      <c r="B617" s="135"/>
      <c r="C617" s="139"/>
      <c r="D617" s="136"/>
      <c r="E617" s="230"/>
      <c r="F617" s="231"/>
      <c r="G617" s="232"/>
      <c r="H617" s="212"/>
      <c r="I617" s="4"/>
      <c r="J617" s="4"/>
      <c r="K617" s="222"/>
      <c r="L617" s="142"/>
      <c r="M617" s="142"/>
      <c r="N617" s="142"/>
    </row>
    <row r="618" spans="1:15" ht="15.75" customHeight="1">
      <c r="A618" s="134"/>
      <c r="B618" s="141"/>
      <c r="C618" s="139"/>
      <c r="D618" s="136"/>
      <c r="E618" s="230"/>
      <c r="F618" s="231"/>
      <c r="G618" s="232"/>
      <c r="H618" s="212"/>
      <c r="I618" s="4"/>
      <c r="J618" s="4"/>
      <c r="K618" s="222"/>
      <c r="L618" s="142"/>
      <c r="M618" s="142"/>
      <c r="N618" s="142"/>
    </row>
    <row r="619" spans="1:15" ht="15.75" customHeight="1">
      <c r="A619" s="134"/>
      <c r="B619" s="41"/>
      <c r="C619" s="139"/>
      <c r="D619" s="236"/>
      <c r="E619" s="237"/>
      <c r="F619" s="212"/>
      <c r="H619" s="212"/>
      <c r="I619" s="4"/>
      <c r="J619" s="4"/>
      <c r="K619" s="222"/>
      <c r="L619" s="142"/>
      <c r="M619" s="142"/>
      <c r="N619" s="142"/>
    </row>
    <row r="620" spans="1:15" ht="15.75" customHeight="1">
      <c r="A620" s="134"/>
      <c r="C620" s="139"/>
      <c r="D620" s="236"/>
      <c r="E620" s="237"/>
      <c r="F620" s="212"/>
      <c r="H620" s="212"/>
      <c r="I620" s="4"/>
      <c r="J620" s="4"/>
      <c r="K620" s="222"/>
      <c r="L620" s="142"/>
      <c r="M620" s="142"/>
      <c r="N620" s="142"/>
    </row>
    <row r="621" spans="1:15" ht="15.75" customHeight="1">
      <c r="A621" s="141"/>
      <c r="C621" s="132"/>
      <c r="D621" s="236"/>
      <c r="E621" s="237"/>
      <c r="F621" s="212"/>
      <c r="H621" s="212"/>
      <c r="I621" s="4"/>
      <c r="J621" s="4"/>
      <c r="K621" s="222"/>
      <c r="L621" s="142"/>
      <c r="M621" s="142"/>
      <c r="N621" s="142"/>
    </row>
    <row r="622" spans="1:15" ht="15.75" customHeight="1">
      <c r="A622" s="141"/>
      <c r="D622" s="236"/>
      <c r="E622" s="237"/>
      <c r="F622" s="212"/>
      <c r="H622" s="212"/>
      <c r="I622" s="4"/>
      <c r="J622" s="4"/>
      <c r="K622" s="222"/>
      <c r="L622" s="142"/>
      <c r="M622" s="142"/>
      <c r="N622" s="142"/>
    </row>
    <row r="623" spans="1:15" ht="15.75" customHeight="1">
      <c r="A623" s="41"/>
      <c r="E623" s="212"/>
      <c r="F623" s="212"/>
      <c r="H623" s="212"/>
      <c r="I623" s="4"/>
      <c r="J623" s="4"/>
      <c r="K623" s="4"/>
      <c r="L623" s="4"/>
      <c r="M623" s="4"/>
      <c r="N623" s="4"/>
    </row>
    <row r="624" spans="1:15" ht="15.75" customHeight="1">
      <c r="A624" s="41"/>
      <c r="E624" s="212"/>
      <c r="F624" s="212"/>
      <c r="H624" s="212"/>
      <c r="I624" s="4"/>
      <c r="J624" s="4"/>
      <c r="K624" s="4"/>
      <c r="L624" s="413" t="s">
        <v>221</v>
      </c>
      <c r="M624" s="366"/>
      <c r="N624" s="366"/>
    </row>
    <row r="625" spans="1:18" ht="15.75" customHeight="1">
      <c r="A625" s="41"/>
      <c r="E625" s="212"/>
      <c r="F625" s="212"/>
      <c r="H625" s="212"/>
      <c r="I625" s="4"/>
      <c r="J625" s="4"/>
      <c r="K625" s="4"/>
      <c r="L625" s="365" t="s">
        <v>222</v>
      </c>
      <c r="M625" s="366"/>
      <c r="N625" s="366"/>
    </row>
    <row r="626" spans="1:18" ht="15.75" customHeight="1">
      <c r="A626" s="141"/>
      <c r="C626" s="132"/>
      <c r="E626" s="212"/>
      <c r="F626" s="212"/>
      <c r="H626" s="212"/>
      <c r="I626" s="4"/>
      <c r="J626" s="4"/>
      <c r="K626" s="4"/>
      <c r="L626" s="365" t="s">
        <v>223</v>
      </c>
      <c r="M626" s="366"/>
      <c r="N626" s="366"/>
    </row>
    <row r="627" spans="1:18" ht="15.75" customHeight="1">
      <c r="E627" s="212"/>
      <c r="F627" s="212"/>
      <c r="H627" s="212"/>
      <c r="I627" s="4"/>
      <c r="L627" s="365"/>
      <c r="M627" s="366"/>
    </row>
    <row r="628" spans="1:18" ht="15.75" customHeight="1">
      <c r="E628" s="212"/>
      <c r="F628" s="212"/>
      <c r="H628" s="212"/>
      <c r="I628" s="4"/>
    </row>
    <row r="629" spans="1:18" ht="15.75" customHeight="1">
      <c r="E629" s="212"/>
      <c r="F629" s="212"/>
      <c r="H629" s="212"/>
      <c r="I629" s="4"/>
    </row>
    <row r="630" spans="1:18" ht="15.75" customHeight="1">
      <c r="A630" s="368" t="s">
        <v>224</v>
      </c>
      <c r="B630" s="366"/>
      <c r="C630" s="366"/>
      <c r="D630" s="366"/>
      <c r="E630" s="366"/>
      <c r="F630" s="366"/>
      <c r="G630" s="366"/>
      <c r="H630" s="366"/>
      <c r="I630" s="366"/>
      <c r="J630" s="366"/>
      <c r="K630" s="366"/>
      <c r="L630" s="366"/>
      <c r="M630" s="366"/>
      <c r="N630" s="366"/>
      <c r="O630" s="1"/>
    </row>
    <row r="631" spans="1:18" ht="15.75" customHeight="1">
      <c r="A631" s="368" t="s">
        <v>0</v>
      </c>
      <c r="B631" s="366"/>
      <c r="C631" s="366"/>
      <c r="D631" s="366"/>
      <c r="E631" s="366"/>
      <c r="F631" s="366"/>
      <c r="G631" s="366"/>
      <c r="H631" s="366"/>
      <c r="I631" s="366"/>
      <c r="J631" s="366"/>
      <c r="K631" s="366"/>
      <c r="L631" s="366"/>
      <c r="M631" s="366"/>
      <c r="N631" s="366"/>
      <c r="O631" s="1"/>
    </row>
    <row r="632" spans="1:18" ht="15.75" customHeight="1">
      <c r="A632" s="369" t="s">
        <v>1</v>
      </c>
      <c r="B632" s="370"/>
      <c r="C632" s="370"/>
      <c r="D632" s="370"/>
      <c r="E632" s="370"/>
      <c r="F632" s="370"/>
      <c r="G632" s="370"/>
      <c r="H632" s="370"/>
      <c r="I632" s="370"/>
      <c r="J632" s="370"/>
      <c r="K632" s="370"/>
      <c r="L632" s="370"/>
      <c r="M632" s="370"/>
      <c r="N632" s="370"/>
      <c r="O632" s="143"/>
    </row>
    <row r="633" spans="1:18" ht="15.75" customHeight="1">
      <c r="A633" s="391" t="s">
        <v>2</v>
      </c>
      <c r="B633" s="392" t="s">
        <v>3</v>
      </c>
      <c r="C633" s="398" t="s">
        <v>4</v>
      </c>
      <c r="D633" s="408" t="s">
        <v>5</v>
      </c>
      <c r="E633" s="404" t="s">
        <v>6</v>
      </c>
      <c r="F633" s="405"/>
      <c r="G633" s="406" t="s">
        <v>7</v>
      </c>
      <c r="H633" s="407"/>
      <c r="I633" s="405"/>
      <c r="J633" s="2"/>
      <c r="K633" s="2"/>
      <c r="L633" s="398" t="s">
        <v>8</v>
      </c>
      <c r="M633" s="423" t="s">
        <v>9</v>
      </c>
      <c r="N633" s="391" t="s">
        <v>10</v>
      </c>
      <c r="O633" s="233"/>
    </row>
    <row r="634" spans="1:18" ht="15" customHeight="1">
      <c r="A634" s="372"/>
      <c r="B634" s="393"/>
      <c r="C634" s="399"/>
      <c r="D634" s="399"/>
      <c r="E634" s="409" t="s">
        <v>11</v>
      </c>
      <c r="F634" s="409" t="s">
        <v>12</v>
      </c>
      <c r="G634" s="410" t="s">
        <v>13</v>
      </c>
      <c r="H634" s="411" t="s">
        <v>225</v>
      </c>
      <c r="I634" s="412" t="s">
        <v>13</v>
      </c>
      <c r="J634" s="387" t="s">
        <v>14</v>
      </c>
      <c r="K634" s="388"/>
      <c r="L634" s="399"/>
      <c r="M634" s="424"/>
      <c r="N634" s="372"/>
      <c r="O634" s="233"/>
    </row>
    <row r="635" spans="1:18" ht="15.75" customHeight="1">
      <c r="A635" s="372"/>
      <c r="B635" s="393"/>
      <c r="C635" s="399"/>
      <c r="D635" s="399"/>
      <c r="E635" s="399"/>
      <c r="F635" s="399"/>
      <c r="G635" s="399"/>
      <c r="H635" s="399"/>
      <c r="I635" s="399"/>
      <c r="J635" s="389" t="s">
        <v>16</v>
      </c>
      <c r="K635" s="390"/>
      <c r="L635" s="399"/>
      <c r="M635" s="424"/>
      <c r="N635" s="372"/>
      <c r="O635" s="233"/>
    </row>
    <row r="636" spans="1:18" ht="15.75" customHeight="1">
      <c r="A636" s="373"/>
      <c r="B636" s="394"/>
      <c r="C636" s="400"/>
      <c r="D636" s="400"/>
      <c r="E636" s="400"/>
      <c r="F636" s="400"/>
      <c r="G636" s="400"/>
      <c r="H636" s="400"/>
      <c r="I636" s="400"/>
      <c r="J636" s="238" t="s">
        <v>18</v>
      </c>
      <c r="K636" s="239" t="s">
        <v>19</v>
      </c>
      <c r="L636" s="400"/>
      <c r="M636" s="425"/>
      <c r="N636" s="373"/>
      <c r="O636" s="233"/>
    </row>
    <row r="637" spans="1:18" ht="15.75" customHeight="1">
      <c r="A637" s="240">
        <v>1</v>
      </c>
      <c r="B637" s="240">
        <v>2</v>
      </c>
      <c r="C637" s="240">
        <v>3</v>
      </c>
      <c r="D637" s="240">
        <v>4</v>
      </c>
      <c r="E637" s="240">
        <v>5</v>
      </c>
      <c r="F637" s="240">
        <v>6</v>
      </c>
      <c r="G637" s="240">
        <v>7</v>
      </c>
      <c r="H637" s="240">
        <v>8</v>
      </c>
      <c r="I637" s="240">
        <v>9</v>
      </c>
      <c r="J637" s="240">
        <v>10</v>
      </c>
      <c r="K637" s="240">
        <v>11</v>
      </c>
      <c r="L637" s="240">
        <v>12</v>
      </c>
      <c r="M637" s="240">
        <v>13</v>
      </c>
      <c r="N637" s="240">
        <v>14</v>
      </c>
      <c r="O637" s="41"/>
    </row>
    <row r="638" spans="1:18" ht="15.75" customHeight="1">
      <c r="A638" s="176">
        <v>94</v>
      </c>
      <c r="B638" s="35" t="s">
        <v>109</v>
      </c>
      <c r="C638" s="36" t="s">
        <v>143</v>
      </c>
      <c r="D638" s="37">
        <v>7098</v>
      </c>
      <c r="E638" s="116">
        <v>45400</v>
      </c>
      <c r="F638" s="116">
        <v>45400</v>
      </c>
      <c r="G638" s="67"/>
      <c r="H638" s="116">
        <v>45400</v>
      </c>
      <c r="I638" s="34">
        <v>820240418554659</v>
      </c>
      <c r="J638" s="44"/>
      <c r="K638" s="54">
        <v>3919232</v>
      </c>
      <c r="L638" s="43"/>
      <c r="M638" s="22"/>
      <c r="N638" s="23"/>
      <c r="O638" s="15"/>
      <c r="P638" s="15"/>
      <c r="Q638" s="15"/>
      <c r="R638" s="15"/>
    </row>
    <row r="639" spans="1:18" ht="15.75" customHeight="1">
      <c r="A639" s="176">
        <v>95</v>
      </c>
      <c r="B639" s="30" t="s">
        <v>30</v>
      </c>
      <c r="C639" s="31" t="s">
        <v>144</v>
      </c>
      <c r="D639" s="63">
        <v>18898</v>
      </c>
      <c r="E639" s="116">
        <v>45400</v>
      </c>
      <c r="F639" s="116">
        <v>45400</v>
      </c>
      <c r="G639" s="333"/>
      <c r="H639" s="116">
        <v>45400</v>
      </c>
      <c r="I639" s="34">
        <v>820240418568837</v>
      </c>
      <c r="J639" s="49"/>
      <c r="K639" s="54">
        <v>10434720</v>
      </c>
      <c r="L639" s="43"/>
      <c r="M639" s="22"/>
      <c r="N639" s="23"/>
      <c r="O639" s="15"/>
      <c r="P639" s="15"/>
      <c r="Q639" s="15"/>
      <c r="R639" s="15"/>
    </row>
    <row r="640" spans="1:18" ht="15.75" customHeight="1">
      <c r="A640" s="176">
        <v>96</v>
      </c>
      <c r="B640" s="30" t="s">
        <v>41</v>
      </c>
      <c r="C640" s="31" t="s">
        <v>145</v>
      </c>
      <c r="D640" s="63">
        <v>14458</v>
      </c>
      <c r="E640" s="116">
        <v>45400</v>
      </c>
      <c r="F640" s="116">
        <v>45400</v>
      </c>
      <c r="G640" s="33"/>
      <c r="H640" s="116">
        <v>45400</v>
      </c>
      <c r="I640" s="34">
        <v>820240418596548</v>
      </c>
      <c r="J640" s="54">
        <v>7983130</v>
      </c>
      <c r="K640" s="54"/>
      <c r="L640" s="43"/>
      <c r="M640" s="22"/>
      <c r="N640" s="23"/>
      <c r="O640" s="15"/>
      <c r="P640" s="15"/>
      <c r="Q640" s="15"/>
      <c r="R640" s="15"/>
    </row>
    <row r="641" spans="1:23" ht="15.75" customHeight="1">
      <c r="A641" s="281"/>
      <c r="B641" s="86"/>
      <c r="C641" s="245"/>
      <c r="D641" s="285"/>
      <c r="E641" s="297"/>
      <c r="F641" s="297"/>
      <c r="G641" s="99"/>
      <c r="H641" s="297"/>
      <c r="I641" s="298"/>
      <c r="J641" s="248"/>
      <c r="K641" s="105"/>
      <c r="L641" s="5"/>
      <c r="M641" s="100"/>
      <c r="N641" s="86"/>
    </row>
    <row r="642" spans="1:23" ht="15.75" customHeight="1">
      <c r="A642" s="249"/>
      <c r="B642" s="355"/>
      <c r="C642" s="356"/>
      <c r="D642" s="356"/>
      <c r="E642" s="356"/>
      <c r="F642" s="356"/>
      <c r="G642" s="356"/>
      <c r="H642" s="356"/>
      <c r="I642" s="353"/>
      <c r="J642" s="125">
        <f t="shared" ref="J642:K642" si="33">SUM(J638:J641)</f>
        <v>7983130</v>
      </c>
      <c r="K642" s="125">
        <f t="shared" si="33"/>
        <v>14353952</v>
      </c>
      <c r="L642" s="209"/>
      <c r="M642" s="209"/>
      <c r="N642" s="250"/>
    </row>
    <row r="643" spans="1:23" ht="15.75" customHeight="1">
      <c r="A643" s="249"/>
      <c r="B643" s="355"/>
      <c r="C643" s="356"/>
      <c r="D643" s="356"/>
      <c r="E643" s="356"/>
      <c r="F643" s="356"/>
      <c r="G643" s="356"/>
      <c r="H643" s="356"/>
      <c r="I643" s="353"/>
      <c r="J643" s="352">
        <f t="shared" ref="J643:J644" si="34">SUM(J642:K642)</f>
        <v>22337082</v>
      </c>
      <c r="K643" s="353"/>
      <c r="L643" s="209"/>
      <c r="M643" s="209"/>
      <c r="N643" s="250"/>
    </row>
    <row r="644" spans="1:23" ht="23.5">
      <c r="A644" s="249"/>
      <c r="B644" s="386" t="s">
        <v>216</v>
      </c>
      <c r="C644" s="356"/>
      <c r="D644" s="356"/>
      <c r="E644" s="356"/>
      <c r="F644" s="356"/>
      <c r="G644" s="356"/>
      <c r="H644" s="356"/>
      <c r="I644" s="353"/>
      <c r="J644" s="379">
        <f t="shared" si="34"/>
        <v>22337082</v>
      </c>
      <c r="K644" s="353"/>
      <c r="L644" s="209"/>
      <c r="M644" s="252"/>
      <c r="N644" s="253"/>
    </row>
    <row r="645" spans="1:23" ht="15.75" customHeight="1">
      <c r="A645" s="254"/>
      <c r="B645" s="139"/>
      <c r="C645" s="257"/>
      <c r="D645" s="236"/>
      <c r="E645" s="237"/>
      <c r="F645" s="216"/>
      <c r="G645" s="215"/>
      <c r="H645" s="255"/>
      <c r="I645" s="4"/>
      <c r="J645" s="4"/>
      <c r="K645" s="4"/>
      <c r="L645" s="223"/>
      <c r="M645" s="223"/>
      <c r="N645" s="223"/>
    </row>
    <row r="646" spans="1:23" ht="15.75" customHeight="1">
      <c r="A646" s="131" t="s">
        <v>228</v>
      </c>
      <c r="B646" s="127"/>
      <c r="C646" s="128"/>
      <c r="D646" s="129"/>
      <c r="E646" s="214"/>
      <c r="F646" s="214"/>
      <c r="G646" s="215"/>
      <c r="H646" s="216"/>
      <c r="I646" s="130"/>
      <c r="J646" s="381"/>
      <c r="K646" s="366"/>
      <c r="L646" s="218"/>
      <c r="M646" s="218"/>
      <c r="N646" s="218"/>
    </row>
    <row r="647" spans="1:23" ht="15.75" customHeight="1">
      <c r="A647" s="41"/>
      <c r="B647" s="127"/>
      <c r="C647" s="132"/>
      <c r="D647" s="133"/>
      <c r="E647" s="225"/>
      <c r="F647" s="226"/>
      <c r="G647" s="227"/>
      <c r="H647" s="216"/>
      <c r="I647" s="4"/>
      <c r="J647" s="4"/>
      <c r="K647" s="222"/>
      <c r="L647" s="382" t="s">
        <v>245</v>
      </c>
      <c r="M647" s="383"/>
      <c r="N647" s="383"/>
    </row>
    <row r="648" spans="1:23" ht="15.75" customHeight="1">
      <c r="A648" s="4"/>
      <c r="B648" s="135"/>
      <c r="C648" s="135"/>
      <c r="D648" s="136"/>
      <c r="E648" s="230"/>
      <c r="F648" s="231"/>
      <c r="G648" s="232"/>
      <c r="H648" s="216"/>
      <c r="I648" s="4"/>
      <c r="J648" s="4"/>
      <c r="K648" s="222"/>
      <c r="L648" s="138"/>
      <c r="M648" s="137"/>
      <c r="N648" s="232"/>
      <c r="O648" s="1"/>
    </row>
    <row r="649" spans="1:23" ht="15.75" customHeight="1">
      <c r="A649" s="131"/>
      <c r="B649" s="135"/>
      <c r="C649" s="135"/>
      <c r="D649" s="136"/>
      <c r="E649" s="230"/>
      <c r="F649" s="231"/>
      <c r="G649" s="232"/>
      <c r="H649" s="212"/>
      <c r="I649" s="4"/>
      <c r="J649" s="4"/>
      <c r="K649" s="222"/>
      <c r="L649" s="365" t="s">
        <v>218</v>
      </c>
      <c r="M649" s="366"/>
      <c r="N649" s="366"/>
      <c r="O649" s="1"/>
    </row>
    <row r="650" spans="1:23" ht="15.75" customHeight="1">
      <c r="A650" s="131"/>
      <c r="B650" s="41"/>
      <c r="C650" s="139"/>
      <c r="D650" s="136"/>
      <c r="E650" s="230"/>
      <c r="F650" s="234"/>
      <c r="G650" s="232"/>
      <c r="H650" s="212"/>
      <c r="I650" s="4"/>
      <c r="J650" s="4"/>
      <c r="K650" s="222"/>
      <c r="L650" s="365" t="s">
        <v>219</v>
      </c>
      <c r="M650" s="366"/>
      <c r="N650" s="366"/>
      <c r="O650" s="143"/>
    </row>
    <row r="651" spans="1:23" ht="15.75" customHeight="1">
      <c r="A651" s="133"/>
      <c r="B651" s="41"/>
      <c r="C651" s="139"/>
      <c r="D651" s="136"/>
      <c r="E651" s="230"/>
      <c r="F651" s="231"/>
      <c r="G651" s="232"/>
      <c r="H651" s="212"/>
      <c r="I651" s="4"/>
      <c r="J651" s="4"/>
      <c r="K651" s="222"/>
      <c r="L651" s="365" t="s">
        <v>220</v>
      </c>
      <c r="M651" s="366"/>
      <c r="N651" s="366"/>
      <c r="O651" s="233"/>
    </row>
    <row r="652" spans="1:23" ht="15" customHeight="1">
      <c r="A652" s="134"/>
      <c r="B652" s="135"/>
      <c r="C652" s="139"/>
      <c r="D652" s="136"/>
      <c r="E652" s="230"/>
      <c r="F652" s="231"/>
      <c r="G652" s="232"/>
      <c r="H652" s="212"/>
      <c r="I652" s="4"/>
      <c r="J652" s="4"/>
      <c r="K652" s="222"/>
      <c r="L652" s="142"/>
      <c r="M652" s="142"/>
      <c r="N652" s="142"/>
      <c r="O652" s="233"/>
    </row>
    <row r="653" spans="1:23" ht="15.75" customHeight="1">
      <c r="A653" s="134"/>
      <c r="B653" s="141"/>
      <c r="C653" s="139"/>
      <c r="D653" s="136"/>
      <c r="E653" s="230"/>
      <c r="F653" s="231"/>
      <c r="G653" s="232"/>
      <c r="H653" s="212"/>
      <c r="I653" s="4"/>
      <c r="J653" s="4"/>
      <c r="K653" s="222"/>
      <c r="L653" s="142"/>
      <c r="M653" s="142"/>
      <c r="N653" s="142"/>
      <c r="O653" s="233"/>
    </row>
    <row r="654" spans="1:23" ht="15.75" customHeight="1">
      <c r="A654" s="134"/>
      <c r="B654" s="41"/>
      <c r="C654" s="139"/>
      <c r="D654" s="236"/>
      <c r="E654" s="237"/>
      <c r="F654" s="212"/>
      <c r="H654" s="212"/>
      <c r="I654" s="4"/>
      <c r="J654" s="4"/>
      <c r="K654" s="222"/>
      <c r="L654" s="142"/>
      <c r="M654" s="142"/>
      <c r="N654" s="142"/>
      <c r="O654" s="233"/>
    </row>
    <row r="655" spans="1:23" ht="15.75" customHeight="1">
      <c r="A655" s="134"/>
      <c r="C655" s="139"/>
      <c r="D655" s="236"/>
      <c r="E655" s="237"/>
      <c r="F655" s="212"/>
      <c r="H655" s="212"/>
      <c r="I655" s="4"/>
      <c r="J655" s="4"/>
      <c r="K655" s="222"/>
      <c r="L655" s="142"/>
      <c r="M655" s="142"/>
      <c r="N655" s="142"/>
      <c r="O655" s="41"/>
    </row>
    <row r="656" spans="1:23" ht="15.75" customHeight="1">
      <c r="A656" s="141"/>
      <c r="C656" s="132"/>
      <c r="D656" s="236"/>
      <c r="E656" s="237"/>
      <c r="F656" s="212"/>
      <c r="H656" s="212"/>
      <c r="I656" s="4"/>
      <c r="J656" s="4"/>
      <c r="K656" s="222"/>
      <c r="L656" s="142"/>
      <c r="M656" s="142"/>
      <c r="N656" s="142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5.75" customHeight="1">
      <c r="A657" s="141"/>
      <c r="D657" s="236"/>
      <c r="E657" s="237"/>
      <c r="F657" s="212"/>
      <c r="H657" s="212"/>
      <c r="I657" s="4"/>
      <c r="J657" s="4"/>
      <c r="K657" s="222"/>
      <c r="L657" s="142"/>
      <c r="M657" s="142"/>
      <c r="N657" s="142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5.75" customHeight="1">
      <c r="A658" s="41"/>
      <c r="E658" s="212"/>
      <c r="F658" s="212"/>
      <c r="H658" s="212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5.75" customHeight="1">
      <c r="A659" s="41"/>
      <c r="E659" s="212"/>
      <c r="F659" s="212"/>
      <c r="H659" s="212"/>
      <c r="I659" s="4"/>
      <c r="J659" s="4"/>
      <c r="K659" s="4"/>
      <c r="L659" s="413" t="s">
        <v>221</v>
      </c>
      <c r="M659" s="366"/>
      <c r="N659" s="366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5.75" customHeight="1">
      <c r="A660" s="41"/>
      <c r="E660" s="212"/>
      <c r="F660" s="212"/>
      <c r="H660" s="212"/>
      <c r="I660" s="4"/>
      <c r="J660" s="4"/>
      <c r="K660" s="4"/>
      <c r="L660" s="365" t="s">
        <v>222</v>
      </c>
      <c r="M660" s="366"/>
      <c r="N660" s="366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5.75" customHeight="1">
      <c r="A661" s="141"/>
      <c r="C661" s="132"/>
      <c r="E661" s="212"/>
      <c r="F661" s="212"/>
      <c r="H661" s="212"/>
      <c r="I661" s="4"/>
      <c r="J661" s="4"/>
      <c r="K661" s="4"/>
      <c r="L661" s="365" t="s">
        <v>223</v>
      </c>
      <c r="M661" s="366"/>
      <c r="N661" s="366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5.75" customHeight="1">
      <c r="E662" s="212"/>
      <c r="F662" s="212"/>
      <c r="H662" s="212"/>
      <c r="I662" s="4"/>
      <c r="L662" s="365"/>
      <c r="M662" s="366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5.75" customHeight="1">
      <c r="E663" s="212"/>
      <c r="F663" s="212"/>
      <c r="H663" s="212"/>
      <c r="I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5.75" customHeight="1">
      <c r="E664" s="212"/>
      <c r="F664" s="212"/>
      <c r="H664" s="212"/>
      <c r="I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5.75" customHeight="1">
      <c r="A665" s="368" t="s">
        <v>224</v>
      </c>
      <c r="B665" s="366"/>
      <c r="C665" s="366"/>
      <c r="D665" s="366"/>
      <c r="E665" s="366"/>
      <c r="F665" s="366"/>
      <c r="G665" s="366"/>
      <c r="H665" s="366"/>
      <c r="I665" s="366"/>
      <c r="J665" s="366"/>
      <c r="K665" s="366"/>
      <c r="L665" s="366"/>
      <c r="M665" s="366"/>
      <c r="N665" s="366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5.75" customHeight="1">
      <c r="A666" s="368" t="s">
        <v>0</v>
      </c>
      <c r="B666" s="366"/>
      <c r="C666" s="366"/>
      <c r="D666" s="366"/>
      <c r="E666" s="366"/>
      <c r="F666" s="366"/>
      <c r="G666" s="366"/>
      <c r="H666" s="366"/>
      <c r="I666" s="366"/>
      <c r="J666" s="366"/>
      <c r="K666" s="366"/>
      <c r="L666" s="366"/>
      <c r="M666" s="366"/>
      <c r="N666" s="366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5.75" customHeight="1">
      <c r="A667" s="369" t="s">
        <v>1</v>
      </c>
      <c r="B667" s="370"/>
      <c r="C667" s="370"/>
      <c r="D667" s="370"/>
      <c r="E667" s="370"/>
      <c r="F667" s="370"/>
      <c r="G667" s="370"/>
      <c r="H667" s="370"/>
      <c r="I667" s="370"/>
      <c r="J667" s="370"/>
      <c r="K667" s="370"/>
      <c r="L667" s="370"/>
      <c r="M667" s="370"/>
      <c r="N667" s="370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5.75" customHeight="1">
      <c r="A668" s="391" t="s">
        <v>2</v>
      </c>
      <c r="B668" s="392" t="s">
        <v>3</v>
      </c>
      <c r="C668" s="398" t="s">
        <v>4</v>
      </c>
      <c r="D668" s="408" t="s">
        <v>5</v>
      </c>
      <c r="E668" s="404" t="s">
        <v>6</v>
      </c>
      <c r="F668" s="405"/>
      <c r="G668" s="406" t="s">
        <v>7</v>
      </c>
      <c r="H668" s="407"/>
      <c r="I668" s="405"/>
      <c r="J668" s="2"/>
      <c r="K668" s="2"/>
      <c r="L668" s="398" t="s">
        <v>8</v>
      </c>
      <c r="M668" s="423" t="s">
        <v>9</v>
      </c>
      <c r="N668" s="391" t="s">
        <v>10</v>
      </c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5.75" customHeight="1">
      <c r="A669" s="372"/>
      <c r="B669" s="393"/>
      <c r="C669" s="399"/>
      <c r="D669" s="399"/>
      <c r="E669" s="409" t="s">
        <v>11</v>
      </c>
      <c r="F669" s="409" t="s">
        <v>12</v>
      </c>
      <c r="G669" s="410" t="s">
        <v>13</v>
      </c>
      <c r="H669" s="411" t="s">
        <v>225</v>
      </c>
      <c r="I669" s="412" t="s">
        <v>13</v>
      </c>
      <c r="J669" s="387" t="s">
        <v>14</v>
      </c>
      <c r="K669" s="388"/>
      <c r="L669" s="399"/>
      <c r="M669" s="424"/>
      <c r="N669" s="372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5.75" customHeight="1">
      <c r="A670" s="372"/>
      <c r="B670" s="393"/>
      <c r="C670" s="399"/>
      <c r="D670" s="399"/>
      <c r="E670" s="399"/>
      <c r="F670" s="399"/>
      <c r="G670" s="399"/>
      <c r="H670" s="399"/>
      <c r="I670" s="399"/>
      <c r="J670" s="389" t="s">
        <v>16</v>
      </c>
      <c r="K670" s="390"/>
      <c r="L670" s="399"/>
      <c r="M670" s="424"/>
      <c r="N670" s="372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5.75" customHeight="1">
      <c r="A671" s="373"/>
      <c r="B671" s="394"/>
      <c r="C671" s="400"/>
      <c r="D671" s="400"/>
      <c r="E671" s="400"/>
      <c r="F671" s="400"/>
      <c r="G671" s="400"/>
      <c r="H671" s="400"/>
      <c r="I671" s="400"/>
      <c r="J671" s="238" t="s">
        <v>18</v>
      </c>
      <c r="K671" s="239" t="s">
        <v>19</v>
      </c>
      <c r="L671" s="400"/>
      <c r="M671" s="425"/>
      <c r="N671" s="373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5.75" customHeight="1">
      <c r="A672" s="240">
        <v>1</v>
      </c>
      <c r="B672" s="240">
        <v>2</v>
      </c>
      <c r="C672" s="240">
        <v>3</v>
      </c>
      <c r="D672" s="240">
        <v>4</v>
      </c>
      <c r="E672" s="240">
        <v>5</v>
      </c>
      <c r="F672" s="240">
        <v>6</v>
      </c>
      <c r="G672" s="240">
        <v>7</v>
      </c>
      <c r="H672" s="240">
        <v>8</v>
      </c>
      <c r="I672" s="240">
        <v>9</v>
      </c>
      <c r="J672" s="240">
        <v>10</v>
      </c>
      <c r="K672" s="240">
        <v>11</v>
      </c>
      <c r="L672" s="240">
        <v>12</v>
      </c>
      <c r="M672" s="240">
        <v>13</v>
      </c>
      <c r="N672" s="240">
        <v>14</v>
      </c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5.75" customHeight="1">
      <c r="A673" s="176">
        <v>97</v>
      </c>
      <c r="B673" s="35" t="s">
        <v>42</v>
      </c>
      <c r="C673" s="36" t="s">
        <v>82</v>
      </c>
      <c r="D673" s="38">
        <v>7353</v>
      </c>
      <c r="E673" s="116">
        <v>45401</v>
      </c>
      <c r="F673" s="116">
        <v>45401</v>
      </c>
      <c r="G673" s="33"/>
      <c r="H673" s="116">
        <v>45401</v>
      </c>
      <c r="I673" s="34">
        <v>820240419651103</v>
      </c>
      <c r="J673" s="44"/>
      <c r="K673" s="54">
        <v>4044283</v>
      </c>
      <c r="L673" s="43"/>
      <c r="M673" s="334"/>
      <c r="N673" s="23"/>
      <c r="O673" s="15"/>
      <c r="P673" s="15"/>
      <c r="Q673" s="15"/>
      <c r="R673" s="15"/>
      <c r="S673" s="4"/>
      <c r="T673" s="4"/>
      <c r="U673" s="4"/>
      <c r="V673" s="4"/>
      <c r="W673" s="4"/>
    </row>
    <row r="674" spans="1:23" ht="15.75" customHeight="1">
      <c r="A674" s="176">
        <v>98</v>
      </c>
      <c r="B674" s="7" t="s">
        <v>146</v>
      </c>
      <c r="C674" s="8" t="s">
        <v>147</v>
      </c>
      <c r="D674" s="9">
        <v>9642</v>
      </c>
      <c r="E674" s="116">
        <v>45401</v>
      </c>
      <c r="F674" s="116">
        <v>45401</v>
      </c>
      <c r="G674" s="33"/>
      <c r="H674" s="116">
        <v>45401</v>
      </c>
      <c r="I674" s="34">
        <v>820240419651163</v>
      </c>
      <c r="J674" s="54">
        <v>5303274</v>
      </c>
      <c r="K674" s="54"/>
      <c r="L674" s="43"/>
      <c r="M674" s="334"/>
      <c r="N674" s="23"/>
      <c r="O674" s="15"/>
      <c r="P674" s="15"/>
      <c r="Q674" s="15"/>
      <c r="R674" s="15"/>
      <c r="S674" s="4"/>
      <c r="T674" s="4"/>
      <c r="U674" s="4"/>
      <c r="V674" s="4"/>
      <c r="W674" s="4"/>
    </row>
    <row r="675" spans="1:23" ht="15.75" customHeight="1">
      <c r="A675" s="176">
        <v>99</v>
      </c>
      <c r="B675" s="35" t="s">
        <v>103</v>
      </c>
      <c r="C675" s="36" t="s">
        <v>148</v>
      </c>
      <c r="D675" s="38">
        <v>7002</v>
      </c>
      <c r="E675" s="116">
        <v>45401</v>
      </c>
      <c r="F675" s="116">
        <v>45401</v>
      </c>
      <c r="G675" s="33"/>
      <c r="H675" s="116">
        <v>45401</v>
      </c>
      <c r="I675" s="34">
        <v>820240419651858</v>
      </c>
      <c r="J675" s="54">
        <v>3851227</v>
      </c>
      <c r="K675" s="54"/>
      <c r="L675" s="43"/>
      <c r="M675" s="54"/>
      <c r="N675" s="23"/>
      <c r="O675" s="15"/>
      <c r="P675" s="15"/>
      <c r="Q675" s="15"/>
      <c r="R675" s="15"/>
    </row>
    <row r="676" spans="1:23" ht="15.75" customHeight="1">
      <c r="A676" s="176">
        <v>100</v>
      </c>
      <c r="B676" s="35" t="s">
        <v>127</v>
      </c>
      <c r="C676" s="36" t="s">
        <v>149</v>
      </c>
      <c r="D676" s="37">
        <v>12105</v>
      </c>
      <c r="E676" s="116">
        <v>45401</v>
      </c>
      <c r="F676" s="116">
        <v>45401</v>
      </c>
      <c r="G676" s="33"/>
      <c r="H676" s="116">
        <v>45401</v>
      </c>
      <c r="I676" s="34">
        <v>820240419737479</v>
      </c>
      <c r="J676" s="48"/>
      <c r="K676" s="56">
        <v>6657968</v>
      </c>
      <c r="L676" s="94"/>
      <c r="M676" s="22"/>
      <c r="N676" s="23"/>
      <c r="O676" s="15"/>
      <c r="P676" s="15"/>
      <c r="Q676" s="15"/>
      <c r="R676" s="15"/>
    </row>
    <row r="677" spans="1:23" ht="15.75" customHeight="1">
      <c r="A677" s="176">
        <v>101</v>
      </c>
      <c r="B677" s="30" t="s">
        <v>28</v>
      </c>
      <c r="C677" s="115" t="s">
        <v>150</v>
      </c>
      <c r="D677" s="104">
        <v>7057</v>
      </c>
      <c r="E677" s="116">
        <v>45401</v>
      </c>
      <c r="F677" s="116">
        <v>45401</v>
      </c>
      <c r="G677" s="33"/>
      <c r="H677" s="116">
        <v>45401</v>
      </c>
      <c r="I677" s="34">
        <v>820240419752727</v>
      </c>
      <c r="J677" s="97"/>
      <c r="K677" s="93">
        <v>3881478</v>
      </c>
      <c r="L677" s="94"/>
      <c r="M677" s="22"/>
      <c r="N677" s="23"/>
      <c r="O677" s="15"/>
      <c r="P677" s="15"/>
      <c r="Q677" s="15"/>
      <c r="R677" s="15"/>
    </row>
    <row r="678" spans="1:23" ht="15.75" customHeight="1">
      <c r="A678" s="176">
        <v>102</v>
      </c>
      <c r="B678" s="35" t="s">
        <v>61</v>
      </c>
      <c r="C678" s="36" t="s">
        <v>151</v>
      </c>
      <c r="D678" s="37">
        <v>8814</v>
      </c>
      <c r="E678" s="116">
        <v>45401</v>
      </c>
      <c r="F678" s="116">
        <v>45401</v>
      </c>
      <c r="G678" s="33"/>
      <c r="H678" s="116">
        <v>45401</v>
      </c>
      <c r="I678" s="34">
        <v>820240419756690</v>
      </c>
      <c r="J678" s="48"/>
      <c r="K678" s="56">
        <v>4847859</v>
      </c>
      <c r="L678" s="94"/>
      <c r="M678" s="22"/>
      <c r="N678" s="23"/>
      <c r="O678" s="15"/>
      <c r="P678" s="15"/>
      <c r="Q678" s="15"/>
      <c r="R678" s="15"/>
    </row>
    <row r="679" spans="1:23" ht="15.75" customHeight="1">
      <c r="A679" s="176">
        <v>103</v>
      </c>
      <c r="B679" s="35" t="s">
        <v>41</v>
      </c>
      <c r="C679" s="36" t="s">
        <v>152</v>
      </c>
      <c r="D679" s="38">
        <v>23504</v>
      </c>
      <c r="E679" s="116">
        <v>45401</v>
      </c>
      <c r="F679" s="116">
        <v>45401</v>
      </c>
      <c r="G679" s="33"/>
      <c r="H679" s="116">
        <v>45401</v>
      </c>
      <c r="I679" s="34">
        <v>820240419766173</v>
      </c>
      <c r="J679" s="97"/>
      <c r="K679" s="56">
        <v>12927624</v>
      </c>
      <c r="L679" s="94"/>
      <c r="M679" s="22"/>
      <c r="N679" s="23"/>
      <c r="O679" s="15"/>
      <c r="P679" s="15"/>
      <c r="Q679" s="15"/>
      <c r="R679" s="15"/>
    </row>
    <row r="680" spans="1:23" ht="15.75" customHeight="1">
      <c r="A680" s="176">
        <v>104</v>
      </c>
      <c r="B680" s="35" t="s">
        <v>58</v>
      </c>
      <c r="C680" s="36" t="s">
        <v>83</v>
      </c>
      <c r="D680" s="38">
        <v>6288</v>
      </c>
      <c r="E680" s="116">
        <v>45401</v>
      </c>
      <c r="F680" s="116">
        <v>45401</v>
      </c>
      <c r="G680" s="33"/>
      <c r="H680" s="116">
        <v>45401</v>
      </c>
      <c r="I680" s="34">
        <v>820240419767741</v>
      </c>
      <c r="J680" s="49"/>
      <c r="K680" s="54">
        <v>3458514</v>
      </c>
      <c r="L680" s="94"/>
      <c r="M680" s="22"/>
      <c r="N680" s="23"/>
      <c r="O680" s="15"/>
      <c r="P680" s="15"/>
      <c r="Q680" s="15"/>
      <c r="R680" s="15"/>
    </row>
    <row r="681" spans="1:23" ht="15.75" customHeight="1">
      <c r="A681" s="281"/>
      <c r="B681" s="86"/>
      <c r="C681" s="245"/>
      <c r="D681" s="285"/>
      <c r="E681" s="297"/>
      <c r="F681" s="297"/>
      <c r="G681" s="99"/>
      <c r="H681" s="297"/>
      <c r="I681" s="298"/>
      <c r="J681" s="248"/>
      <c r="K681" s="105"/>
      <c r="L681" s="5"/>
      <c r="M681" s="100"/>
      <c r="N681" s="86"/>
      <c r="O681" s="41"/>
    </row>
    <row r="682" spans="1:23" ht="15.75" customHeight="1">
      <c r="A682" s="249"/>
      <c r="B682" s="355"/>
      <c r="C682" s="356"/>
      <c r="D682" s="356"/>
      <c r="E682" s="356"/>
      <c r="F682" s="356"/>
      <c r="G682" s="356"/>
      <c r="H682" s="356"/>
      <c r="I682" s="353"/>
      <c r="J682" s="125">
        <f t="shared" ref="J682:K682" si="35">SUM(J673:J681)</f>
        <v>9154501</v>
      </c>
      <c r="K682" s="125">
        <f t="shared" si="35"/>
        <v>35817726</v>
      </c>
      <c r="L682" s="209"/>
      <c r="M682" s="209"/>
      <c r="N682" s="250"/>
      <c r="O682" s="41"/>
    </row>
    <row r="683" spans="1:23" ht="15.75" customHeight="1">
      <c r="A683" s="249"/>
      <c r="B683" s="355"/>
      <c r="C683" s="356"/>
      <c r="D683" s="356"/>
      <c r="E683" s="356"/>
      <c r="F683" s="356"/>
      <c r="G683" s="356"/>
      <c r="H683" s="356"/>
      <c r="I683" s="353"/>
      <c r="J683" s="352">
        <f t="shared" ref="J683:J684" si="36">SUM(J682:K682)</f>
        <v>44972227</v>
      </c>
      <c r="K683" s="353"/>
      <c r="L683" s="209"/>
      <c r="M683" s="209"/>
      <c r="N683" s="250"/>
      <c r="O683" s="41"/>
    </row>
    <row r="684" spans="1:23" ht="23.5">
      <c r="A684" s="249"/>
      <c r="B684" s="386" t="s">
        <v>216</v>
      </c>
      <c r="C684" s="356"/>
      <c r="D684" s="356"/>
      <c r="E684" s="356"/>
      <c r="F684" s="356"/>
      <c r="G684" s="356"/>
      <c r="H684" s="356"/>
      <c r="I684" s="353"/>
      <c r="J684" s="379">
        <f t="shared" si="36"/>
        <v>44972227</v>
      </c>
      <c r="K684" s="353"/>
      <c r="L684" s="209"/>
      <c r="M684" s="252"/>
      <c r="N684" s="253"/>
      <c r="O684" s="41"/>
    </row>
    <row r="685" spans="1:23" ht="15.75" customHeight="1">
      <c r="A685" s="254"/>
      <c r="B685" s="139"/>
      <c r="C685" s="257"/>
      <c r="D685" s="236"/>
      <c r="E685" s="237"/>
      <c r="F685" s="216"/>
      <c r="G685" s="215"/>
      <c r="H685" s="255"/>
      <c r="I685" s="4"/>
      <c r="J685" s="4"/>
      <c r="K685" s="4"/>
      <c r="L685" s="223"/>
      <c r="M685" s="223"/>
      <c r="N685" s="223"/>
      <c r="O685" s="41"/>
    </row>
    <row r="686" spans="1:23" ht="15.75" customHeight="1">
      <c r="A686" s="131" t="s">
        <v>228</v>
      </c>
      <c r="B686" s="127"/>
      <c r="C686" s="128"/>
      <c r="D686" s="129"/>
      <c r="E686" s="214"/>
      <c r="F686" s="214"/>
      <c r="G686" s="215"/>
      <c r="H686" s="216"/>
      <c r="I686" s="130"/>
      <c r="J686" s="381"/>
      <c r="K686" s="366"/>
      <c r="L686" s="218"/>
      <c r="M686" s="218"/>
      <c r="N686" s="218"/>
      <c r="O686" s="41"/>
    </row>
    <row r="687" spans="1:23" ht="15.75" customHeight="1">
      <c r="A687" s="41"/>
      <c r="B687" s="127"/>
      <c r="C687" s="132"/>
      <c r="D687" s="133"/>
      <c r="E687" s="225"/>
      <c r="F687" s="226"/>
      <c r="G687" s="227"/>
      <c r="H687" s="216"/>
      <c r="I687" s="4"/>
      <c r="J687" s="4"/>
      <c r="K687" s="222"/>
      <c r="L687" s="382" t="s">
        <v>246</v>
      </c>
      <c r="M687" s="383"/>
      <c r="N687" s="383"/>
      <c r="O687" s="41"/>
    </row>
    <row r="688" spans="1:23" ht="15.75" customHeight="1">
      <c r="A688" s="4"/>
      <c r="B688" s="135"/>
      <c r="C688" s="135"/>
      <c r="D688" s="136"/>
      <c r="E688" s="230"/>
      <c r="F688" s="231"/>
      <c r="G688" s="232"/>
      <c r="H688" s="216"/>
      <c r="I688" s="4"/>
      <c r="J688" s="4"/>
      <c r="K688" s="222"/>
      <c r="L688" s="138"/>
      <c r="M688" s="137"/>
      <c r="N688" s="232"/>
      <c r="O688" s="41"/>
    </row>
    <row r="689" spans="1:15" ht="15.75" customHeight="1">
      <c r="A689" s="131"/>
      <c r="B689" s="135"/>
      <c r="C689" s="135"/>
      <c r="D689" s="136"/>
      <c r="E689" s="230"/>
      <c r="F689" s="231"/>
      <c r="G689" s="232"/>
      <c r="H689" s="212"/>
      <c r="I689" s="4"/>
      <c r="J689" s="4"/>
      <c r="K689" s="222"/>
      <c r="L689" s="365" t="s">
        <v>218</v>
      </c>
      <c r="M689" s="366"/>
      <c r="N689" s="366"/>
      <c r="O689" s="41"/>
    </row>
    <row r="690" spans="1:15" ht="15.75" customHeight="1">
      <c r="A690" s="131"/>
      <c r="B690" s="41"/>
      <c r="C690" s="139"/>
      <c r="D690" s="136"/>
      <c r="E690" s="230"/>
      <c r="F690" s="234"/>
      <c r="G690" s="232"/>
      <c r="H690" s="212"/>
      <c r="I690" s="4"/>
      <c r="J690" s="4"/>
      <c r="K690" s="222"/>
      <c r="L690" s="365" t="s">
        <v>219</v>
      </c>
      <c r="M690" s="366"/>
      <c r="N690" s="366"/>
      <c r="O690" s="41"/>
    </row>
    <row r="691" spans="1:15" ht="15.75" customHeight="1">
      <c r="A691" s="133"/>
      <c r="B691" s="41"/>
      <c r="C691" s="139"/>
      <c r="D691" s="136"/>
      <c r="E691" s="230"/>
      <c r="F691" s="231"/>
      <c r="G691" s="232"/>
      <c r="H691" s="212"/>
      <c r="I691" s="4"/>
      <c r="J691" s="4"/>
      <c r="K691" s="222"/>
      <c r="L691" s="365" t="s">
        <v>220</v>
      </c>
      <c r="M691" s="366"/>
      <c r="N691" s="366"/>
      <c r="O691" s="41"/>
    </row>
    <row r="692" spans="1:15" ht="15.75" customHeight="1">
      <c r="A692" s="134"/>
      <c r="B692" s="135"/>
      <c r="C692" s="139"/>
      <c r="D692" s="136"/>
      <c r="E692" s="230"/>
      <c r="F692" s="231"/>
      <c r="G692" s="232"/>
      <c r="H692" s="212"/>
      <c r="I692" s="4"/>
      <c r="J692" s="4"/>
      <c r="K692" s="222"/>
      <c r="L692" s="142"/>
      <c r="M692" s="142"/>
      <c r="N692" s="142"/>
      <c r="O692" s="41"/>
    </row>
    <row r="693" spans="1:15" ht="15.75" customHeight="1">
      <c r="A693" s="134"/>
      <c r="B693" s="141"/>
      <c r="C693" s="139"/>
      <c r="D693" s="136"/>
      <c r="E693" s="230"/>
      <c r="F693" s="231"/>
      <c r="G693" s="232"/>
      <c r="H693" s="212"/>
      <c r="I693" s="4"/>
      <c r="J693" s="4"/>
      <c r="K693" s="222"/>
      <c r="L693" s="142"/>
      <c r="M693" s="142"/>
      <c r="N693" s="142"/>
      <c r="O693" s="41"/>
    </row>
    <row r="694" spans="1:15" ht="15.75" customHeight="1">
      <c r="A694" s="134"/>
      <c r="B694" s="41"/>
      <c r="C694" s="139"/>
      <c r="D694" s="236"/>
      <c r="E694" s="237"/>
      <c r="F694" s="212"/>
      <c r="H694" s="212"/>
      <c r="I694" s="4"/>
      <c r="J694" s="4"/>
      <c r="K694" s="222"/>
      <c r="L694" s="142"/>
      <c r="M694" s="142"/>
      <c r="N694" s="142"/>
      <c r="O694" s="41"/>
    </row>
    <row r="695" spans="1:15" ht="15.75" customHeight="1">
      <c r="A695" s="134"/>
      <c r="C695" s="139"/>
      <c r="D695" s="236"/>
      <c r="E695" s="237"/>
      <c r="F695" s="212"/>
      <c r="H695" s="212"/>
      <c r="I695" s="4"/>
      <c r="J695" s="4"/>
      <c r="K695" s="222"/>
      <c r="L695" s="142"/>
      <c r="M695" s="142"/>
      <c r="N695" s="142"/>
      <c r="O695" s="41"/>
    </row>
    <row r="696" spans="1:15" ht="15.75" customHeight="1">
      <c r="A696" s="141"/>
      <c r="C696" s="132"/>
      <c r="D696" s="236"/>
      <c r="E696" s="237"/>
      <c r="F696" s="212"/>
      <c r="H696" s="212"/>
      <c r="I696" s="4"/>
      <c r="J696" s="4"/>
      <c r="K696" s="222"/>
      <c r="L696" s="142"/>
      <c r="M696" s="142"/>
      <c r="N696" s="142"/>
      <c r="O696" s="41"/>
    </row>
    <row r="697" spans="1:15" ht="15.75" customHeight="1">
      <c r="A697" s="141"/>
      <c r="D697" s="236"/>
      <c r="E697" s="237"/>
      <c r="F697" s="212"/>
      <c r="H697" s="212"/>
      <c r="I697" s="4"/>
      <c r="J697" s="4"/>
      <c r="K697" s="222"/>
      <c r="L697" s="142"/>
      <c r="M697" s="142"/>
      <c r="N697" s="142"/>
      <c r="O697" s="41"/>
    </row>
    <row r="698" spans="1:15" ht="15.75" customHeight="1">
      <c r="A698" s="41"/>
      <c r="E698" s="212"/>
      <c r="F698" s="212"/>
      <c r="H698" s="212"/>
      <c r="I698" s="4"/>
      <c r="J698" s="4"/>
      <c r="K698" s="4"/>
      <c r="L698" s="4"/>
      <c r="M698" s="4"/>
      <c r="N698" s="4"/>
      <c r="O698" s="41"/>
    </row>
    <row r="699" spans="1:15" ht="15.75" customHeight="1">
      <c r="A699" s="41"/>
      <c r="E699" s="212"/>
      <c r="F699" s="212"/>
      <c r="H699" s="212"/>
      <c r="I699" s="4"/>
      <c r="J699" s="4"/>
      <c r="K699" s="4"/>
      <c r="L699" s="413" t="s">
        <v>221</v>
      </c>
      <c r="M699" s="366"/>
      <c r="N699" s="366"/>
      <c r="O699" s="41"/>
    </row>
    <row r="700" spans="1:15" ht="15.75" customHeight="1">
      <c r="A700" s="41"/>
      <c r="E700" s="212"/>
      <c r="F700" s="212"/>
      <c r="H700" s="212"/>
      <c r="I700" s="4"/>
      <c r="J700" s="4"/>
      <c r="K700" s="4"/>
      <c r="L700" s="365" t="s">
        <v>222</v>
      </c>
      <c r="M700" s="366"/>
      <c r="N700" s="366"/>
      <c r="O700" s="41"/>
    </row>
    <row r="701" spans="1:15" ht="15.75" customHeight="1">
      <c r="A701" s="141"/>
      <c r="C701" s="132"/>
      <c r="E701" s="212"/>
      <c r="F701" s="212"/>
      <c r="H701" s="212"/>
      <c r="I701" s="4"/>
      <c r="J701" s="4"/>
      <c r="K701" s="4"/>
      <c r="L701" s="365" t="s">
        <v>223</v>
      </c>
      <c r="M701" s="366"/>
      <c r="N701" s="366"/>
      <c r="O701" s="41"/>
    </row>
    <row r="702" spans="1:15" ht="15.75" customHeight="1">
      <c r="E702" s="212"/>
      <c r="F702" s="212"/>
      <c r="H702" s="212"/>
      <c r="I702" s="4"/>
      <c r="L702" s="365"/>
      <c r="M702" s="366"/>
      <c r="O702" s="41"/>
    </row>
    <row r="703" spans="1:15" ht="15.75" customHeight="1">
      <c r="E703" s="212"/>
      <c r="F703" s="212"/>
      <c r="H703" s="212"/>
      <c r="I703" s="4"/>
      <c r="O703" s="41"/>
    </row>
    <row r="704" spans="1:15" ht="15.75" customHeight="1">
      <c r="E704" s="212"/>
      <c r="F704" s="212"/>
      <c r="H704" s="212"/>
      <c r="I704" s="4"/>
      <c r="O704" s="41"/>
    </row>
    <row r="705" spans="1:18" ht="15.75" customHeight="1">
      <c r="A705" s="368" t="s">
        <v>224</v>
      </c>
      <c r="B705" s="366"/>
      <c r="C705" s="366"/>
      <c r="D705" s="366"/>
      <c r="E705" s="366"/>
      <c r="F705" s="366"/>
      <c r="G705" s="366"/>
      <c r="H705" s="366"/>
      <c r="I705" s="366"/>
      <c r="J705" s="366"/>
      <c r="K705" s="366"/>
      <c r="L705" s="366"/>
      <c r="M705" s="366"/>
      <c r="N705" s="366"/>
      <c r="O705" s="41"/>
    </row>
    <row r="706" spans="1:18" ht="15.75" customHeight="1">
      <c r="A706" s="368" t="s">
        <v>0</v>
      </c>
      <c r="B706" s="366"/>
      <c r="C706" s="366"/>
      <c r="D706" s="366"/>
      <c r="E706" s="366"/>
      <c r="F706" s="366"/>
      <c r="G706" s="366"/>
      <c r="H706" s="366"/>
      <c r="I706" s="366"/>
      <c r="J706" s="366"/>
      <c r="K706" s="366"/>
      <c r="L706" s="366"/>
      <c r="M706" s="366"/>
      <c r="N706" s="366"/>
      <c r="O706" s="41"/>
    </row>
    <row r="707" spans="1:18" ht="15.75" customHeight="1">
      <c r="A707" s="369" t="s">
        <v>1</v>
      </c>
      <c r="B707" s="370"/>
      <c r="C707" s="370"/>
      <c r="D707" s="370"/>
      <c r="E707" s="370"/>
      <c r="F707" s="370"/>
      <c r="G707" s="370"/>
      <c r="H707" s="370"/>
      <c r="I707" s="370"/>
      <c r="J707" s="370"/>
      <c r="K707" s="370"/>
      <c r="L707" s="370"/>
      <c r="M707" s="370"/>
      <c r="N707" s="370"/>
      <c r="O707" s="41"/>
    </row>
    <row r="708" spans="1:18" ht="15.75" customHeight="1">
      <c r="A708" s="391" t="s">
        <v>2</v>
      </c>
      <c r="B708" s="392" t="s">
        <v>3</v>
      </c>
      <c r="C708" s="398" t="s">
        <v>4</v>
      </c>
      <c r="D708" s="408" t="s">
        <v>5</v>
      </c>
      <c r="E708" s="404" t="s">
        <v>6</v>
      </c>
      <c r="F708" s="405"/>
      <c r="G708" s="406" t="s">
        <v>7</v>
      </c>
      <c r="H708" s="407"/>
      <c r="I708" s="405"/>
      <c r="J708" s="2"/>
      <c r="K708" s="2"/>
      <c r="L708" s="398" t="s">
        <v>8</v>
      </c>
      <c r="M708" s="423" t="s">
        <v>9</v>
      </c>
      <c r="N708" s="391" t="s">
        <v>10</v>
      </c>
      <c r="O708" s="41"/>
    </row>
    <row r="709" spans="1:18" ht="15.75" customHeight="1">
      <c r="A709" s="372"/>
      <c r="B709" s="393"/>
      <c r="C709" s="399"/>
      <c r="D709" s="399"/>
      <c r="E709" s="409" t="s">
        <v>11</v>
      </c>
      <c r="F709" s="409" t="s">
        <v>12</v>
      </c>
      <c r="G709" s="410" t="s">
        <v>13</v>
      </c>
      <c r="H709" s="411" t="s">
        <v>225</v>
      </c>
      <c r="I709" s="412" t="s">
        <v>13</v>
      </c>
      <c r="J709" s="387" t="s">
        <v>14</v>
      </c>
      <c r="K709" s="388"/>
      <c r="L709" s="399"/>
      <c r="M709" s="424"/>
      <c r="N709" s="372"/>
      <c r="O709" s="41"/>
    </row>
    <row r="710" spans="1:18" ht="15.75" customHeight="1">
      <c r="A710" s="372"/>
      <c r="B710" s="393"/>
      <c r="C710" s="399"/>
      <c r="D710" s="399"/>
      <c r="E710" s="399"/>
      <c r="F710" s="399"/>
      <c r="G710" s="399"/>
      <c r="H710" s="399"/>
      <c r="I710" s="399"/>
      <c r="J710" s="389" t="s">
        <v>16</v>
      </c>
      <c r="K710" s="390"/>
      <c r="L710" s="399"/>
      <c r="M710" s="424"/>
      <c r="N710" s="372"/>
      <c r="O710" s="41"/>
    </row>
    <row r="711" spans="1:18" ht="15.75" customHeight="1">
      <c r="A711" s="373"/>
      <c r="B711" s="394"/>
      <c r="C711" s="400"/>
      <c r="D711" s="400"/>
      <c r="E711" s="400"/>
      <c r="F711" s="400"/>
      <c r="G711" s="400"/>
      <c r="H711" s="400"/>
      <c r="I711" s="400"/>
      <c r="J711" s="238" t="s">
        <v>18</v>
      </c>
      <c r="K711" s="239" t="s">
        <v>19</v>
      </c>
      <c r="L711" s="400"/>
      <c r="M711" s="425"/>
      <c r="N711" s="373"/>
      <c r="O711" s="41"/>
    </row>
    <row r="712" spans="1:18" ht="15.75" customHeight="1">
      <c r="A712" s="240">
        <v>1</v>
      </c>
      <c r="B712" s="240">
        <v>2</v>
      </c>
      <c r="C712" s="240">
        <v>3</v>
      </c>
      <c r="D712" s="240">
        <v>4</v>
      </c>
      <c r="E712" s="240">
        <v>5</v>
      </c>
      <c r="F712" s="240">
        <v>6</v>
      </c>
      <c r="G712" s="240">
        <v>7</v>
      </c>
      <c r="H712" s="240">
        <v>8</v>
      </c>
      <c r="I712" s="240">
        <v>9</v>
      </c>
      <c r="J712" s="240">
        <v>10</v>
      </c>
      <c r="K712" s="240">
        <v>11</v>
      </c>
      <c r="L712" s="240">
        <v>12</v>
      </c>
      <c r="M712" s="240">
        <v>13</v>
      </c>
      <c r="N712" s="240">
        <v>14</v>
      </c>
      <c r="O712" s="41"/>
    </row>
    <row r="713" spans="1:18" ht="15.75" customHeight="1">
      <c r="A713" s="176">
        <v>105</v>
      </c>
      <c r="B713" s="88" t="s">
        <v>53</v>
      </c>
      <c r="C713" s="88" t="s">
        <v>153</v>
      </c>
      <c r="D713" s="104">
        <v>39964</v>
      </c>
      <c r="E713" s="116">
        <v>45402</v>
      </c>
      <c r="F713" s="116">
        <v>45402</v>
      </c>
      <c r="G713" s="33"/>
      <c r="H713" s="116">
        <v>45402</v>
      </c>
      <c r="I713" s="34">
        <v>820240420780847</v>
      </c>
      <c r="J713" s="56">
        <v>21980920</v>
      </c>
      <c r="K713" s="56"/>
      <c r="L713" s="43"/>
      <c r="M713" s="22"/>
      <c r="N713" s="23"/>
      <c r="O713" s="15"/>
      <c r="P713" s="15"/>
      <c r="Q713" s="15"/>
      <c r="R713" s="15"/>
    </row>
    <row r="714" spans="1:18" ht="15.75" customHeight="1">
      <c r="A714" s="176">
        <v>106</v>
      </c>
      <c r="B714" s="30" t="s">
        <v>28</v>
      </c>
      <c r="C714" s="31" t="s">
        <v>154</v>
      </c>
      <c r="D714" s="63">
        <v>14941</v>
      </c>
      <c r="E714" s="116">
        <v>45402</v>
      </c>
      <c r="F714" s="116">
        <v>45402</v>
      </c>
      <c r="G714" s="65"/>
      <c r="H714" s="116">
        <v>45402</v>
      </c>
      <c r="I714" s="34">
        <v>820240420812440</v>
      </c>
      <c r="J714" s="56">
        <v>8217819</v>
      </c>
      <c r="K714" s="56"/>
      <c r="L714" s="94"/>
      <c r="M714" s="22"/>
      <c r="N714" s="23"/>
      <c r="O714" s="15"/>
      <c r="P714" s="15"/>
      <c r="Q714" s="15"/>
      <c r="R714" s="15"/>
    </row>
    <row r="715" spans="1:18" ht="15.75" customHeight="1">
      <c r="A715" s="176">
        <v>107</v>
      </c>
      <c r="B715" s="30" t="s">
        <v>41</v>
      </c>
      <c r="C715" s="36" t="s">
        <v>155</v>
      </c>
      <c r="D715" s="32">
        <v>47922</v>
      </c>
      <c r="E715" s="116">
        <v>45402</v>
      </c>
      <c r="F715" s="116">
        <v>45402</v>
      </c>
      <c r="G715" s="65"/>
      <c r="H715" s="116">
        <v>45402</v>
      </c>
      <c r="I715" s="34">
        <v>820240420819400</v>
      </c>
      <c r="J715" s="97"/>
      <c r="K715" s="56">
        <v>26357963</v>
      </c>
      <c r="L715" s="94"/>
      <c r="M715" s="22"/>
      <c r="N715" s="23"/>
      <c r="O715" s="15"/>
      <c r="P715" s="15"/>
      <c r="Q715" s="15"/>
      <c r="R715" s="15"/>
    </row>
    <row r="716" spans="1:18" ht="15.75" customHeight="1">
      <c r="A716" s="176">
        <v>108</v>
      </c>
      <c r="B716" s="88" t="s">
        <v>23</v>
      </c>
      <c r="C716" s="88" t="s">
        <v>24</v>
      </c>
      <c r="D716" s="104">
        <v>1598</v>
      </c>
      <c r="E716" s="116">
        <v>45402</v>
      </c>
      <c r="F716" s="116">
        <v>45402</v>
      </c>
      <c r="G716" s="65"/>
      <c r="H716" s="116">
        <v>45402</v>
      </c>
      <c r="I716" s="34">
        <v>820240420818862</v>
      </c>
      <c r="J716" s="97"/>
      <c r="K716" s="56">
        <v>878929</v>
      </c>
      <c r="L716" s="94"/>
      <c r="M716" s="22"/>
      <c r="N716" s="23"/>
      <c r="O716" s="15"/>
      <c r="P716" s="15"/>
      <c r="Q716" s="15"/>
      <c r="R716" s="15"/>
    </row>
    <row r="717" spans="1:18" ht="15.75" customHeight="1">
      <c r="A717" s="281"/>
      <c r="B717" s="245"/>
      <c r="C717" s="245"/>
      <c r="D717" s="285"/>
      <c r="E717" s="246"/>
      <c r="F717" s="246"/>
      <c r="G717" s="99"/>
      <c r="H717" s="246"/>
      <c r="I717" s="247"/>
      <c r="J717" s="248"/>
      <c r="K717" s="105"/>
      <c r="L717" s="5"/>
      <c r="M717" s="100"/>
      <c r="N717" s="86"/>
      <c r="O717" s="41"/>
    </row>
    <row r="718" spans="1:18" ht="15.75" customHeight="1">
      <c r="A718" s="249"/>
      <c r="B718" s="355"/>
      <c r="C718" s="356"/>
      <c r="D718" s="356"/>
      <c r="E718" s="356"/>
      <c r="F718" s="356"/>
      <c r="G718" s="356"/>
      <c r="H718" s="356"/>
      <c r="I718" s="353"/>
      <c r="J718" s="125">
        <f t="shared" ref="J718:K718" si="37">SUM(J713:J717)</f>
        <v>30198739</v>
      </c>
      <c r="K718" s="125">
        <f t="shared" si="37"/>
        <v>27236892</v>
      </c>
      <c r="L718" s="209"/>
      <c r="M718" s="209"/>
      <c r="N718" s="250"/>
      <c r="O718" s="41"/>
    </row>
    <row r="719" spans="1:18" ht="15.75" customHeight="1">
      <c r="A719" s="249"/>
      <c r="B719" s="355"/>
      <c r="C719" s="356"/>
      <c r="D719" s="356"/>
      <c r="E719" s="356"/>
      <c r="F719" s="356"/>
      <c r="G719" s="356"/>
      <c r="H719" s="356"/>
      <c r="I719" s="353"/>
      <c r="J719" s="352">
        <f t="shared" ref="J719:J720" si="38">SUM(J718:K718)</f>
        <v>57435631</v>
      </c>
      <c r="K719" s="353"/>
      <c r="L719" s="209"/>
      <c r="M719" s="209"/>
      <c r="N719" s="250"/>
      <c r="O719" s="41"/>
    </row>
    <row r="720" spans="1:18" ht="23.5">
      <c r="A720" s="249"/>
      <c r="B720" s="386" t="s">
        <v>216</v>
      </c>
      <c r="C720" s="356"/>
      <c r="D720" s="356"/>
      <c r="E720" s="356"/>
      <c r="F720" s="356"/>
      <c r="G720" s="356"/>
      <c r="H720" s="356"/>
      <c r="I720" s="353"/>
      <c r="J720" s="379">
        <f t="shared" si="38"/>
        <v>57435631</v>
      </c>
      <c r="K720" s="353"/>
      <c r="L720" s="209"/>
      <c r="M720" s="252"/>
      <c r="N720" s="253"/>
      <c r="O720" s="41"/>
    </row>
    <row r="721" spans="1:15" ht="15.75" customHeight="1">
      <c r="A721" s="254"/>
      <c r="B721" s="282"/>
      <c r="C721" s="257"/>
      <c r="D721" s="236"/>
      <c r="E721" s="237"/>
      <c r="F721" s="216"/>
      <c r="G721" s="215"/>
      <c r="H721" s="283"/>
      <c r="I721" s="4"/>
      <c r="J721" s="4"/>
      <c r="K721" s="4"/>
      <c r="L721" s="223"/>
      <c r="M721" s="223"/>
      <c r="N721" s="223"/>
      <c r="O721" s="41"/>
    </row>
    <row r="722" spans="1:15" ht="15.75" customHeight="1">
      <c r="A722" s="131" t="s">
        <v>228</v>
      </c>
      <c r="B722" s="127"/>
      <c r="C722" s="128"/>
      <c r="D722" s="129"/>
      <c r="E722" s="214"/>
      <c r="F722" s="214"/>
      <c r="G722" s="215"/>
      <c r="H722" s="216"/>
      <c r="I722" s="130"/>
      <c r="J722" s="381"/>
      <c r="K722" s="366"/>
      <c r="L722" s="218"/>
      <c r="M722" s="218"/>
      <c r="N722" s="218"/>
      <c r="O722" s="41"/>
    </row>
    <row r="723" spans="1:15" ht="15.75" customHeight="1">
      <c r="A723" s="41"/>
      <c r="B723" s="127"/>
      <c r="C723" s="132"/>
      <c r="D723" s="133"/>
      <c r="E723" s="225"/>
      <c r="F723" s="226"/>
      <c r="G723" s="227"/>
      <c r="H723" s="216"/>
      <c r="I723" s="4"/>
      <c r="J723" s="4"/>
      <c r="K723" s="222"/>
      <c r="L723" s="382" t="s">
        <v>247</v>
      </c>
      <c r="M723" s="383"/>
      <c r="N723" s="383"/>
      <c r="O723" s="41"/>
    </row>
    <row r="724" spans="1:15" ht="15.75" customHeight="1">
      <c r="A724" s="4"/>
      <c r="B724" s="135"/>
      <c r="C724" s="135"/>
      <c r="D724" s="136"/>
      <c r="E724" s="230"/>
      <c r="F724" s="231"/>
      <c r="G724" s="232"/>
      <c r="H724" s="216"/>
      <c r="I724" s="4"/>
      <c r="J724" s="4"/>
      <c r="K724" s="222"/>
      <c r="L724" s="138"/>
      <c r="M724" s="137"/>
      <c r="N724" s="232"/>
      <c r="O724" s="41"/>
    </row>
    <row r="725" spans="1:15" ht="15.75" customHeight="1">
      <c r="A725" s="131"/>
      <c r="B725" s="135"/>
      <c r="C725" s="135"/>
      <c r="D725" s="136"/>
      <c r="E725" s="230"/>
      <c r="F725" s="231"/>
      <c r="G725" s="232"/>
      <c r="H725" s="212"/>
      <c r="I725" s="4"/>
      <c r="J725" s="4"/>
      <c r="K725" s="222"/>
      <c r="L725" s="365" t="s">
        <v>218</v>
      </c>
      <c r="M725" s="366"/>
      <c r="N725" s="366"/>
      <c r="O725" s="41"/>
    </row>
    <row r="726" spans="1:15" ht="15.75" customHeight="1">
      <c r="A726" s="131"/>
      <c r="B726" s="41"/>
      <c r="C726" s="139"/>
      <c r="D726" s="136"/>
      <c r="E726" s="230"/>
      <c r="F726" s="234"/>
      <c r="G726" s="232"/>
      <c r="H726" s="212"/>
      <c r="I726" s="4"/>
      <c r="J726" s="4"/>
      <c r="K726" s="222"/>
      <c r="L726" s="365" t="s">
        <v>219</v>
      </c>
      <c r="M726" s="366"/>
      <c r="N726" s="366"/>
      <c r="O726" s="41"/>
    </row>
    <row r="727" spans="1:15" ht="15.75" customHeight="1">
      <c r="A727" s="133"/>
      <c r="B727" s="41"/>
      <c r="C727" s="139"/>
      <c r="D727" s="136"/>
      <c r="E727" s="230"/>
      <c r="F727" s="231"/>
      <c r="G727" s="232"/>
      <c r="H727" s="212"/>
      <c r="I727" s="4"/>
      <c r="J727" s="4"/>
      <c r="K727" s="222"/>
      <c r="L727" s="365" t="s">
        <v>220</v>
      </c>
      <c r="M727" s="366"/>
      <c r="N727" s="366"/>
      <c r="O727" s="41"/>
    </row>
    <row r="728" spans="1:15" ht="15.75" customHeight="1">
      <c r="A728" s="134"/>
      <c r="B728" s="135"/>
      <c r="C728" s="139"/>
      <c r="D728" s="136"/>
      <c r="E728" s="230"/>
      <c r="F728" s="231"/>
      <c r="G728" s="232"/>
      <c r="H728" s="212"/>
      <c r="I728" s="4"/>
      <c r="J728" s="4"/>
      <c r="K728" s="222"/>
      <c r="L728" s="142"/>
      <c r="M728" s="142"/>
      <c r="N728" s="142"/>
      <c r="O728" s="41"/>
    </row>
    <row r="729" spans="1:15" ht="15.75" customHeight="1">
      <c r="A729" s="134"/>
      <c r="B729" s="141"/>
      <c r="C729" s="139"/>
      <c r="D729" s="136"/>
      <c r="E729" s="230"/>
      <c r="F729" s="231"/>
      <c r="G729" s="232"/>
      <c r="H729" s="212"/>
      <c r="I729" s="4"/>
      <c r="J729" s="4"/>
      <c r="K729" s="222"/>
      <c r="L729" s="142"/>
      <c r="M729" s="142"/>
      <c r="N729" s="142"/>
      <c r="O729" s="41"/>
    </row>
    <row r="730" spans="1:15" ht="15.75" customHeight="1">
      <c r="A730" s="134"/>
      <c r="B730" s="41"/>
      <c r="C730" s="139"/>
      <c r="D730" s="236"/>
      <c r="E730" s="237"/>
      <c r="F730" s="212"/>
      <c r="H730" s="212"/>
      <c r="I730" s="4"/>
      <c r="J730" s="4"/>
      <c r="K730" s="222"/>
      <c r="L730" s="142"/>
      <c r="M730" s="142"/>
      <c r="N730" s="142"/>
      <c r="O730" s="41"/>
    </row>
    <row r="731" spans="1:15" ht="15.75" customHeight="1">
      <c r="A731" s="134"/>
      <c r="C731" s="139"/>
      <c r="D731" s="236"/>
      <c r="E731" s="237"/>
      <c r="F731" s="212"/>
      <c r="H731" s="212"/>
      <c r="I731" s="4"/>
      <c r="J731" s="4"/>
      <c r="K731" s="222"/>
      <c r="L731" s="142"/>
      <c r="M731" s="142"/>
      <c r="N731" s="142"/>
      <c r="O731" s="41"/>
    </row>
    <row r="732" spans="1:15" ht="15.75" customHeight="1">
      <c r="A732" s="141"/>
      <c r="C732" s="132"/>
      <c r="D732" s="236"/>
      <c r="E732" s="237"/>
      <c r="F732" s="212"/>
      <c r="H732" s="212"/>
      <c r="I732" s="4"/>
      <c r="J732" s="4"/>
      <c r="K732" s="222"/>
      <c r="L732" s="142"/>
      <c r="M732" s="142"/>
      <c r="N732" s="142"/>
      <c r="O732" s="41"/>
    </row>
    <row r="733" spans="1:15" ht="15.75" customHeight="1">
      <c r="A733" s="141"/>
      <c r="D733" s="236"/>
      <c r="E733" s="237"/>
      <c r="F733" s="212"/>
      <c r="H733" s="212"/>
      <c r="I733" s="4"/>
      <c r="J733" s="4"/>
      <c r="K733" s="222"/>
      <c r="L733" s="142"/>
      <c r="M733" s="142"/>
      <c r="N733" s="142"/>
      <c r="O733" s="41"/>
    </row>
    <row r="734" spans="1:15" ht="15.75" customHeight="1">
      <c r="A734" s="41"/>
      <c r="E734" s="212"/>
      <c r="F734" s="212"/>
      <c r="H734" s="212"/>
      <c r="I734" s="4"/>
      <c r="J734" s="4"/>
      <c r="K734" s="4"/>
      <c r="L734" s="4"/>
      <c r="M734" s="4"/>
      <c r="N734" s="4"/>
      <c r="O734" s="41"/>
    </row>
    <row r="735" spans="1:15" ht="15.75" customHeight="1">
      <c r="A735" s="41"/>
      <c r="E735" s="212"/>
      <c r="F735" s="212"/>
      <c r="H735" s="212"/>
      <c r="I735" s="4"/>
      <c r="J735" s="4"/>
      <c r="K735" s="4"/>
      <c r="L735" s="413" t="s">
        <v>221</v>
      </c>
      <c r="M735" s="366"/>
      <c r="N735" s="366"/>
      <c r="O735" s="41"/>
    </row>
    <row r="736" spans="1:15" ht="15.75" customHeight="1">
      <c r="A736" s="41"/>
      <c r="E736" s="212"/>
      <c r="F736" s="212"/>
      <c r="H736" s="212"/>
      <c r="I736" s="4"/>
      <c r="J736" s="4"/>
      <c r="K736" s="4"/>
      <c r="L736" s="365" t="s">
        <v>222</v>
      </c>
      <c r="M736" s="366"/>
      <c r="N736" s="366"/>
      <c r="O736" s="41"/>
    </row>
    <row r="737" spans="1:18" ht="15.75" customHeight="1">
      <c r="A737" s="141"/>
      <c r="C737" s="132"/>
      <c r="E737" s="212"/>
      <c r="F737" s="212"/>
      <c r="H737" s="212"/>
      <c r="I737" s="4"/>
      <c r="J737" s="4"/>
      <c r="K737" s="4"/>
      <c r="L737" s="365" t="s">
        <v>223</v>
      </c>
      <c r="M737" s="366"/>
      <c r="N737" s="366"/>
      <c r="O737" s="41"/>
    </row>
    <row r="738" spans="1:18" ht="15.75" customHeight="1">
      <c r="E738" s="212"/>
      <c r="F738" s="212"/>
      <c r="H738" s="212"/>
      <c r="I738" s="4"/>
      <c r="L738" s="365"/>
      <c r="M738" s="366"/>
      <c r="O738" s="41"/>
    </row>
    <row r="739" spans="1:18" ht="15.75" customHeight="1">
      <c r="E739" s="212"/>
      <c r="F739" s="212"/>
      <c r="H739" s="212"/>
      <c r="I739" s="4"/>
      <c r="O739" s="251"/>
    </row>
    <row r="740" spans="1:18" ht="15.75" customHeight="1">
      <c r="A740" s="368" t="s">
        <v>224</v>
      </c>
      <c r="B740" s="366"/>
      <c r="C740" s="366"/>
      <c r="D740" s="366"/>
      <c r="E740" s="366"/>
      <c r="F740" s="366"/>
      <c r="G740" s="366"/>
      <c r="H740" s="366"/>
      <c r="I740" s="366"/>
      <c r="J740" s="366"/>
      <c r="K740" s="366"/>
      <c r="L740" s="366"/>
      <c r="M740" s="366"/>
      <c r="N740" s="366"/>
      <c r="O740" s="251"/>
    </row>
    <row r="741" spans="1:18" ht="15.75" customHeight="1">
      <c r="A741" s="368" t="s">
        <v>0</v>
      </c>
      <c r="B741" s="366"/>
      <c r="C741" s="366"/>
      <c r="D741" s="366"/>
      <c r="E741" s="366"/>
      <c r="F741" s="366"/>
      <c r="G741" s="366"/>
      <c r="H741" s="366"/>
      <c r="I741" s="366"/>
      <c r="J741" s="366"/>
      <c r="K741" s="366"/>
      <c r="L741" s="366"/>
      <c r="M741" s="366"/>
      <c r="N741" s="366"/>
      <c r="O741" s="251"/>
    </row>
    <row r="742" spans="1:18" ht="15.75" customHeight="1">
      <c r="A742" s="369" t="s">
        <v>1</v>
      </c>
      <c r="B742" s="370"/>
      <c r="C742" s="370"/>
      <c r="D742" s="370"/>
      <c r="E742" s="370"/>
      <c r="F742" s="370"/>
      <c r="G742" s="370"/>
      <c r="H742" s="370"/>
      <c r="I742" s="370"/>
      <c r="J742" s="370"/>
      <c r="K742" s="370"/>
      <c r="L742" s="370"/>
      <c r="M742" s="370"/>
      <c r="N742" s="370"/>
      <c r="O742" s="251"/>
    </row>
    <row r="743" spans="1:18" ht="15.75" customHeight="1">
      <c r="A743" s="391" t="s">
        <v>2</v>
      </c>
      <c r="B743" s="392" t="s">
        <v>3</v>
      </c>
      <c r="C743" s="398" t="s">
        <v>4</v>
      </c>
      <c r="D743" s="408" t="s">
        <v>5</v>
      </c>
      <c r="E743" s="404" t="s">
        <v>6</v>
      </c>
      <c r="F743" s="405"/>
      <c r="G743" s="406" t="s">
        <v>7</v>
      </c>
      <c r="H743" s="407"/>
      <c r="I743" s="405"/>
      <c r="J743" s="2"/>
      <c r="K743" s="2"/>
      <c r="L743" s="398" t="s">
        <v>8</v>
      </c>
      <c r="M743" s="423" t="s">
        <v>9</v>
      </c>
      <c r="N743" s="391" t="s">
        <v>10</v>
      </c>
      <c r="O743" s="251"/>
    </row>
    <row r="744" spans="1:18" ht="15.75" customHeight="1">
      <c r="A744" s="372"/>
      <c r="B744" s="393"/>
      <c r="C744" s="399"/>
      <c r="D744" s="399"/>
      <c r="E744" s="409" t="s">
        <v>11</v>
      </c>
      <c r="F744" s="409" t="s">
        <v>12</v>
      </c>
      <c r="G744" s="410" t="s">
        <v>13</v>
      </c>
      <c r="H744" s="411" t="s">
        <v>225</v>
      </c>
      <c r="I744" s="412" t="s">
        <v>13</v>
      </c>
      <c r="J744" s="387" t="s">
        <v>14</v>
      </c>
      <c r="K744" s="388"/>
      <c r="L744" s="399"/>
      <c r="M744" s="424"/>
      <c r="N744" s="372"/>
      <c r="O744" s="251"/>
    </row>
    <row r="745" spans="1:18" ht="15.75" customHeight="1">
      <c r="A745" s="372"/>
      <c r="B745" s="393"/>
      <c r="C745" s="399"/>
      <c r="D745" s="399"/>
      <c r="E745" s="399"/>
      <c r="F745" s="399"/>
      <c r="G745" s="399"/>
      <c r="H745" s="399"/>
      <c r="I745" s="399"/>
      <c r="J745" s="389" t="s">
        <v>16</v>
      </c>
      <c r="K745" s="390"/>
      <c r="L745" s="399"/>
      <c r="M745" s="424"/>
      <c r="N745" s="372"/>
      <c r="O745" s="251"/>
    </row>
    <row r="746" spans="1:18" ht="15.75" customHeight="1">
      <c r="A746" s="373"/>
      <c r="B746" s="394"/>
      <c r="C746" s="400"/>
      <c r="D746" s="400"/>
      <c r="E746" s="400"/>
      <c r="F746" s="400"/>
      <c r="G746" s="400"/>
      <c r="H746" s="400"/>
      <c r="I746" s="400"/>
      <c r="J746" s="238" t="s">
        <v>18</v>
      </c>
      <c r="K746" s="239" t="s">
        <v>19</v>
      </c>
      <c r="L746" s="400"/>
      <c r="M746" s="425"/>
      <c r="N746" s="373"/>
      <c r="O746" s="251"/>
    </row>
    <row r="747" spans="1:18" ht="15.75" customHeight="1">
      <c r="A747" s="240">
        <v>1</v>
      </c>
      <c r="B747" s="240">
        <v>2</v>
      </c>
      <c r="C747" s="240">
        <v>3</v>
      </c>
      <c r="D747" s="240">
        <v>4</v>
      </c>
      <c r="E747" s="240">
        <v>5</v>
      </c>
      <c r="F747" s="240">
        <v>6</v>
      </c>
      <c r="G747" s="240">
        <v>7</v>
      </c>
      <c r="H747" s="240">
        <v>8</v>
      </c>
      <c r="I747" s="240">
        <v>9</v>
      </c>
      <c r="J747" s="240">
        <v>10</v>
      </c>
      <c r="K747" s="240">
        <v>11</v>
      </c>
      <c r="L747" s="240">
        <v>12</v>
      </c>
      <c r="M747" s="240">
        <v>13</v>
      </c>
      <c r="N747" s="240">
        <v>14</v>
      </c>
      <c r="O747" s="251"/>
    </row>
    <row r="748" spans="1:18" ht="15.75" customHeight="1">
      <c r="A748" s="176">
        <v>109</v>
      </c>
      <c r="B748" s="88" t="s">
        <v>42</v>
      </c>
      <c r="C748" s="88" t="s">
        <v>157</v>
      </c>
      <c r="D748" s="104">
        <v>93297</v>
      </c>
      <c r="E748" s="116">
        <v>45403</v>
      </c>
      <c r="F748" s="116">
        <v>45403</v>
      </c>
      <c r="G748" s="65"/>
      <c r="H748" s="116">
        <v>45403</v>
      </c>
      <c r="I748" s="34">
        <v>820240421837130</v>
      </c>
      <c r="J748" s="56">
        <v>51315030</v>
      </c>
      <c r="K748" s="56"/>
      <c r="L748" s="94"/>
      <c r="M748" s="22"/>
      <c r="N748" s="23"/>
      <c r="O748" s="15"/>
      <c r="P748" s="15"/>
      <c r="Q748" s="15"/>
      <c r="R748" s="15"/>
    </row>
    <row r="749" spans="1:18" ht="15.75" customHeight="1">
      <c r="A749" s="176">
        <v>110</v>
      </c>
      <c r="B749" s="88" t="s">
        <v>42</v>
      </c>
      <c r="C749" s="36" t="s">
        <v>158</v>
      </c>
      <c r="D749" s="38">
        <v>24221</v>
      </c>
      <c r="E749" s="116">
        <v>45403</v>
      </c>
      <c r="F749" s="116">
        <v>45403</v>
      </c>
      <c r="G749" s="65"/>
      <c r="H749" s="116">
        <v>45403</v>
      </c>
      <c r="I749" s="34">
        <v>820240421838080</v>
      </c>
      <c r="J749" s="56">
        <v>13321986</v>
      </c>
      <c r="K749" s="56"/>
      <c r="L749" s="94"/>
      <c r="M749" s="22"/>
      <c r="N749" s="23"/>
      <c r="O749" s="15"/>
      <c r="P749" s="15"/>
      <c r="Q749" s="15"/>
      <c r="R749" s="15"/>
    </row>
    <row r="750" spans="1:18" ht="15.75" customHeight="1">
      <c r="A750" s="176">
        <v>111</v>
      </c>
      <c r="B750" s="35" t="s">
        <v>26</v>
      </c>
      <c r="C750" s="108" t="s">
        <v>159</v>
      </c>
      <c r="D750" s="104">
        <v>31864</v>
      </c>
      <c r="E750" s="116">
        <v>45403</v>
      </c>
      <c r="F750" s="116">
        <v>45403</v>
      </c>
      <c r="G750" s="65"/>
      <c r="H750" s="116">
        <v>45403</v>
      </c>
      <c r="I750" s="34">
        <v>820240421837398</v>
      </c>
      <c r="J750" s="56">
        <v>17525774</v>
      </c>
      <c r="K750" s="56"/>
      <c r="L750" s="94"/>
      <c r="M750" s="22"/>
      <c r="N750" s="23"/>
      <c r="O750" s="15"/>
      <c r="P750" s="15"/>
      <c r="Q750" s="15"/>
      <c r="R750" s="15"/>
    </row>
    <row r="751" spans="1:18" ht="15.75" customHeight="1">
      <c r="A751" s="176">
        <v>112</v>
      </c>
      <c r="B751" s="88" t="s">
        <v>42</v>
      </c>
      <c r="C751" s="36" t="s">
        <v>160</v>
      </c>
      <c r="D751" s="38">
        <v>7430</v>
      </c>
      <c r="E751" s="116">
        <v>45403</v>
      </c>
      <c r="F751" s="116">
        <v>45403</v>
      </c>
      <c r="G751" s="65"/>
      <c r="H751" s="116">
        <v>45403</v>
      </c>
      <c r="I751" s="34">
        <v>820240421840040</v>
      </c>
      <c r="J751" s="97"/>
      <c r="K751" s="56">
        <v>4086634</v>
      </c>
      <c r="L751" s="94"/>
      <c r="M751" s="22"/>
      <c r="N751" s="23"/>
      <c r="O751" s="15"/>
      <c r="P751" s="15"/>
      <c r="Q751" s="15"/>
      <c r="R751" s="15"/>
    </row>
    <row r="752" spans="1:18" ht="15.75" customHeight="1">
      <c r="A752" s="176">
        <v>113</v>
      </c>
      <c r="B752" s="35" t="s">
        <v>61</v>
      </c>
      <c r="C752" s="88" t="s">
        <v>161</v>
      </c>
      <c r="D752" s="72">
        <v>62533</v>
      </c>
      <c r="E752" s="116">
        <v>45403</v>
      </c>
      <c r="F752" s="116">
        <v>45403</v>
      </c>
      <c r="G752" s="33"/>
      <c r="H752" s="116">
        <v>45403</v>
      </c>
      <c r="I752" s="34">
        <v>820240421842944</v>
      </c>
      <c r="J752" s="97"/>
      <c r="K752" s="56">
        <v>34394276</v>
      </c>
      <c r="L752" s="94"/>
      <c r="M752" s="22"/>
      <c r="N752" s="23"/>
      <c r="O752" s="15"/>
      <c r="P752" s="15"/>
      <c r="Q752" s="15"/>
      <c r="R752" s="15"/>
    </row>
    <row r="753" spans="1:18" ht="15.75" customHeight="1">
      <c r="A753" s="176">
        <v>114</v>
      </c>
      <c r="B753" s="35" t="s">
        <v>107</v>
      </c>
      <c r="C753" s="31" t="s">
        <v>162</v>
      </c>
      <c r="D753" s="32">
        <v>4235</v>
      </c>
      <c r="E753" s="116">
        <v>45403</v>
      </c>
      <c r="F753" s="116">
        <v>45403</v>
      </c>
      <c r="G753" s="33"/>
      <c r="H753" s="116">
        <v>45403</v>
      </c>
      <c r="I753" s="34">
        <v>820240421843733</v>
      </c>
      <c r="J753" s="97"/>
      <c r="K753" s="56">
        <v>2329327</v>
      </c>
      <c r="L753" s="94"/>
      <c r="M753" s="22"/>
      <c r="N753" s="23"/>
      <c r="O753" s="15"/>
      <c r="P753" s="15"/>
      <c r="Q753" s="15"/>
      <c r="R753" s="15"/>
    </row>
    <row r="754" spans="1:18" ht="15.75" customHeight="1">
      <c r="A754" s="176">
        <v>115</v>
      </c>
      <c r="B754" s="35" t="s">
        <v>30</v>
      </c>
      <c r="C754" s="36" t="s">
        <v>163</v>
      </c>
      <c r="D754" s="38">
        <v>9916</v>
      </c>
      <c r="E754" s="116">
        <v>45403</v>
      </c>
      <c r="F754" s="116">
        <v>45403</v>
      </c>
      <c r="G754" s="33"/>
      <c r="H754" s="116">
        <v>45403</v>
      </c>
      <c r="I754" s="34">
        <v>820240421848344</v>
      </c>
      <c r="J754" s="97"/>
      <c r="K754" s="56">
        <v>5453979</v>
      </c>
      <c r="L754" s="94"/>
      <c r="M754" s="22"/>
      <c r="N754" s="23"/>
      <c r="O754" s="15"/>
      <c r="P754" s="15"/>
      <c r="Q754" s="15"/>
      <c r="R754" s="15"/>
    </row>
    <row r="755" spans="1:18" ht="15.75" customHeight="1">
      <c r="A755" s="281"/>
      <c r="B755" s="86"/>
      <c r="C755" s="245"/>
      <c r="D755" s="285"/>
      <c r="E755" s="297"/>
      <c r="F755" s="297"/>
      <c r="G755" s="99"/>
      <c r="H755" s="297"/>
      <c r="I755" s="298"/>
      <c r="J755" s="248"/>
      <c r="K755" s="105"/>
      <c r="L755" s="5"/>
      <c r="M755" s="100"/>
      <c r="N755" s="86"/>
      <c r="O755" s="251"/>
    </row>
    <row r="756" spans="1:18" ht="15.75" customHeight="1">
      <c r="A756" s="249"/>
      <c r="B756" s="355"/>
      <c r="C756" s="356"/>
      <c r="D756" s="356"/>
      <c r="E756" s="356"/>
      <c r="F756" s="356"/>
      <c r="G756" s="356"/>
      <c r="H756" s="356"/>
      <c r="I756" s="353"/>
      <c r="J756" s="125">
        <f t="shared" ref="J756:K756" si="39">SUM(J748:J755)</f>
        <v>82162790</v>
      </c>
      <c r="K756" s="125">
        <f t="shared" si="39"/>
        <v>46264216</v>
      </c>
      <c r="L756" s="209"/>
      <c r="M756" s="209"/>
      <c r="N756" s="250"/>
      <c r="O756" s="251"/>
    </row>
    <row r="757" spans="1:18" ht="15.75" customHeight="1">
      <c r="A757" s="249"/>
      <c r="B757" s="355"/>
      <c r="C757" s="356"/>
      <c r="D757" s="356"/>
      <c r="E757" s="356"/>
      <c r="F757" s="356"/>
      <c r="G757" s="356"/>
      <c r="H757" s="356"/>
      <c r="I757" s="353"/>
      <c r="J757" s="352">
        <f t="shared" ref="J757:J758" si="40">SUM(J756:K756)</f>
        <v>128427006</v>
      </c>
      <c r="K757" s="353"/>
      <c r="L757" s="209"/>
      <c r="M757" s="209"/>
      <c r="N757" s="250"/>
      <c r="O757" s="251"/>
    </row>
    <row r="758" spans="1:18" ht="23.5">
      <c r="A758" s="249"/>
      <c r="B758" s="386" t="s">
        <v>216</v>
      </c>
      <c r="C758" s="356"/>
      <c r="D758" s="356"/>
      <c r="E758" s="356"/>
      <c r="F758" s="356"/>
      <c r="G758" s="356"/>
      <c r="H758" s="356"/>
      <c r="I758" s="353"/>
      <c r="J758" s="379">
        <f t="shared" si="40"/>
        <v>128427006</v>
      </c>
      <c r="K758" s="353"/>
      <c r="L758" s="209"/>
      <c r="M758" s="252"/>
      <c r="N758" s="253"/>
      <c r="O758" s="251"/>
    </row>
    <row r="759" spans="1:18" ht="15.75" customHeight="1">
      <c r="A759" s="254"/>
      <c r="B759" s="139"/>
      <c r="C759" s="257"/>
      <c r="D759" s="236"/>
      <c r="E759" s="237"/>
      <c r="F759" s="216"/>
      <c r="G759" s="215"/>
      <c r="H759" s="255"/>
      <c r="I759" s="4"/>
      <c r="J759" s="4"/>
      <c r="K759" s="4"/>
      <c r="L759" s="223"/>
      <c r="M759" s="223"/>
      <c r="N759" s="223"/>
      <c r="O759" s="251"/>
    </row>
    <row r="760" spans="1:18" ht="15.75" customHeight="1">
      <c r="A760" s="131" t="s">
        <v>228</v>
      </c>
      <c r="B760" s="127"/>
      <c r="C760" s="128"/>
      <c r="D760" s="129"/>
      <c r="E760" s="214"/>
      <c r="F760" s="214"/>
      <c r="G760" s="215"/>
      <c r="H760" s="216"/>
      <c r="I760" s="130"/>
      <c r="J760" s="381"/>
      <c r="K760" s="366"/>
      <c r="L760" s="218"/>
      <c r="M760" s="218"/>
      <c r="N760" s="218"/>
      <c r="O760" s="251"/>
    </row>
    <row r="761" spans="1:18" ht="15.75" customHeight="1">
      <c r="A761" s="41"/>
      <c r="B761" s="127"/>
      <c r="C761" s="132"/>
      <c r="D761" s="133"/>
      <c r="E761" s="225"/>
      <c r="F761" s="226"/>
      <c r="G761" s="227"/>
      <c r="H761" s="216"/>
      <c r="I761" s="4"/>
      <c r="J761" s="4"/>
      <c r="K761" s="222"/>
      <c r="L761" s="382" t="s">
        <v>248</v>
      </c>
      <c r="M761" s="383"/>
      <c r="N761" s="383"/>
      <c r="O761" s="251"/>
    </row>
    <row r="762" spans="1:18" ht="15.75" customHeight="1">
      <c r="A762" s="4"/>
      <c r="B762" s="135"/>
      <c r="C762" s="135"/>
      <c r="D762" s="136"/>
      <c r="E762" s="230"/>
      <c r="F762" s="231"/>
      <c r="G762" s="232"/>
      <c r="H762" s="216"/>
      <c r="I762" s="4"/>
      <c r="J762" s="4"/>
      <c r="K762" s="222"/>
      <c r="L762" s="138"/>
      <c r="M762" s="137"/>
      <c r="N762" s="232"/>
      <c r="O762" s="251"/>
    </row>
    <row r="763" spans="1:18" ht="15.75" customHeight="1">
      <c r="A763" s="131"/>
      <c r="B763" s="135"/>
      <c r="C763" s="135"/>
      <c r="D763" s="136"/>
      <c r="E763" s="230"/>
      <c r="F763" s="231"/>
      <c r="G763" s="232"/>
      <c r="H763" s="212"/>
      <c r="I763" s="4"/>
      <c r="J763" s="4"/>
      <c r="K763" s="222"/>
      <c r="L763" s="365" t="s">
        <v>218</v>
      </c>
      <c r="M763" s="366"/>
      <c r="N763" s="366"/>
      <c r="O763" s="251"/>
    </row>
    <row r="764" spans="1:18" ht="15.75" customHeight="1">
      <c r="A764" s="131"/>
      <c r="B764" s="41"/>
      <c r="C764" s="139"/>
      <c r="D764" s="136"/>
      <c r="E764" s="230"/>
      <c r="F764" s="234"/>
      <c r="G764" s="232"/>
      <c r="H764" s="212"/>
      <c r="I764" s="4"/>
      <c r="J764" s="4"/>
      <c r="K764" s="222"/>
      <c r="L764" s="365" t="s">
        <v>219</v>
      </c>
      <c r="M764" s="366"/>
      <c r="N764" s="366"/>
      <c r="O764" s="251"/>
    </row>
    <row r="765" spans="1:18" ht="15.75" customHeight="1">
      <c r="A765" s="133"/>
      <c r="B765" s="41"/>
      <c r="C765" s="139"/>
      <c r="D765" s="136"/>
      <c r="E765" s="230"/>
      <c r="F765" s="231"/>
      <c r="G765" s="232"/>
      <c r="H765" s="212"/>
      <c r="I765" s="4"/>
      <c r="J765" s="4"/>
      <c r="K765" s="222"/>
      <c r="L765" s="365" t="s">
        <v>220</v>
      </c>
      <c r="M765" s="366"/>
      <c r="N765" s="366"/>
      <c r="O765" s="251"/>
    </row>
    <row r="766" spans="1:18" ht="15.75" customHeight="1">
      <c r="A766" s="134"/>
      <c r="B766" s="135"/>
      <c r="C766" s="139"/>
      <c r="D766" s="136"/>
      <c r="E766" s="230"/>
      <c r="F766" s="231"/>
      <c r="G766" s="232"/>
      <c r="H766" s="212"/>
      <c r="I766" s="4"/>
      <c r="J766" s="4"/>
      <c r="K766" s="222"/>
      <c r="L766" s="142"/>
      <c r="M766" s="142"/>
      <c r="N766" s="142"/>
      <c r="O766" s="251"/>
    </row>
    <row r="767" spans="1:18" ht="15.75" customHeight="1">
      <c r="A767" s="134"/>
      <c r="B767" s="141"/>
      <c r="C767" s="139"/>
      <c r="D767" s="136"/>
      <c r="E767" s="230"/>
      <c r="F767" s="231"/>
      <c r="G767" s="232"/>
      <c r="H767" s="212"/>
      <c r="I767" s="4"/>
      <c r="J767" s="4"/>
      <c r="K767" s="222"/>
      <c r="L767" s="142"/>
      <c r="M767" s="142"/>
      <c r="N767" s="142"/>
      <c r="O767" s="251"/>
    </row>
    <row r="768" spans="1:18" ht="15.75" customHeight="1">
      <c r="A768" s="134"/>
      <c r="B768" s="41"/>
      <c r="C768" s="139"/>
      <c r="D768" s="236"/>
      <c r="E768" s="237"/>
      <c r="F768" s="212"/>
      <c r="H768" s="212"/>
      <c r="I768" s="4"/>
      <c r="J768" s="4"/>
      <c r="K768" s="222"/>
      <c r="L768" s="142"/>
      <c r="M768" s="142"/>
      <c r="N768" s="142"/>
      <c r="O768" s="251"/>
    </row>
    <row r="769" spans="1:15" ht="15.75" customHeight="1">
      <c r="A769" s="134"/>
      <c r="C769" s="139"/>
      <c r="D769" s="236"/>
      <c r="E769" s="237"/>
      <c r="F769" s="212"/>
      <c r="H769" s="212"/>
      <c r="I769" s="4"/>
      <c r="J769" s="4"/>
      <c r="K769" s="222"/>
      <c r="L769" s="142"/>
      <c r="M769" s="142"/>
      <c r="N769" s="142"/>
      <c r="O769" s="251"/>
    </row>
    <row r="770" spans="1:15" ht="15.75" customHeight="1">
      <c r="A770" s="141"/>
      <c r="C770" s="132"/>
      <c r="D770" s="236"/>
      <c r="E770" s="237"/>
      <c r="F770" s="212"/>
      <c r="H770" s="212"/>
      <c r="I770" s="4"/>
      <c r="J770" s="4"/>
      <c r="K770" s="222"/>
      <c r="L770" s="142"/>
      <c r="M770" s="142"/>
      <c r="N770" s="142"/>
      <c r="O770" s="251"/>
    </row>
    <row r="771" spans="1:15" ht="15.75" customHeight="1">
      <c r="A771" s="141"/>
      <c r="D771" s="236"/>
      <c r="E771" s="237"/>
      <c r="F771" s="212"/>
      <c r="H771" s="212"/>
      <c r="I771" s="4"/>
      <c r="J771" s="4"/>
      <c r="K771" s="222"/>
      <c r="L771" s="142"/>
      <c r="M771" s="142"/>
      <c r="N771" s="142"/>
      <c r="O771" s="251"/>
    </row>
    <row r="772" spans="1:15" ht="15.75" customHeight="1">
      <c r="A772" s="41"/>
      <c r="E772" s="212"/>
      <c r="F772" s="212"/>
      <c r="H772" s="212"/>
      <c r="I772" s="4"/>
      <c r="J772" s="4"/>
      <c r="K772" s="4"/>
      <c r="L772" s="4"/>
      <c r="M772" s="4"/>
      <c r="N772" s="4"/>
      <c r="O772" s="251"/>
    </row>
    <row r="773" spans="1:15" ht="15.75" customHeight="1">
      <c r="A773" s="41"/>
      <c r="E773" s="212"/>
      <c r="F773" s="212"/>
      <c r="H773" s="212"/>
      <c r="I773" s="4"/>
      <c r="J773" s="4"/>
      <c r="K773" s="4"/>
      <c r="L773" s="413" t="s">
        <v>221</v>
      </c>
      <c r="M773" s="366"/>
      <c r="N773" s="366"/>
      <c r="O773" s="251"/>
    </row>
    <row r="774" spans="1:15" ht="15.75" customHeight="1">
      <c r="A774" s="41"/>
      <c r="E774" s="212"/>
      <c r="F774" s="212"/>
      <c r="H774" s="212"/>
      <c r="I774" s="4"/>
      <c r="J774" s="4"/>
      <c r="K774" s="4"/>
      <c r="L774" s="365" t="s">
        <v>222</v>
      </c>
      <c r="M774" s="366"/>
      <c r="N774" s="366"/>
      <c r="O774" s="251"/>
    </row>
    <row r="775" spans="1:15" ht="15.75" customHeight="1">
      <c r="A775" s="141"/>
      <c r="C775" s="132"/>
      <c r="E775" s="212"/>
      <c r="F775" s="212"/>
      <c r="H775" s="212"/>
      <c r="I775" s="4"/>
      <c r="J775" s="4"/>
      <c r="K775" s="4"/>
      <c r="L775" s="365" t="s">
        <v>223</v>
      </c>
      <c r="M775" s="366"/>
      <c r="N775" s="366"/>
      <c r="O775" s="251"/>
    </row>
    <row r="776" spans="1:15" ht="15.75" customHeight="1">
      <c r="E776" s="212"/>
      <c r="F776" s="212"/>
      <c r="H776" s="212"/>
      <c r="I776" s="4"/>
      <c r="L776" s="365"/>
      <c r="M776" s="366"/>
      <c r="O776" s="251"/>
    </row>
    <row r="777" spans="1:15" ht="15.75" customHeight="1">
      <c r="E777" s="212"/>
      <c r="F777" s="212"/>
      <c r="H777" s="212"/>
      <c r="I777" s="4"/>
      <c r="O777" s="251"/>
    </row>
    <row r="778" spans="1:15" ht="15.75" customHeight="1">
      <c r="A778" s="368" t="s">
        <v>224</v>
      </c>
      <c r="B778" s="366"/>
      <c r="C778" s="366"/>
      <c r="D778" s="366"/>
      <c r="E778" s="366"/>
      <c r="F778" s="366"/>
      <c r="G778" s="366"/>
      <c r="H778" s="366"/>
      <c r="I778" s="366"/>
      <c r="J778" s="366"/>
      <c r="K778" s="366"/>
      <c r="L778" s="366"/>
      <c r="M778" s="366"/>
      <c r="N778" s="366"/>
      <c r="O778" s="251"/>
    </row>
    <row r="779" spans="1:15" ht="15.75" customHeight="1">
      <c r="A779" s="368" t="s">
        <v>0</v>
      </c>
      <c r="B779" s="366"/>
      <c r="C779" s="366"/>
      <c r="D779" s="366"/>
      <c r="E779" s="366"/>
      <c r="F779" s="366"/>
      <c r="G779" s="366"/>
      <c r="H779" s="366"/>
      <c r="I779" s="366"/>
      <c r="J779" s="366"/>
      <c r="K779" s="366"/>
      <c r="L779" s="366"/>
      <c r="M779" s="366"/>
      <c r="N779" s="366"/>
      <c r="O779" s="251"/>
    </row>
    <row r="780" spans="1:15" ht="15.75" customHeight="1">
      <c r="A780" s="369" t="s">
        <v>1</v>
      </c>
      <c r="B780" s="370"/>
      <c r="C780" s="370"/>
      <c r="D780" s="370"/>
      <c r="E780" s="370"/>
      <c r="F780" s="370"/>
      <c r="G780" s="370"/>
      <c r="H780" s="370"/>
      <c r="I780" s="370"/>
      <c r="J780" s="370"/>
      <c r="K780" s="370"/>
      <c r="L780" s="370"/>
      <c r="M780" s="370"/>
      <c r="N780" s="370"/>
      <c r="O780" s="251"/>
    </row>
    <row r="781" spans="1:15" ht="15.75" customHeight="1">
      <c r="A781" s="391" t="s">
        <v>2</v>
      </c>
      <c r="B781" s="392" t="s">
        <v>3</v>
      </c>
      <c r="C781" s="398" t="s">
        <v>4</v>
      </c>
      <c r="D781" s="408" t="s">
        <v>5</v>
      </c>
      <c r="E781" s="404" t="s">
        <v>6</v>
      </c>
      <c r="F781" s="405"/>
      <c r="G781" s="406" t="s">
        <v>7</v>
      </c>
      <c r="H781" s="407"/>
      <c r="I781" s="405"/>
      <c r="J781" s="2"/>
      <c r="K781" s="2"/>
      <c r="L781" s="398" t="s">
        <v>8</v>
      </c>
      <c r="M781" s="423" t="s">
        <v>9</v>
      </c>
      <c r="N781" s="391" t="s">
        <v>10</v>
      </c>
      <c r="O781" s="251"/>
    </row>
    <row r="782" spans="1:15" ht="15.75" customHeight="1">
      <c r="A782" s="372"/>
      <c r="B782" s="393"/>
      <c r="C782" s="399"/>
      <c r="D782" s="399"/>
      <c r="E782" s="409" t="s">
        <v>11</v>
      </c>
      <c r="F782" s="409" t="s">
        <v>12</v>
      </c>
      <c r="G782" s="410" t="s">
        <v>13</v>
      </c>
      <c r="H782" s="411" t="s">
        <v>225</v>
      </c>
      <c r="I782" s="412" t="s">
        <v>13</v>
      </c>
      <c r="J782" s="387" t="s">
        <v>14</v>
      </c>
      <c r="K782" s="388"/>
      <c r="L782" s="399"/>
      <c r="M782" s="424"/>
      <c r="N782" s="372"/>
      <c r="O782" s="251"/>
    </row>
    <row r="783" spans="1:15" ht="15.75" customHeight="1">
      <c r="A783" s="372"/>
      <c r="B783" s="393"/>
      <c r="C783" s="399"/>
      <c r="D783" s="399"/>
      <c r="E783" s="399"/>
      <c r="F783" s="399"/>
      <c r="G783" s="399"/>
      <c r="H783" s="399"/>
      <c r="I783" s="399"/>
      <c r="J783" s="389" t="s">
        <v>16</v>
      </c>
      <c r="K783" s="390"/>
      <c r="L783" s="399"/>
      <c r="M783" s="424"/>
      <c r="N783" s="372"/>
      <c r="O783" s="251"/>
    </row>
    <row r="784" spans="1:15" ht="15.75" customHeight="1">
      <c r="A784" s="373"/>
      <c r="B784" s="394"/>
      <c r="C784" s="400"/>
      <c r="D784" s="400"/>
      <c r="E784" s="400"/>
      <c r="F784" s="400"/>
      <c r="G784" s="400"/>
      <c r="H784" s="400"/>
      <c r="I784" s="400"/>
      <c r="J784" s="238" t="s">
        <v>18</v>
      </c>
      <c r="K784" s="239" t="s">
        <v>19</v>
      </c>
      <c r="L784" s="400"/>
      <c r="M784" s="425"/>
      <c r="N784" s="373"/>
      <c r="O784" s="251"/>
    </row>
    <row r="785" spans="1:18" ht="15.75" customHeight="1">
      <c r="A785" s="240">
        <v>1</v>
      </c>
      <c r="B785" s="240">
        <v>2</v>
      </c>
      <c r="C785" s="240">
        <v>3</v>
      </c>
      <c r="D785" s="240">
        <v>4</v>
      </c>
      <c r="E785" s="240">
        <v>5</v>
      </c>
      <c r="F785" s="240">
        <v>6</v>
      </c>
      <c r="G785" s="240">
        <v>7</v>
      </c>
      <c r="H785" s="240">
        <v>8</v>
      </c>
      <c r="I785" s="240">
        <v>9</v>
      </c>
      <c r="J785" s="240">
        <v>10</v>
      </c>
      <c r="K785" s="240">
        <v>11</v>
      </c>
      <c r="L785" s="240">
        <v>12</v>
      </c>
      <c r="M785" s="240">
        <v>13</v>
      </c>
      <c r="N785" s="240">
        <v>14</v>
      </c>
      <c r="O785" s="251"/>
    </row>
    <row r="786" spans="1:18" ht="15.75" customHeight="1">
      <c r="A786" s="176">
        <v>116</v>
      </c>
      <c r="B786" s="35" t="s">
        <v>109</v>
      </c>
      <c r="C786" s="112" t="s">
        <v>164</v>
      </c>
      <c r="D786" s="122">
        <v>6389</v>
      </c>
      <c r="E786" s="116">
        <v>45404</v>
      </c>
      <c r="F786" s="116">
        <v>45404</v>
      </c>
      <c r="G786" s="33"/>
      <c r="H786" s="116">
        <v>45404</v>
      </c>
      <c r="I786" s="34">
        <v>820240422904022</v>
      </c>
      <c r="J786" s="335"/>
      <c r="K786" s="336">
        <v>3536440</v>
      </c>
      <c r="L786" s="94"/>
      <c r="M786" s="22"/>
      <c r="N786" s="23"/>
      <c r="O786" s="15"/>
      <c r="P786" s="15"/>
      <c r="Q786" s="15"/>
      <c r="R786" s="15"/>
    </row>
    <row r="787" spans="1:18" ht="15.75" customHeight="1">
      <c r="A787" s="176">
        <v>117</v>
      </c>
      <c r="B787" s="30" t="s">
        <v>42</v>
      </c>
      <c r="C787" s="31" t="s">
        <v>165</v>
      </c>
      <c r="D787" s="63">
        <v>9735</v>
      </c>
      <c r="E787" s="116">
        <v>45404</v>
      </c>
      <c r="F787" s="116">
        <v>45404</v>
      </c>
      <c r="G787" s="33"/>
      <c r="H787" s="116">
        <v>45404</v>
      </c>
      <c r="I787" s="34">
        <v>820240422012359</v>
      </c>
      <c r="J787" s="97"/>
      <c r="K787" s="336">
        <v>5388518</v>
      </c>
      <c r="L787" s="92"/>
      <c r="M787" s="22"/>
      <c r="N787" s="23"/>
      <c r="O787" s="15"/>
      <c r="P787" s="15"/>
      <c r="Q787" s="15"/>
      <c r="R787" s="15"/>
    </row>
    <row r="788" spans="1:18" ht="15.75" customHeight="1">
      <c r="A788" s="176">
        <v>118</v>
      </c>
      <c r="B788" s="35" t="s">
        <v>44</v>
      </c>
      <c r="C788" s="36" t="s">
        <v>166</v>
      </c>
      <c r="D788" s="37">
        <v>143</v>
      </c>
      <c r="E788" s="116">
        <v>45404</v>
      </c>
      <c r="F788" s="116">
        <v>45404</v>
      </c>
      <c r="G788" s="33"/>
      <c r="H788" s="116">
        <v>45404</v>
      </c>
      <c r="I788" s="34">
        <v>820240422015097</v>
      </c>
      <c r="J788" s="336">
        <v>79154</v>
      </c>
      <c r="K788" s="336"/>
      <c r="L788" s="92"/>
      <c r="M788" s="22"/>
      <c r="N788" s="23"/>
      <c r="O788" s="15"/>
      <c r="P788" s="15"/>
      <c r="Q788" s="15"/>
      <c r="R788" s="15"/>
    </row>
    <row r="789" spans="1:18" ht="15.75" customHeight="1">
      <c r="A789" s="176">
        <v>119</v>
      </c>
      <c r="B789" s="35" t="s">
        <v>44</v>
      </c>
      <c r="C789" s="36" t="s">
        <v>167</v>
      </c>
      <c r="D789" s="38">
        <v>937</v>
      </c>
      <c r="E789" s="116">
        <v>45404</v>
      </c>
      <c r="F789" s="116">
        <v>45404</v>
      </c>
      <c r="G789" s="33"/>
      <c r="H789" s="116">
        <v>45404</v>
      </c>
      <c r="I789" s="34">
        <v>820240422015107</v>
      </c>
      <c r="J789" s="56">
        <v>518649</v>
      </c>
      <c r="K789" s="56"/>
      <c r="L789" s="92"/>
      <c r="M789" s="22"/>
      <c r="N789" s="23"/>
      <c r="O789" s="15"/>
      <c r="P789" s="15"/>
      <c r="Q789" s="15"/>
      <c r="R789" s="15"/>
    </row>
    <row r="790" spans="1:18" ht="14.5">
      <c r="A790" s="281"/>
      <c r="B790" s="86"/>
      <c r="C790" s="245"/>
      <c r="D790" s="285"/>
      <c r="E790" s="297"/>
      <c r="F790" s="297"/>
      <c r="G790" s="99"/>
      <c r="H790" s="297"/>
      <c r="I790" s="298"/>
      <c r="J790" s="248"/>
      <c r="K790" s="105"/>
      <c r="L790" s="5"/>
      <c r="M790" s="100"/>
      <c r="N790" s="86"/>
      <c r="O790" s="251"/>
    </row>
    <row r="791" spans="1:18" ht="14.5">
      <c r="A791" s="249"/>
      <c r="B791" s="355"/>
      <c r="C791" s="356"/>
      <c r="D791" s="356"/>
      <c r="E791" s="356"/>
      <c r="F791" s="356"/>
      <c r="G791" s="356"/>
      <c r="H791" s="356"/>
      <c r="I791" s="353"/>
      <c r="J791" s="125">
        <f t="shared" ref="J791:K791" si="41">SUM(J786:J790)</f>
        <v>597803</v>
      </c>
      <c r="K791" s="125">
        <f t="shared" si="41"/>
        <v>8924958</v>
      </c>
      <c r="L791" s="209"/>
      <c r="M791" s="209"/>
      <c r="N791" s="250"/>
      <c r="O791" s="251"/>
    </row>
    <row r="792" spans="1:18" ht="14.5">
      <c r="A792" s="249"/>
      <c r="B792" s="355"/>
      <c r="C792" s="356"/>
      <c r="D792" s="356"/>
      <c r="E792" s="356"/>
      <c r="F792" s="356"/>
      <c r="G792" s="356"/>
      <c r="H792" s="356"/>
      <c r="I792" s="353"/>
      <c r="J792" s="352">
        <f t="shared" ref="J792:J793" si="42">SUM(J791:K791)</f>
        <v>9522761</v>
      </c>
      <c r="K792" s="353"/>
      <c r="L792" s="209"/>
      <c r="M792" s="209"/>
      <c r="N792" s="250"/>
      <c r="O792" s="251"/>
    </row>
    <row r="793" spans="1:18" ht="23.5">
      <c r="A793" s="249"/>
      <c r="B793" s="386" t="s">
        <v>216</v>
      </c>
      <c r="C793" s="356"/>
      <c r="D793" s="356"/>
      <c r="E793" s="356"/>
      <c r="F793" s="356"/>
      <c r="G793" s="356"/>
      <c r="H793" s="356"/>
      <c r="I793" s="353"/>
      <c r="J793" s="379">
        <f t="shared" si="42"/>
        <v>9522761</v>
      </c>
      <c r="K793" s="353"/>
      <c r="L793" s="209"/>
      <c r="M793" s="252"/>
      <c r="N793" s="253"/>
      <c r="O793" s="251"/>
    </row>
    <row r="794" spans="1:18" ht="14.5">
      <c r="A794" s="254"/>
      <c r="B794" s="139"/>
      <c r="C794" s="257"/>
      <c r="D794" s="236"/>
      <c r="E794" s="237"/>
      <c r="F794" s="216"/>
      <c r="G794" s="215"/>
      <c r="H794" s="255"/>
      <c r="I794" s="4"/>
      <c r="J794" s="4"/>
      <c r="K794" s="4"/>
      <c r="L794" s="223"/>
      <c r="M794" s="223"/>
      <c r="N794" s="223"/>
      <c r="O794" s="251"/>
    </row>
    <row r="795" spans="1:18" ht="15.5">
      <c r="A795" s="131" t="s">
        <v>228</v>
      </c>
      <c r="B795" s="127"/>
      <c r="C795" s="128"/>
      <c r="D795" s="129"/>
      <c r="E795" s="214"/>
      <c r="F795" s="214"/>
      <c r="G795" s="215"/>
      <c r="H795" s="216"/>
      <c r="I795" s="130"/>
      <c r="J795" s="381"/>
      <c r="K795" s="366"/>
      <c r="L795" s="218"/>
      <c r="M795" s="218"/>
      <c r="N795" s="218"/>
      <c r="O795" s="251"/>
    </row>
    <row r="796" spans="1:18" ht="15.75" customHeight="1">
      <c r="A796" s="41"/>
      <c r="B796" s="127"/>
      <c r="C796" s="132"/>
      <c r="D796" s="133"/>
      <c r="E796" s="225"/>
      <c r="F796" s="226"/>
      <c r="G796" s="227"/>
      <c r="H796" s="216"/>
      <c r="I796" s="4"/>
      <c r="J796" s="4"/>
      <c r="K796" s="222"/>
      <c r="L796" s="382" t="s">
        <v>249</v>
      </c>
      <c r="M796" s="383"/>
      <c r="N796" s="383"/>
      <c r="O796" s="251"/>
    </row>
    <row r="797" spans="1:18" ht="15.75" customHeight="1">
      <c r="A797" s="4"/>
      <c r="B797" s="135"/>
      <c r="C797" s="135"/>
      <c r="D797" s="136"/>
      <c r="E797" s="230"/>
      <c r="F797" s="231"/>
      <c r="G797" s="232"/>
      <c r="H797" s="216"/>
      <c r="I797" s="4"/>
      <c r="J797" s="4"/>
      <c r="K797" s="222"/>
      <c r="L797" s="138"/>
      <c r="M797" s="137"/>
      <c r="N797" s="232"/>
      <c r="O797" s="251"/>
    </row>
    <row r="798" spans="1:18" ht="15.75" customHeight="1">
      <c r="A798" s="131"/>
      <c r="B798" s="135"/>
      <c r="C798" s="135"/>
      <c r="D798" s="136"/>
      <c r="E798" s="230"/>
      <c r="F798" s="231"/>
      <c r="G798" s="232"/>
      <c r="H798" s="212"/>
      <c r="I798" s="4"/>
      <c r="J798" s="4"/>
      <c r="K798" s="222"/>
      <c r="L798" s="365" t="s">
        <v>218</v>
      </c>
      <c r="M798" s="366"/>
      <c r="N798" s="366"/>
      <c r="O798" s="251"/>
    </row>
    <row r="799" spans="1:18" ht="15.75" customHeight="1">
      <c r="A799" s="131"/>
      <c r="B799" s="41"/>
      <c r="C799" s="139"/>
      <c r="D799" s="136"/>
      <c r="E799" s="230"/>
      <c r="F799" s="234"/>
      <c r="G799" s="232"/>
      <c r="H799" s="212"/>
      <c r="I799" s="4"/>
      <c r="J799" s="4"/>
      <c r="K799" s="222"/>
      <c r="L799" s="365" t="s">
        <v>219</v>
      </c>
      <c r="M799" s="366"/>
      <c r="N799" s="366"/>
      <c r="O799" s="251"/>
    </row>
    <row r="800" spans="1:18" ht="15.75" customHeight="1">
      <c r="A800" s="133"/>
      <c r="B800" s="41"/>
      <c r="C800" s="139"/>
      <c r="D800" s="136"/>
      <c r="E800" s="230"/>
      <c r="F800" s="231"/>
      <c r="G800" s="232"/>
      <c r="H800" s="212"/>
      <c r="I800" s="4"/>
      <c r="J800" s="4"/>
      <c r="K800" s="222"/>
      <c r="L800" s="365" t="s">
        <v>220</v>
      </c>
      <c r="M800" s="366"/>
      <c r="N800" s="366"/>
      <c r="O800" s="251"/>
    </row>
    <row r="801" spans="1:15" ht="15.75" customHeight="1">
      <c r="A801" s="134"/>
      <c r="B801" s="135"/>
      <c r="C801" s="139"/>
      <c r="D801" s="136"/>
      <c r="E801" s="230"/>
      <c r="F801" s="231"/>
      <c r="G801" s="232"/>
      <c r="H801" s="212"/>
      <c r="I801" s="4"/>
      <c r="J801" s="4"/>
      <c r="K801" s="222"/>
      <c r="L801" s="142"/>
      <c r="M801" s="142"/>
      <c r="N801" s="142"/>
      <c r="O801" s="251"/>
    </row>
    <row r="802" spans="1:15" ht="15.75" customHeight="1">
      <c r="A802" s="134"/>
      <c r="B802" s="141"/>
      <c r="C802" s="139"/>
      <c r="D802" s="136"/>
      <c r="E802" s="230"/>
      <c r="F802" s="231"/>
      <c r="G802" s="232"/>
      <c r="H802" s="212"/>
      <c r="I802" s="4"/>
      <c r="J802" s="4"/>
      <c r="K802" s="222"/>
      <c r="L802" s="142"/>
      <c r="M802" s="142"/>
      <c r="N802" s="142"/>
      <c r="O802" s="251"/>
    </row>
    <row r="803" spans="1:15" ht="15.75" customHeight="1">
      <c r="A803" s="134"/>
      <c r="B803" s="41"/>
      <c r="C803" s="139"/>
      <c r="D803" s="236"/>
      <c r="E803" s="237"/>
      <c r="F803" s="212"/>
      <c r="H803" s="212"/>
      <c r="I803" s="4"/>
      <c r="J803" s="4"/>
      <c r="K803" s="222"/>
      <c r="L803" s="142"/>
      <c r="M803" s="142"/>
      <c r="N803" s="142"/>
      <c r="O803" s="251"/>
    </row>
    <row r="804" spans="1:15" ht="15.75" customHeight="1">
      <c r="A804" s="134"/>
      <c r="C804" s="139"/>
      <c r="D804" s="236"/>
      <c r="E804" s="237"/>
      <c r="F804" s="212"/>
      <c r="H804" s="212"/>
      <c r="I804" s="4"/>
      <c r="J804" s="4"/>
      <c r="K804" s="222"/>
      <c r="L804" s="142"/>
      <c r="M804" s="142"/>
      <c r="N804" s="142"/>
      <c r="O804" s="251"/>
    </row>
    <row r="805" spans="1:15" ht="15.75" customHeight="1">
      <c r="A805" s="141"/>
      <c r="C805" s="132"/>
      <c r="D805" s="236"/>
      <c r="E805" s="237"/>
      <c r="F805" s="212"/>
      <c r="H805" s="212"/>
      <c r="I805" s="4"/>
      <c r="J805" s="4"/>
      <c r="K805" s="222"/>
      <c r="L805" s="142"/>
      <c r="M805" s="142"/>
      <c r="N805" s="142"/>
      <c r="O805" s="251"/>
    </row>
    <row r="806" spans="1:15" ht="15.75" customHeight="1">
      <c r="A806" s="141"/>
      <c r="D806" s="236"/>
      <c r="E806" s="237"/>
      <c r="F806" s="212"/>
      <c r="H806" s="212"/>
      <c r="I806" s="4"/>
      <c r="J806" s="4"/>
      <c r="K806" s="222"/>
      <c r="L806" s="142"/>
      <c r="M806" s="142"/>
      <c r="N806" s="142"/>
      <c r="O806" s="251"/>
    </row>
    <row r="807" spans="1:15" ht="15.75" customHeight="1">
      <c r="A807" s="41"/>
      <c r="E807" s="212"/>
      <c r="F807" s="212"/>
      <c r="H807" s="212"/>
      <c r="I807" s="4"/>
      <c r="J807" s="4"/>
      <c r="K807" s="4"/>
      <c r="L807" s="4"/>
      <c r="M807" s="4"/>
      <c r="N807" s="4"/>
      <c r="O807" s="251"/>
    </row>
    <row r="808" spans="1:15" ht="15.75" customHeight="1">
      <c r="A808" s="41"/>
      <c r="E808" s="212"/>
      <c r="F808" s="212"/>
      <c r="H808" s="212"/>
      <c r="I808" s="4"/>
      <c r="J808" s="4"/>
      <c r="K808" s="4"/>
      <c r="L808" s="413" t="s">
        <v>221</v>
      </c>
      <c r="M808" s="366"/>
      <c r="N808" s="366"/>
      <c r="O808" s="251"/>
    </row>
    <row r="809" spans="1:15" ht="15.75" customHeight="1">
      <c r="A809" s="41"/>
      <c r="E809" s="212"/>
      <c r="F809" s="212"/>
      <c r="H809" s="212"/>
      <c r="I809" s="4"/>
      <c r="J809" s="4"/>
      <c r="K809" s="4"/>
      <c r="L809" s="365" t="s">
        <v>222</v>
      </c>
      <c r="M809" s="366"/>
      <c r="N809" s="366"/>
      <c r="O809" s="251"/>
    </row>
    <row r="810" spans="1:15" ht="15.75" customHeight="1">
      <c r="A810" s="141"/>
      <c r="C810" s="132"/>
      <c r="E810" s="212"/>
      <c r="F810" s="212"/>
      <c r="H810" s="212"/>
      <c r="I810" s="4"/>
      <c r="J810" s="4"/>
      <c r="K810" s="4"/>
      <c r="L810" s="365" t="s">
        <v>223</v>
      </c>
      <c r="M810" s="366"/>
      <c r="N810" s="366"/>
      <c r="O810" s="251"/>
    </row>
    <row r="811" spans="1:15" ht="15.75" customHeight="1">
      <c r="E811" s="212"/>
      <c r="F811" s="212"/>
      <c r="H811" s="212"/>
      <c r="I811" s="4"/>
      <c r="L811" s="365"/>
      <c r="M811" s="366"/>
      <c r="O811" s="251"/>
    </row>
    <row r="812" spans="1:15" ht="15.75" customHeight="1">
      <c r="E812" s="212"/>
      <c r="F812" s="212"/>
      <c r="H812" s="212"/>
      <c r="I812" s="4"/>
      <c r="O812" s="251"/>
    </row>
    <row r="813" spans="1:15" ht="15.75" customHeight="1">
      <c r="A813" s="368" t="s">
        <v>224</v>
      </c>
      <c r="B813" s="366"/>
      <c r="C813" s="366"/>
      <c r="D813" s="366"/>
      <c r="E813" s="366"/>
      <c r="F813" s="366"/>
      <c r="G813" s="366"/>
      <c r="H813" s="366"/>
      <c r="I813" s="366"/>
      <c r="J813" s="366"/>
      <c r="K813" s="366"/>
      <c r="L813" s="366"/>
      <c r="M813" s="366"/>
      <c r="N813" s="366"/>
      <c r="O813" s="251"/>
    </row>
    <row r="814" spans="1:15" ht="15.75" customHeight="1">
      <c r="A814" s="368" t="s">
        <v>0</v>
      </c>
      <c r="B814" s="366"/>
      <c r="C814" s="366"/>
      <c r="D814" s="366"/>
      <c r="E814" s="366"/>
      <c r="F814" s="366"/>
      <c r="G814" s="366"/>
      <c r="H814" s="366"/>
      <c r="I814" s="366"/>
      <c r="J814" s="366"/>
      <c r="K814" s="366"/>
      <c r="L814" s="366"/>
      <c r="M814" s="366"/>
      <c r="N814" s="366"/>
      <c r="O814" s="251"/>
    </row>
    <row r="815" spans="1:15" ht="15.75" customHeight="1">
      <c r="A815" s="369" t="s">
        <v>1</v>
      </c>
      <c r="B815" s="370"/>
      <c r="C815" s="370"/>
      <c r="D815" s="370"/>
      <c r="E815" s="370"/>
      <c r="F815" s="370"/>
      <c r="G815" s="370"/>
      <c r="H815" s="370"/>
      <c r="I815" s="370"/>
      <c r="J815" s="370"/>
      <c r="K815" s="370"/>
      <c r="L815" s="370"/>
      <c r="M815" s="370"/>
      <c r="N815" s="370"/>
      <c r="O815" s="251"/>
    </row>
    <row r="816" spans="1:15" ht="15.75" customHeight="1">
      <c r="A816" s="391" t="s">
        <v>2</v>
      </c>
      <c r="B816" s="392" t="s">
        <v>3</v>
      </c>
      <c r="C816" s="398" t="s">
        <v>4</v>
      </c>
      <c r="D816" s="408" t="s">
        <v>5</v>
      </c>
      <c r="E816" s="404" t="s">
        <v>6</v>
      </c>
      <c r="F816" s="405"/>
      <c r="G816" s="406" t="s">
        <v>7</v>
      </c>
      <c r="H816" s="407"/>
      <c r="I816" s="405"/>
      <c r="J816" s="2"/>
      <c r="K816" s="2"/>
      <c r="L816" s="398" t="s">
        <v>8</v>
      </c>
      <c r="M816" s="423" t="s">
        <v>9</v>
      </c>
      <c r="N816" s="391" t="s">
        <v>10</v>
      </c>
      <c r="O816" s="251"/>
    </row>
    <row r="817" spans="1:18" ht="15.75" customHeight="1">
      <c r="A817" s="372"/>
      <c r="B817" s="393"/>
      <c r="C817" s="399"/>
      <c r="D817" s="399"/>
      <c r="E817" s="409" t="s">
        <v>11</v>
      </c>
      <c r="F817" s="409" t="s">
        <v>12</v>
      </c>
      <c r="G817" s="410" t="s">
        <v>13</v>
      </c>
      <c r="H817" s="411" t="s">
        <v>225</v>
      </c>
      <c r="I817" s="412" t="s">
        <v>13</v>
      </c>
      <c r="J817" s="387" t="s">
        <v>14</v>
      </c>
      <c r="K817" s="388"/>
      <c r="L817" s="399"/>
      <c r="M817" s="424"/>
      <c r="N817" s="372"/>
      <c r="O817" s="251"/>
    </row>
    <row r="818" spans="1:18" ht="15.75" customHeight="1">
      <c r="A818" s="372"/>
      <c r="B818" s="393"/>
      <c r="C818" s="399"/>
      <c r="D818" s="399"/>
      <c r="E818" s="399"/>
      <c r="F818" s="399"/>
      <c r="G818" s="399"/>
      <c r="H818" s="399"/>
      <c r="I818" s="399"/>
      <c r="J818" s="389" t="s">
        <v>16</v>
      </c>
      <c r="K818" s="390"/>
      <c r="L818" s="399"/>
      <c r="M818" s="424"/>
      <c r="N818" s="372"/>
      <c r="O818" s="251"/>
    </row>
    <row r="819" spans="1:18" ht="15.75" customHeight="1">
      <c r="A819" s="373"/>
      <c r="B819" s="394"/>
      <c r="C819" s="400"/>
      <c r="D819" s="400"/>
      <c r="E819" s="400"/>
      <c r="F819" s="400"/>
      <c r="G819" s="400"/>
      <c r="H819" s="400"/>
      <c r="I819" s="400"/>
      <c r="J819" s="238" t="s">
        <v>18</v>
      </c>
      <c r="K819" s="239" t="s">
        <v>19</v>
      </c>
      <c r="L819" s="400"/>
      <c r="M819" s="425"/>
      <c r="N819" s="373"/>
      <c r="O819" s="251"/>
    </row>
    <row r="820" spans="1:18" ht="15.75" customHeight="1">
      <c r="A820" s="240">
        <v>1</v>
      </c>
      <c r="B820" s="240">
        <v>2</v>
      </c>
      <c r="C820" s="240">
        <v>3</v>
      </c>
      <c r="D820" s="240">
        <v>4</v>
      </c>
      <c r="E820" s="240">
        <v>5</v>
      </c>
      <c r="F820" s="240">
        <v>6</v>
      </c>
      <c r="G820" s="240">
        <v>7</v>
      </c>
      <c r="H820" s="240">
        <v>8</v>
      </c>
      <c r="I820" s="240">
        <v>9</v>
      </c>
      <c r="J820" s="240">
        <v>10</v>
      </c>
      <c r="K820" s="240">
        <v>11</v>
      </c>
      <c r="L820" s="240">
        <v>12</v>
      </c>
      <c r="M820" s="240">
        <v>13</v>
      </c>
      <c r="N820" s="240">
        <v>14</v>
      </c>
      <c r="O820" s="251"/>
    </row>
    <row r="821" spans="1:18" ht="15.75" customHeight="1">
      <c r="A821" s="176">
        <v>120</v>
      </c>
      <c r="B821" s="30" t="s">
        <v>30</v>
      </c>
      <c r="C821" s="36" t="s">
        <v>168</v>
      </c>
      <c r="D821" s="32">
        <v>7465</v>
      </c>
      <c r="E821" s="116">
        <v>45405</v>
      </c>
      <c r="F821" s="116">
        <v>45405</v>
      </c>
      <c r="G821" s="33"/>
      <c r="H821" s="116">
        <v>45405</v>
      </c>
      <c r="I821" s="34">
        <v>820240423079064</v>
      </c>
      <c r="J821" s="93">
        <v>4117814</v>
      </c>
      <c r="K821" s="48"/>
      <c r="L821" s="94"/>
      <c r="M821" s="22"/>
      <c r="N821" s="23"/>
      <c r="O821" s="15"/>
      <c r="P821" s="15"/>
      <c r="Q821" s="15"/>
      <c r="R821" s="15"/>
    </row>
    <row r="822" spans="1:18" ht="15.75" customHeight="1">
      <c r="A822" s="176">
        <v>121</v>
      </c>
      <c r="B822" s="35" t="s">
        <v>20</v>
      </c>
      <c r="C822" s="36" t="s">
        <v>169</v>
      </c>
      <c r="D822" s="37">
        <v>9467</v>
      </c>
      <c r="E822" s="116">
        <v>45405</v>
      </c>
      <c r="F822" s="116">
        <v>45405</v>
      </c>
      <c r="G822" s="33"/>
      <c r="H822" s="116">
        <v>45406</v>
      </c>
      <c r="I822" s="34">
        <v>820240423086770</v>
      </c>
      <c r="J822" s="93">
        <v>5222149</v>
      </c>
      <c r="K822" s="48"/>
      <c r="L822" s="94"/>
      <c r="M822" s="22"/>
      <c r="N822" s="23"/>
      <c r="O822" s="15"/>
      <c r="P822" s="15"/>
      <c r="Q822" s="15"/>
      <c r="R822" s="15"/>
    </row>
    <row r="823" spans="1:18" ht="15.75" customHeight="1">
      <c r="A823" s="176">
        <v>122</v>
      </c>
      <c r="B823" s="30" t="s">
        <v>20</v>
      </c>
      <c r="C823" s="31" t="s">
        <v>170</v>
      </c>
      <c r="D823" s="63">
        <v>9976</v>
      </c>
      <c r="E823" s="116">
        <v>45405</v>
      </c>
      <c r="F823" s="116">
        <v>45405</v>
      </c>
      <c r="G823" s="33"/>
      <c r="H823" s="116">
        <v>45406</v>
      </c>
      <c r="I823" s="34">
        <v>820240423089269</v>
      </c>
      <c r="J823" s="93">
        <v>5502922</v>
      </c>
      <c r="K823" s="48"/>
      <c r="L823" s="94"/>
      <c r="M823" s="22"/>
      <c r="N823" s="23"/>
      <c r="O823" s="15"/>
      <c r="P823" s="15"/>
      <c r="Q823" s="15"/>
      <c r="R823" s="15"/>
    </row>
    <row r="824" spans="1:18" ht="15.75" customHeight="1">
      <c r="A824" s="176">
        <v>123</v>
      </c>
      <c r="B824" s="30" t="s">
        <v>65</v>
      </c>
      <c r="C824" s="31" t="s">
        <v>171</v>
      </c>
      <c r="D824" s="32">
        <v>35610</v>
      </c>
      <c r="E824" s="116">
        <v>45405</v>
      </c>
      <c r="F824" s="116">
        <v>45405</v>
      </c>
      <c r="G824" s="33"/>
      <c r="H824" s="116">
        <v>45405</v>
      </c>
      <c r="I824" s="34">
        <v>820240423110259</v>
      </c>
      <c r="J824" s="56">
        <v>19643046</v>
      </c>
      <c r="K824" s="56"/>
      <c r="L824" s="94"/>
      <c r="M824" s="22"/>
      <c r="N824" s="23"/>
      <c r="O824" s="15"/>
      <c r="P824" s="15"/>
      <c r="Q824" s="15"/>
      <c r="R824" s="15"/>
    </row>
    <row r="825" spans="1:18" ht="15.75" customHeight="1">
      <c r="A825" s="176">
        <v>124</v>
      </c>
      <c r="B825" s="35" t="s">
        <v>80</v>
      </c>
      <c r="C825" s="36" t="s">
        <v>172</v>
      </c>
      <c r="D825" s="37">
        <v>40042</v>
      </c>
      <c r="E825" s="116">
        <v>45405</v>
      </c>
      <c r="F825" s="116">
        <v>45405</v>
      </c>
      <c r="G825" s="33"/>
      <c r="H825" s="116">
        <v>45405</v>
      </c>
      <c r="I825" s="34">
        <v>820240423133365</v>
      </c>
      <c r="J825" s="93">
        <v>22087808</v>
      </c>
      <c r="K825" s="48"/>
      <c r="L825" s="94"/>
      <c r="M825" s="22"/>
      <c r="N825" s="23"/>
      <c r="O825" s="15"/>
      <c r="P825" s="15"/>
      <c r="Q825" s="15"/>
      <c r="R825" s="15"/>
    </row>
    <row r="826" spans="1:18" ht="15.75" customHeight="1">
      <c r="A826" s="176">
        <v>125</v>
      </c>
      <c r="B826" s="30" t="s">
        <v>28</v>
      </c>
      <c r="C826" s="31" t="s">
        <v>173</v>
      </c>
      <c r="D826" s="63">
        <v>3355</v>
      </c>
      <c r="E826" s="116">
        <v>45405</v>
      </c>
      <c r="F826" s="116">
        <v>45405</v>
      </c>
      <c r="G826" s="33"/>
      <c r="H826" s="116">
        <v>45405</v>
      </c>
      <c r="I826" s="34">
        <v>820240423132502</v>
      </c>
      <c r="J826" s="49"/>
      <c r="K826" s="54">
        <v>1850672</v>
      </c>
      <c r="L826" s="94"/>
      <c r="M826" s="22"/>
      <c r="N826" s="23"/>
      <c r="O826" s="15"/>
      <c r="P826" s="15"/>
      <c r="Q826" s="15"/>
      <c r="R826" s="15"/>
    </row>
    <row r="827" spans="1:18" ht="15.75" customHeight="1">
      <c r="A827" s="176">
        <v>126</v>
      </c>
      <c r="B827" s="30" t="s">
        <v>80</v>
      </c>
      <c r="C827" s="31" t="s">
        <v>174</v>
      </c>
      <c r="D827" s="63">
        <v>39746</v>
      </c>
      <c r="E827" s="116">
        <v>45405</v>
      </c>
      <c r="F827" s="116">
        <v>45405</v>
      </c>
      <c r="G827" s="33"/>
      <c r="H827" s="116">
        <v>45405</v>
      </c>
      <c r="I827" s="34">
        <v>820240423149910</v>
      </c>
      <c r="J827" s="60">
        <v>21924530</v>
      </c>
      <c r="K827" s="44"/>
      <c r="L827" s="43"/>
      <c r="M827" s="22"/>
      <c r="N827" s="23"/>
      <c r="O827" s="15"/>
      <c r="P827" s="15"/>
      <c r="Q827" s="15"/>
      <c r="R827" s="15"/>
    </row>
    <row r="828" spans="1:18" ht="15.75" customHeight="1">
      <c r="A828" s="176">
        <v>127</v>
      </c>
      <c r="B828" s="88" t="s">
        <v>58</v>
      </c>
      <c r="C828" s="108" t="s">
        <v>175</v>
      </c>
      <c r="D828" s="69">
        <v>6522</v>
      </c>
      <c r="E828" s="116">
        <v>45405</v>
      </c>
      <c r="F828" s="116">
        <v>45405</v>
      </c>
      <c r="G828" s="33"/>
      <c r="H828" s="116">
        <v>45405</v>
      </c>
      <c r="I828" s="34">
        <v>820240423166529</v>
      </c>
      <c r="J828" s="49"/>
      <c r="K828" s="54">
        <v>3597640</v>
      </c>
      <c r="L828" s="43"/>
      <c r="M828" s="22"/>
      <c r="N828" s="23"/>
      <c r="O828" s="15"/>
      <c r="P828" s="15"/>
      <c r="Q828" s="15"/>
      <c r="R828" s="15"/>
    </row>
    <row r="829" spans="1:18" ht="15.75" customHeight="1">
      <c r="A829" s="176">
        <v>128</v>
      </c>
      <c r="B829" s="30" t="s">
        <v>58</v>
      </c>
      <c r="C829" s="31" t="s">
        <v>89</v>
      </c>
      <c r="D829" s="32">
        <v>6231</v>
      </c>
      <c r="E829" s="116">
        <v>45405</v>
      </c>
      <c r="F829" s="116">
        <v>45405</v>
      </c>
      <c r="G829" s="33"/>
      <c r="H829" s="116">
        <v>45405</v>
      </c>
      <c r="I829" s="34">
        <v>820240423197047</v>
      </c>
      <c r="J829" s="49"/>
      <c r="K829" s="54">
        <v>3437120</v>
      </c>
      <c r="L829" s="43"/>
      <c r="M829" s="22"/>
      <c r="N829" s="23"/>
      <c r="O829" s="15"/>
      <c r="P829" s="15"/>
      <c r="Q829" s="15"/>
      <c r="R829" s="15"/>
    </row>
    <row r="830" spans="1:18" ht="15.75" customHeight="1">
      <c r="A830" s="281"/>
      <c r="B830" s="86"/>
      <c r="C830" s="245"/>
      <c r="D830" s="285"/>
      <c r="E830" s="297"/>
      <c r="F830" s="297"/>
      <c r="G830" s="99"/>
      <c r="H830" s="297"/>
      <c r="I830" s="298"/>
      <c r="J830" s="248"/>
      <c r="K830" s="105"/>
      <c r="L830" s="5"/>
      <c r="M830" s="100"/>
      <c r="N830" s="86"/>
      <c r="O830" s="251"/>
    </row>
    <row r="831" spans="1:18" ht="15.75" customHeight="1">
      <c r="A831" s="249"/>
      <c r="B831" s="355"/>
      <c r="C831" s="356"/>
      <c r="D831" s="356"/>
      <c r="E831" s="356"/>
      <c r="F831" s="356"/>
      <c r="G831" s="356"/>
      <c r="H831" s="356"/>
      <c r="I831" s="353"/>
      <c r="J831" s="125">
        <f t="shared" ref="J831:K831" si="43">SUM(J821:J830)</f>
        <v>78498269</v>
      </c>
      <c r="K831" s="125">
        <f t="shared" si="43"/>
        <v>8885432</v>
      </c>
      <c r="L831" s="209"/>
      <c r="M831" s="209"/>
      <c r="N831" s="250"/>
      <c r="O831" s="251"/>
    </row>
    <row r="832" spans="1:18" ht="15.75" customHeight="1">
      <c r="A832" s="249"/>
      <c r="B832" s="355"/>
      <c r="C832" s="356"/>
      <c r="D832" s="356"/>
      <c r="E832" s="356"/>
      <c r="F832" s="356"/>
      <c r="G832" s="356"/>
      <c r="H832" s="356"/>
      <c r="I832" s="353"/>
      <c r="J832" s="352">
        <f t="shared" ref="J832:J833" si="44">SUM(J831:K831)</f>
        <v>87383701</v>
      </c>
      <c r="K832" s="353"/>
      <c r="L832" s="209"/>
      <c r="M832" s="209"/>
      <c r="N832" s="250"/>
      <c r="O832" s="251"/>
    </row>
    <row r="833" spans="1:15" ht="23.5">
      <c r="A833" s="249"/>
      <c r="B833" s="386" t="s">
        <v>216</v>
      </c>
      <c r="C833" s="356"/>
      <c r="D833" s="356"/>
      <c r="E833" s="356"/>
      <c r="F833" s="356"/>
      <c r="G833" s="356"/>
      <c r="H833" s="356"/>
      <c r="I833" s="353"/>
      <c r="J833" s="379">
        <f t="shared" si="44"/>
        <v>87383701</v>
      </c>
      <c r="K833" s="353"/>
      <c r="L833" s="209"/>
      <c r="M833" s="252"/>
      <c r="N833" s="253"/>
      <c r="O833" s="251"/>
    </row>
    <row r="834" spans="1:15" ht="15.75" customHeight="1">
      <c r="A834" s="254"/>
      <c r="B834" s="139"/>
      <c r="C834" s="257"/>
      <c r="D834" s="236"/>
      <c r="E834" s="237"/>
      <c r="F834" s="216"/>
      <c r="G834" s="215"/>
      <c r="H834" s="255"/>
      <c r="I834" s="4"/>
      <c r="J834" s="4"/>
      <c r="K834" s="4"/>
      <c r="L834" s="223"/>
      <c r="M834" s="223"/>
      <c r="N834" s="223"/>
      <c r="O834" s="251"/>
    </row>
    <row r="835" spans="1:15" ht="15.75" customHeight="1">
      <c r="A835" s="131" t="s">
        <v>228</v>
      </c>
      <c r="B835" s="127"/>
      <c r="C835" s="128"/>
      <c r="D835" s="129"/>
      <c r="E835" s="214"/>
      <c r="F835" s="214"/>
      <c r="G835" s="215"/>
      <c r="H835" s="216"/>
      <c r="I835" s="130"/>
      <c r="J835" s="381"/>
      <c r="K835" s="366"/>
      <c r="L835" s="218"/>
      <c r="M835" s="218"/>
      <c r="N835" s="218"/>
      <c r="O835" s="251"/>
    </row>
    <row r="836" spans="1:15" ht="15.75" customHeight="1">
      <c r="A836" s="41"/>
      <c r="B836" s="127"/>
      <c r="C836" s="132"/>
      <c r="D836" s="133"/>
      <c r="E836" s="225"/>
      <c r="F836" s="226"/>
      <c r="G836" s="227"/>
      <c r="H836" s="216"/>
      <c r="I836" s="4"/>
      <c r="J836" s="4"/>
      <c r="K836" s="222"/>
      <c r="L836" s="382" t="s">
        <v>250</v>
      </c>
      <c r="M836" s="383"/>
      <c r="N836" s="383"/>
      <c r="O836" s="251"/>
    </row>
    <row r="837" spans="1:15" ht="15.75" customHeight="1">
      <c r="A837" s="4"/>
      <c r="B837" s="135"/>
      <c r="C837" s="135"/>
      <c r="D837" s="136"/>
      <c r="E837" s="230"/>
      <c r="F837" s="231"/>
      <c r="G837" s="232"/>
      <c r="H837" s="216"/>
      <c r="I837" s="4"/>
      <c r="J837" s="4"/>
      <c r="K837" s="222"/>
      <c r="L837" s="138"/>
      <c r="M837" s="137"/>
      <c r="N837" s="232"/>
      <c r="O837" s="251"/>
    </row>
    <row r="838" spans="1:15" ht="15.75" customHeight="1">
      <c r="A838" s="131"/>
      <c r="B838" s="135"/>
      <c r="C838" s="135"/>
      <c r="D838" s="136"/>
      <c r="E838" s="230"/>
      <c r="F838" s="231"/>
      <c r="G838" s="232"/>
      <c r="H838" s="212"/>
      <c r="I838" s="4"/>
      <c r="J838" s="4"/>
      <c r="K838" s="222"/>
      <c r="L838" s="365" t="s">
        <v>218</v>
      </c>
      <c r="M838" s="366"/>
      <c r="N838" s="366"/>
      <c r="O838" s="251"/>
    </row>
    <row r="839" spans="1:15" ht="15.75" customHeight="1">
      <c r="A839" s="131"/>
      <c r="B839" s="41"/>
      <c r="C839" s="139"/>
      <c r="D839" s="136"/>
      <c r="E839" s="230"/>
      <c r="F839" s="234"/>
      <c r="G839" s="232"/>
      <c r="H839" s="212"/>
      <c r="I839" s="4"/>
      <c r="J839" s="4"/>
      <c r="K839" s="222"/>
      <c r="L839" s="365" t="s">
        <v>219</v>
      </c>
      <c r="M839" s="366"/>
      <c r="N839" s="366"/>
      <c r="O839" s="251"/>
    </row>
    <row r="840" spans="1:15" ht="15.75" customHeight="1">
      <c r="A840" s="133"/>
      <c r="B840" s="41"/>
      <c r="C840" s="139"/>
      <c r="D840" s="136"/>
      <c r="E840" s="230"/>
      <c r="F840" s="231"/>
      <c r="G840" s="232"/>
      <c r="H840" s="212"/>
      <c r="I840" s="4"/>
      <c r="J840" s="4"/>
      <c r="K840" s="222"/>
      <c r="L840" s="365" t="s">
        <v>220</v>
      </c>
      <c r="M840" s="366"/>
      <c r="N840" s="366"/>
      <c r="O840" s="251"/>
    </row>
    <row r="841" spans="1:15" ht="15.75" customHeight="1">
      <c r="A841" s="134"/>
      <c r="B841" s="135"/>
      <c r="C841" s="139"/>
      <c r="D841" s="136"/>
      <c r="E841" s="230"/>
      <c r="F841" s="231"/>
      <c r="G841" s="232"/>
      <c r="H841" s="212"/>
      <c r="I841" s="4"/>
      <c r="J841" s="4"/>
      <c r="K841" s="222"/>
      <c r="L841" s="142"/>
      <c r="M841" s="142"/>
      <c r="N841" s="142"/>
      <c r="O841" s="251"/>
    </row>
    <row r="842" spans="1:15" ht="15.75" customHeight="1">
      <c r="A842" s="134"/>
      <c r="B842" s="141"/>
      <c r="C842" s="139"/>
      <c r="D842" s="136"/>
      <c r="E842" s="230"/>
      <c r="F842" s="231"/>
      <c r="G842" s="232"/>
      <c r="H842" s="212"/>
      <c r="I842" s="4"/>
      <c r="J842" s="4"/>
      <c r="K842" s="222"/>
      <c r="L842" s="142"/>
      <c r="M842" s="142"/>
      <c r="N842" s="142"/>
      <c r="O842" s="251"/>
    </row>
    <row r="843" spans="1:15" ht="15.75" customHeight="1">
      <c r="A843" s="134"/>
      <c r="B843" s="41"/>
      <c r="C843" s="139"/>
      <c r="D843" s="236"/>
      <c r="E843" s="237"/>
      <c r="F843" s="212"/>
      <c r="H843" s="212"/>
      <c r="I843" s="4"/>
      <c r="J843" s="4"/>
      <c r="K843" s="222"/>
      <c r="L843" s="142"/>
      <c r="M843" s="142"/>
      <c r="N843" s="142"/>
      <c r="O843" s="251"/>
    </row>
    <row r="844" spans="1:15" ht="15.75" customHeight="1">
      <c r="A844" s="134"/>
      <c r="C844" s="139"/>
      <c r="D844" s="236"/>
      <c r="E844" s="237"/>
      <c r="F844" s="212"/>
      <c r="H844" s="212"/>
      <c r="I844" s="4"/>
      <c r="J844" s="4"/>
      <c r="K844" s="222"/>
      <c r="L844" s="142"/>
      <c r="M844" s="142"/>
      <c r="N844" s="142"/>
      <c r="O844" s="251"/>
    </row>
    <row r="845" spans="1:15" ht="15.75" customHeight="1">
      <c r="A845" s="141"/>
      <c r="C845" s="132"/>
      <c r="D845" s="236"/>
      <c r="E845" s="237"/>
      <c r="F845" s="212"/>
      <c r="H845" s="212"/>
      <c r="I845" s="4"/>
      <c r="J845" s="4"/>
      <c r="K845" s="222"/>
      <c r="L845" s="142"/>
      <c r="M845" s="142"/>
      <c r="N845" s="142"/>
      <c r="O845" s="251"/>
    </row>
    <row r="846" spans="1:15" ht="15.75" customHeight="1">
      <c r="A846" s="141"/>
      <c r="D846" s="236"/>
      <c r="E846" s="237"/>
      <c r="F846" s="212"/>
      <c r="H846" s="212"/>
      <c r="I846" s="4"/>
      <c r="J846" s="4"/>
      <c r="K846" s="222"/>
      <c r="L846" s="142"/>
      <c r="M846" s="142"/>
      <c r="N846" s="142"/>
      <c r="O846" s="251"/>
    </row>
    <row r="847" spans="1:15" ht="15.75" customHeight="1">
      <c r="A847" s="41"/>
      <c r="E847" s="212"/>
      <c r="F847" s="212"/>
      <c r="H847" s="212"/>
      <c r="I847" s="4"/>
      <c r="J847" s="4"/>
      <c r="K847" s="4"/>
      <c r="L847" s="4"/>
      <c r="M847" s="4"/>
      <c r="N847" s="4"/>
      <c r="O847" s="251"/>
    </row>
    <row r="848" spans="1:15" ht="15.75" customHeight="1">
      <c r="A848" s="41"/>
      <c r="E848" s="212"/>
      <c r="F848" s="212"/>
      <c r="H848" s="212"/>
      <c r="I848" s="4"/>
      <c r="J848" s="4"/>
      <c r="K848" s="4"/>
      <c r="L848" s="413" t="s">
        <v>221</v>
      </c>
      <c r="M848" s="366"/>
      <c r="N848" s="366"/>
      <c r="O848" s="251"/>
    </row>
    <row r="849" spans="1:18" ht="15.75" customHeight="1">
      <c r="A849" s="41"/>
      <c r="E849" s="212"/>
      <c r="F849" s="212"/>
      <c r="H849" s="212"/>
      <c r="I849" s="4"/>
      <c r="J849" s="4"/>
      <c r="K849" s="4"/>
      <c r="L849" s="365" t="s">
        <v>222</v>
      </c>
      <c r="M849" s="366"/>
      <c r="N849" s="366"/>
      <c r="O849" s="251"/>
    </row>
    <row r="850" spans="1:18" ht="15.75" customHeight="1">
      <c r="A850" s="141"/>
      <c r="C850" s="132"/>
      <c r="E850" s="212"/>
      <c r="F850" s="212"/>
      <c r="H850" s="212"/>
      <c r="I850" s="4"/>
      <c r="J850" s="4"/>
      <c r="K850" s="4"/>
      <c r="L850" s="365" t="s">
        <v>223</v>
      </c>
      <c r="M850" s="366"/>
      <c r="N850" s="366"/>
      <c r="O850" s="251"/>
    </row>
    <row r="851" spans="1:18" ht="15.75" customHeight="1">
      <c r="E851" s="212"/>
      <c r="F851" s="212"/>
      <c r="H851" s="212"/>
      <c r="I851" s="4"/>
      <c r="L851" s="365"/>
      <c r="M851" s="366"/>
      <c r="O851" s="251"/>
    </row>
    <row r="852" spans="1:18" ht="15.75" customHeight="1">
      <c r="E852" s="212"/>
      <c r="F852" s="212"/>
      <c r="H852" s="212"/>
      <c r="I852" s="4"/>
      <c r="O852" s="251"/>
    </row>
    <row r="853" spans="1:18" ht="15.75" customHeight="1">
      <c r="E853" s="212"/>
      <c r="F853" s="212"/>
      <c r="H853" s="212"/>
      <c r="I853" s="4"/>
      <c r="O853" s="251"/>
    </row>
    <row r="854" spans="1:18" ht="15.75" customHeight="1">
      <c r="E854" s="212"/>
      <c r="F854" s="212"/>
      <c r="H854" s="212"/>
      <c r="I854" s="4"/>
    </row>
    <row r="855" spans="1:18" ht="15.75" customHeight="1">
      <c r="A855" s="368" t="s">
        <v>224</v>
      </c>
      <c r="B855" s="366"/>
      <c r="C855" s="366"/>
      <c r="D855" s="366"/>
      <c r="E855" s="366"/>
      <c r="F855" s="366"/>
      <c r="G855" s="366"/>
      <c r="H855" s="366"/>
      <c r="I855" s="366"/>
      <c r="J855" s="366"/>
      <c r="K855" s="366"/>
      <c r="L855" s="366"/>
      <c r="M855" s="366"/>
      <c r="N855" s="366"/>
    </row>
    <row r="856" spans="1:18" ht="15.75" customHeight="1">
      <c r="A856" s="368" t="s">
        <v>0</v>
      </c>
      <c r="B856" s="366"/>
      <c r="C856" s="366"/>
      <c r="D856" s="366"/>
      <c r="E856" s="366"/>
      <c r="F856" s="366"/>
      <c r="G856" s="366"/>
      <c r="H856" s="366"/>
      <c r="I856" s="366"/>
      <c r="J856" s="366"/>
      <c r="K856" s="366"/>
      <c r="L856" s="366"/>
      <c r="M856" s="366"/>
      <c r="N856" s="366"/>
    </row>
    <row r="857" spans="1:18" ht="15.75" customHeight="1">
      <c r="A857" s="369" t="s">
        <v>1</v>
      </c>
      <c r="B857" s="370"/>
      <c r="C857" s="370"/>
      <c r="D857" s="370"/>
      <c r="E857" s="370"/>
      <c r="F857" s="370"/>
      <c r="G857" s="370"/>
      <c r="H857" s="370"/>
      <c r="I857" s="370"/>
      <c r="J857" s="370"/>
      <c r="K857" s="370"/>
      <c r="L857" s="370"/>
      <c r="M857" s="370"/>
      <c r="N857" s="370"/>
    </row>
    <row r="858" spans="1:18" ht="15.75" customHeight="1">
      <c r="A858" s="391" t="s">
        <v>2</v>
      </c>
      <c r="B858" s="392" t="s">
        <v>3</v>
      </c>
      <c r="C858" s="398" t="s">
        <v>4</v>
      </c>
      <c r="D858" s="408" t="s">
        <v>5</v>
      </c>
      <c r="E858" s="404" t="s">
        <v>6</v>
      </c>
      <c r="F858" s="405"/>
      <c r="G858" s="406" t="s">
        <v>7</v>
      </c>
      <c r="H858" s="407"/>
      <c r="I858" s="405"/>
      <c r="J858" s="2"/>
      <c r="K858" s="2"/>
      <c r="L858" s="398" t="s">
        <v>8</v>
      </c>
      <c r="M858" s="423" t="s">
        <v>9</v>
      </c>
      <c r="N858" s="391" t="s">
        <v>10</v>
      </c>
    </row>
    <row r="859" spans="1:18" ht="15.75" customHeight="1">
      <c r="A859" s="372"/>
      <c r="B859" s="393"/>
      <c r="C859" s="399"/>
      <c r="D859" s="399"/>
      <c r="E859" s="409" t="s">
        <v>11</v>
      </c>
      <c r="F859" s="409" t="s">
        <v>12</v>
      </c>
      <c r="G859" s="410" t="s">
        <v>13</v>
      </c>
      <c r="H859" s="411" t="s">
        <v>225</v>
      </c>
      <c r="I859" s="412" t="s">
        <v>13</v>
      </c>
      <c r="J859" s="387" t="s">
        <v>14</v>
      </c>
      <c r="K859" s="388"/>
      <c r="L859" s="399"/>
      <c r="M859" s="424"/>
      <c r="N859" s="372"/>
    </row>
    <row r="860" spans="1:18" ht="15.75" customHeight="1">
      <c r="A860" s="372"/>
      <c r="B860" s="393"/>
      <c r="C860" s="399"/>
      <c r="D860" s="399"/>
      <c r="E860" s="399"/>
      <c r="F860" s="399"/>
      <c r="G860" s="399"/>
      <c r="H860" s="399"/>
      <c r="I860" s="399"/>
      <c r="J860" s="389" t="s">
        <v>16</v>
      </c>
      <c r="K860" s="390"/>
      <c r="L860" s="399"/>
      <c r="M860" s="424"/>
      <c r="N860" s="372"/>
    </row>
    <row r="861" spans="1:18" ht="15.75" customHeight="1">
      <c r="A861" s="373"/>
      <c r="B861" s="394"/>
      <c r="C861" s="400"/>
      <c r="D861" s="400"/>
      <c r="E861" s="400"/>
      <c r="F861" s="400"/>
      <c r="G861" s="400"/>
      <c r="H861" s="400"/>
      <c r="I861" s="400"/>
      <c r="J861" s="238" t="s">
        <v>18</v>
      </c>
      <c r="K861" s="239" t="s">
        <v>19</v>
      </c>
      <c r="L861" s="400"/>
      <c r="M861" s="425"/>
      <c r="N861" s="373"/>
    </row>
    <row r="862" spans="1:18" ht="15.75" customHeight="1">
      <c r="A862" s="240">
        <v>1</v>
      </c>
      <c r="B862" s="240">
        <v>2</v>
      </c>
      <c r="C862" s="240">
        <v>3</v>
      </c>
      <c r="D862" s="240">
        <v>4</v>
      </c>
      <c r="E862" s="240">
        <v>5</v>
      </c>
      <c r="F862" s="240">
        <v>6</v>
      </c>
      <c r="G862" s="240">
        <v>7</v>
      </c>
      <c r="H862" s="240">
        <v>8</v>
      </c>
      <c r="I862" s="240">
        <v>9</v>
      </c>
      <c r="J862" s="240">
        <v>10</v>
      </c>
      <c r="K862" s="240">
        <v>11</v>
      </c>
      <c r="L862" s="240">
        <v>12</v>
      </c>
      <c r="M862" s="240">
        <v>13</v>
      </c>
      <c r="N862" s="240">
        <v>14</v>
      </c>
    </row>
    <row r="863" spans="1:18" ht="15.75" customHeight="1">
      <c r="A863" s="176">
        <v>129</v>
      </c>
      <c r="B863" s="30" t="s">
        <v>23</v>
      </c>
      <c r="C863" s="31" t="s">
        <v>156</v>
      </c>
      <c r="D863" s="63">
        <v>1296</v>
      </c>
      <c r="E863" s="116">
        <v>45406</v>
      </c>
      <c r="F863" s="116">
        <v>45406</v>
      </c>
      <c r="G863" s="65"/>
      <c r="H863" s="116">
        <v>45406</v>
      </c>
      <c r="I863" s="34">
        <v>820240424235588</v>
      </c>
      <c r="J863" s="42"/>
      <c r="K863" s="55">
        <v>715776</v>
      </c>
      <c r="L863" s="42"/>
      <c r="M863" s="42"/>
      <c r="N863" s="109"/>
      <c r="O863" s="109"/>
      <c r="P863" s="40"/>
      <c r="Q863" s="15"/>
      <c r="R863" s="15"/>
    </row>
    <row r="864" spans="1:18" ht="15.75" customHeight="1">
      <c r="A864" s="176">
        <v>130</v>
      </c>
      <c r="B864" s="30" t="s">
        <v>71</v>
      </c>
      <c r="C864" s="31" t="s">
        <v>176</v>
      </c>
      <c r="D864" s="32">
        <v>33044</v>
      </c>
      <c r="E864" s="116">
        <v>45406</v>
      </c>
      <c r="F864" s="116">
        <v>45406</v>
      </c>
      <c r="G864" s="33"/>
      <c r="H864" s="116">
        <v>45406</v>
      </c>
      <c r="I864" s="34">
        <v>820240424246794</v>
      </c>
      <c r="J864" s="49"/>
      <c r="K864" s="54">
        <v>18250070</v>
      </c>
      <c r="L864" s="43"/>
      <c r="M864" s="22"/>
      <c r="N864" s="23"/>
      <c r="O864" s="75"/>
      <c r="P864" s="15"/>
      <c r="Q864" s="15"/>
      <c r="R864" s="15"/>
    </row>
    <row r="865" spans="1:18" ht="15.75" customHeight="1">
      <c r="A865" s="176">
        <v>131</v>
      </c>
      <c r="B865" s="35" t="s">
        <v>41</v>
      </c>
      <c r="C865" s="36" t="s">
        <v>177</v>
      </c>
      <c r="D865" s="37">
        <v>47059</v>
      </c>
      <c r="E865" s="116">
        <v>45406</v>
      </c>
      <c r="F865" s="116">
        <v>45406</v>
      </c>
      <c r="G865" s="337"/>
      <c r="H865" s="116">
        <v>45406</v>
      </c>
      <c r="I865" s="34">
        <v>820240424249456</v>
      </c>
      <c r="J865" s="49"/>
      <c r="K865" s="54">
        <v>25990498</v>
      </c>
      <c r="L865" s="43"/>
      <c r="M865" s="22"/>
      <c r="N865" s="24"/>
      <c r="O865" s="15"/>
      <c r="P865" s="15"/>
      <c r="Q865" s="15"/>
      <c r="R865" s="15"/>
    </row>
    <row r="866" spans="1:18" ht="15.75" customHeight="1">
      <c r="A866" s="176">
        <v>132</v>
      </c>
      <c r="B866" s="30" t="s">
        <v>42</v>
      </c>
      <c r="C866" s="31" t="s">
        <v>178</v>
      </c>
      <c r="D866" s="32">
        <v>4484</v>
      </c>
      <c r="E866" s="116">
        <v>45406</v>
      </c>
      <c r="F866" s="116">
        <v>45406</v>
      </c>
      <c r="G866" s="207"/>
      <c r="H866" s="116">
        <v>45406</v>
      </c>
      <c r="I866" s="34">
        <v>820240424303742</v>
      </c>
      <c r="J866" s="49"/>
      <c r="K866" s="54">
        <v>2476496</v>
      </c>
      <c r="L866" s="43"/>
      <c r="M866" s="22"/>
      <c r="N866" s="23"/>
      <c r="O866" s="15"/>
      <c r="P866" s="15"/>
      <c r="Q866" s="15"/>
      <c r="R866" s="15"/>
    </row>
    <row r="867" spans="1:18" ht="15.75" customHeight="1">
      <c r="A867" s="176">
        <v>133</v>
      </c>
      <c r="B867" s="30" t="s">
        <v>42</v>
      </c>
      <c r="C867" s="31" t="s">
        <v>86</v>
      </c>
      <c r="D867" s="32">
        <v>9160</v>
      </c>
      <c r="E867" s="116">
        <v>45406</v>
      </c>
      <c r="F867" s="116">
        <v>45406</v>
      </c>
      <c r="G867" s="33"/>
      <c r="H867" s="116">
        <v>45406</v>
      </c>
      <c r="I867" s="34">
        <v>820240424303735</v>
      </c>
      <c r="J867" s="49"/>
      <c r="K867" s="54">
        <v>5059032</v>
      </c>
      <c r="L867" s="43"/>
      <c r="M867" s="22"/>
      <c r="N867" s="23"/>
      <c r="O867" s="15"/>
      <c r="P867" s="15"/>
      <c r="Q867" s="15"/>
      <c r="R867" s="15"/>
    </row>
    <row r="868" spans="1:18" ht="15.75" customHeight="1">
      <c r="A868" s="176">
        <v>134</v>
      </c>
      <c r="B868" s="30" t="s">
        <v>42</v>
      </c>
      <c r="C868" s="36" t="s">
        <v>179</v>
      </c>
      <c r="D868" s="38">
        <v>12819</v>
      </c>
      <c r="E868" s="116">
        <v>45406</v>
      </c>
      <c r="F868" s="116">
        <v>45406</v>
      </c>
      <c r="G868" s="33"/>
      <c r="H868" s="116">
        <v>45406</v>
      </c>
      <c r="I868" s="34">
        <v>820240424303719</v>
      </c>
      <c r="J868" s="49"/>
      <c r="K868" s="54">
        <v>7079883</v>
      </c>
      <c r="L868" s="43"/>
      <c r="M868" s="22"/>
      <c r="N868" s="23"/>
      <c r="O868" s="15"/>
      <c r="P868" s="15"/>
      <c r="Q868" s="15"/>
      <c r="R868" s="15"/>
    </row>
    <row r="869" spans="1:18" ht="15.75" customHeight="1">
      <c r="A869" s="176">
        <v>135</v>
      </c>
      <c r="B869" s="35" t="s">
        <v>180</v>
      </c>
      <c r="C869" s="36" t="s">
        <v>181</v>
      </c>
      <c r="D869" s="38">
        <v>4605</v>
      </c>
      <c r="E869" s="116">
        <v>45406</v>
      </c>
      <c r="F869" s="116">
        <v>45406</v>
      </c>
      <c r="G869" s="33"/>
      <c r="H869" s="116">
        <v>45406</v>
      </c>
      <c r="I869" s="34">
        <v>820240424344604</v>
      </c>
      <c r="J869" s="44"/>
      <c r="K869" s="54">
        <v>2543324</v>
      </c>
      <c r="L869" s="43"/>
      <c r="M869" s="22"/>
      <c r="N869" s="23"/>
      <c r="O869" s="15"/>
      <c r="P869" s="15"/>
      <c r="Q869" s="15"/>
      <c r="R869" s="15"/>
    </row>
    <row r="870" spans="1:18" ht="15.75" customHeight="1">
      <c r="A870" s="176">
        <v>136</v>
      </c>
      <c r="B870" s="35" t="s">
        <v>42</v>
      </c>
      <c r="C870" s="36" t="s">
        <v>183</v>
      </c>
      <c r="D870" s="37">
        <v>12101</v>
      </c>
      <c r="E870" s="116">
        <v>45406</v>
      </c>
      <c r="F870" s="116">
        <v>45406</v>
      </c>
      <c r="G870" s="33"/>
      <c r="H870" s="116">
        <v>45406</v>
      </c>
      <c r="I870" s="34">
        <v>820240424352102</v>
      </c>
      <c r="J870" s="49"/>
      <c r="K870" s="54">
        <v>6683334</v>
      </c>
      <c r="L870" s="43"/>
      <c r="M870" s="22"/>
      <c r="N870" s="23"/>
      <c r="O870" s="15"/>
      <c r="P870" s="15"/>
      <c r="Q870" s="15"/>
      <c r="R870" s="15"/>
    </row>
    <row r="871" spans="1:18" ht="15.75" customHeight="1">
      <c r="A871" s="281"/>
      <c r="B871" s="86"/>
      <c r="C871" s="245"/>
      <c r="D871" s="285"/>
      <c r="E871" s="297"/>
      <c r="F871" s="297"/>
      <c r="G871" s="99"/>
      <c r="H871" s="297"/>
      <c r="I871" s="298"/>
      <c r="J871" s="248"/>
      <c r="K871" s="105"/>
      <c r="L871" s="5"/>
      <c r="M871" s="100"/>
      <c r="N871" s="86"/>
    </row>
    <row r="872" spans="1:18" ht="15.75" customHeight="1">
      <c r="A872" s="249"/>
      <c r="B872" s="355"/>
      <c r="C872" s="356"/>
      <c r="D872" s="356"/>
      <c r="E872" s="356"/>
      <c r="F872" s="356"/>
      <c r="G872" s="356"/>
      <c r="H872" s="356"/>
      <c r="I872" s="353"/>
      <c r="J872" s="125">
        <f t="shared" ref="J872:K872" si="45">SUM(J863:J871)</f>
        <v>0</v>
      </c>
      <c r="K872" s="125">
        <f t="shared" si="45"/>
        <v>68798413</v>
      </c>
      <c r="L872" s="209"/>
      <c r="M872" s="209"/>
      <c r="N872" s="250"/>
    </row>
    <row r="873" spans="1:18" ht="15.75" customHeight="1">
      <c r="A873" s="249"/>
      <c r="B873" s="355"/>
      <c r="C873" s="356"/>
      <c r="D873" s="356"/>
      <c r="E873" s="356"/>
      <c r="F873" s="356"/>
      <c r="G873" s="356"/>
      <c r="H873" s="356"/>
      <c r="I873" s="353"/>
      <c r="J873" s="352">
        <f t="shared" ref="J873:J874" si="46">SUM(J872:K872)</f>
        <v>68798413</v>
      </c>
      <c r="K873" s="353"/>
      <c r="L873" s="209"/>
      <c r="M873" s="209"/>
      <c r="N873" s="250"/>
    </row>
    <row r="874" spans="1:18" ht="23.5">
      <c r="A874" s="249"/>
      <c r="B874" s="386" t="s">
        <v>216</v>
      </c>
      <c r="C874" s="356"/>
      <c r="D874" s="356"/>
      <c r="E874" s="356"/>
      <c r="F874" s="356"/>
      <c r="G874" s="356"/>
      <c r="H874" s="356"/>
      <c r="I874" s="353"/>
      <c r="J874" s="379">
        <f t="shared" si="46"/>
        <v>68798413</v>
      </c>
      <c r="K874" s="353"/>
      <c r="L874" s="209"/>
      <c r="M874" s="252"/>
      <c r="N874" s="253"/>
    </row>
    <row r="875" spans="1:18" ht="15.75" customHeight="1">
      <c r="A875" s="254"/>
      <c r="B875" s="139"/>
      <c r="C875" s="257"/>
      <c r="D875" s="236"/>
      <c r="E875" s="237"/>
      <c r="F875" s="216"/>
      <c r="G875" s="215"/>
      <c r="H875" s="255"/>
      <c r="I875" s="4"/>
      <c r="J875" s="4"/>
      <c r="K875" s="4"/>
      <c r="L875" s="223"/>
      <c r="M875" s="223"/>
      <c r="N875" s="223"/>
    </row>
    <row r="876" spans="1:18" ht="15.75" customHeight="1">
      <c r="A876" s="131" t="s">
        <v>228</v>
      </c>
      <c r="B876" s="127"/>
      <c r="C876" s="128"/>
      <c r="D876" s="129"/>
      <c r="E876" s="214"/>
      <c r="F876" s="214"/>
      <c r="G876" s="215"/>
      <c r="H876" s="216"/>
      <c r="I876" s="130"/>
      <c r="J876" s="381"/>
      <c r="K876" s="366"/>
      <c r="L876" s="218"/>
      <c r="M876" s="218"/>
      <c r="N876" s="218"/>
    </row>
    <row r="877" spans="1:18" ht="15.75" customHeight="1">
      <c r="A877" s="41"/>
      <c r="B877" s="127"/>
      <c r="C877" s="132"/>
      <c r="D877" s="133"/>
      <c r="E877" s="225"/>
      <c r="F877" s="226"/>
      <c r="G877" s="227"/>
      <c r="H877" s="216"/>
      <c r="I877" s="4"/>
      <c r="J877" s="4"/>
      <c r="K877" s="222"/>
      <c r="L877" s="382" t="s">
        <v>251</v>
      </c>
      <c r="M877" s="383"/>
      <c r="N877" s="383"/>
    </row>
    <row r="878" spans="1:18" ht="15.75" customHeight="1">
      <c r="A878" s="4"/>
      <c r="B878" s="135"/>
      <c r="C878" s="135"/>
      <c r="D878" s="136"/>
      <c r="E878" s="230"/>
      <c r="F878" s="231"/>
      <c r="G878" s="232"/>
      <c r="H878" s="216"/>
      <c r="I878" s="4"/>
      <c r="J878" s="4"/>
      <c r="K878" s="222"/>
      <c r="L878" s="138"/>
      <c r="M878" s="137"/>
      <c r="N878" s="232"/>
    </row>
    <row r="879" spans="1:18" ht="15.75" customHeight="1">
      <c r="A879" s="131"/>
      <c r="B879" s="135"/>
      <c r="C879" s="135"/>
      <c r="D879" s="136"/>
      <c r="E879" s="230"/>
      <c r="F879" s="231"/>
      <c r="G879" s="232"/>
      <c r="H879" s="212"/>
      <c r="I879" s="4"/>
      <c r="J879" s="4"/>
      <c r="K879" s="222"/>
      <c r="L879" s="365" t="s">
        <v>218</v>
      </c>
      <c r="M879" s="366"/>
      <c r="N879" s="366"/>
    </row>
    <row r="880" spans="1:18" ht="15.75" customHeight="1">
      <c r="A880" s="131"/>
      <c r="B880" s="41"/>
      <c r="C880" s="139"/>
      <c r="D880" s="136"/>
      <c r="E880" s="230"/>
      <c r="F880" s="234"/>
      <c r="G880" s="232"/>
      <c r="H880" s="212"/>
      <c r="I880" s="4"/>
      <c r="J880" s="4"/>
      <c r="K880" s="222"/>
      <c r="L880" s="365" t="s">
        <v>219</v>
      </c>
      <c r="M880" s="366"/>
      <c r="N880" s="366"/>
    </row>
    <row r="881" spans="1:14" ht="15.75" customHeight="1">
      <c r="A881" s="133"/>
      <c r="B881" s="41"/>
      <c r="C881" s="139"/>
      <c r="D881" s="136"/>
      <c r="E881" s="230"/>
      <c r="F881" s="231"/>
      <c r="G881" s="232"/>
      <c r="H881" s="212"/>
      <c r="I881" s="4"/>
      <c r="J881" s="4"/>
      <c r="K881" s="222"/>
      <c r="L881" s="365" t="s">
        <v>220</v>
      </c>
      <c r="M881" s="366"/>
      <c r="N881" s="366"/>
    </row>
    <row r="882" spans="1:14" ht="15.75" customHeight="1">
      <c r="A882" s="134"/>
      <c r="B882" s="135"/>
      <c r="C882" s="139"/>
      <c r="D882" s="136"/>
      <c r="E882" s="230"/>
      <c r="F882" s="231"/>
      <c r="G882" s="232"/>
      <c r="H882" s="212"/>
      <c r="I882" s="4"/>
      <c r="J882" s="4"/>
      <c r="K882" s="222"/>
      <c r="L882" s="142"/>
      <c r="M882" s="142"/>
      <c r="N882" s="142"/>
    </row>
    <row r="883" spans="1:14" ht="15.75" customHeight="1">
      <c r="A883" s="134"/>
      <c r="B883" s="141"/>
      <c r="C883" s="139"/>
      <c r="D883" s="136"/>
      <c r="E883" s="230"/>
      <c r="F883" s="231"/>
      <c r="G883" s="232"/>
      <c r="H883" s="212"/>
      <c r="I883" s="4"/>
      <c r="J883" s="4"/>
      <c r="K883" s="222"/>
      <c r="L883" s="142"/>
      <c r="M883" s="142"/>
      <c r="N883" s="142"/>
    </row>
    <row r="884" spans="1:14" ht="15.75" customHeight="1">
      <c r="A884" s="134"/>
      <c r="B884" s="41"/>
      <c r="C884" s="139"/>
      <c r="D884" s="236"/>
      <c r="E884" s="237"/>
      <c r="F884" s="212"/>
      <c r="H884" s="212"/>
      <c r="I884" s="4"/>
      <c r="J884" s="4"/>
      <c r="K884" s="222"/>
      <c r="L884" s="142"/>
      <c r="M884" s="142"/>
      <c r="N884" s="142"/>
    </row>
    <row r="885" spans="1:14" ht="15.75" customHeight="1">
      <c r="A885" s="134"/>
      <c r="C885" s="139"/>
      <c r="D885" s="236"/>
      <c r="E885" s="237"/>
      <c r="F885" s="212"/>
      <c r="H885" s="212"/>
      <c r="I885" s="4"/>
      <c r="J885" s="4"/>
      <c r="K885" s="222"/>
      <c r="L885" s="142"/>
      <c r="M885" s="142"/>
      <c r="N885" s="142"/>
    </row>
    <row r="886" spans="1:14" ht="15.75" customHeight="1">
      <c r="A886" s="141"/>
      <c r="C886" s="132"/>
      <c r="D886" s="236"/>
      <c r="E886" s="237"/>
      <c r="F886" s="212"/>
      <c r="H886" s="212"/>
      <c r="I886" s="4"/>
      <c r="J886" s="4"/>
      <c r="K886" s="222"/>
      <c r="L886" s="142"/>
      <c r="M886" s="142"/>
      <c r="N886" s="142"/>
    </row>
    <row r="887" spans="1:14" ht="15.75" customHeight="1">
      <c r="A887" s="141"/>
      <c r="D887" s="236"/>
      <c r="E887" s="237"/>
      <c r="F887" s="212"/>
      <c r="H887" s="212"/>
      <c r="I887" s="4"/>
      <c r="J887" s="4"/>
      <c r="K887" s="222"/>
      <c r="L887" s="142"/>
      <c r="M887" s="142"/>
      <c r="N887" s="142"/>
    </row>
    <row r="888" spans="1:14" ht="15.75" customHeight="1">
      <c r="A888" s="41"/>
      <c r="E888" s="212"/>
      <c r="F888" s="212"/>
      <c r="H888" s="212"/>
      <c r="I888" s="4"/>
      <c r="J888" s="4"/>
      <c r="K888" s="4"/>
      <c r="L888" s="4"/>
      <c r="M888" s="4"/>
      <c r="N888" s="4"/>
    </row>
    <row r="889" spans="1:14" ht="15.75" customHeight="1">
      <c r="A889" s="41"/>
      <c r="E889" s="212"/>
      <c r="F889" s="212"/>
      <c r="H889" s="212"/>
      <c r="I889" s="4"/>
      <c r="J889" s="4"/>
      <c r="K889" s="4"/>
      <c r="L889" s="413" t="s">
        <v>221</v>
      </c>
      <c r="M889" s="366"/>
      <c r="N889" s="366"/>
    </row>
    <row r="890" spans="1:14" ht="15.75" customHeight="1">
      <c r="A890" s="41"/>
      <c r="E890" s="212"/>
      <c r="F890" s="212"/>
      <c r="H890" s="212"/>
      <c r="I890" s="4"/>
      <c r="J890" s="4"/>
      <c r="K890" s="4"/>
      <c r="L890" s="365" t="s">
        <v>222</v>
      </c>
      <c r="M890" s="366"/>
      <c r="N890" s="366"/>
    </row>
    <row r="891" spans="1:14" ht="15.75" customHeight="1">
      <c r="A891" s="141"/>
      <c r="C891" s="132"/>
      <c r="E891" s="212"/>
      <c r="F891" s="212"/>
      <c r="H891" s="212"/>
      <c r="I891" s="4"/>
      <c r="J891" s="4"/>
      <c r="K891" s="4"/>
      <c r="L891" s="365" t="s">
        <v>223</v>
      </c>
      <c r="M891" s="366"/>
      <c r="N891" s="366"/>
    </row>
    <row r="892" spans="1:14" ht="15.75" customHeight="1">
      <c r="E892" s="212"/>
      <c r="F892" s="212"/>
      <c r="H892" s="212"/>
      <c r="I892" s="4"/>
      <c r="L892" s="365"/>
      <c r="M892" s="366"/>
    </row>
    <row r="893" spans="1:14" ht="15.75" customHeight="1">
      <c r="E893" s="212"/>
      <c r="F893" s="212"/>
      <c r="H893" s="212"/>
      <c r="I893" s="4"/>
    </row>
    <row r="894" spans="1:14" ht="15.75" customHeight="1">
      <c r="E894" s="212"/>
      <c r="F894" s="212"/>
      <c r="H894" s="212"/>
      <c r="I894" s="4"/>
    </row>
    <row r="895" spans="1:14" ht="15.75" customHeight="1">
      <c r="A895" s="368" t="s">
        <v>224</v>
      </c>
      <c r="B895" s="366"/>
      <c r="C895" s="366"/>
      <c r="D895" s="366"/>
      <c r="E895" s="366"/>
      <c r="F895" s="366"/>
      <c r="G895" s="366"/>
      <c r="H895" s="366"/>
      <c r="I895" s="366"/>
      <c r="J895" s="366"/>
      <c r="K895" s="366"/>
      <c r="L895" s="366"/>
      <c r="M895" s="366"/>
      <c r="N895" s="366"/>
    </row>
    <row r="896" spans="1:14" ht="15.75" customHeight="1">
      <c r="A896" s="368" t="s">
        <v>0</v>
      </c>
      <c r="B896" s="366"/>
      <c r="C896" s="366"/>
      <c r="D896" s="366"/>
      <c r="E896" s="366"/>
      <c r="F896" s="366"/>
      <c r="G896" s="366"/>
      <c r="H896" s="366"/>
      <c r="I896" s="366"/>
      <c r="J896" s="366"/>
      <c r="K896" s="366"/>
      <c r="L896" s="366"/>
      <c r="M896" s="366"/>
      <c r="N896" s="366"/>
    </row>
    <row r="897" spans="1:18" ht="15.75" customHeight="1">
      <c r="A897" s="369" t="s">
        <v>1</v>
      </c>
      <c r="B897" s="370"/>
      <c r="C897" s="370"/>
      <c r="D897" s="370"/>
      <c r="E897" s="370"/>
      <c r="F897" s="370"/>
      <c r="G897" s="370"/>
      <c r="H897" s="370"/>
      <c r="I897" s="370"/>
      <c r="J897" s="370"/>
      <c r="K897" s="370"/>
      <c r="L897" s="370"/>
      <c r="M897" s="370"/>
      <c r="N897" s="370"/>
    </row>
    <row r="898" spans="1:18" ht="15.75" customHeight="1">
      <c r="A898" s="391" t="s">
        <v>2</v>
      </c>
      <c r="B898" s="392" t="s">
        <v>3</v>
      </c>
      <c r="C898" s="398" t="s">
        <v>4</v>
      </c>
      <c r="D898" s="408" t="s">
        <v>5</v>
      </c>
      <c r="E898" s="404" t="s">
        <v>6</v>
      </c>
      <c r="F898" s="405"/>
      <c r="G898" s="406" t="s">
        <v>7</v>
      </c>
      <c r="H898" s="407"/>
      <c r="I898" s="405"/>
      <c r="J898" s="2"/>
      <c r="K898" s="2"/>
      <c r="L898" s="398" t="s">
        <v>8</v>
      </c>
      <c r="M898" s="423" t="s">
        <v>9</v>
      </c>
      <c r="N898" s="391" t="s">
        <v>10</v>
      </c>
    </row>
    <row r="899" spans="1:18" ht="15.75" customHeight="1">
      <c r="A899" s="372"/>
      <c r="B899" s="393"/>
      <c r="C899" s="399"/>
      <c r="D899" s="399"/>
      <c r="E899" s="409" t="s">
        <v>11</v>
      </c>
      <c r="F899" s="409" t="s">
        <v>12</v>
      </c>
      <c r="G899" s="410" t="s">
        <v>13</v>
      </c>
      <c r="H899" s="411" t="s">
        <v>225</v>
      </c>
      <c r="I899" s="412" t="s">
        <v>13</v>
      </c>
      <c r="J899" s="387" t="s">
        <v>14</v>
      </c>
      <c r="K899" s="388"/>
      <c r="L899" s="399"/>
      <c r="M899" s="424"/>
      <c r="N899" s="372"/>
    </row>
    <row r="900" spans="1:18" ht="15.75" customHeight="1">
      <c r="A900" s="372"/>
      <c r="B900" s="393"/>
      <c r="C900" s="399"/>
      <c r="D900" s="399"/>
      <c r="E900" s="399"/>
      <c r="F900" s="399"/>
      <c r="G900" s="399"/>
      <c r="H900" s="399"/>
      <c r="I900" s="399"/>
      <c r="J900" s="389" t="s">
        <v>16</v>
      </c>
      <c r="K900" s="390"/>
      <c r="L900" s="399"/>
      <c r="M900" s="424"/>
      <c r="N900" s="372"/>
    </row>
    <row r="901" spans="1:18" ht="15.75" customHeight="1">
      <c r="A901" s="373"/>
      <c r="B901" s="394"/>
      <c r="C901" s="400"/>
      <c r="D901" s="400"/>
      <c r="E901" s="400"/>
      <c r="F901" s="400"/>
      <c r="G901" s="400"/>
      <c r="H901" s="400"/>
      <c r="I901" s="400"/>
      <c r="J901" s="238" t="s">
        <v>18</v>
      </c>
      <c r="K901" s="239" t="s">
        <v>19</v>
      </c>
      <c r="L901" s="400"/>
      <c r="M901" s="425"/>
      <c r="N901" s="373"/>
    </row>
    <row r="902" spans="1:18" ht="15.75" customHeight="1">
      <c r="A902" s="240">
        <v>1</v>
      </c>
      <c r="B902" s="240">
        <v>2</v>
      </c>
      <c r="C902" s="240">
        <v>3</v>
      </c>
      <c r="D902" s="240">
        <v>4</v>
      </c>
      <c r="E902" s="240">
        <v>5</v>
      </c>
      <c r="F902" s="240">
        <v>6</v>
      </c>
      <c r="G902" s="240">
        <v>7</v>
      </c>
      <c r="H902" s="240">
        <v>8</v>
      </c>
      <c r="I902" s="240">
        <v>9</v>
      </c>
      <c r="J902" s="240">
        <v>10</v>
      </c>
      <c r="K902" s="240">
        <v>11</v>
      </c>
      <c r="L902" s="240">
        <v>12</v>
      </c>
      <c r="M902" s="240">
        <v>13</v>
      </c>
      <c r="N902" s="240">
        <v>14</v>
      </c>
    </row>
    <row r="903" spans="1:18" ht="15.75" customHeight="1">
      <c r="A903" s="176">
        <v>137</v>
      </c>
      <c r="B903" s="30" t="s">
        <v>28</v>
      </c>
      <c r="C903" s="31" t="s">
        <v>184</v>
      </c>
      <c r="D903" s="32">
        <v>4303</v>
      </c>
      <c r="E903" s="116">
        <v>45407</v>
      </c>
      <c r="F903" s="116">
        <v>45407</v>
      </c>
      <c r="G903" s="65"/>
      <c r="H903" s="116">
        <v>45407</v>
      </c>
      <c r="I903" s="34">
        <v>820240425422522</v>
      </c>
      <c r="J903" s="49"/>
      <c r="K903" s="54">
        <v>2364387</v>
      </c>
      <c r="L903" s="43"/>
      <c r="M903" s="22"/>
      <c r="N903" s="23"/>
      <c r="O903" s="15"/>
      <c r="P903" s="15"/>
      <c r="Q903" s="15"/>
      <c r="R903" s="15"/>
    </row>
    <row r="904" spans="1:18" ht="15.75" customHeight="1">
      <c r="A904" s="176">
        <v>138</v>
      </c>
      <c r="B904" s="35" t="s">
        <v>58</v>
      </c>
      <c r="C904" s="88" t="s">
        <v>185</v>
      </c>
      <c r="D904" s="74">
        <v>5707</v>
      </c>
      <c r="E904" s="116">
        <v>45407</v>
      </c>
      <c r="F904" s="116">
        <v>45407</v>
      </c>
      <c r="G904" s="33"/>
      <c r="H904" s="116">
        <v>45407</v>
      </c>
      <c r="I904" s="34">
        <v>820240425490569</v>
      </c>
      <c r="J904" s="49"/>
      <c r="K904" s="54">
        <v>3135849</v>
      </c>
      <c r="L904" s="43"/>
      <c r="M904" s="22"/>
      <c r="N904" s="23"/>
      <c r="O904" s="15"/>
      <c r="P904" s="15"/>
      <c r="Q904" s="15"/>
      <c r="R904" s="15"/>
    </row>
    <row r="905" spans="1:18" ht="15.75" customHeight="1">
      <c r="A905" s="176">
        <v>139</v>
      </c>
      <c r="B905" s="88" t="s">
        <v>77</v>
      </c>
      <c r="C905" s="88" t="s">
        <v>186</v>
      </c>
      <c r="D905" s="74">
        <v>34554</v>
      </c>
      <c r="E905" s="116">
        <v>45407</v>
      </c>
      <c r="F905" s="116">
        <v>45407</v>
      </c>
      <c r="G905" s="33"/>
      <c r="H905" s="116">
        <v>45407</v>
      </c>
      <c r="I905" s="34">
        <v>820240425494870</v>
      </c>
      <c r="J905" s="97"/>
      <c r="K905" s="56">
        <v>18986525</v>
      </c>
      <c r="L905" s="43"/>
      <c r="M905" s="22"/>
      <c r="N905" s="23"/>
      <c r="O905" s="15"/>
      <c r="P905" s="15"/>
      <c r="Q905" s="15"/>
      <c r="R905" s="15"/>
    </row>
    <row r="906" spans="1:18" ht="15.75" customHeight="1">
      <c r="A906" s="281"/>
      <c r="B906" s="86"/>
      <c r="C906" s="245"/>
      <c r="D906" s="285"/>
      <c r="E906" s="297"/>
      <c r="F906" s="297"/>
      <c r="G906" s="99"/>
      <c r="H906" s="297"/>
      <c r="I906" s="298"/>
      <c r="J906" s="248"/>
      <c r="K906" s="105"/>
      <c r="L906" s="5"/>
      <c r="M906" s="100"/>
      <c r="N906" s="86"/>
    </row>
    <row r="907" spans="1:18" ht="15.75" customHeight="1">
      <c r="A907" s="249"/>
      <c r="B907" s="355"/>
      <c r="C907" s="356"/>
      <c r="D907" s="356"/>
      <c r="E907" s="356"/>
      <c r="F907" s="356"/>
      <c r="G907" s="356"/>
      <c r="H907" s="356"/>
      <c r="I907" s="353"/>
      <c r="J907" s="125">
        <f t="shared" ref="J907:K907" si="47">SUM(J903:J906)</f>
        <v>0</v>
      </c>
      <c r="K907" s="125">
        <f t="shared" si="47"/>
        <v>24486761</v>
      </c>
      <c r="L907" s="209"/>
      <c r="M907" s="209"/>
      <c r="N907" s="250"/>
    </row>
    <row r="908" spans="1:18" ht="15.75" customHeight="1">
      <c r="A908" s="249"/>
      <c r="B908" s="355"/>
      <c r="C908" s="356"/>
      <c r="D908" s="356"/>
      <c r="E908" s="356"/>
      <c r="F908" s="356"/>
      <c r="G908" s="356"/>
      <c r="H908" s="356"/>
      <c r="I908" s="353"/>
      <c r="J908" s="352">
        <f t="shared" ref="J908:J909" si="48">SUM(J907:K907)</f>
        <v>24486761</v>
      </c>
      <c r="K908" s="353"/>
      <c r="L908" s="209"/>
      <c r="M908" s="209"/>
      <c r="N908" s="250"/>
    </row>
    <row r="909" spans="1:18" ht="23.5">
      <c r="A909" s="249"/>
      <c r="B909" s="386" t="s">
        <v>216</v>
      </c>
      <c r="C909" s="356"/>
      <c r="D909" s="356"/>
      <c r="E909" s="356"/>
      <c r="F909" s="356"/>
      <c r="G909" s="356"/>
      <c r="H909" s="356"/>
      <c r="I909" s="353"/>
      <c r="J909" s="379">
        <f t="shared" si="48"/>
        <v>24486761</v>
      </c>
      <c r="K909" s="353"/>
      <c r="L909" s="209"/>
      <c r="M909" s="252"/>
      <c r="N909" s="253"/>
    </row>
    <row r="910" spans="1:18" ht="15.75" customHeight="1">
      <c r="A910" s="254"/>
      <c r="B910" s="139"/>
      <c r="C910" s="257"/>
      <c r="D910" s="236"/>
      <c r="E910" s="237"/>
      <c r="F910" s="216"/>
      <c r="G910" s="215"/>
      <c r="H910" s="255"/>
      <c r="I910" s="4"/>
      <c r="J910" s="4"/>
      <c r="K910" s="4"/>
      <c r="L910" s="223"/>
      <c r="M910" s="223"/>
      <c r="N910" s="223"/>
    </row>
    <row r="911" spans="1:18" ht="15.75" customHeight="1">
      <c r="A911" s="131" t="s">
        <v>228</v>
      </c>
      <c r="B911" s="127"/>
      <c r="C911" s="128"/>
      <c r="D911" s="129"/>
      <c r="E911" s="214"/>
      <c r="F911" s="214"/>
      <c r="G911" s="215"/>
      <c r="H911" s="216"/>
      <c r="I911" s="130"/>
      <c r="J911" s="381"/>
      <c r="K911" s="366"/>
      <c r="L911" s="218"/>
      <c r="M911" s="218"/>
      <c r="N911" s="218"/>
    </row>
    <row r="912" spans="1:18" ht="15.75" customHeight="1">
      <c r="A912" s="41"/>
      <c r="B912" s="127"/>
      <c r="C912" s="132"/>
      <c r="D912" s="133"/>
      <c r="E912" s="225"/>
      <c r="F912" s="226"/>
      <c r="G912" s="227"/>
      <c r="H912" s="216"/>
      <c r="I912" s="4"/>
      <c r="J912" s="4"/>
      <c r="K912" s="222"/>
      <c r="L912" s="382" t="s">
        <v>252</v>
      </c>
      <c r="M912" s="383"/>
      <c r="N912" s="383"/>
    </row>
    <row r="913" spans="1:14" ht="15.75" customHeight="1">
      <c r="A913" s="4"/>
      <c r="B913" s="135"/>
      <c r="C913" s="135"/>
      <c r="D913" s="136"/>
      <c r="E913" s="230"/>
      <c r="F913" s="231"/>
      <c r="G913" s="232"/>
      <c r="H913" s="216"/>
      <c r="I913" s="4"/>
      <c r="J913" s="4"/>
      <c r="K913" s="222"/>
      <c r="L913" s="138"/>
      <c r="M913" s="137"/>
      <c r="N913" s="232"/>
    </row>
    <row r="914" spans="1:14" ht="15.75" customHeight="1">
      <c r="A914" s="131"/>
      <c r="B914" s="135"/>
      <c r="C914" s="135"/>
      <c r="D914" s="136"/>
      <c r="E914" s="230"/>
      <c r="F914" s="231"/>
      <c r="G914" s="232"/>
      <c r="H914" s="212"/>
      <c r="I914" s="4"/>
      <c r="J914" s="4"/>
      <c r="K914" s="222"/>
      <c r="L914" s="365" t="s">
        <v>218</v>
      </c>
      <c r="M914" s="366"/>
      <c r="N914" s="366"/>
    </row>
    <row r="915" spans="1:14" ht="15.75" customHeight="1">
      <c r="A915" s="131"/>
      <c r="B915" s="41"/>
      <c r="C915" s="139"/>
      <c r="D915" s="136"/>
      <c r="E915" s="230"/>
      <c r="F915" s="234"/>
      <c r="G915" s="232"/>
      <c r="H915" s="212"/>
      <c r="I915" s="4"/>
      <c r="J915" s="4"/>
      <c r="K915" s="222"/>
      <c r="L915" s="365" t="s">
        <v>219</v>
      </c>
      <c r="M915" s="366"/>
      <c r="N915" s="366"/>
    </row>
    <row r="916" spans="1:14" ht="15.75" customHeight="1">
      <c r="A916" s="133"/>
      <c r="B916" s="41"/>
      <c r="C916" s="139"/>
      <c r="D916" s="136"/>
      <c r="E916" s="230"/>
      <c r="F916" s="231"/>
      <c r="G916" s="232"/>
      <c r="H916" s="212"/>
      <c r="I916" s="4"/>
      <c r="J916" s="4"/>
      <c r="K916" s="222"/>
      <c r="L916" s="365" t="s">
        <v>220</v>
      </c>
      <c r="M916" s="366"/>
      <c r="N916" s="366"/>
    </row>
    <row r="917" spans="1:14" ht="15.75" customHeight="1">
      <c r="A917" s="134"/>
      <c r="B917" s="135"/>
      <c r="C917" s="139"/>
      <c r="D917" s="136"/>
      <c r="E917" s="230"/>
      <c r="F917" s="231"/>
      <c r="G917" s="232"/>
      <c r="H917" s="212"/>
      <c r="I917" s="4"/>
      <c r="J917" s="4"/>
      <c r="K917" s="222"/>
      <c r="L917" s="142"/>
      <c r="M917" s="142"/>
      <c r="N917" s="142"/>
    </row>
    <row r="918" spans="1:14" ht="15.75" customHeight="1">
      <c r="A918" s="134"/>
      <c r="B918" s="141"/>
      <c r="C918" s="139"/>
      <c r="D918" s="136"/>
      <c r="E918" s="230"/>
      <c r="F918" s="231"/>
      <c r="G918" s="232"/>
      <c r="H918" s="212"/>
      <c r="I918" s="4"/>
      <c r="J918" s="4"/>
      <c r="K918" s="222"/>
      <c r="L918" s="142"/>
      <c r="M918" s="142"/>
      <c r="N918" s="142"/>
    </row>
    <row r="919" spans="1:14" ht="15.75" customHeight="1">
      <c r="A919" s="134"/>
      <c r="B919" s="41"/>
      <c r="C919" s="139"/>
      <c r="D919" s="236"/>
      <c r="E919" s="237"/>
      <c r="F919" s="212"/>
      <c r="H919" s="212"/>
      <c r="I919" s="4"/>
      <c r="J919" s="4"/>
      <c r="K919" s="222"/>
      <c r="L919" s="142"/>
      <c r="M919" s="142"/>
      <c r="N919" s="142"/>
    </row>
    <row r="920" spans="1:14" ht="15.75" customHeight="1">
      <c r="A920" s="134"/>
      <c r="C920" s="139"/>
      <c r="D920" s="236"/>
      <c r="E920" s="237"/>
      <c r="F920" s="212"/>
      <c r="H920" s="212"/>
      <c r="I920" s="4"/>
      <c r="J920" s="4"/>
      <c r="K920" s="222"/>
      <c r="L920" s="142"/>
      <c r="M920" s="142"/>
      <c r="N920" s="142"/>
    </row>
    <row r="921" spans="1:14" ht="15.75" customHeight="1">
      <c r="A921" s="141"/>
      <c r="C921" s="132"/>
      <c r="D921" s="236"/>
      <c r="E921" s="237"/>
      <c r="F921" s="212"/>
      <c r="H921" s="212"/>
      <c r="I921" s="4"/>
      <c r="J921" s="4"/>
      <c r="K921" s="222"/>
      <c r="L921" s="142"/>
      <c r="M921" s="142"/>
      <c r="N921" s="142"/>
    </row>
    <row r="922" spans="1:14" ht="15.75" customHeight="1">
      <c r="A922" s="141"/>
      <c r="D922" s="236"/>
      <c r="E922" s="237"/>
      <c r="F922" s="212"/>
      <c r="H922" s="212"/>
      <c r="I922" s="4"/>
      <c r="J922" s="4"/>
      <c r="K922" s="222"/>
      <c r="L922" s="142"/>
      <c r="M922" s="142"/>
      <c r="N922" s="142"/>
    </row>
    <row r="923" spans="1:14" ht="15.75" customHeight="1">
      <c r="A923" s="41"/>
      <c r="E923" s="212"/>
      <c r="F923" s="212"/>
      <c r="H923" s="212"/>
      <c r="I923" s="4"/>
      <c r="J923" s="4"/>
      <c r="K923" s="4"/>
      <c r="L923" s="4"/>
      <c r="M923" s="4"/>
      <c r="N923" s="4"/>
    </row>
    <row r="924" spans="1:14" ht="15.75" customHeight="1">
      <c r="A924" s="41"/>
      <c r="E924" s="212"/>
      <c r="F924" s="212"/>
      <c r="H924" s="212"/>
      <c r="I924" s="4"/>
      <c r="J924" s="4"/>
      <c r="K924" s="4"/>
      <c r="L924" s="413" t="s">
        <v>221</v>
      </c>
      <c r="M924" s="366"/>
      <c r="N924" s="366"/>
    </row>
    <row r="925" spans="1:14" ht="15.75" customHeight="1">
      <c r="A925" s="41"/>
      <c r="E925" s="212"/>
      <c r="F925" s="212"/>
      <c r="H925" s="212"/>
      <c r="I925" s="4"/>
      <c r="J925" s="4"/>
      <c r="K925" s="4"/>
      <c r="L925" s="365" t="s">
        <v>222</v>
      </c>
      <c r="M925" s="366"/>
      <c r="N925" s="366"/>
    </row>
    <row r="926" spans="1:14" ht="15.75" customHeight="1">
      <c r="A926" s="141"/>
      <c r="C926" s="132"/>
      <c r="E926" s="212"/>
      <c r="F926" s="212"/>
      <c r="H926" s="212"/>
      <c r="I926" s="4"/>
      <c r="J926" s="4"/>
      <c r="K926" s="4"/>
      <c r="L926" s="365" t="s">
        <v>223</v>
      </c>
      <c r="M926" s="366"/>
      <c r="N926" s="366"/>
    </row>
    <row r="927" spans="1:14" ht="15.75" customHeight="1">
      <c r="E927" s="212"/>
      <c r="F927" s="212"/>
      <c r="H927" s="212"/>
      <c r="I927" s="4"/>
      <c r="L927" s="365"/>
      <c r="M927" s="366"/>
    </row>
    <row r="928" spans="1:14" ht="15.75" customHeight="1">
      <c r="E928" s="212"/>
      <c r="F928" s="212"/>
      <c r="H928" s="212"/>
      <c r="I928" s="4"/>
    </row>
    <row r="929" spans="1:18" ht="15.75" customHeight="1">
      <c r="E929" s="212"/>
      <c r="F929" s="212"/>
      <c r="H929" s="212"/>
      <c r="I929" s="4"/>
    </row>
    <row r="930" spans="1:18" ht="15.75" customHeight="1">
      <c r="A930" s="368" t="s">
        <v>224</v>
      </c>
      <c r="B930" s="366"/>
      <c r="C930" s="366"/>
      <c r="D930" s="366"/>
      <c r="E930" s="366"/>
      <c r="F930" s="366"/>
      <c r="G930" s="366"/>
      <c r="H930" s="366"/>
      <c r="I930" s="366"/>
      <c r="J930" s="366"/>
      <c r="K930" s="366"/>
      <c r="L930" s="366"/>
      <c r="M930" s="366"/>
      <c r="N930" s="366"/>
    </row>
    <row r="931" spans="1:18" ht="15.75" customHeight="1">
      <c r="A931" s="368" t="s">
        <v>0</v>
      </c>
      <c r="B931" s="366"/>
      <c r="C931" s="366"/>
      <c r="D931" s="366"/>
      <c r="E931" s="366"/>
      <c r="F931" s="366"/>
      <c r="G931" s="366"/>
      <c r="H931" s="366"/>
      <c r="I931" s="366"/>
      <c r="J931" s="366"/>
      <c r="K931" s="366"/>
      <c r="L931" s="366"/>
      <c r="M931" s="366"/>
      <c r="N931" s="366"/>
    </row>
    <row r="932" spans="1:18" ht="15.75" customHeight="1">
      <c r="A932" s="369" t="s">
        <v>1</v>
      </c>
      <c r="B932" s="370"/>
      <c r="C932" s="370"/>
      <c r="D932" s="370"/>
      <c r="E932" s="370"/>
      <c r="F932" s="370"/>
      <c r="G932" s="370"/>
      <c r="H932" s="370"/>
      <c r="I932" s="370"/>
      <c r="J932" s="370"/>
      <c r="K932" s="370"/>
      <c r="L932" s="370"/>
      <c r="M932" s="370"/>
      <c r="N932" s="370"/>
    </row>
    <row r="933" spans="1:18" ht="15.75" customHeight="1">
      <c r="A933" s="391" t="s">
        <v>2</v>
      </c>
      <c r="B933" s="392" t="s">
        <v>3</v>
      </c>
      <c r="C933" s="398" t="s">
        <v>4</v>
      </c>
      <c r="D933" s="408" t="s">
        <v>5</v>
      </c>
      <c r="E933" s="404" t="s">
        <v>6</v>
      </c>
      <c r="F933" s="405"/>
      <c r="G933" s="406" t="s">
        <v>7</v>
      </c>
      <c r="H933" s="407"/>
      <c r="I933" s="405"/>
      <c r="J933" s="2"/>
      <c r="K933" s="2"/>
      <c r="L933" s="398" t="s">
        <v>8</v>
      </c>
      <c r="M933" s="423" t="s">
        <v>9</v>
      </c>
      <c r="N933" s="391" t="s">
        <v>10</v>
      </c>
    </row>
    <row r="934" spans="1:18" ht="15.75" customHeight="1">
      <c r="A934" s="372"/>
      <c r="B934" s="393"/>
      <c r="C934" s="399"/>
      <c r="D934" s="399"/>
      <c r="E934" s="409" t="s">
        <v>11</v>
      </c>
      <c r="F934" s="409" t="s">
        <v>12</v>
      </c>
      <c r="G934" s="410" t="s">
        <v>13</v>
      </c>
      <c r="H934" s="411" t="s">
        <v>225</v>
      </c>
      <c r="I934" s="412" t="s">
        <v>13</v>
      </c>
      <c r="J934" s="387" t="s">
        <v>14</v>
      </c>
      <c r="K934" s="388"/>
      <c r="L934" s="399"/>
      <c r="M934" s="424"/>
      <c r="N934" s="372"/>
    </row>
    <row r="935" spans="1:18" ht="15.75" customHeight="1">
      <c r="A935" s="372"/>
      <c r="B935" s="393"/>
      <c r="C935" s="399"/>
      <c r="D935" s="399"/>
      <c r="E935" s="399"/>
      <c r="F935" s="399"/>
      <c r="G935" s="399"/>
      <c r="H935" s="399"/>
      <c r="I935" s="399"/>
      <c r="J935" s="389" t="s">
        <v>16</v>
      </c>
      <c r="K935" s="390"/>
      <c r="L935" s="399"/>
      <c r="M935" s="424"/>
      <c r="N935" s="372"/>
    </row>
    <row r="936" spans="1:18" ht="15.75" customHeight="1">
      <c r="A936" s="373"/>
      <c r="B936" s="394"/>
      <c r="C936" s="400"/>
      <c r="D936" s="400"/>
      <c r="E936" s="400"/>
      <c r="F936" s="400"/>
      <c r="G936" s="400"/>
      <c r="H936" s="400"/>
      <c r="I936" s="400"/>
      <c r="J936" s="238" t="s">
        <v>18</v>
      </c>
      <c r="K936" s="239" t="s">
        <v>19</v>
      </c>
      <c r="L936" s="400"/>
      <c r="M936" s="425"/>
      <c r="N936" s="373"/>
    </row>
    <row r="937" spans="1:18" ht="15.75" customHeight="1">
      <c r="A937" s="240">
        <v>1</v>
      </c>
      <c r="B937" s="240">
        <v>2</v>
      </c>
      <c r="C937" s="240">
        <v>3</v>
      </c>
      <c r="D937" s="240">
        <v>4</v>
      </c>
      <c r="E937" s="240">
        <v>5</v>
      </c>
      <c r="F937" s="240">
        <v>6</v>
      </c>
      <c r="G937" s="240">
        <v>7</v>
      </c>
      <c r="H937" s="240">
        <v>8</v>
      </c>
      <c r="I937" s="240">
        <v>9</v>
      </c>
      <c r="J937" s="240">
        <v>10</v>
      </c>
      <c r="K937" s="240">
        <v>11</v>
      </c>
      <c r="L937" s="240">
        <v>12</v>
      </c>
      <c r="M937" s="240">
        <v>13</v>
      </c>
      <c r="N937" s="240">
        <v>14</v>
      </c>
    </row>
    <row r="938" spans="1:18" ht="15.75" customHeight="1">
      <c r="A938" s="176">
        <v>140</v>
      </c>
      <c r="B938" s="35" t="s">
        <v>188</v>
      </c>
      <c r="C938" s="31" t="s">
        <v>189</v>
      </c>
      <c r="D938" s="32">
        <v>11729</v>
      </c>
      <c r="E938" s="116">
        <v>45408</v>
      </c>
      <c r="F938" s="116">
        <v>45408</v>
      </c>
      <c r="G938" s="33"/>
      <c r="H938" s="116">
        <v>45408</v>
      </c>
      <c r="I938" s="34">
        <v>820240426533276</v>
      </c>
      <c r="J938" s="97"/>
      <c r="K938" s="56">
        <v>6463524</v>
      </c>
      <c r="L938" s="22"/>
      <c r="M938" s="22"/>
      <c r="N938" s="23"/>
      <c r="O938" s="15"/>
      <c r="P938" s="15"/>
      <c r="Q938" s="15"/>
      <c r="R938" s="15"/>
    </row>
    <row r="939" spans="1:18" ht="15.75" customHeight="1">
      <c r="A939" s="176">
        <v>141</v>
      </c>
      <c r="B939" s="88" t="s">
        <v>71</v>
      </c>
      <c r="C939" s="88" t="s">
        <v>190</v>
      </c>
      <c r="D939" s="74">
        <v>43463</v>
      </c>
      <c r="E939" s="116">
        <v>45408</v>
      </c>
      <c r="F939" s="116">
        <v>45408</v>
      </c>
      <c r="G939" s="33"/>
      <c r="H939" s="116">
        <v>45408</v>
      </c>
      <c r="I939" s="34">
        <v>820240426583976</v>
      </c>
      <c r="J939" s="97"/>
      <c r="K939" s="336">
        <v>23951243</v>
      </c>
      <c r="L939" s="22"/>
      <c r="M939" s="22"/>
      <c r="N939" s="23"/>
      <c r="O939" s="15"/>
      <c r="P939" s="15"/>
      <c r="Q939" s="15"/>
      <c r="R939" s="15"/>
    </row>
    <row r="940" spans="1:18" ht="15.75" customHeight="1">
      <c r="A940" s="176">
        <v>142</v>
      </c>
      <c r="B940" s="111" t="s">
        <v>35</v>
      </c>
      <c r="C940" s="35" t="s">
        <v>191</v>
      </c>
      <c r="D940" s="38">
        <v>265</v>
      </c>
      <c r="E940" s="116">
        <v>45408</v>
      </c>
      <c r="F940" s="116">
        <v>45408</v>
      </c>
      <c r="G940" s="33"/>
      <c r="H940" s="116">
        <v>45408</v>
      </c>
      <c r="I940" s="34">
        <v>820240426586108</v>
      </c>
      <c r="J940" s="97"/>
      <c r="K940" s="336">
        <v>146035</v>
      </c>
      <c r="L940" s="22"/>
      <c r="M940" s="22"/>
      <c r="N940" s="23"/>
      <c r="O940" s="15"/>
      <c r="P940" s="15"/>
      <c r="Q940" s="15"/>
      <c r="R940" s="15"/>
    </row>
    <row r="941" spans="1:18" ht="15.75" customHeight="1">
      <c r="A941" s="176">
        <v>143</v>
      </c>
      <c r="B941" s="111" t="s">
        <v>35</v>
      </c>
      <c r="C941" s="30" t="s">
        <v>192</v>
      </c>
      <c r="D941" s="32">
        <v>4246</v>
      </c>
      <c r="E941" s="116">
        <v>45408</v>
      </c>
      <c r="F941" s="116">
        <v>45408</v>
      </c>
      <c r="G941" s="33"/>
      <c r="H941" s="116">
        <v>45408</v>
      </c>
      <c r="I941" s="34">
        <v>820240426586140</v>
      </c>
      <c r="J941" s="97"/>
      <c r="K941" s="336">
        <v>9359408</v>
      </c>
      <c r="L941" s="22"/>
      <c r="M941" s="22"/>
      <c r="N941" s="23"/>
      <c r="O941" s="15"/>
      <c r="P941" s="15"/>
      <c r="Q941" s="15"/>
      <c r="R941" s="15"/>
    </row>
    <row r="942" spans="1:18" ht="15.75" customHeight="1">
      <c r="A942" s="176">
        <v>144</v>
      </c>
      <c r="B942" s="35" t="s">
        <v>193</v>
      </c>
      <c r="C942" s="36" t="s">
        <v>194</v>
      </c>
      <c r="D942" s="38">
        <v>8455</v>
      </c>
      <c r="E942" s="116">
        <v>45408</v>
      </c>
      <c r="F942" s="116">
        <v>45408</v>
      </c>
      <c r="G942" s="33"/>
      <c r="H942" s="116">
        <v>45408</v>
      </c>
      <c r="I942" s="338">
        <v>820240426630855</v>
      </c>
      <c r="J942" s="97"/>
      <c r="K942" s="56">
        <v>4659314</v>
      </c>
      <c r="L942" s="43"/>
      <c r="M942" s="22"/>
      <c r="N942" s="23"/>
      <c r="O942" s="15"/>
      <c r="P942" s="15"/>
      <c r="Q942" s="15"/>
      <c r="R942" s="15"/>
    </row>
    <row r="943" spans="1:18" ht="15.75" customHeight="1">
      <c r="A943" s="281"/>
      <c r="B943" s="86"/>
      <c r="C943" s="245"/>
      <c r="D943" s="285"/>
      <c r="E943" s="297"/>
      <c r="F943" s="297"/>
      <c r="G943" s="99"/>
      <c r="H943" s="297"/>
      <c r="I943" s="298"/>
      <c r="J943" s="248"/>
      <c r="K943" s="105"/>
      <c r="L943" s="5"/>
      <c r="M943" s="100"/>
      <c r="N943" s="86"/>
    </row>
    <row r="944" spans="1:18" ht="15.75" customHeight="1">
      <c r="A944" s="249"/>
      <c r="B944" s="355"/>
      <c r="C944" s="356"/>
      <c r="D944" s="356"/>
      <c r="E944" s="356"/>
      <c r="F944" s="356"/>
      <c r="G944" s="356"/>
      <c r="H944" s="356"/>
      <c r="I944" s="353"/>
      <c r="J944" s="125">
        <f t="shared" ref="J944:K944" si="49">SUM(J938:J943)</f>
        <v>0</v>
      </c>
      <c r="K944" s="125">
        <f t="shared" si="49"/>
        <v>44579524</v>
      </c>
      <c r="L944" s="209"/>
      <c r="M944" s="209"/>
      <c r="N944" s="250"/>
    </row>
    <row r="945" spans="1:14" ht="15.75" customHeight="1">
      <c r="A945" s="249"/>
      <c r="B945" s="355"/>
      <c r="C945" s="356"/>
      <c r="D945" s="356"/>
      <c r="E945" s="356"/>
      <c r="F945" s="356"/>
      <c r="G945" s="356"/>
      <c r="H945" s="356"/>
      <c r="I945" s="353"/>
      <c r="J945" s="352">
        <f t="shared" ref="J945:J946" si="50">SUM(J944:K944)</f>
        <v>44579524</v>
      </c>
      <c r="K945" s="353"/>
      <c r="L945" s="209"/>
      <c r="M945" s="209"/>
      <c r="N945" s="250"/>
    </row>
    <row r="946" spans="1:14" ht="23.5">
      <c r="A946" s="249"/>
      <c r="B946" s="386" t="s">
        <v>216</v>
      </c>
      <c r="C946" s="356"/>
      <c r="D946" s="356"/>
      <c r="E946" s="356"/>
      <c r="F946" s="356"/>
      <c r="G946" s="356"/>
      <c r="H946" s="356"/>
      <c r="I946" s="353"/>
      <c r="J946" s="379">
        <f t="shared" si="50"/>
        <v>44579524</v>
      </c>
      <c r="K946" s="353"/>
      <c r="L946" s="209"/>
      <c r="M946" s="252"/>
      <c r="N946" s="253"/>
    </row>
    <row r="947" spans="1:14" ht="15.75" customHeight="1">
      <c r="A947" s="254"/>
      <c r="B947" s="139"/>
      <c r="C947" s="257"/>
      <c r="D947" s="236"/>
      <c r="E947" s="237"/>
      <c r="F947" s="216"/>
      <c r="G947" s="215"/>
      <c r="H947" s="255"/>
      <c r="I947" s="4"/>
      <c r="J947" s="4"/>
      <c r="K947" s="4"/>
      <c r="L947" s="223"/>
      <c r="M947" s="223"/>
      <c r="N947" s="223"/>
    </row>
    <row r="948" spans="1:14" ht="15.75" customHeight="1">
      <c r="A948" s="131" t="s">
        <v>228</v>
      </c>
      <c r="B948" s="127"/>
      <c r="C948" s="128"/>
      <c r="D948" s="129"/>
      <c r="E948" s="214"/>
      <c r="F948" s="214"/>
      <c r="G948" s="215"/>
      <c r="H948" s="216"/>
      <c r="I948" s="130"/>
      <c r="J948" s="381"/>
      <c r="K948" s="366"/>
      <c r="L948" s="218"/>
      <c r="M948" s="218"/>
      <c r="N948" s="218"/>
    </row>
    <row r="949" spans="1:14" ht="15.75" customHeight="1">
      <c r="A949" s="41"/>
      <c r="B949" s="127"/>
      <c r="C949" s="132"/>
      <c r="D949" s="133"/>
      <c r="E949" s="225"/>
      <c r="F949" s="226"/>
      <c r="G949" s="227"/>
      <c r="H949" s="216"/>
      <c r="I949" s="4"/>
      <c r="J949" s="4"/>
      <c r="K949" s="222"/>
      <c r="L949" s="382" t="s">
        <v>253</v>
      </c>
      <c r="M949" s="383"/>
      <c r="N949" s="383"/>
    </row>
    <row r="950" spans="1:14" ht="15.75" customHeight="1">
      <c r="A950" s="4"/>
      <c r="B950" s="135"/>
      <c r="C950" s="135"/>
      <c r="D950" s="136"/>
      <c r="E950" s="230"/>
      <c r="F950" s="231"/>
      <c r="G950" s="232"/>
      <c r="H950" s="216"/>
      <c r="I950" s="4"/>
      <c r="J950" s="4"/>
      <c r="K950" s="222"/>
      <c r="L950" s="138"/>
      <c r="M950" s="137"/>
      <c r="N950" s="232"/>
    </row>
    <row r="951" spans="1:14" ht="15.75" customHeight="1">
      <c r="A951" s="131"/>
      <c r="B951" s="135"/>
      <c r="C951" s="135"/>
      <c r="D951" s="136"/>
      <c r="E951" s="230"/>
      <c r="F951" s="231"/>
      <c r="G951" s="232"/>
      <c r="H951" s="212"/>
      <c r="I951" s="4"/>
      <c r="J951" s="4"/>
      <c r="K951" s="222"/>
      <c r="L951" s="365" t="s">
        <v>218</v>
      </c>
      <c r="M951" s="366"/>
      <c r="N951" s="366"/>
    </row>
    <row r="952" spans="1:14" ht="15.75" customHeight="1">
      <c r="A952" s="131"/>
      <c r="B952" s="41"/>
      <c r="C952" s="139"/>
      <c r="D952" s="136"/>
      <c r="E952" s="230"/>
      <c r="F952" s="234"/>
      <c r="G952" s="232"/>
      <c r="H952" s="212"/>
      <c r="I952" s="4"/>
      <c r="J952" s="4"/>
      <c r="K952" s="222"/>
      <c r="L952" s="365" t="s">
        <v>219</v>
      </c>
      <c r="M952" s="366"/>
      <c r="N952" s="366"/>
    </row>
    <row r="953" spans="1:14" ht="15.75" customHeight="1">
      <c r="A953" s="133"/>
      <c r="B953" s="41"/>
      <c r="C953" s="139"/>
      <c r="D953" s="136"/>
      <c r="E953" s="230"/>
      <c r="F953" s="231"/>
      <c r="G953" s="232"/>
      <c r="H953" s="212"/>
      <c r="I953" s="4"/>
      <c r="J953" s="4"/>
      <c r="K953" s="222"/>
      <c r="L953" s="365" t="s">
        <v>220</v>
      </c>
      <c r="M953" s="366"/>
      <c r="N953" s="366"/>
    </row>
    <row r="954" spans="1:14" ht="15.75" customHeight="1">
      <c r="A954" s="134"/>
      <c r="B954" s="135"/>
      <c r="C954" s="139"/>
      <c r="D954" s="136"/>
      <c r="E954" s="230"/>
      <c r="F954" s="231"/>
      <c r="G954" s="232"/>
      <c r="H954" s="212"/>
      <c r="I954" s="4"/>
      <c r="J954" s="4"/>
      <c r="K954" s="222"/>
      <c r="L954" s="142"/>
      <c r="M954" s="142"/>
      <c r="N954" s="142"/>
    </row>
    <row r="955" spans="1:14" ht="15.75" customHeight="1">
      <c r="A955" s="134"/>
      <c r="B955" s="141"/>
      <c r="C955" s="139"/>
      <c r="D955" s="136"/>
      <c r="E955" s="230"/>
      <c r="F955" s="231"/>
      <c r="G955" s="232"/>
      <c r="H955" s="212"/>
      <c r="I955" s="4"/>
      <c r="J955" s="4"/>
      <c r="K955" s="222"/>
      <c r="L955" s="142"/>
      <c r="M955" s="142"/>
      <c r="N955" s="142"/>
    </row>
    <row r="956" spans="1:14" ht="15.75" customHeight="1">
      <c r="A956" s="134"/>
      <c r="B956" s="41"/>
      <c r="C956" s="139"/>
      <c r="D956" s="236"/>
      <c r="E956" s="237"/>
      <c r="F956" s="212"/>
      <c r="H956" s="212"/>
      <c r="I956" s="4"/>
      <c r="J956" s="4"/>
      <c r="K956" s="222"/>
      <c r="L956" s="142"/>
      <c r="M956" s="142"/>
      <c r="N956" s="142"/>
    </row>
    <row r="957" spans="1:14" ht="15.75" customHeight="1">
      <c r="A957" s="134"/>
      <c r="C957" s="139"/>
      <c r="D957" s="236"/>
      <c r="E957" s="237"/>
      <c r="F957" s="212"/>
      <c r="H957" s="212"/>
      <c r="I957" s="4"/>
      <c r="J957" s="4"/>
      <c r="K957" s="222"/>
      <c r="L957" s="142"/>
      <c r="M957" s="142"/>
      <c r="N957" s="142"/>
    </row>
    <row r="958" spans="1:14" ht="15.75" customHeight="1">
      <c r="A958" s="141"/>
      <c r="C958" s="132"/>
      <c r="D958" s="236"/>
      <c r="E958" s="237"/>
      <c r="F958" s="212"/>
      <c r="H958" s="212"/>
      <c r="I958" s="4"/>
      <c r="J958" s="4"/>
      <c r="K958" s="222"/>
      <c r="L958" s="142"/>
      <c r="M958" s="142"/>
      <c r="N958" s="142"/>
    </row>
    <row r="959" spans="1:14" ht="15.75" customHeight="1">
      <c r="A959" s="141"/>
      <c r="D959" s="236"/>
      <c r="E959" s="237"/>
      <c r="F959" s="212"/>
      <c r="H959" s="212"/>
      <c r="I959" s="4"/>
      <c r="J959" s="4"/>
      <c r="K959" s="222"/>
      <c r="L959" s="142"/>
      <c r="M959" s="142"/>
      <c r="N959" s="142"/>
    </row>
    <row r="960" spans="1:14" ht="15.75" customHeight="1">
      <c r="A960" s="41"/>
      <c r="E960" s="212"/>
      <c r="F960" s="212"/>
      <c r="H960" s="212"/>
      <c r="I960" s="4"/>
      <c r="J960" s="4"/>
      <c r="K960" s="4"/>
      <c r="L960" s="4"/>
      <c r="M960" s="4"/>
      <c r="N960" s="4"/>
    </row>
    <row r="961" spans="1:18" ht="15.75" customHeight="1">
      <c r="A961" s="41"/>
      <c r="E961" s="212"/>
      <c r="F961" s="212"/>
      <c r="H961" s="212"/>
      <c r="I961" s="4"/>
      <c r="J961" s="4"/>
      <c r="K961" s="4"/>
      <c r="L961" s="413" t="s">
        <v>221</v>
      </c>
      <c r="M961" s="366"/>
      <c r="N961" s="366"/>
    </row>
    <row r="962" spans="1:18" ht="15.75" customHeight="1">
      <c r="A962" s="41"/>
      <c r="E962" s="212"/>
      <c r="F962" s="212"/>
      <c r="H962" s="212"/>
      <c r="I962" s="4"/>
      <c r="J962" s="4"/>
      <c r="K962" s="4"/>
      <c r="L962" s="365" t="s">
        <v>222</v>
      </c>
      <c r="M962" s="366"/>
      <c r="N962" s="366"/>
    </row>
    <row r="963" spans="1:18" ht="15.75" customHeight="1">
      <c r="A963" s="141"/>
      <c r="C963" s="132"/>
      <c r="E963" s="212"/>
      <c r="F963" s="212"/>
      <c r="H963" s="212"/>
      <c r="I963" s="4"/>
      <c r="J963" s="4"/>
      <c r="K963" s="4"/>
      <c r="L963" s="365" t="s">
        <v>223</v>
      </c>
      <c r="M963" s="366"/>
      <c r="N963" s="366"/>
    </row>
    <row r="964" spans="1:18" ht="15.75" customHeight="1">
      <c r="E964" s="212"/>
      <c r="F964" s="212"/>
      <c r="H964" s="212"/>
      <c r="I964" s="4"/>
      <c r="L964" s="365"/>
      <c r="M964" s="366"/>
    </row>
    <row r="965" spans="1:18" ht="15.75" customHeight="1">
      <c r="E965" s="212"/>
      <c r="F965" s="212"/>
      <c r="H965" s="212"/>
      <c r="I965" s="4"/>
    </row>
    <row r="966" spans="1:18" ht="15.75" customHeight="1">
      <c r="A966" s="368" t="s">
        <v>224</v>
      </c>
      <c r="B966" s="366"/>
      <c r="C966" s="366"/>
      <c r="D966" s="366"/>
      <c r="E966" s="366"/>
      <c r="F966" s="366"/>
      <c r="G966" s="366"/>
      <c r="H966" s="366"/>
      <c r="I966" s="366"/>
      <c r="J966" s="366"/>
      <c r="K966" s="366"/>
      <c r="L966" s="366"/>
      <c r="M966" s="366"/>
      <c r="N966" s="366"/>
    </row>
    <row r="967" spans="1:18" ht="15.75" customHeight="1">
      <c r="A967" s="368" t="s">
        <v>0</v>
      </c>
      <c r="B967" s="366"/>
      <c r="C967" s="366"/>
      <c r="D967" s="366"/>
      <c r="E967" s="366"/>
      <c r="F967" s="366"/>
      <c r="G967" s="366"/>
      <c r="H967" s="366"/>
      <c r="I967" s="366"/>
      <c r="J967" s="366"/>
      <c r="K967" s="366"/>
      <c r="L967" s="366"/>
      <c r="M967" s="366"/>
      <c r="N967" s="366"/>
    </row>
    <row r="968" spans="1:18" ht="15.75" customHeight="1">
      <c r="A968" s="369" t="s">
        <v>1</v>
      </c>
      <c r="B968" s="370"/>
      <c r="C968" s="370"/>
      <c r="D968" s="370"/>
      <c r="E968" s="370"/>
      <c r="F968" s="370"/>
      <c r="G968" s="370"/>
      <c r="H968" s="370"/>
      <c r="I968" s="370"/>
      <c r="J968" s="370"/>
      <c r="K968" s="370"/>
      <c r="L968" s="370"/>
      <c r="M968" s="370"/>
      <c r="N968" s="370"/>
    </row>
    <row r="969" spans="1:18" ht="15.75" customHeight="1">
      <c r="A969" s="391" t="s">
        <v>2</v>
      </c>
      <c r="B969" s="392" t="s">
        <v>3</v>
      </c>
      <c r="C969" s="398" t="s">
        <v>4</v>
      </c>
      <c r="D969" s="408" t="s">
        <v>5</v>
      </c>
      <c r="E969" s="404" t="s">
        <v>6</v>
      </c>
      <c r="F969" s="405"/>
      <c r="G969" s="406" t="s">
        <v>7</v>
      </c>
      <c r="H969" s="407"/>
      <c r="I969" s="405"/>
      <c r="J969" s="2"/>
      <c r="K969" s="2"/>
      <c r="L969" s="398" t="s">
        <v>8</v>
      </c>
      <c r="M969" s="423" t="s">
        <v>9</v>
      </c>
      <c r="N969" s="391" t="s">
        <v>10</v>
      </c>
    </row>
    <row r="970" spans="1:18" ht="15.75" customHeight="1">
      <c r="A970" s="372"/>
      <c r="B970" s="393"/>
      <c r="C970" s="399"/>
      <c r="D970" s="399"/>
      <c r="E970" s="409" t="s">
        <v>11</v>
      </c>
      <c r="F970" s="409" t="s">
        <v>12</v>
      </c>
      <c r="G970" s="410" t="s">
        <v>13</v>
      </c>
      <c r="H970" s="411" t="s">
        <v>225</v>
      </c>
      <c r="I970" s="412" t="s">
        <v>13</v>
      </c>
      <c r="J970" s="387" t="s">
        <v>14</v>
      </c>
      <c r="K970" s="388"/>
      <c r="L970" s="399"/>
      <c r="M970" s="424"/>
      <c r="N970" s="372"/>
    </row>
    <row r="971" spans="1:18" ht="15.75" customHeight="1">
      <c r="A971" s="372"/>
      <c r="B971" s="393"/>
      <c r="C971" s="399"/>
      <c r="D971" s="399"/>
      <c r="E971" s="399"/>
      <c r="F971" s="399"/>
      <c r="G971" s="399"/>
      <c r="H971" s="399"/>
      <c r="I971" s="399"/>
      <c r="J971" s="389" t="s">
        <v>16</v>
      </c>
      <c r="K971" s="390"/>
      <c r="L971" s="399"/>
      <c r="M971" s="424"/>
      <c r="N971" s="372"/>
    </row>
    <row r="972" spans="1:18" ht="15.75" customHeight="1">
      <c r="A972" s="373"/>
      <c r="B972" s="394"/>
      <c r="C972" s="400"/>
      <c r="D972" s="400"/>
      <c r="E972" s="400"/>
      <c r="F972" s="400"/>
      <c r="G972" s="400"/>
      <c r="H972" s="400"/>
      <c r="I972" s="400"/>
      <c r="J972" s="238" t="s">
        <v>18</v>
      </c>
      <c r="K972" s="239" t="s">
        <v>19</v>
      </c>
      <c r="L972" s="400"/>
      <c r="M972" s="425"/>
      <c r="N972" s="373"/>
    </row>
    <row r="973" spans="1:18" ht="15.75" customHeight="1">
      <c r="A973" s="240">
        <v>1</v>
      </c>
      <c r="B973" s="240">
        <v>2</v>
      </c>
      <c r="C973" s="240">
        <v>3</v>
      </c>
      <c r="D973" s="240">
        <v>4</v>
      </c>
      <c r="E973" s="240">
        <v>5</v>
      </c>
      <c r="F973" s="240">
        <v>6</v>
      </c>
      <c r="G973" s="240">
        <v>7</v>
      </c>
      <c r="H973" s="240">
        <v>8</v>
      </c>
      <c r="I973" s="240">
        <v>9</v>
      </c>
      <c r="J973" s="240">
        <v>10</v>
      </c>
      <c r="K973" s="240">
        <v>11</v>
      </c>
      <c r="L973" s="240">
        <v>12</v>
      </c>
      <c r="M973" s="240">
        <v>13</v>
      </c>
      <c r="N973" s="240">
        <v>14</v>
      </c>
    </row>
    <row r="974" spans="1:18" ht="15.75" customHeight="1">
      <c r="A974" s="176">
        <v>145</v>
      </c>
      <c r="B974" s="35" t="s">
        <v>127</v>
      </c>
      <c r="C974" s="108" t="s">
        <v>195</v>
      </c>
      <c r="D974" s="69">
        <v>2993</v>
      </c>
      <c r="E974" s="116">
        <v>45409</v>
      </c>
      <c r="F974" s="116">
        <v>45409</v>
      </c>
      <c r="G974" s="66"/>
      <c r="H974" s="116">
        <v>45409</v>
      </c>
      <c r="I974" s="34">
        <v>820240427670911</v>
      </c>
      <c r="J974" s="49"/>
      <c r="K974" s="54">
        <v>1649359</v>
      </c>
      <c r="L974" s="22"/>
      <c r="M974" s="22"/>
      <c r="N974" s="23"/>
      <c r="O974" s="15"/>
      <c r="P974" s="15"/>
      <c r="Q974" s="15"/>
      <c r="R974" s="15"/>
    </row>
    <row r="975" spans="1:18" ht="15.75" customHeight="1">
      <c r="A975" s="176">
        <v>146</v>
      </c>
      <c r="B975" s="35" t="s">
        <v>187</v>
      </c>
      <c r="C975" s="36" t="s">
        <v>196</v>
      </c>
      <c r="D975" s="38">
        <v>11290</v>
      </c>
      <c r="E975" s="116">
        <v>45409</v>
      </c>
      <c r="F975" s="116">
        <v>45409</v>
      </c>
      <c r="G975" s="33"/>
      <c r="H975" s="116">
        <v>45409</v>
      </c>
      <c r="I975" s="34">
        <v>820240427671426</v>
      </c>
      <c r="J975" s="49"/>
      <c r="K975" s="54">
        <v>6221603</v>
      </c>
      <c r="L975" s="22"/>
      <c r="M975" s="22"/>
      <c r="N975" s="23"/>
      <c r="O975" s="15"/>
      <c r="P975" s="15"/>
      <c r="Q975" s="15"/>
      <c r="R975" s="15"/>
    </row>
    <row r="976" spans="1:18" ht="15.75" customHeight="1">
      <c r="A976" s="176">
        <v>147</v>
      </c>
      <c r="B976" s="35" t="s">
        <v>53</v>
      </c>
      <c r="C976" s="36" t="s">
        <v>197</v>
      </c>
      <c r="D976" s="37">
        <v>32929</v>
      </c>
      <c r="E976" s="116">
        <v>45409</v>
      </c>
      <c r="F976" s="116">
        <v>45409</v>
      </c>
      <c r="G976" s="33"/>
      <c r="H976" s="116">
        <v>45409</v>
      </c>
      <c r="I976" s="34">
        <v>820240427671434</v>
      </c>
      <c r="J976" s="44"/>
      <c r="K976" s="54">
        <v>18146250</v>
      </c>
      <c r="L976" s="22"/>
      <c r="M976" s="22"/>
      <c r="N976" s="23"/>
      <c r="O976" s="15"/>
      <c r="P976" s="15"/>
      <c r="Q976" s="15"/>
      <c r="R976" s="15"/>
    </row>
    <row r="977" spans="1:18" ht="15.75" customHeight="1">
      <c r="A977" s="176">
        <v>148</v>
      </c>
      <c r="B977" s="35" t="s">
        <v>198</v>
      </c>
      <c r="C977" s="31" t="s">
        <v>199</v>
      </c>
      <c r="D977" s="63">
        <v>4301</v>
      </c>
      <c r="E977" s="116">
        <v>45409</v>
      </c>
      <c r="F977" s="116">
        <v>45409</v>
      </c>
      <c r="G977" s="33"/>
      <c r="H977" s="116">
        <v>45409</v>
      </c>
      <c r="I977" s="34">
        <v>820240427672530</v>
      </c>
      <c r="J977" s="49"/>
      <c r="K977" s="54">
        <v>2370161</v>
      </c>
      <c r="L977" s="22"/>
      <c r="M977" s="22"/>
      <c r="N977" s="23"/>
      <c r="O977" s="15"/>
      <c r="P977" s="15"/>
      <c r="Q977" s="15"/>
      <c r="R977" s="15"/>
    </row>
    <row r="978" spans="1:18" ht="15.75" customHeight="1">
      <c r="A978" s="176">
        <v>149</v>
      </c>
      <c r="B978" s="30" t="s">
        <v>61</v>
      </c>
      <c r="C978" s="30" t="s">
        <v>200</v>
      </c>
      <c r="D978" s="32">
        <v>29609</v>
      </c>
      <c r="E978" s="116">
        <v>45409</v>
      </c>
      <c r="F978" s="116">
        <v>45409</v>
      </c>
      <c r="G978" s="33"/>
      <c r="H978" s="116">
        <v>45409</v>
      </c>
      <c r="I978" s="34">
        <v>820240427681485</v>
      </c>
      <c r="J978" s="44"/>
      <c r="K978" s="54">
        <v>16316691</v>
      </c>
      <c r="L978" s="22"/>
      <c r="M978" s="22"/>
      <c r="N978" s="23"/>
      <c r="O978" s="15"/>
      <c r="P978" s="15"/>
      <c r="Q978" s="15"/>
      <c r="R978" s="15"/>
    </row>
    <row r="979" spans="1:18" ht="15.75" customHeight="1">
      <c r="A979" s="176">
        <v>150</v>
      </c>
      <c r="B979" s="50" t="s">
        <v>57</v>
      </c>
      <c r="C979" s="31" t="s">
        <v>201</v>
      </c>
      <c r="D979" s="32">
        <v>32376</v>
      </c>
      <c r="E979" s="116">
        <v>45409</v>
      </c>
      <c r="F979" s="116">
        <v>45409</v>
      </c>
      <c r="G979" s="33"/>
      <c r="H979" s="116">
        <v>45409</v>
      </c>
      <c r="I979" s="34">
        <v>820240427696080</v>
      </c>
      <c r="J979" s="49"/>
      <c r="K979" s="54">
        <v>17841508</v>
      </c>
      <c r="L979" s="22"/>
      <c r="M979" s="22"/>
      <c r="N979" s="23"/>
      <c r="O979" s="15"/>
      <c r="P979" s="15"/>
      <c r="Q979" s="15"/>
      <c r="R979" s="15"/>
    </row>
    <row r="980" spans="1:18" ht="14.5">
      <c r="A980" s="281"/>
      <c r="B980" s="86"/>
      <c r="C980" s="245"/>
      <c r="D980" s="285"/>
      <c r="E980" s="297"/>
      <c r="F980" s="297"/>
      <c r="G980" s="99"/>
      <c r="H980" s="297"/>
      <c r="I980" s="298"/>
      <c r="J980" s="248"/>
      <c r="K980" s="105"/>
      <c r="L980" s="5"/>
      <c r="M980" s="100"/>
      <c r="N980" s="86"/>
    </row>
    <row r="981" spans="1:18" ht="14.5">
      <c r="A981" s="249"/>
      <c r="B981" s="355"/>
      <c r="C981" s="356"/>
      <c r="D981" s="356"/>
      <c r="E981" s="356"/>
      <c r="F981" s="356"/>
      <c r="G981" s="356"/>
      <c r="H981" s="356"/>
      <c r="I981" s="353"/>
      <c r="J981" s="125">
        <f t="shared" ref="J981:K981" si="51">SUM(J974:J980)</f>
        <v>0</v>
      </c>
      <c r="K981" s="125">
        <f t="shared" si="51"/>
        <v>62545572</v>
      </c>
      <c r="L981" s="209"/>
      <c r="M981" s="209"/>
      <c r="N981" s="250"/>
    </row>
    <row r="982" spans="1:18" ht="14.5">
      <c r="A982" s="249"/>
      <c r="B982" s="355"/>
      <c r="C982" s="356"/>
      <c r="D982" s="356"/>
      <c r="E982" s="356"/>
      <c r="F982" s="356"/>
      <c r="G982" s="356"/>
      <c r="H982" s="356"/>
      <c r="I982" s="353"/>
      <c r="J982" s="352">
        <f t="shared" ref="J982:J983" si="52">SUM(J981:K981)</f>
        <v>62545572</v>
      </c>
      <c r="K982" s="353"/>
      <c r="L982" s="209"/>
      <c r="M982" s="209"/>
      <c r="N982" s="250"/>
    </row>
    <row r="983" spans="1:18" ht="23.5">
      <c r="A983" s="249"/>
      <c r="B983" s="386" t="s">
        <v>216</v>
      </c>
      <c r="C983" s="356"/>
      <c r="D983" s="356"/>
      <c r="E983" s="356"/>
      <c r="F983" s="356"/>
      <c r="G983" s="356"/>
      <c r="H983" s="356"/>
      <c r="I983" s="353"/>
      <c r="J983" s="379">
        <f t="shared" si="52"/>
        <v>62545572</v>
      </c>
      <c r="K983" s="353"/>
      <c r="L983" s="209"/>
      <c r="M983" s="252"/>
      <c r="N983" s="253"/>
    </row>
    <row r="984" spans="1:18" ht="14.5">
      <c r="A984" s="254"/>
      <c r="B984" s="139"/>
      <c r="C984" s="257"/>
      <c r="D984" s="236"/>
      <c r="E984" s="237"/>
      <c r="F984" s="216"/>
      <c r="G984" s="215"/>
      <c r="H984" s="255"/>
      <c r="I984" s="4"/>
      <c r="J984" s="4"/>
      <c r="K984" s="4"/>
      <c r="L984" s="223"/>
      <c r="M984" s="223"/>
      <c r="N984" s="223"/>
    </row>
    <row r="985" spans="1:18" ht="15.5">
      <c r="A985" s="131" t="s">
        <v>228</v>
      </c>
      <c r="B985" s="127"/>
      <c r="C985" s="128"/>
      <c r="D985" s="129"/>
      <c r="E985" s="214"/>
      <c r="F985" s="214"/>
      <c r="G985" s="215"/>
      <c r="H985" s="216"/>
      <c r="I985" s="130"/>
      <c r="J985" s="381"/>
      <c r="K985" s="366"/>
      <c r="L985" s="218"/>
      <c r="M985" s="218"/>
      <c r="N985" s="218"/>
    </row>
    <row r="986" spans="1:18" ht="14.5">
      <c r="A986" s="41"/>
      <c r="B986" s="127"/>
      <c r="C986" s="132"/>
      <c r="D986" s="133"/>
      <c r="E986" s="225"/>
      <c r="F986" s="226"/>
      <c r="G986" s="227"/>
      <c r="H986" s="216"/>
      <c r="I986" s="4"/>
      <c r="J986" s="4"/>
      <c r="K986" s="222"/>
      <c r="L986" s="382" t="s">
        <v>254</v>
      </c>
      <c r="M986" s="383"/>
      <c r="N986" s="383"/>
    </row>
    <row r="987" spans="1:18" ht="14.5">
      <c r="A987" s="4"/>
      <c r="B987" s="135"/>
      <c r="C987" s="135"/>
      <c r="D987" s="136"/>
      <c r="E987" s="230"/>
      <c r="F987" s="231"/>
      <c r="G987" s="232"/>
      <c r="H987" s="216"/>
      <c r="I987" s="4"/>
      <c r="J987" s="4"/>
      <c r="K987" s="222"/>
      <c r="L987" s="138"/>
      <c r="M987" s="137"/>
      <c r="N987" s="232"/>
    </row>
    <row r="988" spans="1:18" ht="14.5">
      <c r="A988" s="131"/>
      <c r="B988" s="135"/>
      <c r="C988" s="135"/>
      <c r="D988" s="136"/>
      <c r="E988" s="230"/>
      <c r="F988" s="231"/>
      <c r="G988" s="232"/>
      <c r="H988" s="212"/>
      <c r="I988" s="4"/>
      <c r="J988" s="4"/>
      <c r="K988" s="222"/>
      <c r="L988" s="365" t="s">
        <v>218</v>
      </c>
      <c r="M988" s="366"/>
      <c r="N988" s="366"/>
    </row>
    <row r="989" spans="1:18" ht="14.5">
      <c r="A989" s="131"/>
      <c r="B989" s="41"/>
      <c r="C989" s="139"/>
      <c r="D989" s="136"/>
      <c r="E989" s="230"/>
      <c r="F989" s="234"/>
      <c r="G989" s="232"/>
      <c r="H989" s="212"/>
      <c r="I989" s="4"/>
      <c r="J989" s="4"/>
      <c r="K989" s="222"/>
      <c r="L989" s="365" t="s">
        <v>219</v>
      </c>
      <c r="M989" s="366"/>
      <c r="N989" s="366"/>
    </row>
    <row r="990" spans="1:18" ht="14.5">
      <c r="A990" s="133"/>
      <c r="B990" s="41"/>
      <c r="C990" s="139"/>
      <c r="D990" s="136"/>
      <c r="E990" s="230"/>
      <c r="F990" s="231"/>
      <c r="G990" s="232"/>
      <c r="H990" s="212"/>
      <c r="I990" s="4"/>
      <c r="J990" s="4"/>
      <c r="K990" s="222"/>
      <c r="L990" s="365" t="s">
        <v>220</v>
      </c>
      <c r="M990" s="366"/>
      <c r="N990" s="366"/>
    </row>
    <row r="991" spans="1:18" ht="14.5">
      <c r="A991" s="134"/>
      <c r="B991" s="135"/>
      <c r="C991" s="139"/>
      <c r="D991" s="136"/>
      <c r="E991" s="230"/>
      <c r="F991" s="231"/>
      <c r="G991" s="232"/>
      <c r="H991" s="212"/>
      <c r="I991" s="4"/>
      <c r="J991" s="4"/>
      <c r="K991" s="222"/>
      <c r="L991" s="142"/>
      <c r="M991" s="142"/>
      <c r="N991" s="142"/>
    </row>
    <row r="992" spans="1:18" ht="14.5">
      <c r="A992" s="134"/>
      <c r="B992" s="141"/>
      <c r="C992" s="139"/>
      <c r="D992" s="136"/>
      <c r="E992" s="230"/>
      <c r="F992" s="231"/>
      <c r="G992" s="232"/>
      <c r="H992" s="212"/>
      <c r="I992" s="4"/>
      <c r="J992" s="4"/>
      <c r="K992" s="222"/>
      <c r="L992" s="142"/>
      <c r="M992" s="142"/>
      <c r="N992" s="142"/>
    </row>
    <row r="993" spans="1:14" ht="14.5">
      <c r="A993" s="134"/>
      <c r="B993" s="41"/>
      <c r="C993" s="139"/>
      <c r="D993" s="236"/>
      <c r="E993" s="237"/>
      <c r="F993" s="212"/>
      <c r="H993" s="212"/>
      <c r="I993" s="4"/>
      <c r="J993" s="4"/>
      <c r="K993" s="222"/>
      <c r="L993" s="142"/>
      <c r="M993" s="142"/>
      <c r="N993" s="142"/>
    </row>
    <row r="994" spans="1:14" ht="14.5">
      <c r="A994" s="134"/>
      <c r="C994" s="139"/>
      <c r="D994" s="236"/>
      <c r="E994" s="237"/>
      <c r="F994" s="212"/>
      <c r="H994" s="212"/>
      <c r="I994" s="4"/>
      <c r="J994" s="4"/>
      <c r="K994" s="222"/>
      <c r="L994" s="142"/>
      <c r="M994" s="142"/>
      <c r="N994" s="142"/>
    </row>
    <row r="995" spans="1:14" ht="14.5">
      <c r="A995" s="141"/>
      <c r="C995" s="132"/>
      <c r="D995" s="236"/>
      <c r="E995" s="237"/>
      <c r="F995" s="212"/>
      <c r="H995" s="212"/>
      <c r="I995" s="4"/>
      <c r="J995" s="4"/>
      <c r="K995" s="222"/>
      <c r="L995" s="142"/>
      <c r="M995" s="142"/>
      <c r="N995" s="142"/>
    </row>
    <row r="996" spans="1:14" ht="14.5">
      <c r="A996" s="141"/>
      <c r="D996" s="236"/>
      <c r="E996" s="237"/>
      <c r="F996" s="212"/>
      <c r="H996" s="212"/>
      <c r="I996" s="4"/>
      <c r="J996" s="4"/>
      <c r="K996" s="222"/>
      <c r="L996" s="142"/>
      <c r="M996" s="142"/>
      <c r="N996" s="142"/>
    </row>
    <row r="997" spans="1:14" ht="14.5">
      <c r="A997" s="41"/>
      <c r="E997" s="212"/>
      <c r="F997" s="212"/>
      <c r="H997" s="212"/>
      <c r="I997" s="4"/>
      <c r="J997" s="4"/>
      <c r="K997" s="4"/>
      <c r="L997" s="4"/>
      <c r="M997" s="4"/>
      <c r="N997" s="4"/>
    </row>
    <row r="998" spans="1:14" ht="14.5">
      <c r="A998" s="41"/>
      <c r="E998" s="212"/>
      <c r="F998" s="212"/>
      <c r="H998" s="212"/>
      <c r="I998" s="4"/>
      <c r="J998" s="4"/>
      <c r="K998" s="4"/>
      <c r="L998" s="413" t="s">
        <v>221</v>
      </c>
      <c r="M998" s="366"/>
      <c r="N998" s="366"/>
    </row>
    <row r="999" spans="1:14" ht="14.5">
      <c r="A999" s="41"/>
      <c r="E999" s="212"/>
      <c r="F999" s="212"/>
      <c r="H999" s="212"/>
      <c r="I999" s="4"/>
      <c r="J999" s="4"/>
      <c r="K999" s="4"/>
      <c r="L999" s="365" t="s">
        <v>222</v>
      </c>
      <c r="M999" s="366"/>
      <c r="N999" s="366"/>
    </row>
    <row r="1000" spans="1:14" ht="14.5">
      <c r="A1000" s="141"/>
      <c r="C1000" s="132"/>
      <c r="E1000" s="212"/>
      <c r="F1000" s="212"/>
      <c r="H1000" s="212"/>
      <c r="I1000" s="4"/>
      <c r="J1000" s="4"/>
      <c r="K1000" s="4"/>
      <c r="L1000" s="365" t="s">
        <v>223</v>
      </c>
      <c r="M1000" s="366"/>
      <c r="N1000" s="366"/>
    </row>
    <row r="1001" spans="1:14" ht="14.5">
      <c r="E1001" s="212"/>
      <c r="F1001" s="212"/>
      <c r="H1001" s="212"/>
      <c r="I1001" s="4"/>
      <c r="L1001" s="365"/>
      <c r="M1001" s="366"/>
    </row>
    <row r="1002" spans="1:14" ht="14.5">
      <c r="E1002" s="212"/>
      <c r="F1002" s="212"/>
      <c r="H1002" s="212"/>
      <c r="I1002" s="4"/>
    </row>
    <row r="1003" spans="1:14" ht="21">
      <c r="A1003" s="368" t="s">
        <v>224</v>
      </c>
      <c r="B1003" s="366"/>
      <c r="C1003" s="366"/>
      <c r="D1003" s="366"/>
      <c r="E1003" s="366"/>
      <c r="F1003" s="366"/>
      <c r="G1003" s="366"/>
      <c r="H1003" s="366"/>
      <c r="I1003" s="366"/>
      <c r="J1003" s="366"/>
      <c r="K1003" s="366"/>
      <c r="L1003" s="366"/>
      <c r="M1003" s="366"/>
      <c r="N1003" s="366"/>
    </row>
    <row r="1004" spans="1:14" ht="21">
      <c r="A1004" s="368" t="s">
        <v>0</v>
      </c>
      <c r="B1004" s="366"/>
      <c r="C1004" s="366"/>
      <c r="D1004" s="366"/>
      <c r="E1004" s="366"/>
      <c r="F1004" s="366"/>
      <c r="G1004" s="366"/>
      <c r="H1004" s="366"/>
      <c r="I1004" s="366"/>
      <c r="J1004" s="366"/>
      <c r="K1004" s="366"/>
      <c r="L1004" s="366"/>
      <c r="M1004" s="366"/>
      <c r="N1004" s="366"/>
    </row>
    <row r="1005" spans="1:14" ht="21">
      <c r="A1005" s="369" t="s">
        <v>1</v>
      </c>
      <c r="B1005" s="370"/>
      <c r="C1005" s="370"/>
      <c r="D1005" s="370"/>
      <c r="E1005" s="370"/>
      <c r="F1005" s="370"/>
      <c r="G1005" s="370"/>
      <c r="H1005" s="370"/>
      <c r="I1005" s="370"/>
      <c r="J1005" s="370"/>
      <c r="K1005" s="370"/>
      <c r="L1005" s="370"/>
      <c r="M1005" s="370"/>
      <c r="N1005" s="370"/>
    </row>
    <row r="1006" spans="1:14" ht="14.5">
      <c r="A1006" s="371" t="s">
        <v>2</v>
      </c>
      <c r="B1006" s="349" t="s">
        <v>3</v>
      </c>
      <c r="C1006" s="349" t="s">
        <v>4</v>
      </c>
      <c r="D1006" s="414" t="s">
        <v>5</v>
      </c>
      <c r="E1006" s="359" t="s">
        <v>6</v>
      </c>
      <c r="F1006" s="360"/>
      <c r="G1006" s="361" t="s">
        <v>7</v>
      </c>
      <c r="H1006" s="362"/>
      <c r="I1006" s="360"/>
      <c r="J1006" s="144"/>
      <c r="K1006" s="144"/>
      <c r="L1006" s="349" t="s">
        <v>8</v>
      </c>
      <c r="M1006" s="374" t="s">
        <v>9</v>
      </c>
      <c r="N1006" s="374" t="s">
        <v>10</v>
      </c>
    </row>
    <row r="1007" spans="1:14" ht="14.5">
      <c r="A1007" s="372"/>
      <c r="B1007" s="350"/>
      <c r="C1007" s="350"/>
      <c r="D1007" s="350"/>
      <c r="E1007" s="357" t="s">
        <v>11</v>
      </c>
      <c r="F1007" s="357" t="s">
        <v>12</v>
      </c>
      <c r="G1007" s="349" t="s">
        <v>13</v>
      </c>
      <c r="H1007" s="358" t="s">
        <v>225</v>
      </c>
      <c r="I1007" s="415" t="s">
        <v>13</v>
      </c>
      <c r="J1007" s="416" t="s">
        <v>14</v>
      </c>
      <c r="K1007" s="350"/>
      <c r="L1007" s="350"/>
      <c r="M1007" s="375"/>
      <c r="N1007" s="375"/>
    </row>
    <row r="1008" spans="1:14" ht="14.5">
      <c r="A1008" s="372"/>
      <c r="B1008" s="350"/>
      <c r="C1008" s="350"/>
      <c r="D1008" s="350"/>
      <c r="E1008" s="350"/>
      <c r="F1008" s="350"/>
      <c r="G1008" s="350"/>
      <c r="H1008" s="350"/>
      <c r="I1008" s="350"/>
      <c r="J1008" s="417" t="s">
        <v>16</v>
      </c>
      <c r="K1008" s="360"/>
      <c r="L1008" s="350"/>
      <c r="M1008" s="375"/>
      <c r="N1008" s="375"/>
    </row>
    <row r="1009" spans="1:18" ht="14.5">
      <c r="A1009" s="373"/>
      <c r="B1009" s="351"/>
      <c r="C1009" s="351"/>
      <c r="D1009" s="351"/>
      <c r="E1009" s="351"/>
      <c r="F1009" s="351"/>
      <c r="G1009" s="351"/>
      <c r="H1009" s="351"/>
      <c r="I1009" s="351"/>
      <c r="J1009" s="145" t="s">
        <v>18</v>
      </c>
      <c r="K1009" s="258" t="s">
        <v>19</v>
      </c>
      <c r="L1009" s="351"/>
      <c r="M1009" s="376"/>
      <c r="N1009" s="376"/>
    </row>
    <row r="1010" spans="1:18" ht="14.5">
      <c r="A1010" s="240">
        <v>1</v>
      </c>
      <c r="B1010" s="240">
        <v>2</v>
      </c>
      <c r="C1010" s="240">
        <v>3</v>
      </c>
      <c r="D1010" s="240">
        <v>4</v>
      </c>
      <c r="E1010" s="240">
        <v>5</v>
      </c>
      <c r="F1010" s="240">
        <v>6</v>
      </c>
      <c r="G1010" s="240">
        <v>7</v>
      </c>
      <c r="H1010" s="240">
        <v>8</v>
      </c>
      <c r="I1010" s="240">
        <v>9</v>
      </c>
      <c r="J1010" s="240">
        <v>10</v>
      </c>
      <c r="K1010" s="240">
        <v>11</v>
      </c>
      <c r="L1010" s="240">
        <v>12</v>
      </c>
      <c r="M1010" s="240">
        <v>13</v>
      </c>
      <c r="N1010" s="240">
        <v>14</v>
      </c>
    </row>
    <row r="1011" spans="1:18" ht="15.75" customHeight="1">
      <c r="A1011" s="176">
        <v>151</v>
      </c>
      <c r="B1011" s="30" t="s">
        <v>42</v>
      </c>
      <c r="C1011" s="31" t="s">
        <v>202</v>
      </c>
      <c r="D1011" s="63">
        <v>4227</v>
      </c>
      <c r="E1011" s="116">
        <v>45410</v>
      </c>
      <c r="F1011" s="116">
        <v>45410</v>
      </c>
      <c r="G1011" s="66"/>
      <c r="H1011" s="116">
        <v>45410</v>
      </c>
      <c r="I1011" s="34">
        <v>820240428721497</v>
      </c>
      <c r="J1011" s="49"/>
      <c r="K1011" s="54">
        <v>2329382</v>
      </c>
      <c r="L1011" s="22"/>
      <c r="M1011" s="22"/>
      <c r="N1011" s="23"/>
      <c r="O1011" s="15"/>
      <c r="P1011" s="15"/>
      <c r="Q1011" s="15"/>
      <c r="R1011" s="15"/>
    </row>
    <row r="1012" spans="1:18" ht="15.75" customHeight="1">
      <c r="A1012" s="176">
        <v>152</v>
      </c>
      <c r="B1012" s="118" t="s">
        <v>20</v>
      </c>
      <c r="C1012" s="84" t="s">
        <v>203</v>
      </c>
      <c r="D1012" s="69">
        <v>6649</v>
      </c>
      <c r="E1012" s="116">
        <v>45410</v>
      </c>
      <c r="F1012" s="116">
        <v>45410</v>
      </c>
      <c r="G1012" s="33"/>
      <c r="H1012" s="116">
        <v>45410</v>
      </c>
      <c r="I1012" s="34">
        <v>820240428728785</v>
      </c>
      <c r="J1012" s="54">
        <v>3664078</v>
      </c>
      <c r="K1012" s="54"/>
      <c r="L1012" s="22"/>
      <c r="M1012" s="22"/>
      <c r="N1012" s="23"/>
      <c r="O1012" s="15"/>
      <c r="P1012" s="15"/>
      <c r="Q1012" s="15"/>
      <c r="R1012" s="15"/>
    </row>
    <row r="1013" spans="1:18" ht="15.75" customHeight="1">
      <c r="A1013" s="176">
        <v>153</v>
      </c>
      <c r="B1013" s="118" t="s">
        <v>20</v>
      </c>
      <c r="C1013" s="36" t="s">
        <v>204</v>
      </c>
      <c r="D1013" s="37">
        <v>33338</v>
      </c>
      <c r="E1013" s="116">
        <v>45410</v>
      </c>
      <c r="F1013" s="116">
        <v>45410</v>
      </c>
      <c r="G1013" s="33"/>
      <c r="H1013" s="116">
        <v>45410</v>
      </c>
      <c r="I1013" s="34">
        <v>820240428727989</v>
      </c>
      <c r="J1013" s="54">
        <v>18371639</v>
      </c>
      <c r="K1013" s="54"/>
      <c r="L1013" s="22"/>
      <c r="M1013" s="22"/>
      <c r="N1013" s="23"/>
      <c r="O1013" s="15"/>
      <c r="P1013" s="15"/>
      <c r="Q1013" s="15"/>
      <c r="R1013" s="15"/>
    </row>
    <row r="1014" spans="1:18" ht="15.75" customHeight="1">
      <c r="A1014" s="176">
        <v>154</v>
      </c>
      <c r="B1014" s="30" t="s">
        <v>61</v>
      </c>
      <c r="C1014" s="31" t="s">
        <v>205</v>
      </c>
      <c r="D1014" s="63">
        <v>2981</v>
      </c>
      <c r="E1014" s="116">
        <v>45410</v>
      </c>
      <c r="F1014" s="116">
        <v>45410</v>
      </c>
      <c r="G1014" s="33"/>
      <c r="H1014" s="116">
        <v>45410</v>
      </c>
      <c r="I1014" s="34">
        <v>820240428728800</v>
      </c>
      <c r="J1014" s="49"/>
      <c r="K1014" s="54">
        <v>1642746</v>
      </c>
      <c r="L1014" s="22"/>
      <c r="M1014" s="22"/>
      <c r="N1014" s="23"/>
      <c r="O1014" s="15"/>
      <c r="P1014" s="15"/>
      <c r="Q1014" s="15"/>
      <c r="R1014" s="15"/>
    </row>
    <row r="1015" spans="1:18" ht="15.75" customHeight="1">
      <c r="A1015" s="176">
        <v>155</v>
      </c>
      <c r="B1015" s="35" t="s">
        <v>42</v>
      </c>
      <c r="C1015" s="36" t="s">
        <v>206</v>
      </c>
      <c r="D1015" s="37">
        <v>2999</v>
      </c>
      <c r="E1015" s="116">
        <v>45410</v>
      </c>
      <c r="F1015" s="116">
        <v>45410</v>
      </c>
      <c r="G1015" s="33"/>
      <c r="H1015" s="116">
        <v>45410</v>
      </c>
      <c r="I1015" s="34">
        <v>820240428732109</v>
      </c>
      <c r="J1015" s="49"/>
      <c r="K1015" s="54">
        <v>1652665</v>
      </c>
      <c r="L1015" s="22"/>
      <c r="M1015" s="22"/>
      <c r="N1015" s="23"/>
      <c r="O1015" s="15"/>
      <c r="P1015" s="15"/>
      <c r="Q1015" s="15"/>
      <c r="R1015" s="15"/>
    </row>
    <row r="1016" spans="1:18" ht="14.5">
      <c r="A1016" s="339"/>
      <c r="B1016" s="340"/>
      <c r="C1016" s="340"/>
      <c r="D1016" s="341"/>
      <c r="E1016" s="342"/>
      <c r="F1016" s="342"/>
      <c r="G1016" s="343"/>
      <c r="H1016" s="342"/>
      <c r="I1016" s="344"/>
      <c r="J1016" s="345"/>
      <c r="K1016" s="346"/>
      <c r="L1016" s="340"/>
      <c r="M1016" s="340"/>
      <c r="N1016" s="340"/>
    </row>
    <row r="1017" spans="1:18" ht="14.5">
      <c r="A1017" s="259"/>
      <c r="B1017" s="426"/>
      <c r="C1017" s="370"/>
      <c r="D1017" s="370"/>
      <c r="E1017" s="370"/>
      <c r="F1017" s="370"/>
      <c r="G1017" s="370"/>
      <c r="H1017" s="370"/>
      <c r="I1017" s="376"/>
      <c r="J1017" s="260">
        <f t="shared" ref="J1017:K1017" si="53">SUM(J1011:J1016)</f>
        <v>22035717</v>
      </c>
      <c r="K1017" s="260">
        <f t="shared" si="53"/>
        <v>5624793</v>
      </c>
      <c r="L1017" s="261"/>
      <c r="M1017" s="261"/>
      <c r="N1017" s="262"/>
    </row>
    <row r="1018" spans="1:18" ht="14.5">
      <c r="A1018" s="259"/>
      <c r="B1018" s="426"/>
      <c r="C1018" s="370"/>
      <c r="D1018" s="370"/>
      <c r="E1018" s="370"/>
      <c r="F1018" s="370"/>
      <c r="G1018" s="370"/>
      <c r="H1018" s="370"/>
      <c r="I1018" s="376"/>
      <c r="J1018" s="427">
        <f>SUM(J1017:K1017)</f>
        <v>27660510</v>
      </c>
      <c r="K1018" s="376"/>
      <c r="L1018" s="261"/>
      <c r="M1018" s="261"/>
      <c r="N1018" s="262"/>
    </row>
    <row r="1019" spans="1:18" ht="23.5">
      <c r="A1019" s="259"/>
      <c r="B1019" s="428" t="s">
        <v>216</v>
      </c>
      <c r="C1019" s="370"/>
      <c r="D1019" s="370"/>
      <c r="E1019" s="370"/>
      <c r="F1019" s="370"/>
      <c r="G1019" s="370"/>
      <c r="H1019" s="370"/>
      <c r="I1019" s="376"/>
      <c r="J1019" s="429">
        <f>SUM(J1018)</f>
        <v>27660510</v>
      </c>
      <c r="K1019" s="376"/>
      <c r="L1019" s="261"/>
      <c r="M1019" s="261"/>
      <c r="N1019" s="262"/>
    </row>
    <row r="1020" spans="1:18" ht="14.5">
      <c r="A1020" s="263"/>
      <c r="B1020" s="263"/>
      <c r="C1020" s="264"/>
      <c r="D1020" s="265"/>
      <c r="E1020" s="216"/>
      <c r="F1020" s="266"/>
      <c r="G1020" s="267"/>
      <c r="H1020" s="268"/>
      <c r="I1020" s="264"/>
      <c r="J1020" s="264"/>
      <c r="K1020" s="264"/>
      <c r="L1020" s="256"/>
      <c r="M1020" s="256"/>
      <c r="N1020" s="256"/>
    </row>
    <row r="1021" spans="1:18" ht="14.5">
      <c r="A1021" s="269" t="s">
        <v>228</v>
      </c>
      <c r="B1021" s="264"/>
      <c r="C1021" s="264"/>
      <c r="D1021" s="264"/>
      <c r="E1021" s="266"/>
      <c r="F1021" s="266"/>
      <c r="G1021" s="267"/>
      <c r="H1021" s="266"/>
      <c r="I1021" s="264"/>
      <c r="J1021" s="366"/>
      <c r="K1021" s="366"/>
      <c r="L1021" s="270"/>
      <c r="M1021" s="270"/>
      <c r="N1021" s="270"/>
    </row>
    <row r="1022" spans="1:18" ht="14.5">
      <c r="A1022" s="263"/>
      <c r="B1022" s="264"/>
      <c r="C1022" s="264"/>
      <c r="D1022" s="264"/>
      <c r="E1022" s="266"/>
      <c r="F1022" s="216"/>
      <c r="G1022" s="271"/>
      <c r="H1022" s="266"/>
      <c r="I1022" s="264"/>
      <c r="J1022" s="264"/>
      <c r="K1022" s="236"/>
      <c r="L1022" s="418" t="s">
        <v>255</v>
      </c>
      <c r="M1022" s="366"/>
      <c r="N1022" s="366"/>
    </row>
    <row r="1023" spans="1:18" ht="14.5">
      <c r="A1023" s="264"/>
      <c r="B1023" s="263"/>
      <c r="C1023" s="263"/>
      <c r="D1023" s="263"/>
      <c r="E1023" s="268"/>
      <c r="F1023" s="272"/>
      <c r="G1023" s="273"/>
      <c r="H1023" s="266"/>
      <c r="I1023" s="264"/>
      <c r="J1023" s="264"/>
      <c r="K1023" s="236"/>
      <c r="L1023" s="87"/>
      <c r="M1023" s="87"/>
      <c r="N1023" s="273"/>
    </row>
    <row r="1024" spans="1:18" ht="14.5">
      <c r="A1024" s="264"/>
      <c r="B1024" s="263"/>
      <c r="C1024" s="263"/>
      <c r="D1024" s="263"/>
      <c r="E1024" s="268"/>
      <c r="F1024" s="272"/>
      <c r="G1024" s="273"/>
      <c r="H1024" s="266"/>
      <c r="I1024" s="264"/>
      <c r="J1024" s="264"/>
      <c r="K1024" s="236"/>
      <c r="L1024" s="365" t="s">
        <v>218</v>
      </c>
      <c r="M1024" s="366"/>
      <c r="N1024" s="366"/>
    </row>
    <row r="1025" spans="1:14" ht="14.5">
      <c r="A1025" s="264"/>
      <c r="B1025" s="263"/>
      <c r="C1025" s="263"/>
      <c r="D1025" s="263"/>
      <c r="E1025" s="268"/>
      <c r="F1025" s="272"/>
      <c r="G1025" s="273"/>
      <c r="H1025" s="266"/>
      <c r="I1025" s="264"/>
      <c r="J1025" s="264"/>
      <c r="K1025" s="236"/>
      <c r="L1025" s="365" t="s">
        <v>219</v>
      </c>
      <c r="M1025" s="366"/>
      <c r="N1025" s="366"/>
    </row>
    <row r="1026" spans="1:14" ht="14.5">
      <c r="A1026" s="264"/>
      <c r="B1026" s="263"/>
      <c r="C1026" s="263"/>
      <c r="D1026" s="263"/>
      <c r="E1026" s="268"/>
      <c r="F1026" s="272"/>
      <c r="G1026" s="273"/>
      <c r="H1026" s="266"/>
      <c r="I1026" s="264"/>
      <c r="J1026" s="264"/>
      <c r="K1026" s="236"/>
      <c r="L1026" s="419" t="s">
        <v>220</v>
      </c>
      <c r="M1026" s="420"/>
      <c r="N1026" s="420"/>
    </row>
    <row r="1027" spans="1:14" ht="14.5">
      <c r="A1027" s="264"/>
      <c r="B1027" s="263"/>
      <c r="C1027" s="263"/>
      <c r="D1027" s="263"/>
      <c r="E1027" s="268"/>
      <c r="F1027" s="272"/>
      <c r="G1027" s="273"/>
      <c r="H1027" s="266"/>
      <c r="I1027" s="264"/>
      <c r="J1027" s="264"/>
      <c r="K1027" s="274"/>
      <c r="L1027" s="275"/>
      <c r="M1027" s="275"/>
      <c r="N1027" s="275"/>
    </row>
    <row r="1028" spans="1:14" ht="14.5">
      <c r="A1028" s="264"/>
      <c r="B1028" s="263"/>
      <c r="C1028" s="263"/>
      <c r="D1028" s="263"/>
      <c r="E1028" s="268"/>
      <c r="F1028" s="272"/>
      <c r="G1028" s="273"/>
      <c r="H1028" s="266"/>
      <c r="I1028" s="264"/>
      <c r="J1028" s="264"/>
      <c r="K1028" s="274"/>
      <c r="L1028" s="275"/>
      <c r="M1028" s="275"/>
      <c r="N1028" s="275"/>
    </row>
    <row r="1029" spans="1:14" ht="14.5">
      <c r="A1029" s="264"/>
      <c r="B1029" s="263"/>
      <c r="C1029" s="263"/>
      <c r="D1029" s="265"/>
      <c r="E1029" s="216"/>
      <c r="F1029" s="266"/>
      <c r="G1029" s="264"/>
      <c r="H1029" s="266"/>
      <c r="I1029" s="264"/>
      <c r="J1029" s="264"/>
      <c r="K1029" s="274"/>
      <c r="L1029" s="275"/>
      <c r="M1029" s="275"/>
      <c r="N1029" s="275"/>
    </row>
    <row r="1030" spans="1:14" ht="14.5">
      <c r="A1030" s="264"/>
      <c r="B1030" s="264"/>
      <c r="C1030" s="263"/>
      <c r="D1030" s="265"/>
      <c r="E1030" s="216"/>
      <c r="F1030" s="266"/>
      <c r="G1030" s="264"/>
      <c r="H1030" s="266"/>
      <c r="I1030" s="264"/>
      <c r="J1030" s="264"/>
      <c r="K1030" s="274"/>
      <c r="L1030" s="275"/>
      <c r="M1030" s="275"/>
      <c r="N1030" s="275"/>
    </row>
    <row r="1031" spans="1:14" ht="14.5">
      <c r="A1031" s="263"/>
      <c r="B1031" s="264"/>
      <c r="C1031" s="264"/>
      <c r="D1031" s="265"/>
      <c r="E1031" s="216"/>
      <c r="F1031" s="266"/>
      <c r="G1031" s="264"/>
      <c r="H1031" s="266"/>
      <c r="I1031" s="264"/>
      <c r="J1031" s="264"/>
      <c r="K1031" s="274"/>
      <c r="L1031" s="275"/>
      <c r="M1031" s="275"/>
      <c r="N1031" s="275"/>
    </row>
    <row r="1032" spans="1:14" ht="14.5">
      <c r="A1032" s="263"/>
      <c r="B1032" s="264"/>
      <c r="C1032" s="264"/>
      <c r="D1032" s="265"/>
      <c r="E1032" s="216"/>
      <c r="F1032" s="266"/>
      <c r="G1032" s="264"/>
      <c r="H1032" s="266"/>
      <c r="I1032" s="264"/>
      <c r="J1032" s="264"/>
      <c r="K1032" s="274"/>
      <c r="L1032" s="275"/>
      <c r="M1032" s="275"/>
      <c r="N1032" s="275"/>
    </row>
    <row r="1033" spans="1:14" ht="14.5">
      <c r="A1033" s="263"/>
      <c r="B1033" s="264"/>
      <c r="C1033" s="264"/>
      <c r="D1033" s="264"/>
      <c r="E1033" s="266"/>
      <c r="F1033" s="266"/>
      <c r="G1033" s="264"/>
      <c r="H1033" s="266"/>
      <c r="I1033" s="264"/>
      <c r="J1033" s="264"/>
      <c r="K1033" s="264"/>
      <c r="L1033" s="264"/>
      <c r="M1033" s="264"/>
      <c r="N1033" s="264"/>
    </row>
    <row r="1034" spans="1:14" ht="14.5">
      <c r="A1034" s="263"/>
      <c r="B1034" s="264"/>
      <c r="C1034" s="264"/>
      <c r="D1034" s="264"/>
      <c r="E1034" s="266"/>
      <c r="F1034" s="266"/>
      <c r="G1034" s="264"/>
      <c r="H1034" s="266"/>
      <c r="I1034" s="264"/>
      <c r="J1034" s="264"/>
      <c r="K1034" s="264"/>
      <c r="L1034" s="421" t="s">
        <v>221</v>
      </c>
      <c r="M1034" s="366"/>
      <c r="N1034" s="366"/>
    </row>
    <row r="1035" spans="1:14" ht="14.5">
      <c r="A1035" s="263"/>
      <c r="B1035" s="264"/>
      <c r="C1035" s="264"/>
      <c r="D1035" s="264"/>
      <c r="E1035" s="266"/>
      <c r="F1035" s="266"/>
      <c r="G1035" s="264"/>
      <c r="H1035" s="266"/>
      <c r="I1035" s="264"/>
      <c r="J1035" s="264"/>
      <c r="K1035" s="264"/>
      <c r="L1035" s="365" t="s">
        <v>222</v>
      </c>
      <c r="M1035" s="366"/>
      <c r="N1035" s="366"/>
    </row>
    <row r="1036" spans="1:14" ht="14.5">
      <c r="A1036" s="263"/>
      <c r="B1036" s="264"/>
      <c r="C1036" s="264"/>
      <c r="D1036" s="264"/>
      <c r="E1036" s="266"/>
      <c r="F1036" s="266"/>
      <c r="G1036" s="264"/>
      <c r="H1036" s="266"/>
      <c r="I1036" s="264"/>
      <c r="J1036" s="264"/>
      <c r="K1036" s="264"/>
      <c r="L1036" s="365" t="s">
        <v>223</v>
      </c>
      <c r="M1036" s="366"/>
      <c r="N1036" s="366"/>
    </row>
    <row r="1037" spans="1:14" ht="14.5">
      <c r="A1037" s="264"/>
      <c r="B1037" s="264"/>
      <c r="C1037" s="264"/>
      <c r="D1037" s="264"/>
      <c r="E1037" s="266"/>
      <c r="F1037" s="266"/>
      <c r="G1037" s="264"/>
      <c r="H1037" s="266"/>
      <c r="I1037" s="264"/>
      <c r="J1037" s="264"/>
      <c r="K1037" s="264"/>
      <c r="L1037" s="366"/>
      <c r="M1037" s="366"/>
      <c r="N1037" s="264"/>
    </row>
    <row r="1038" spans="1:14" ht="14.5">
      <c r="A1038" s="264"/>
      <c r="B1038" s="264"/>
      <c r="C1038" s="264"/>
      <c r="D1038" s="264"/>
      <c r="E1038" s="266"/>
      <c r="F1038" s="266"/>
      <c r="G1038" s="264"/>
      <c r="H1038" s="266"/>
      <c r="I1038" s="264"/>
      <c r="J1038" s="264"/>
      <c r="K1038" s="264"/>
      <c r="L1038" s="264"/>
      <c r="M1038" s="264"/>
      <c r="N1038" s="264"/>
    </row>
    <row r="1039" spans="1:14" ht="21">
      <c r="A1039" s="368" t="s">
        <v>224</v>
      </c>
      <c r="B1039" s="366"/>
      <c r="C1039" s="366"/>
      <c r="D1039" s="366"/>
      <c r="E1039" s="366"/>
      <c r="F1039" s="366"/>
      <c r="G1039" s="366"/>
      <c r="H1039" s="366"/>
      <c r="I1039" s="366"/>
      <c r="J1039" s="366"/>
      <c r="K1039" s="366"/>
      <c r="L1039" s="366"/>
      <c r="M1039" s="366"/>
      <c r="N1039" s="366"/>
    </row>
    <row r="1040" spans="1:14" ht="21">
      <c r="A1040" s="368" t="s">
        <v>0</v>
      </c>
      <c r="B1040" s="366"/>
      <c r="C1040" s="366"/>
      <c r="D1040" s="366"/>
      <c r="E1040" s="366"/>
      <c r="F1040" s="366"/>
      <c r="G1040" s="366"/>
      <c r="H1040" s="366"/>
      <c r="I1040" s="366"/>
      <c r="J1040" s="366"/>
      <c r="K1040" s="366"/>
      <c r="L1040" s="366"/>
      <c r="M1040" s="366"/>
      <c r="N1040" s="366"/>
    </row>
    <row r="1041" spans="1:18" ht="21">
      <c r="A1041" s="369" t="s">
        <v>1</v>
      </c>
      <c r="B1041" s="370"/>
      <c r="C1041" s="370"/>
      <c r="D1041" s="370"/>
      <c r="E1041" s="370"/>
      <c r="F1041" s="370"/>
      <c r="G1041" s="370"/>
      <c r="H1041" s="370"/>
      <c r="I1041" s="370"/>
      <c r="J1041" s="370"/>
      <c r="K1041" s="370"/>
      <c r="L1041" s="370"/>
      <c r="M1041" s="370"/>
      <c r="N1041" s="370"/>
    </row>
    <row r="1042" spans="1:18" ht="14.5">
      <c r="A1042" s="371" t="s">
        <v>2</v>
      </c>
      <c r="B1042" s="349" t="s">
        <v>3</v>
      </c>
      <c r="C1042" s="349" t="s">
        <v>4</v>
      </c>
      <c r="D1042" s="414" t="s">
        <v>5</v>
      </c>
      <c r="E1042" s="359" t="s">
        <v>6</v>
      </c>
      <c r="F1042" s="360"/>
      <c r="G1042" s="361" t="s">
        <v>7</v>
      </c>
      <c r="H1042" s="362"/>
      <c r="I1042" s="360"/>
      <c r="J1042" s="144"/>
      <c r="K1042" s="144"/>
      <c r="L1042" s="349" t="s">
        <v>8</v>
      </c>
      <c r="M1042" s="374" t="s">
        <v>9</v>
      </c>
      <c r="N1042" s="374" t="s">
        <v>10</v>
      </c>
    </row>
    <row r="1043" spans="1:18" ht="14.5">
      <c r="A1043" s="372"/>
      <c r="B1043" s="350"/>
      <c r="C1043" s="350"/>
      <c r="D1043" s="350"/>
      <c r="E1043" s="357" t="s">
        <v>11</v>
      </c>
      <c r="F1043" s="357" t="s">
        <v>12</v>
      </c>
      <c r="G1043" s="349" t="s">
        <v>13</v>
      </c>
      <c r="H1043" s="358" t="s">
        <v>225</v>
      </c>
      <c r="I1043" s="415" t="s">
        <v>13</v>
      </c>
      <c r="J1043" s="416" t="s">
        <v>14</v>
      </c>
      <c r="K1043" s="350"/>
      <c r="L1043" s="350"/>
      <c r="M1043" s="375"/>
      <c r="N1043" s="375"/>
    </row>
    <row r="1044" spans="1:18" ht="14.5">
      <c r="A1044" s="372"/>
      <c r="B1044" s="350"/>
      <c r="C1044" s="350"/>
      <c r="D1044" s="350"/>
      <c r="E1044" s="350"/>
      <c r="F1044" s="350"/>
      <c r="G1044" s="350"/>
      <c r="H1044" s="350"/>
      <c r="I1044" s="350"/>
      <c r="J1044" s="417" t="s">
        <v>16</v>
      </c>
      <c r="K1044" s="360"/>
      <c r="L1044" s="350"/>
      <c r="M1044" s="375"/>
      <c r="N1044" s="375"/>
    </row>
    <row r="1045" spans="1:18" ht="14.5">
      <c r="A1045" s="373"/>
      <c r="B1045" s="351"/>
      <c r="C1045" s="351"/>
      <c r="D1045" s="351"/>
      <c r="E1045" s="351"/>
      <c r="F1045" s="351"/>
      <c r="G1045" s="351"/>
      <c r="H1045" s="351"/>
      <c r="I1045" s="351"/>
      <c r="J1045" s="145" t="s">
        <v>18</v>
      </c>
      <c r="K1045" s="258" t="s">
        <v>19</v>
      </c>
      <c r="L1045" s="351"/>
      <c r="M1045" s="376"/>
      <c r="N1045" s="376"/>
    </row>
    <row r="1046" spans="1:18" ht="14.5">
      <c r="A1046" s="240">
        <v>1</v>
      </c>
      <c r="B1046" s="240">
        <v>2</v>
      </c>
      <c r="C1046" s="240">
        <v>3</v>
      </c>
      <c r="D1046" s="240">
        <v>4</v>
      </c>
      <c r="E1046" s="240">
        <v>5</v>
      </c>
      <c r="F1046" s="240">
        <v>6</v>
      </c>
      <c r="G1046" s="240">
        <v>7</v>
      </c>
      <c r="H1046" s="240">
        <v>8</v>
      </c>
      <c r="I1046" s="240">
        <v>9</v>
      </c>
      <c r="J1046" s="240">
        <v>10</v>
      </c>
      <c r="K1046" s="240">
        <v>11</v>
      </c>
      <c r="L1046" s="240">
        <v>12</v>
      </c>
      <c r="M1046" s="240">
        <v>13</v>
      </c>
      <c r="N1046" s="240">
        <v>14</v>
      </c>
    </row>
    <row r="1047" spans="1:18" ht="15.75" customHeight="1">
      <c r="A1047" s="176">
        <v>156</v>
      </c>
      <c r="B1047" s="30" t="s">
        <v>23</v>
      </c>
      <c r="C1047" s="88" t="s">
        <v>182</v>
      </c>
      <c r="D1047" s="74">
        <v>1635</v>
      </c>
      <c r="E1047" s="116">
        <v>45411</v>
      </c>
      <c r="F1047" s="116">
        <v>45411</v>
      </c>
      <c r="G1047" s="66"/>
      <c r="H1047" s="116">
        <v>45411</v>
      </c>
      <c r="I1047" s="34">
        <v>820240429768692</v>
      </c>
      <c r="J1047" s="60">
        <v>901003</v>
      </c>
      <c r="K1047" s="44"/>
      <c r="L1047" s="22"/>
      <c r="M1047" s="22"/>
      <c r="N1047" s="23"/>
      <c r="O1047" s="15"/>
      <c r="P1047" s="15"/>
      <c r="Q1047" s="15"/>
      <c r="R1047" s="15"/>
    </row>
    <row r="1048" spans="1:18" ht="15.75" customHeight="1">
      <c r="A1048" s="176">
        <v>157</v>
      </c>
      <c r="B1048" s="50" t="s">
        <v>41</v>
      </c>
      <c r="C1048" s="50" t="s">
        <v>207</v>
      </c>
      <c r="D1048" s="243">
        <v>43984</v>
      </c>
      <c r="E1048" s="116">
        <v>45411</v>
      </c>
      <c r="F1048" s="116">
        <v>45411</v>
      </c>
      <c r="G1048" s="66"/>
      <c r="H1048" s="116">
        <v>45411</v>
      </c>
      <c r="I1048" s="34">
        <v>820240429786462</v>
      </c>
      <c r="J1048" s="96"/>
      <c r="K1048" s="54">
        <v>24259288</v>
      </c>
      <c r="L1048" s="22"/>
      <c r="M1048" s="22"/>
      <c r="N1048" s="23"/>
      <c r="O1048" s="15"/>
      <c r="P1048" s="15"/>
      <c r="Q1048" s="15"/>
      <c r="R1048" s="15"/>
    </row>
    <row r="1049" spans="1:18" ht="15.75" customHeight="1">
      <c r="A1049" s="176">
        <v>158</v>
      </c>
      <c r="B1049" s="50" t="s">
        <v>33</v>
      </c>
      <c r="C1049" s="50" t="s">
        <v>49</v>
      </c>
      <c r="D1049" s="72">
        <v>6234</v>
      </c>
      <c r="E1049" s="116">
        <v>45411</v>
      </c>
      <c r="F1049" s="116">
        <v>45411</v>
      </c>
      <c r="G1049" s="66"/>
      <c r="H1049" s="116">
        <v>45411</v>
      </c>
      <c r="I1049" s="34">
        <v>820240429813215</v>
      </c>
      <c r="J1049" s="44"/>
      <c r="K1049" s="54">
        <v>3438351</v>
      </c>
      <c r="L1049" s="22"/>
      <c r="M1049" s="22"/>
      <c r="N1049" s="23"/>
      <c r="O1049" s="15"/>
      <c r="P1049" s="15"/>
      <c r="Q1049" s="15"/>
      <c r="R1049" s="15"/>
    </row>
    <row r="1050" spans="1:18" ht="15.75" customHeight="1">
      <c r="A1050" s="176">
        <v>159</v>
      </c>
      <c r="B1050" s="50" t="s">
        <v>20</v>
      </c>
      <c r="C1050" s="50" t="s">
        <v>208</v>
      </c>
      <c r="D1050" s="72">
        <v>9774</v>
      </c>
      <c r="E1050" s="116">
        <v>45411</v>
      </c>
      <c r="F1050" s="116">
        <v>45411</v>
      </c>
      <c r="G1050" s="66"/>
      <c r="H1050" s="116">
        <v>45411</v>
      </c>
      <c r="I1050" s="34">
        <v>820240429821362</v>
      </c>
      <c r="J1050" s="54">
        <v>5390831</v>
      </c>
      <c r="K1050" s="44"/>
      <c r="L1050" s="22"/>
      <c r="M1050" s="22"/>
      <c r="N1050" s="23"/>
      <c r="O1050" s="15"/>
      <c r="P1050" s="15"/>
      <c r="Q1050" s="15"/>
      <c r="R1050" s="15"/>
    </row>
    <row r="1051" spans="1:18" ht="15.75" customHeight="1">
      <c r="A1051" s="176">
        <v>160</v>
      </c>
      <c r="B1051" s="50" t="s">
        <v>209</v>
      </c>
      <c r="C1051" s="50" t="s">
        <v>210</v>
      </c>
      <c r="D1051" s="72">
        <v>8256</v>
      </c>
      <c r="E1051" s="116">
        <v>45411</v>
      </c>
      <c r="F1051" s="116">
        <v>45411</v>
      </c>
      <c r="G1051" s="65"/>
      <c r="H1051" s="116">
        <v>45411</v>
      </c>
      <c r="I1051" s="34">
        <v>820240429854641</v>
      </c>
      <c r="J1051" s="49"/>
      <c r="K1051" s="54">
        <v>4553581</v>
      </c>
      <c r="L1051" s="22"/>
      <c r="M1051" s="22"/>
      <c r="N1051" s="23"/>
      <c r="O1051" s="15"/>
      <c r="P1051" s="15"/>
      <c r="Q1051" s="15"/>
      <c r="R1051" s="15"/>
    </row>
    <row r="1052" spans="1:18" ht="15.75" customHeight="1">
      <c r="A1052" s="176">
        <v>161</v>
      </c>
      <c r="B1052" s="50" t="s">
        <v>51</v>
      </c>
      <c r="C1052" s="50" t="s">
        <v>211</v>
      </c>
      <c r="D1052" s="72">
        <v>8814</v>
      </c>
      <c r="E1052" s="116">
        <v>45411</v>
      </c>
      <c r="F1052" s="116">
        <v>45411</v>
      </c>
      <c r="G1052" s="65"/>
      <c r="H1052" s="116">
        <v>45411</v>
      </c>
      <c r="I1052" s="34">
        <v>820240429896916</v>
      </c>
      <c r="J1052" s="49"/>
      <c r="K1052" s="54">
        <v>4861345</v>
      </c>
      <c r="L1052" s="22"/>
      <c r="M1052" s="22"/>
      <c r="N1052" s="23"/>
      <c r="O1052" s="15"/>
      <c r="P1052" s="15"/>
      <c r="Q1052" s="15"/>
      <c r="R1052" s="15"/>
    </row>
    <row r="1053" spans="1:18" ht="15.75" customHeight="1">
      <c r="A1053" s="176">
        <v>162</v>
      </c>
      <c r="B1053" s="50" t="s">
        <v>58</v>
      </c>
      <c r="C1053" s="50" t="s">
        <v>185</v>
      </c>
      <c r="D1053" s="72">
        <v>5707</v>
      </c>
      <c r="E1053" s="116">
        <v>45411</v>
      </c>
      <c r="F1053" s="116">
        <v>45411</v>
      </c>
      <c r="G1053" s="65"/>
      <c r="H1053" s="116">
        <v>45411</v>
      </c>
      <c r="I1053" s="34">
        <v>820240429913997</v>
      </c>
      <c r="J1053" s="49"/>
      <c r="K1053" s="54">
        <v>3147685</v>
      </c>
      <c r="L1053" s="22"/>
      <c r="M1053" s="22"/>
      <c r="N1053" s="23"/>
      <c r="O1053" s="15"/>
      <c r="P1053" s="15"/>
      <c r="Q1053" s="15"/>
      <c r="R1053" s="15"/>
    </row>
    <row r="1054" spans="1:18" ht="15.75" customHeight="1">
      <c r="A1054" s="176">
        <v>163</v>
      </c>
      <c r="B1054" s="50" t="s">
        <v>188</v>
      </c>
      <c r="C1054" s="50" t="s">
        <v>212</v>
      </c>
      <c r="D1054" s="72">
        <v>7484</v>
      </c>
      <c r="E1054" s="116">
        <v>45411</v>
      </c>
      <c r="F1054" s="116">
        <v>45411</v>
      </c>
      <c r="G1054" s="65"/>
      <c r="H1054" s="116">
        <v>45411</v>
      </c>
      <c r="I1054" s="34">
        <v>820240429918942</v>
      </c>
      <c r="J1054" s="44"/>
      <c r="K1054" s="54">
        <v>4127786</v>
      </c>
      <c r="L1054" s="22"/>
      <c r="M1054" s="22"/>
      <c r="N1054" s="23"/>
      <c r="O1054" s="15"/>
      <c r="P1054" s="15"/>
      <c r="Q1054" s="15"/>
      <c r="R1054" s="15"/>
    </row>
    <row r="1055" spans="1:18" ht="14.5">
      <c r="A1055" s="339"/>
      <c r="B1055" s="340"/>
      <c r="C1055" s="340"/>
      <c r="D1055" s="341"/>
      <c r="E1055" s="342"/>
      <c r="F1055" s="342"/>
      <c r="G1055" s="343"/>
      <c r="H1055" s="342"/>
      <c r="I1055" s="344"/>
      <c r="J1055" s="345"/>
      <c r="K1055" s="346"/>
      <c r="L1055" s="340"/>
      <c r="M1055" s="340"/>
      <c r="N1055" s="340"/>
    </row>
    <row r="1056" spans="1:18" ht="14.5">
      <c r="A1056" s="259"/>
      <c r="B1056" s="426"/>
      <c r="C1056" s="370"/>
      <c r="D1056" s="370"/>
      <c r="E1056" s="370"/>
      <c r="F1056" s="370"/>
      <c r="G1056" s="370"/>
      <c r="H1056" s="370"/>
      <c r="I1056" s="376"/>
      <c r="J1056" s="260">
        <f t="shared" ref="J1056:K1056" si="54">SUM(J1047:J1055)</f>
        <v>6291834</v>
      </c>
      <c r="K1056" s="260">
        <f t="shared" si="54"/>
        <v>44388036</v>
      </c>
      <c r="L1056" s="261"/>
      <c r="M1056" s="261"/>
      <c r="N1056" s="262"/>
    </row>
    <row r="1057" spans="1:14" ht="14.5">
      <c r="A1057" s="259"/>
      <c r="B1057" s="426"/>
      <c r="C1057" s="370"/>
      <c r="D1057" s="370"/>
      <c r="E1057" s="370"/>
      <c r="F1057" s="370"/>
      <c r="G1057" s="370"/>
      <c r="H1057" s="370"/>
      <c r="I1057" s="376"/>
      <c r="J1057" s="427">
        <f>SUM(J1056:K1056)</f>
        <v>50679870</v>
      </c>
      <c r="K1057" s="376"/>
      <c r="L1057" s="261"/>
      <c r="M1057" s="261"/>
      <c r="N1057" s="262"/>
    </row>
    <row r="1058" spans="1:14" ht="23.5">
      <c r="A1058" s="259"/>
      <c r="B1058" s="428" t="s">
        <v>216</v>
      </c>
      <c r="C1058" s="370"/>
      <c r="D1058" s="370"/>
      <c r="E1058" s="370"/>
      <c r="F1058" s="370"/>
      <c r="G1058" s="370"/>
      <c r="H1058" s="370"/>
      <c r="I1058" s="376"/>
      <c r="J1058" s="429">
        <f>SUM(J1057)</f>
        <v>50679870</v>
      </c>
      <c r="K1058" s="376"/>
      <c r="L1058" s="261"/>
      <c r="M1058" s="261"/>
      <c r="N1058" s="262"/>
    </row>
    <row r="1059" spans="1:14" ht="14.5">
      <c r="A1059" s="263"/>
      <c r="B1059" s="263"/>
      <c r="C1059" s="264"/>
      <c r="D1059" s="265"/>
      <c r="E1059" s="216"/>
      <c r="F1059" s="266"/>
      <c r="G1059" s="267"/>
      <c r="H1059" s="268"/>
      <c r="I1059" s="264"/>
      <c r="J1059" s="264"/>
      <c r="K1059" s="264"/>
      <c r="L1059" s="256"/>
      <c r="M1059" s="256"/>
      <c r="N1059" s="256"/>
    </row>
    <row r="1060" spans="1:14" ht="14.5">
      <c r="A1060" s="269" t="s">
        <v>228</v>
      </c>
      <c r="B1060" s="264"/>
      <c r="C1060" s="264"/>
      <c r="D1060" s="264"/>
      <c r="E1060" s="266"/>
      <c r="F1060" s="266"/>
      <c r="G1060" s="267"/>
      <c r="H1060" s="266"/>
      <c r="I1060" s="264"/>
      <c r="J1060" s="366"/>
      <c r="K1060" s="366"/>
      <c r="L1060" s="270"/>
      <c r="M1060" s="270"/>
      <c r="N1060" s="270"/>
    </row>
    <row r="1061" spans="1:14" ht="14.5">
      <c r="A1061" s="263"/>
      <c r="B1061" s="264"/>
      <c r="C1061" s="264"/>
      <c r="D1061" s="264"/>
      <c r="E1061" s="266"/>
      <c r="F1061" s="216"/>
      <c r="G1061" s="271"/>
      <c r="H1061" s="266"/>
      <c r="I1061" s="264"/>
      <c r="J1061" s="264"/>
      <c r="K1061" s="236"/>
      <c r="L1061" s="418" t="s">
        <v>256</v>
      </c>
      <c r="M1061" s="366"/>
      <c r="N1061" s="366"/>
    </row>
    <row r="1062" spans="1:14" ht="14.5">
      <c r="A1062" s="264"/>
      <c r="B1062" s="263"/>
      <c r="C1062" s="263"/>
      <c r="D1062" s="263"/>
      <c r="E1062" s="268"/>
      <c r="F1062" s="272"/>
      <c r="G1062" s="273"/>
      <c r="H1062" s="266"/>
      <c r="I1062" s="264"/>
      <c r="J1062" s="264"/>
      <c r="K1062" s="236"/>
      <c r="L1062" s="87"/>
      <c r="M1062" s="87"/>
      <c r="N1062" s="273"/>
    </row>
    <row r="1063" spans="1:14" ht="14.5">
      <c r="A1063" s="264"/>
      <c r="B1063" s="263"/>
      <c r="C1063" s="263"/>
      <c r="D1063" s="263"/>
      <c r="E1063" s="268"/>
      <c r="F1063" s="272"/>
      <c r="G1063" s="273"/>
      <c r="H1063" s="266"/>
      <c r="I1063" s="264"/>
      <c r="J1063" s="264"/>
      <c r="K1063" s="236"/>
      <c r="L1063" s="365" t="s">
        <v>218</v>
      </c>
      <c r="M1063" s="366"/>
      <c r="N1063" s="366"/>
    </row>
    <row r="1064" spans="1:14" ht="14.5">
      <c r="A1064" s="264"/>
      <c r="B1064" s="263"/>
      <c r="C1064" s="263"/>
      <c r="D1064" s="263"/>
      <c r="E1064" s="268"/>
      <c r="F1064" s="272"/>
      <c r="G1064" s="273"/>
      <c r="H1064" s="266"/>
      <c r="I1064" s="264"/>
      <c r="J1064" s="264"/>
      <c r="K1064" s="236"/>
      <c r="L1064" s="365" t="s">
        <v>219</v>
      </c>
      <c r="M1064" s="366"/>
      <c r="N1064" s="366"/>
    </row>
    <row r="1065" spans="1:14" ht="14.5">
      <c r="A1065" s="264"/>
      <c r="B1065" s="263"/>
      <c r="C1065" s="263"/>
      <c r="D1065" s="263"/>
      <c r="E1065" s="268"/>
      <c r="F1065" s="272"/>
      <c r="G1065" s="273"/>
      <c r="H1065" s="266"/>
      <c r="I1065" s="264"/>
      <c r="J1065" s="264"/>
      <c r="K1065" s="236"/>
      <c r="L1065" s="419" t="s">
        <v>220</v>
      </c>
      <c r="M1065" s="420"/>
      <c r="N1065" s="420"/>
    </row>
    <row r="1066" spans="1:14" ht="14.5">
      <c r="A1066" s="264"/>
      <c r="B1066" s="263"/>
      <c r="C1066" s="263"/>
      <c r="D1066" s="263"/>
      <c r="E1066" s="268"/>
      <c r="F1066" s="272"/>
      <c r="G1066" s="273"/>
      <c r="H1066" s="266"/>
      <c r="I1066" s="264"/>
      <c r="J1066" s="264"/>
      <c r="K1066" s="274"/>
      <c r="L1066" s="275"/>
      <c r="M1066" s="275"/>
      <c r="N1066" s="275"/>
    </row>
    <row r="1067" spans="1:14" ht="14.5">
      <c r="A1067" s="264"/>
      <c r="B1067" s="263"/>
      <c r="C1067" s="263"/>
      <c r="D1067" s="263"/>
      <c r="E1067" s="268"/>
      <c r="F1067" s="272"/>
      <c r="G1067" s="273"/>
      <c r="H1067" s="266"/>
      <c r="I1067" s="264"/>
      <c r="J1067" s="264"/>
      <c r="K1067" s="274"/>
      <c r="L1067" s="275"/>
      <c r="M1067" s="275"/>
      <c r="N1067" s="275"/>
    </row>
    <row r="1068" spans="1:14" ht="14.5">
      <c r="A1068" s="264"/>
      <c r="B1068" s="263"/>
      <c r="C1068" s="263"/>
      <c r="D1068" s="265"/>
      <c r="E1068" s="216"/>
      <c r="F1068" s="266"/>
      <c r="G1068" s="264"/>
      <c r="H1068" s="266"/>
      <c r="I1068" s="264"/>
      <c r="J1068" s="264"/>
      <c r="K1068" s="274"/>
      <c r="L1068" s="275"/>
      <c r="M1068" s="275"/>
      <c r="N1068" s="275"/>
    </row>
    <row r="1069" spans="1:14" ht="14.5">
      <c r="A1069" s="264"/>
      <c r="B1069" s="264"/>
      <c r="C1069" s="263"/>
      <c r="D1069" s="265"/>
      <c r="E1069" s="216"/>
      <c r="F1069" s="266"/>
      <c r="G1069" s="264"/>
      <c r="H1069" s="266"/>
      <c r="I1069" s="264"/>
      <c r="J1069" s="264"/>
      <c r="K1069" s="274"/>
      <c r="L1069" s="275"/>
      <c r="M1069" s="275"/>
      <c r="N1069" s="275"/>
    </row>
    <row r="1070" spans="1:14" ht="14.5">
      <c r="A1070" s="263"/>
      <c r="B1070" s="264"/>
      <c r="C1070" s="264"/>
      <c r="D1070" s="265"/>
      <c r="E1070" s="216"/>
      <c r="F1070" s="266"/>
      <c r="G1070" s="264"/>
      <c r="H1070" s="266"/>
      <c r="I1070" s="264"/>
      <c r="J1070" s="264"/>
      <c r="K1070" s="274"/>
      <c r="L1070" s="275"/>
      <c r="M1070" s="275"/>
      <c r="N1070" s="275"/>
    </row>
    <row r="1071" spans="1:14" ht="14.5">
      <c r="A1071" s="263"/>
      <c r="B1071" s="264"/>
      <c r="C1071" s="264"/>
      <c r="D1071" s="265"/>
      <c r="E1071" s="216"/>
      <c r="F1071" s="266"/>
      <c r="G1071" s="264"/>
      <c r="H1071" s="266"/>
      <c r="I1071" s="264"/>
      <c r="J1071" s="264"/>
      <c r="K1071" s="274"/>
      <c r="L1071" s="275"/>
      <c r="M1071" s="275"/>
      <c r="N1071" s="275"/>
    </row>
    <row r="1072" spans="1:14" ht="14.5">
      <c r="A1072" s="263"/>
      <c r="B1072" s="264"/>
      <c r="C1072" s="264"/>
      <c r="D1072" s="264"/>
      <c r="E1072" s="266"/>
      <c r="F1072" s="266"/>
      <c r="G1072" s="264"/>
      <c r="H1072" s="266"/>
      <c r="I1072" s="264"/>
      <c r="J1072" s="264"/>
      <c r="K1072" s="264"/>
      <c r="L1072" s="264"/>
      <c r="M1072" s="264"/>
      <c r="N1072" s="264"/>
    </row>
    <row r="1073" spans="1:18" ht="14.5">
      <c r="A1073" s="263"/>
      <c r="B1073" s="264"/>
      <c r="C1073" s="264"/>
      <c r="D1073" s="264"/>
      <c r="E1073" s="266"/>
      <c r="F1073" s="266"/>
      <c r="G1073" s="264"/>
      <c r="H1073" s="266"/>
      <c r="I1073" s="264"/>
      <c r="J1073" s="264"/>
      <c r="K1073" s="264"/>
      <c r="L1073" s="421" t="s">
        <v>221</v>
      </c>
      <c r="M1073" s="366"/>
      <c r="N1073" s="366"/>
    </row>
    <row r="1074" spans="1:18" ht="14.5">
      <c r="A1074" s="263"/>
      <c r="B1074" s="264"/>
      <c r="C1074" s="264"/>
      <c r="D1074" s="264"/>
      <c r="E1074" s="266"/>
      <c r="F1074" s="266"/>
      <c r="G1074" s="264"/>
      <c r="H1074" s="266"/>
      <c r="I1074" s="264"/>
      <c r="J1074" s="264"/>
      <c r="K1074" s="264"/>
      <c r="L1074" s="365" t="s">
        <v>222</v>
      </c>
      <c r="M1074" s="366"/>
      <c r="N1074" s="366"/>
    </row>
    <row r="1075" spans="1:18" ht="14.5">
      <c r="A1075" s="263"/>
      <c r="B1075" s="264"/>
      <c r="C1075" s="264"/>
      <c r="D1075" s="264"/>
      <c r="E1075" s="266"/>
      <c r="F1075" s="266"/>
      <c r="G1075" s="264"/>
      <c r="H1075" s="266"/>
      <c r="I1075" s="264"/>
      <c r="J1075" s="264"/>
      <c r="K1075" s="264"/>
      <c r="L1075" s="365" t="s">
        <v>223</v>
      </c>
      <c r="M1075" s="366"/>
      <c r="N1075" s="366"/>
    </row>
    <row r="1076" spans="1:18" ht="14.5">
      <c r="A1076" s="264"/>
      <c r="B1076" s="264"/>
      <c r="C1076" s="264"/>
      <c r="D1076" s="264"/>
      <c r="E1076" s="266"/>
      <c r="F1076" s="266"/>
      <c r="G1076" s="264"/>
      <c r="H1076" s="266"/>
      <c r="I1076" s="264"/>
      <c r="J1076" s="264"/>
      <c r="K1076" s="264"/>
      <c r="L1076" s="366"/>
      <c r="M1076" s="366"/>
      <c r="N1076" s="264"/>
    </row>
    <row r="1077" spans="1:18" ht="14.5">
      <c r="A1077" s="264"/>
      <c r="B1077" s="264"/>
      <c r="C1077" s="264"/>
      <c r="D1077" s="264"/>
      <c r="E1077" s="266"/>
      <c r="F1077" s="266"/>
      <c r="G1077" s="264"/>
      <c r="H1077" s="266"/>
      <c r="I1077" s="264"/>
      <c r="J1077" s="264"/>
      <c r="K1077" s="264"/>
      <c r="L1077" s="264"/>
      <c r="M1077" s="264"/>
      <c r="N1077" s="264"/>
    </row>
    <row r="1078" spans="1:18" ht="14.5">
      <c r="A1078" s="264"/>
      <c r="B1078" s="264"/>
      <c r="C1078" s="264"/>
      <c r="D1078" s="264"/>
      <c r="E1078" s="266"/>
      <c r="F1078" s="266"/>
      <c r="G1078" s="264"/>
      <c r="H1078" s="266"/>
      <c r="I1078" s="264"/>
      <c r="J1078" s="264"/>
      <c r="K1078" s="264"/>
      <c r="L1078" s="264"/>
      <c r="M1078" s="264"/>
      <c r="N1078" s="264"/>
    </row>
    <row r="1079" spans="1:18" ht="21">
      <c r="A1079" s="368" t="s">
        <v>224</v>
      </c>
      <c r="B1079" s="366"/>
      <c r="C1079" s="366"/>
      <c r="D1079" s="366"/>
      <c r="E1079" s="366"/>
      <c r="F1079" s="366"/>
      <c r="G1079" s="366"/>
      <c r="H1079" s="366"/>
      <c r="I1079" s="366"/>
      <c r="J1079" s="366"/>
      <c r="K1079" s="366"/>
      <c r="L1079" s="366"/>
      <c r="M1079" s="366"/>
      <c r="N1079" s="366"/>
    </row>
    <row r="1080" spans="1:18" ht="21">
      <c r="A1080" s="368" t="s">
        <v>0</v>
      </c>
      <c r="B1080" s="366"/>
      <c r="C1080" s="366"/>
      <c r="D1080" s="366"/>
      <c r="E1080" s="366"/>
      <c r="F1080" s="366"/>
      <c r="G1080" s="366"/>
      <c r="H1080" s="366"/>
      <c r="I1080" s="366"/>
      <c r="J1080" s="366"/>
      <c r="K1080" s="366"/>
      <c r="L1080" s="366"/>
      <c r="M1080" s="366"/>
      <c r="N1080" s="366"/>
    </row>
    <row r="1081" spans="1:18" ht="21">
      <c r="A1081" s="369" t="s">
        <v>1</v>
      </c>
      <c r="B1081" s="370"/>
      <c r="C1081" s="370"/>
      <c r="D1081" s="370"/>
      <c r="E1081" s="370"/>
      <c r="F1081" s="370"/>
      <c r="G1081" s="370"/>
      <c r="H1081" s="370"/>
      <c r="I1081" s="370"/>
      <c r="J1081" s="370"/>
      <c r="K1081" s="370"/>
      <c r="L1081" s="370"/>
      <c r="M1081" s="370"/>
      <c r="N1081" s="370"/>
    </row>
    <row r="1082" spans="1:18" ht="14.5">
      <c r="A1082" s="391" t="s">
        <v>2</v>
      </c>
      <c r="B1082" s="392" t="s">
        <v>3</v>
      </c>
      <c r="C1082" s="398" t="s">
        <v>4</v>
      </c>
      <c r="D1082" s="408" t="s">
        <v>5</v>
      </c>
      <c r="E1082" s="404" t="s">
        <v>6</v>
      </c>
      <c r="F1082" s="405"/>
      <c r="G1082" s="406" t="s">
        <v>7</v>
      </c>
      <c r="H1082" s="407"/>
      <c r="I1082" s="405"/>
      <c r="J1082" s="2"/>
      <c r="K1082" s="2"/>
      <c r="L1082" s="398" t="s">
        <v>8</v>
      </c>
      <c r="M1082" s="423" t="s">
        <v>9</v>
      </c>
      <c r="N1082" s="391" t="s">
        <v>10</v>
      </c>
    </row>
    <row r="1083" spans="1:18" ht="14.5">
      <c r="A1083" s="372"/>
      <c r="B1083" s="393"/>
      <c r="C1083" s="399"/>
      <c r="D1083" s="399"/>
      <c r="E1083" s="409" t="s">
        <v>11</v>
      </c>
      <c r="F1083" s="409" t="s">
        <v>12</v>
      </c>
      <c r="G1083" s="410" t="s">
        <v>13</v>
      </c>
      <c r="H1083" s="411" t="s">
        <v>225</v>
      </c>
      <c r="I1083" s="412" t="s">
        <v>13</v>
      </c>
      <c r="J1083" s="387" t="s">
        <v>14</v>
      </c>
      <c r="K1083" s="388"/>
      <c r="L1083" s="399"/>
      <c r="M1083" s="424"/>
      <c r="N1083" s="372"/>
    </row>
    <row r="1084" spans="1:18" ht="14.5">
      <c r="A1084" s="372"/>
      <c r="B1084" s="393"/>
      <c r="C1084" s="399"/>
      <c r="D1084" s="399"/>
      <c r="E1084" s="399"/>
      <c r="F1084" s="399"/>
      <c r="G1084" s="399"/>
      <c r="H1084" s="399"/>
      <c r="I1084" s="399"/>
      <c r="J1084" s="389" t="s">
        <v>16</v>
      </c>
      <c r="K1084" s="390"/>
      <c r="L1084" s="399"/>
      <c r="M1084" s="424"/>
      <c r="N1084" s="372"/>
    </row>
    <row r="1085" spans="1:18" ht="14.5">
      <c r="A1085" s="373"/>
      <c r="B1085" s="394"/>
      <c r="C1085" s="400"/>
      <c r="D1085" s="400"/>
      <c r="E1085" s="400"/>
      <c r="F1085" s="400"/>
      <c r="G1085" s="400"/>
      <c r="H1085" s="400"/>
      <c r="I1085" s="400"/>
      <c r="J1085" s="238" t="s">
        <v>18</v>
      </c>
      <c r="K1085" s="239" t="s">
        <v>19</v>
      </c>
      <c r="L1085" s="400"/>
      <c r="M1085" s="425"/>
      <c r="N1085" s="373"/>
    </row>
    <row r="1086" spans="1:18" ht="14.5">
      <c r="A1086" s="240">
        <v>1</v>
      </c>
      <c r="B1086" s="240">
        <v>2</v>
      </c>
      <c r="C1086" s="240">
        <v>3</v>
      </c>
      <c r="D1086" s="240">
        <v>4</v>
      </c>
      <c r="E1086" s="240">
        <v>5</v>
      </c>
      <c r="F1086" s="240">
        <v>6</v>
      </c>
      <c r="G1086" s="240">
        <v>7</v>
      </c>
      <c r="H1086" s="240">
        <v>8</v>
      </c>
      <c r="I1086" s="240">
        <v>9</v>
      </c>
      <c r="J1086" s="240">
        <v>10</v>
      </c>
      <c r="K1086" s="240">
        <v>11</v>
      </c>
      <c r="L1086" s="240">
        <v>12</v>
      </c>
      <c r="M1086" s="240">
        <v>13</v>
      </c>
      <c r="N1086" s="240">
        <v>14</v>
      </c>
    </row>
    <row r="1087" spans="1:18" ht="15.75" customHeight="1">
      <c r="A1087" s="176">
        <v>164</v>
      </c>
      <c r="B1087" s="50" t="s">
        <v>30</v>
      </c>
      <c r="C1087" s="50" t="s">
        <v>213</v>
      </c>
      <c r="D1087" s="72">
        <v>13893</v>
      </c>
      <c r="E1087" s="116">
        <v>45412</v>
      </c>
      <c r="F1087" s="116">
        <v>45412</v>
      </c>
      <c r="G1087" s="66"/>
      <c r="H1087" s="116">
        <v>45412</v>
      </c>
      <c r="I1087" s="34">
        <v>820240430961397</v>
      </c>
      <c r="J1087" s="49"/>
      <c r="K1087" s="54">
        <v>7675411</v>
      </c>
      <c r="L1087" s="22"/>
      <c r="M1087" s="22"/>
      <c r="N1087" s="23"/>
      <c r="O1087" s="15"/>
      <c r="P1087" s="15"/>
      <c r="Q1087" s="15"/>
      <c r="R1087" s="15"/>
    </row>
    <row r="1088" spans="1:18" ht="15.75" customHeight="1">
      <c r="A1088" s="176">
        <v>165</v>
      </c>
      <c r="B1088" s="50" t="s">
        <v>71</v>
      </c>
      <c r="C1088" s="50" t="s">
        <v>214</v>
      </c>
      <c r="D1088" s="72">
        <v>5501</v>
      </c>
      <c r="E1088" s="116">
        <v>45412</v>
      </c>
      <c r="F1088" s="116">
        <v>45412</v>
      </c>
      <c r="G1088" s="66"/>
      <c r="H1088" s="116">
        <v>45412</v>
      </c>
      <c r="I1088" s="34">
        <v>820240430016312</v>
      </c>
      <c r="J1088" s="60">
        <v>3039116</v>
      </c>
      <c r="K1088" s="44"/>
      <c r="L1088" s="22"/>
      <c r="M1088" s="22"/>
      <c r="N1088" s="23"/>
      <c r="O1088" s="15"/>
      <c r="P1088" s="15"/>
      <c r="Q1088" s="15"/>
      <c r="R1088" s="15"/>
    </row>
    <row r="1089" spans="1:18" ht="15.75" customHeight="1">
      <c r="A1089" s="176">
        <v>166</v>
      </c>
      <c r="B1089" s="244" t="s">
        <v>71</v>
      </c>
      <c r="C1089" s="50" t="s">
        <v>215</v>
      </c>
      <c r="D1089" s="72">
        <v>24504</v>
      </c>
      <c r="E1089" s="116">
        <v>45412</v>
      </c>
      <c r="F1089" s="116">
        <v>45412</v>
      </c>
      <c r="G1089" s="66"/>
      <c r="H1089" s="116">
        <v>45412</v>
      </c>
      <c r="I1089" s="34">
        <v>820240430059909</v>
      </c>
      <c r="J1089" s="54">
        <v>13537627</v>
      </c>
      <c r="K1089" s="44"/>
      <c r="L1089" s="23"/>
      <c r="M1089" s="22"/>
      <c r="N1089" s="23"/>
      <c r="O1089" s="15"/>
      <c r="P1089" s="15"/>
      <c r="Q1089" s="15"/>
      <c r="R1089" s="15"/>
    </row>
    <row r="1090" spans="1:18" ht="15.75" customHeight="1">
      <c r="A1090" s="281"/>
      <c r="B1090" s="86"/>
      <c r="C1090" s="245"/>
      <c r="D1090" s="285"/>
      <c r="E1090" s="297"/>
      <c r="F1090" s="297"/>
      <c r="G1090" s="99"/>
      <c r="H1090" s="297"/>
      <c r="I1090" s="298"/>
      <c r="J1090" s="248"/>
      <c r="K1090" s="105"/>
      <c r="L1090" s="5"/>
      <c r="M1090" s="100"/>
      <c r="N1090" s="86"/>
    </row>
    <row r="1091" spans="1:18" ht="15.75" customHeight="1">
      <c r="A1091" s="249"/>
      <c r="B1091" s="355"/>
      <c r="C1091" s="356"/>
      <c r="D1091" s="356"/>
      <c r="E1091" s="356"/>
      <c r="F1091" s="356"/>
      <c r="G1091" s="356"/>
      <c r="H1091" s="356"/>
      <c r="I1091" s="353"/>
      <c r="J1091" s="125">
        <f t="shared" ref="J1091:K1091" si="55">SUM(J1087:J1090)</f>
        <v>16576743</v>
      </c>
      <c r="K1091" s="125">
        <f t="shared" si="55"/>
        <v>7675411</v>
      </c>
      <c r="L1091" s="209"/>
      <c r="M1091" s="209"/>
      <c r="N1091" s="250"/>
    </row>
    <row r="1092" spans="1:18" ht="15.75" customHeight="1">
      <c r="A1092" s="249"/>
      <c r="B1092" s="355"/>
      <c r="C1092" s="356"/>
      <c r="D1092" s="356"/>
      <c r="E1092" s="356"/>
      <c r="F1092" s="356"/>
      <c r="G1092" s="356"/>
      <c r="H1092" s="356"/>
      <c r="I1092" s="353"/>
      <c r="J1092" s="352">
        <f t="shared" ref="J1092:J1093" si="56">SUM(J1091:K1091)</f>
        <v>24252154</v>
      </c>
      <c r="K1092" s="353"/>
      <c r="L1092" s="209"/>
      <c r="M1092" s="209"/>
      <c r="N1092" s="250"/>
    </row>
    <row r="1093" spans="1:18" ht="23.5">
      <c r="A1093" s="249"/>
      <c r="B1093" s="386" t="s">
        <v>216</v>
      </c>
      <c r="C1093" s="356"/>
      <c r="D1093" s="356"/>
      <c r="E1093" s="356"/>
      <c r="F1093" s="356"/>
      <c r="G1093" s="356"/>
      <c r="H1093" s="356"/>
      <c r="I1093" s="353"/>
      <c r="J1093" s="379">
        <f t="shared" si="56"/>
        <v>24252154</v>
      </c>
      <c r="K1093" s="353"/>
      <c r="L1093" s="209"/>
      <c r="M1093" s="252"/>
      <c r="N1093" s="253"/>
    </row>
    <row r="1094" spans="1:18" ht="15.75" customHeight="1">
      <c r="A1094" s="254"/>
      <c r="B1094" s="139"/>
      <c r="C1094" s="257"/>
      <c r="D1094" s="236"/>
      <c r="E1094" s="237"/>
      <c r="F1094" s="216"/>
      <c r="G1094" s="215"/>
      <c r="H1094" s="255"/>
      <c r="I1094" s="4"/>
      <c r="J1094" s="4"/>
      <c r="K1094" s="4"/>
      <c r="L1094" s="223"/>
      <c r="M1094" s="223"/>
      <c r="N1094" s="223"/>
    </row>
    <row r="1095" spans="1:18" ht="15.75" customHeight="1">
      <c r="A1095" s="131" t="s">
        <v>228</v>
      </c>
      <c r="B1095" s="127"/>
      <c r="C1095" s="128"/>
      <c r="D1095" s="129"/>
      <c r="E1095" s="214"/>
      <c r="F1095" s="214"/>
      <c r="G1095" s="215"/>
      <c r="H1095" s="216"/>
      <c r="I1095" s="130"/>
      <c r="J1095" s="381"/>
      <c r="K1095" s="366"/>
      <c r="L1095" s="218"/>
      <c r="M1095" s="218"/>
      <c r="N1095" s="218"/>
    </row>
    <row r="1096" spans="1:18" ht="15.75" customHeight="1">
      <c r="A1096" s="41"/>
      <c r="B1096" s="127"/>
      <c r="C1096" s="132"/>
      <c r="D1096" s="133"/>
      <c r="E1096" s="225"/>
      <c r="F1096" s="226"/>
      <c r="G1096" s="227"/>
      <c r="H1096" s="216"/>
      <c r="I1096" s="4"/>
      <c r="J1096" s="4"/>
      <c r="K1096" s="222"/>
      <c r="L1096" s="382" t="s">
        <v>257</v>
      </c>
      <c r="M1096" s="383"/>
      <c r="N1096" s="383"/>
    </row>
    <row r="1097" spans="1:18" ht="15.75" customHeight="1">
      <c r="A1097" s="4"/>
      <c r="B1097" s="135"/>
      <c r="C1097" s="135"/>
      <c r="D1097" s="136"/>
      <c r="E1097" s="230"/>
      <c r="F1097" s="231"/>
      <c r="G1097" s="232"/>
      <c r="H1097" s="216"/>
      <c r="I1097" s="4"/>
      <c r="J1097" s="4"/>
      <c r="K1097" s="222"/>
      <c r="L1097" s="138"/>
      <c r="M1097" s="137"/>
      <c r="N1097" s="232"/>
    </row>
    <row r="1098" spans="1:18" ht="15.75" customHeight="1">
      <c r="A1098" s="131"/>
      <c r="B1098" s="135"/>
      <c r="C1098" s="135"/>
      <c r="D1098" s="136"/>
      <c r="E1098" s="230"/>
      <c r="F1098" s="231"/>
      <c r="G1098" s="232"/>
      <c r="H1098" s="212"/>
      <c r="I1098" s="4"/>
      <c r="J1098" s="4"/>
      <c r="K1098" s="222"/>
      <c r="L1098" s="365" t="s">
        <v>218</v>
      </c>
      <c r="M1098" s="366"/>
      <c r="N1098" s="366"/>
    </row>
    <row r="1099" spans="1:18" ht="15.75" customHeight="1">
      <c r="A1099" s="131"/>
      <c r="B1099" s="41"/>
      <c r="C1099" s="139"/>
      <c r="D1099" s="136"/>
      <c r="E1099" s="230"/>
      <c r="F1099" s="234"/>
      <c r="G1099" s="232"/>
      <c r="H1099" s="212"/>
      <c r="I1099" s="4"/>
      <c r="J1099" s="4"/>
      <c r="K1099" s="222"/>
      <c r="L1099" s="365" t="s">
        <v>219</v>
      </c>
      <c r="M1099" s="366"/>
      <c r="N1099" s="366"/>
    </row>
    <row r="1100" spans="1:18" ht="15.75" customHeight="1">
      <c r="A1100" s="133"/>
      <c r="B1100" s="41"/>
      <c r="C1100" s="139"/>
      <c r="D1100" s="136"/>
      <c r="E1100" s="230"/>
      <c r="F1100" s="231"/>
      <c r="G1100" s="232"/>
      <c r="H1100" s="212"/>
      <c r="I1100" s="4"/>
      <c r="J1100" s="4"/>
      <c r="K1100" s="222"/>
      <c r="L1100" s="365" t="s">
        <v>220</v>
      </c>
      <c r="M1100" s="366"/>
      <c r="N1100" s="366"/>
    </row>
    <row r="1101" spans="1:18" ht="15.75" customHeight="1">
      <c r="A1101" s="134"/>
      <c r="B1101" s="135"/>
      <c r="C1101" s="139"/>
      <c r="D1101" s="136"/>
      <c r="E1101" s="230"/>
      <c r="F1101" s="231"/>
      <c r="G1101" s="232"/>
      <c r="H1101" s="212"/>
      <c r="I1101" s="4"/>
      <c r="J1101" s="4"/>
      <c r="K1101" s="222"/>
      <c r="L1101" s="142"/>
      <c r="M1101" s="142"/>
      <c r="N1101" s="142"/>
    </row>
    <row r="1102" spans="1:18" ht="15.75" customHeight="1">
      <c r="A1102" s="134"/>
      <c r="B1102" s="141"/>
      <c r="C1102" s="139"/>
      <c r="D1102" s="136"/>
      <c r="E1102" s="230"/>
      <c r="F1102" s="231"/>
      <c r="G1102" s="232"/>
      <c r="H1102" s="212"/>
      <c r="I1102" s="4"/>
      <c r="J1102" s="4"/>
      <c r="K1102" s="222"/>
      <c r="L1102" s="142"/>
      <c r="M1102" s="142"/>
      <c r="N1102" s="142"/>
    </row>
    <row r="1103" spans="1:18" ht="15.75" customHeight="1">
      <c r="A1103" s="134"/>
      <c r="B1103" s="41"/>
      <c r="C1103" s="139"/>
      <c r="D1103" s="236"/>
      <c r="E1103" s="237"/>
      <c r="F1103" s="212"/>
      <c r="H1103" s="212"/>
      <c r="I1103" s="4"/>
      <c r="J1103" s="4"/>
      <c r="K1103" s="222"/>
      <c r="L1103" s="142"/>
      <c r="M1103" s="142"/>
      <c r="N1103" s="142"/>
    </row>
    <row r="1104" spans="1:18" ht="15.75" customHeight="1">
      <c r="A1104" s="134"/>
      <c r="C1104" s="139"/>
      <c r="D1104" s="236"/>
      <c r="E1104" s="237"/>
      <c r="F1104" s="212"/>
      <c r="H1104" s="212"/>
      <c r="I1104" s="4"/>
      <c r="J1104" s="4"/>
      <c r="K1104" s="222"/>
      <c r="L1104" s="142"/>
      <c r="M1104" s="142"/>
      <c r="N1104" s="142"/>
    </row>
    <row r="1105" spans="1:14" ht="15.75" customHeight="1">
      <c r="A1105" s="141"/>
      <c r="C1105" s="132"/>
      <c r="D1105" s="236"/>
      <c r="E1105" s="237"/>
      <c r="F1105" s="212"/>
      <c r="H1105" s="212"/>
      <c r="I1105" s="4"/>
      <c r="J1105" s="4"/>
      <c r="K1105" s="222"/>
      <c r="L1105" s="142"/>
      <c r="M1105" s="142"/>
      <c r="N1105" s="142"/>
    </row>
    <row r="1106" spans="1:14" ht="15.75" customHeight="1">
      <c r="A1106" s="141"/>
      <c r="D1106" s="236"/>
      <c r="E1106" s="237"/>
      <c r="F1106" s="212"/>
      <c r="H1106" s="212"/>
      <c r="I1106" s="4"/>
      <c r="J1106" s="4"/>
      <c r="K1106" s="222"/>
      <c r="L1106" s="142"/>
      <c r="M1106" s="142"/>
      <c r="N1106" s="142"/>
    </row>
    <row r="1107" spans="1:14" ht="15.75" customHeight="1">
      <c r="A1107" s="41"/>
      <c r="E1107" s="212"/>
      <c r="F1107" s="212"/>
      <c r="H1107" s="212"/>
      <c r="I1107" s="4"/>
      <c r="J1107" s="4"/>
      <c r="K1107" s="4"/>
      <c r="L1107" s="4"/>
      <c r="M1107" s="4"/>
      <c r="N1107" s="4"/>
    </row>
    <row r="1108" spans="1:14" ht="15.75" customHeight="1">
      <c r="A1108" s="41"/>
      <c r="E1108" s="212"/>
      <c r="F1108" s="212"/>
      <c r="H1108" s="212"/>
      <c r="I1108" s="4"/>
      <c r="J1108" s="4"/>
      <c r="K1108" s="4"/>
      <c r="L1108" s="413" t="s">
        <v>221</v>
      </c>
      <c r="M1108" s="366"/>
      <c r="N1108" s="366"/>
    </row>
    <row r="1109" spans="1:14" ht="15.75" customHeight="1">
      <c r="A1109" s="41"/>
      <c r="E1109" s="212"/>
      <c r="F1109" s="212"/>
      <c r="H1109" s="212"/>
      <c r="I1109" s="4"/>
      <c r="J1109" s="4"/>
      <c r="K1109" s="4"/>
      <c r="L1109" s="365" t="s">
        <v>222</v>
      </c>
      <c r="M1109" s="366"/>
      <c r="N1109" s="366"/>
    </row>
    <row r="1110" spans="1:14" ht="15.75" customHeight="1">
      <c r="A1110" s="141"/>
      <c r="C1110" s="132"/>
      <c r="E1110" s="212"/>
      <c r="F1110" s="212"/>
      <c r="H1110" s="212"/>
      <c r="I1110" s="4"/>
      <c r="J1110" s="4"/>
      <c r="K1110" s="4"/>
      <c r="L1110" s="365" t="s">
        <v>223</v>
      </c>
      <c r="M1110" s="366"/>
      <c r="N1110" s="366"/>
    </row>
    <row r="1111" spans="1:14" ht="15.75" customHeight="1">
      <c r="E1111" s="212"/>
      <c r="F1111" s="212"/>
      <c r="H1111" s="212"/>
      <c r="I1111" s="4"/>
      <c r="L1111" s="365"/>
      <c r="M1111" s="366"/>
    </row>
    <row r="1112" spans="1:14" ht="15.75" customHeight="1">
      <c r="E1112" s="212"/>
      <c r="F1112" s="212"/>
      <c r="H1112" s="212"/>
      <c r="I1112" s="4"/>
      <c r="L1112" s="140"/>
      <c r="M1112" s="140"/>
    </row>
    <row r="1113" spans="1:14" ht="15.75" customHeight="1">
      <c r="E1113" s="212"/>
      <c r="F1113" s="212"/>
      <c r="H1113" s="212"/>
      <c r="I1113" s="4"/>
      <c r="L1113" s="140"/>
      <c r="M1113" s="140"/>
    </row>
    <row r="1114" spans="1:14" ht="15.75" customHeight="1">
      <c r="E1114" s="212"/>
      <c r="F1114" s="212"/>
      <c r="H1114" s="212"/>
      <c r="I1114" s="4"/>
      <c r="L1114" s="140"/>
      <c r="M1114" s="140"/>
    </row>
    <row r="1115" spans="1:14" ht="15.75" customHeight="1">
      <c r="E1115" s="212"/>
      <c r="F1115" s="212"/>
      <c r="H1115" s="212"/>
      <c r="I1115" s="4"/>
      <c r="L1115" s="140"/>
      <c r="M1115" s="140"/>
    </row>
    <row r="1116" spans="1:14" ht="15.75" customHeight="1">
      <c r="E1116" s="212"/>
      <c r="F1116" s="212"/>
      <c r="H1116" s="212"/>
      <c r="I1116" s="4"/>
      <c r="L1116" s="140"/>
      <c r="M1116" s="140"/>
    </row>
    <row r="1117" spans="1:14" ht="15.75" customHeight="1">
      <c r="E1117" s="212"/>
      <c r="F1117" s="212"/>
      <c r="H1117" s="212"/>
      <c r="I1117" s="4"/>
      <c r="L1117" s="140"/>
      <c r="M1117" s="140"/>
    </row>
    <row r="1118" spans="1:14" ht="15.75" customHeight="1">
      <c r="E1118" s="212"/>
      <c r="F1118" s="212"/>
      <c r="H1118" s="212"/>
      <c r="I1118" s="4"/>
      <c r="L1118" s="140"/>
      <c r="M1118" s="140"/>
    </row>
    <row r="1119" spans="1:14" ht="15.75" customHeight="1">
      <c r="E1119" s="212"/>
      <c r="F1119" s="212"/>
      <c r="H1119" s="212"/>
      <c r="I1119" s="4"/>
      <c r="L1119" s="140"/>
      <c r="M1119" s="140"/>
    </row>
    <row r="1120" spans="1:14" ht="15.75" customHeight="1">
      <c r="E1120" s="212"/>
      <c r="F1120" s="212"/>
      <c r="H1120" s="212"/>
      <c r="I1120" s="4"/>
      <c r="L1120" s="140"/>
      <c r="M1120" s="140"/>
    </row>
    <row r="1121" spans="5:13" ht="15.75" customHeight="1">
      <c r="E1121" s="212"/>
      <c r="F1121" s="212"/>
      <c r="H1121" s="212"/>
      <c r="I1121" s="4"/>
      <c r="L1121" s="140"/>
      <c r="M1121" s="140"/>
    </row>
    <row r="1122" spans="5:13" ht="15.75" customHeight="1">
      <c r="E1122" s="212"/>
      <c r="F1122" s="212"/>
      <c r="H1122" s="212"/>
      <c r="I1122" s="4"/>
      <c r="L1122" s="140"/>
      <c r="M1122" s="140"/>
    </row>
    <row r="1123" spans="5:13" ht="15.75" customHeight="1">
      <c r="E1123" s="212"/>
      <c r="F1123" s="212"/>
      <c r="H1123" s="212"/>
      <c r="I1123" s="4"/>
      <c r="L1123" s="140"/>
      <c r="M1123" s="140"/>
    </row>
    <row r="1124" spans="5:13" ht="15.75" customHeight="1">
      <c r="E1124" s="212"/>
      <c r="F1124" s="212"/>
      <c r="H1124" s="212"/>
      <c r="I1124" s="4"/>
      <c r="L1124" s="140"/>
      <c r="M1124" s="140"/>
    </row>
    <row r="1125" spans="5:13" ht="15.75" customHeight="1">
      <c r="E1125" s="212"/>
      <c r="F1125" s="212"/>
      <c r="H1125" s="212"/>
      <c r="I1125" s="4"/>
      <c r="L1125" s="140"/>
      <c r="M1125" s="140"/>
    </row>
    <row r="1126" spans="5:13" ht="15.75" customHeight="1">
      <c r="E1126" s="212"/>
      <c r="F1126" s="212"/>
      <c r="H1126" s="212"/>
      <c r="I1126" s="4"/>
      <c r="L1126" s="140"/>
      <c r="M1126" s="140"/>
    </row>
    <row r="1127" spans="5:13" ht="15.75" customHeight="1">
      <c r="E1127" s="212"/>
      <c r="F1127" s="212"/>
      <c r="H1127" s="212"/>
      <c r="I1127" s="4"/>
      <c r="L1127" s="140"/>
      <c r="M1127" s="140"/>
    </row>
    <row r="1128" spans="5:13" ht="15.75" customHeight="1">
      <c r="E1128" s="212"/>
      <c r="F1128" s="212"/>
      <c r="H1128" s="212"/>
      <c r="I1128" s="4"/>
      <c r="L1128" s="140"/>
      <c r="M1128" s="140"/>
    </row>
    <row r="1129" spans="5:13" ht="15.75" customHeight="1">
      <c r="E1129" s="212"/>
      <c r="F1129" s="212"/>
      <c r="H1129" s="212"/>
      <c r="I1129" s="4"/>
      <c r="L1129" s="140"/>
      <c r="M1129" s="140"/>
    </row>
    <row r="1130" spans="5:13" ht="15.75" customHeight="1">
      <c r="E1130" s="212"/>
      <c r="F1130" s="212"/>
      <c r="H1130" s="212"/>
      <c r="I1130" s="4"/>
      <c r="L1130" s="140"/>
      <c r="M1130" s="140"/>
    </row>
    <row r="1131" spans="5:13" ht="15.75" customHeight="1">
      <c r="E1131" s="212"/>
      <c r="F1131" s="212"/>
      <c r="H1131" s="212"/>
      <c r="I1131" s="4"/>
      <c r="L1131" s="140"/>
      <c r="M1131" s="140"/>
    </row>
    <row r="1132" spans="5:13" ht="15.75" customHeight="1">
      <c r="E1132" s="212"/>
      <c r="F1132" s="212"/>
      <c r="H1132" s="212"/>
      <c r="I1132" s="4"/>
      <c r="L1132" s="140"/>
      <c r="M1132" s="140"/>
    </row>
    <row r="1133" spans="5:13" ht="15.75" customHeight="1">
      <c r="E1133" s="212"/>
      <c r="F1133" s="212"/>
      <c r="H1133" s="212"/>
      <c r="I1133" s="4"/>
      <c r="L1133" s="140"/>
      <c r="M1133" s="140"/>
    </row>
    <row r="1134" spans="5:13" ht="15.75" customHeight="1">
      <c r="E1134" s="212"/>
      <c r="F1134" s="212"/>
      <c r="H1134" s="212"/>
      <c r="I1134" s="4"/>
      <c r="L1134" s="140"/>
      <c r="M1134" s="140"/>
    </row>
    <row r="1135" spans="5:13" ht="15.75" customHeight="1">
      <c r="E1135" s="212"/>
      <c r="F1135" s="212"/>
      <c r="H1135" s="212"/>
      <c r="I1135" s="4"/>
      <c r="L1135" s="140"/>
      <c r="M1135" s="140"/>
    </row>
    <row r="1136" spans="5:13" ht="15.75" customHeight="1">
      <c r="E1136" s="212"/>
      <c r="F1136" s="212"/>
      <c r="H1136" s="212"/>
      <c r="I1136" s="4"/>
      <c r="L1136" s="140"/>
      <c r="M1136" s="140"/>
    </row>
    <row r="1137" spans="5:13" ht="15.75" customHeight="1">
      <c r="E1137" s="212"/>
      <c r="F1137" s="212"/>
      <c r="H1137" s="212"/>
      <c r="I1137" s="4"/>
      <c r="L1137" s="140"/>
      <c r="M1137" s="140"/>
    </row>
    <row r="1138" spans="5:13" ht="15.75" customHeight="1">
      <c r="E1138" s="212"/>
      <c r="F1138" s="212"/>
      <c r="H1138" s="212"/>
      <c r="I1138" s="4"/>
      <c r="L1138" s="140"/>
      <c r="M1138" s="140"/>
    </row>
    <row r="1139" spans="5:13" ht="15.75" customHeight="1">
      <c r="E1139" s="212"/>
      <c r="F1139" s="212"/>
      <c r="H1139" s="212"/>
      <c r="I1139" s="4"/>
      <c r="L1139" s="140"/>
      <c r="M1139" s="140"/>
    </row>
    <row r="1140" spans="5:13" ht="15.75" customHeight="1">
      <c r="E1140" s="212"/>
      <c r="F1140" s="212"/>
      <c r="H1140" s="212"/>
      <c r="I1140" s="4"/>
      <c r="L1140" s="140"/>
      <c r="M1140" s="140"/>
    </row>
    <row r="1141" spans="5:13" ht="15.75" customHeight="1">
      <c r="E1141" s="212"/>
      <c r="F1141" s="212"/>
      <c r="H1141" s="212"/>
      <c r="I1141" s="4"/>
      <c r="L1141" s="140"/>
      <c r="M1141" s="140"/>
    </row>
    <row r="1142" spans="5:13" ht="15.75" customHeight="1">
      <c r="E1142" s="212"/>
      <c r="F1142" s="212"/>
      <c r="H1142" s="212"/>
      <c r="I1142" s="4"/>
      <c r="L1142" s="140"/>
      <c r="M1142" s="140"/>
    </row>
    <row r="1143" spans="5:13" ht="15.75" customHeight="1">
      <c r="E1143" s="212"/>
      <c r="F1143" s="212"/>
      <c r="H1143" s="212"/>
      <c r="I1143" s="4"/>
      <c r="L1143" s="140"/>
      <c r="M1143" s="140"/>
    </row>
    <row r="1144" spans="5:13" ht="15.75" customHeight="1">
      <c r="E1144" s="212"/>
      <c r="F1144" s="212"/>
      <c r="H1144" s="212"/>
      <c r="I1144" s="4"/>
      <c r="L1144" s="140"/>
      <c r="M1144" s="140"/>
    </row>
    <row r="1145" spans="5:13" ht="15.75" customHeight="1">
      <c r="E1145" s="212"/>
      <c r="F1145" s="212"/>
      <c r="H1145" s="212"/>
      <c r="I1145" s="4"/>
      <c r="L1145" s="140"/>
      <c r="M1145" s="140"/>
    </row>
    <row r="1146" spans="5:13" ht="15.75" customHeight="1">
      <c r="E1146" s="212"/>
      <c r="F1146" s="212"/>
      <c r="H1146" s="212"/>
      <c r="I1146" s="4"/>
      <c r="L1146" s="140"/>
      <c r="M1146" s="140"/>
    </row>
    <row r="1147" spans="5:13" ht="15.75" customHeight="1">
      <c r="E1147" s="212"/>
      <c r="F1147" s="212"/>
      <c r="H1147" s="212"/>
      <c r="I1147" s="4"/>
      <c r="L1147" s="140"/>
      <c r="M1147" s="140"/>
    </row>
    <row r="1148" spans="5:13" ht="15.75" customHeight="1">
      <c r="E1148" s="212"/>
      <c r="F1148" s="212"/>
      <c r="H1148" s="212"/>
      <c r="I1148" s="4"/>
      <c r="L1148" s="140"/>
      <c r="M1148" s="140"/>
    </row>
    <row r="1149" spans="5:13" ht="15.75" customHeight="1">
      <c r="E1149" s="212"/>
      <c r="F1149" s="212"/>
      <c r="H1149" s="212"/>
      <c r="I1149" s="4"/>
      <c r="L1149" s="140"/>
      <c r="M1149" s="140"/>
    </row>
    <row r="1150" spans="5:13" ht="15.75" customHeight="1">
      <c r="E1150" s="212"/>
      <c r="F1150" s="212"/>
      <c r="H1150" s="212"/>
      <c r="I1150" s="4"/>
      <c r="L1150" s="140"/>
      <c r="M1150" s="140"/>
    </row>
    <row r="1151" spans="5:13" ht="15.75" customHeight="1">
      <c r="E1151" s="212"/>
      <c r="F1151" s="212"/>
      <c r="H1151" s="212"/>
      <c r="I1151" s="4"/>
      <c r="L1151" s="140"/>
      <c r="M1151" s="140"/>
    </row>
    <row r="1152" spans="5:13" ht="15.75" customHeight="1">
      <c r="E1152" s="212"/>
      <c r="F1152" s="212"/>
      <c r="H1152" s="212"/>
      <c r="I1152" s="4"/>
      <c r="L1152" s="140"/>
      <c r="M1152" s="140"/>
    </row>
    <row r="1153" spans="5:13" ht="15.75" customHeight="1">
      <c r="E1153" s="212"/>
      <c r="F1153" s="212"/>
      <c r="H1153" s="212"/>
      <c r="I1153" s="4"/>
      <c r="L1153" s="140"/>
      <c r="M1153" s="140"/>
    </row>
    <row r="1154" spans="5:13" ht="15.75" customHeight="1">
      <c r="E1154" s="212"/>
      <c r="F1154" s="212"/>
      <c r="H1154" s="212"/>
      <c r="I1154" s="4"/>
      <c r="L1154" s="140"/>
      <c r="M1154" s="140"/>
    </row>
    <row r="1155" spans="5:13" ht="15.75" customHeight="1">
      <c r="E1155" s="212"/>
      <c r="F1155" s="212"/>
      <c r="H1155" s="212"/>
      <c r="I1155" s="4"/>
      <c r="L1155" s="140"/>
      <c r="M1155" s="140"/>
    </row>
    <row r="1156" spans="5:13" ht="15.75" customHeight="1">
      <c r="E1156" s="212"/>
      <c r="F1156" s="212"/>
      <c r="H1156" s="212"/>
      <c r="I1156" s="4"/>
      <c r="L1156" s="140"/>
      <c r="M1156" s="140"/>
    </row>
    <row r="1157" spans="5:13" ht="15.75" customHeight="1">
      <c r="E1157" s="212"/>
      <c r="F1157" s="212"/>
      <c r="H1157" s="212"/>
      <c r="I1157" s="4"/>
      <c r="L1157" s="140"/>
      <c r="M1157" s="140"/>
    </row>
    <row r="1158" spans="5:13" ht="15.75" customHeight="1">
      <c r="E1158" s="212"/>
      <c r="F1158" s="212"/>
      <c r="H1158" s="212"/>
      <c r="I1158" s="4"/>
      <c r="L1158" s="140"/>
      <c r="M1158" s="140"/>
    </row>
    <row r="1159" spans="5:13" ht="15.75" customHeight="1">
      <c r="E1159" s="212"/>
      <c r="F1159" s="212"/>
      <c r="H1159" s="212"/>
      <c r="I1159" s="4"/>
      <c r="L1159" s="140"/>
      <c r="M1159" s="140"/>
    </row>
    <row r="1160" spans="5:13" ht="15.75" customHeight="1">
      <c r="E1160" s="212"/>
      <c r="F1160" s="212"/>
      <c r="H1160" s="212"/>
      <c r="I1160" s="4"/>
      <c r="L1160" s="140"/>
      <c r="M1160" s="140"/>
    </row>
    <row r="1161" spans="5:13" ht="15.75" customHeight="1">
      <c r="E1161" s="212"/>
      <c r="F1161" s="212"/>
      <c r="H1161" s="212"/>
      <c r="I1161" s="4"/>
      <c r="L1161" s="140"/>
      <c r="M1161" s="140"/>
    </row>
    <row r="1162" spans="5:13" ht="15.75" customHeight="1">
      <c r="E1162" s="212"/>
      <c r="F1162" s="212"/>
      <c r="H1162" s="212"/>
      <c r="I1162" s="4"/>
      <c r="L1162" s="140"/>
      <c r="M1162" s="140"/>
    </row>
    <row r="1163" spans="5:13" ht="15.75" customHeight="1">
      <c r="E1163" s="212"/>
      <c r="F1163" s="212"/>
      <c r="H1163" s="212"/>
      <c r="I1163" s="4"/>
      <c r="L1163" s="140"/>
      <c r="M1163" s="140"/>
    </row>
    <row r="1164" spans="5:13" ht="15.75" customHeight="1">
      <c r="E1164" s="212"/>
      <c r="F1164" s="212"/>
      <c r="H1164" s="212"/>
      <c r="I1164" s="4"/>
      <c r="L1164" s="140"/>
      <c r="M1164" s="140"/>
    </row>
    <row r="1165" spans="5:13" ht="15.75" customHeight="1">
      <c r="E1165" s="212"/>
      <c r="F1165" s="212"/>
      <c r="H1165" s="212"/>
      <c r="I1165" s="4"/>
      <c r="L1165" s="140"/>
      <c r="M1165" s="140"/>
    </row>
    <row r="1166" spans="5:13" ht="15.75" customHeight="1">
      <c r="E1166" s="212"/>
      <c r="F1166" s="212"/>
      <c r="H1166" s="212"/>
      <c r="I1166" s="4"/>
      <c r="L1166" s="140"/>
      <c r="M1166" s="140"/>
    </row>
    <row r="1167" spans="5:13" ht="15.75" customHeight="1">
      <c r="E1167" s="212"/>
      <c r="F1167" s="212"/>
      <c r="H1167" s="212"/>
      <c r="I1167" s="4"/>
      <c r="L1167" s="140"/>
      <c r="M1167" s="140"/>
    </row>
    <row r="1168" spans="5:13" ht="15.75" customHeight="1">
      <c r="E1168" s="212"/>
      <c r="F1168" s="212"/>
      <c r="H1168" s="212"/>
      <c r="I1168" s="4"/>
      <c r="L1168" s="140"/>
      <c r="M1168" s="140"/>
    </row>
    <row r="1169" spans="5:13" ht="15.75" customHeight="1">
      <c r="E1169" s="212"/>
      <c r="F1169" s="212"/>
      <c r="H1169" s="212"/>
      <c r="I1169" s="4"/>
      <c r="L1169" s="140"/>
      <c r="M1169" s="140"/>
    </row>
    <row r="1170" spans="5:13" ht="15.75" customHeight="1">
      <c r="E1170" s="212"/>
      <c r="F1170" s="212"/>
      <c r="H1170" s="212"/>
      <c r="I1170" s="4"/>
      <c r="L1170" s="140"/>
      <c r="M1170" s="140"/>
    </row>
    <row r="1171" spans="5:13" ht="15.75" customHeight="1">
      <c r="E1171" s="212"/>
      <c r="F1171" s="212"/>
      <c r="H1171" s="212"/>
      <c r="I1171" s="4"/>
      <c r="L1171" s="140"/>
      <c r="M1171" s="140"/>
    </row>
    <row r="1172" spans="5:13" ht="15.75" customHeight="1">
      <c r="E1172" s="212"/>
      <c r="F1172" s="212"/>
      <c r="H1172" s="212"/>
      <c r="I1172" s="4"/>
      <c r="L1172" s="140"/>
      <c r="M1172" s="140"/>
    </row>
    <row r="1173" spans="5:13" ht="15.75" customHeight="1">
      <c r="E1173" s="212"/>
      <c r="F1173" s="212"/>
      <c r="H1173" s="212"/>
      <c r="I1173" s="4"/>
      <c r="L1173" s="140"/>
      <c r="M1173" s="140"/>
    </row>
    <row r="1174" spans="5:13" ht="15.75" customHeight="1">
      <c r="E1174" s="212"/>
      <c r="F1174" s="212"/>
      <c r="H1174" s="212"/>
      <c r="I1174" s="4"/>
      <c r="L1174" s="140"/>
      <c r="M1174" s="140"/>
    </row>
    <row r="1175" spans="5:13" ht="15.75" customHeight="1">
      <c r="E1175" s="212"/>
      <c r="F1175" s="212"/>
      <c r="H1175" s="212"/>
      <c r="I1175" s="4"/>
      <c r="L1175" s="140"/>
      <c r="M1175" s="140"/>
    </row>
    <row r="1176" spans="5:13" ht="15.75" customHeight="1">
      <c r="E1176" s="212"/>
      <c r="F1176" s="212"/>
      <c r="H1176" s="212"/>
      <c r="I1176" s="4"/>
      <c r="L1176" s="140"/>
      <c r="M1176" s="140"/>
    </row>
    <row r="1177" spans="5:13" ht="15.75" customHeight="1">
      <c r="E1177" s="212"/>
      <c r="F1177" s="212"/>
      <c r="H1177" s="212"/>
      <c r="I1177" s="4"/>
      <c r="L1177" s="140"/>
      <c r="M1177" s="140"/>
    </row>
    <row r="1178" spans="5:13" ht="15.75" customHeight="1">
      <c r="E1178" s="212"/>
      <c r="F1178" s="212"/>
      <c r="H1178" s="212"/>
      <c r="I1178" s="4"/>
      <c r="L1178" s="140"/>
      <c r="M1178" s="140"/>
    </row>
    <row r="1179" spans="5:13" ht="15.75" customHeight="1">
      <c r="E1179" s="212"/>
      <c r="F1179" s="212"/>
      <c r="H1179" s="212"/>
      <c r="I1179" s="4"/>
      <c r="L1179" s="140"/>
      <c r="M1179" s="140"/>
    </row>
    <row r="1180" spans="5:13" ht="15.75" customHeight="1">
      <c r="E1180" s="212"/>
      <c r="F1180" s="212"/>
      <c r="H1180" s="212"/>
      <c r="I1180" s="4"/>
      <c r="L1180" s="140"/>
      <c r="M1180" s="140"/>
    </row>
    <row r="1181" spans="5:13" ht="15.75" customHeight="1">
      <c r="E1181" s="212"/>
      <c r="F1181" s="212"/>
      <c r="H1181" s="212"/>
      <c r="I1181" s="4"/>
      <c r="L1181" s="140"/>
      <c r="M1181" s="140"/>
    </row>
    <row r="1182" spans="5:13" ht="15.75" customHeight="1">
      <c r="E1182" s="212"/>
      <c r="F1182" s="212"/>
      <c r="H1182" s="212"/>
      <c r="I1182" s="4"/>
      <c r="L1182" s="140"/>
      <c r="M1182" s="140"/>
    </row>
    <row r="1183" spans="5:13" ht="15.75" customHeight="1">
      <c r="E1183" s="212"/>
      <c r="F1183" s="212"/>
      <c r="H1183" s="212"/>
      <c r="I1183" s="4"/>
      <c r="L1183" s="140"/>
      <c r="M1183" s="140"/>
    </row>
    <row r="1184" spans="5:13" ht="15.75" customHeight="1">
      <c r="E1184" s="212"/>
      <c r="F1184" s="212"/>
      <c r="H1184" s="212"/>
      <c r="I1184" s="4"/>
      <c r="L1184" s="140"/>
      <c r="M1184" s="140"/>
    </row>
    <row r="1185" spans="5:13" ht="15.75" customHeight="1">
      <c r="E1185" s="212"/>
      <c r="F1185" s="212"/>
      <c r="H1185" s="212"/>
      <c r="I1185" s="4"/>
      <c r="L1185" s="140"/>
      <c r="M1185" s="140"/>
    </row>
    <row r="1186" spans="5:13" ht="15.75" customHeight="1">
      <c r="E1186" s="212"/>
      <c r="F1186" s="212"/>
      <c r="H1186" s="212"/>
      <c r="I1186" s="4"/>
      <c r="L1186" s="140"/>
      <c r="M1186" s="140"/>
    </row>
    <row r="1187" spans="5:13" ht="15.75" customHeight="1">
      <c r="E1187" s="212"/>
      <c r="F1187" s="212"/>
      <c r="H1187" s="212"/>
      <c r="I1187" s="4"/>
      <c r="L1187" s="140"/>
      <c r="M1187" s="140"/>
    </row>
    <row r="1188" spans="5:13" ht="15.75" customHeight="1">
      <c r="E1188" s="212"/>
      <c r="F1188" s="212"/>
      <c r="H1188" s="212"/>
      <c r="I1188" s="4"/>
      <c r="L1188" s="140"/>
      <c r="M1188" s="140"/>
    </row>
    <row r="1189" spans="5:13" ht="15.75" customHeight="1">
      <c r="E1189" s="212"/>
      <c r="F1189" s="212"/>
      <c r="H1189" s="212"/>
      <c r="I1189" s="4"/>
      <c r="L1189" s="140"/>
      <c r="M1189" s="140"/>
    </row>
    <row r="1190" spans="5:13" ht="15.75" customHeight="1">
      <c r="E1190" s="212"/>
      <c r="F1190" s="212"/>
      <c r="H1190" s="212"/>
      <c r="I1190" s="4"/>
      <c r="L1190" s="140"/>
      <c r="M1190" s="140"/>
    </row>
    <row r="1191" spans="5:13" ht="15.75" customHeight="1">
      <c r="E1191" s="212"/>
      <c r="F1191" s="212"/>
      <c r="H1191" s="212"/>
      <c r="I1191" s="4"/>
      <c r="L1191" s="140"/>
      <c r="M1191" s="140"/>
    </row>
    <row r="1192" spans="5:13" ht="15.75" customHeight="1">
      <c r="E1192" s="212"/>
      <c r="F1192" s="212"/>
      <c r="H1192" s="212"/>
      <c r="I1192" s="4"/>
      <c r="L1192" s="140"/>
      <c r="M1192" s="140"/>
    </row>
    <row r="1193" spans="5:13" ht="15.75" customHeight="1">
      <c r="E1193" s="212"/>
      <c r="F1193" s="212"/>
      <c r="H1193" s="212"/>
      <c r="I1193" s="4"/>
      <c r="L1193" s="140"/>
      <c r="M1193" s="140"/>
    </row>
    <row r="1194" spans="5:13" ht="15.75" customHeight="1">
      <c r="E1194" s="212"/>
      <c r="F1194" s="212"/>
      <c r="H1194" s="212"/>
      <c r="I1194" s="4"/>
      <c r="L1194" s="140"/>
      <c r="M1194" s="140"/>
    </row>
    <row r="1195" spans="5:13" ht="15.75" customHeight="1">
      <c r="E1195" s="212"/>
      <c r="F1195" s="212"/>
      <c r="H1195" s="212"/>
      <c r="I1195" s="4"/>
      <c r="L1195" s="140"/>
      <c r="M1195" s="140"/>
    </row>
    <row r="1196" spans="5:13" ht="15.75" customHeight="1">
      <c r="E1196" s="212"/>
      <c r="F1196" s="212"/>
      <c r="H1196" s="212"/>
      <c r="I1196" s="4"/>
      <c r="L1196" s="140"/>
      <c r="M1196" s="140"/>
    </row>
    <row r="1197" spans="5:13" ht="15.75" customHeight="1">
      <c r="E1197" s="212"/>
      <c r="F1197" s="212"/>
      <c r="H1197" s="212"/>
      <c r="I1197" s="4"/>
      <c r="L1197" s="140"/>
      <c r="M1197" s="140"/>
    </row>
    <row r="1198" spans="5:13" ht="15.75" customHeight="1">
      <c r="E1198" s="212"/>
      <c r="F1198" s="212"/>
      <c r="H1198" s="212"/>
      <c r="I1198" s="4"/>
      <c r="L1198" s="140"/>
      <c r="M1198" s="140"/>
    </row>
    <row r="1199" spans="5:13" ht="15.75" customHeight="1">
      <c r="E1199" s="212"/>
      <c r="F1199" s="212"/>
      <c r="H1199" s="212"/>
      <c r="I1199" s="4"/>
      <c r="L1199" s="140"/>
      <c r="M1199" s="140"/>
    </row>
    <row r="1200" spans="5:13" ht="15.75" customHeight="1">
      <c r="E1200" s="212"/>
      <c r="F1200" s="212"/>
      <c r="H1200" s="212"/>
      <c r="I1200" s="4"/>
      <c r="L1200" s="140"/>
      <c r="M1200" s="140"/>
    </row>
    <row r="1201" spans="5:13" ht="15.75" customHeight="1">
      <c r="E1201" s="212"/>
      <c r="F1201" s="212"/>
      <c r="H1201" s="212"/>
      <c r="I1201" s="4"/>
      <c r="L1201" s="140"/>
      <c r="M1201" s="140"/>
    </row>
    <row r="1202" spans="5:13" ht="15.75" customHeight="1">
      <c r="E1202" s="212"/>
      <c r="F1202" s="212"/>
      <c r="H1202" s="212"/>
      <c r="I1202" s="4"/>
      <c r="L1202" s="140"/>
      <c r="M1202" s="140"/>
    </row>
    <row r="1203" spans="5:13" ht="15.75" customHeight="1">
      <c r="E1203" s="212"/>
      <c r="F1203" s="212"/>
      <c r="H1203" s="212"/>
      <c r="I1203" s="4"/>
      <c r="L1203" s="140"/>
      <c r="M1203" s="140"/>
    </row>
    <row r="1204" spans="5:13" ht="15.75" customHeight="1">
      <c r="E1204" s="212"/>
      <c r="F1204" s="212"/>
      <c r="H1204" s="212"/>
      <c r="I1204" s="4"/>
      <c r="L1204" s="140"/>
      <c r="M1204" s="140"/>
    </row>
    <row r="1205" spans="5:13" ht="15.75" customHeight="1">
      <c r="E1205" s="212"/>
      <c r="F1205" s="212"/>
      <c r="H1205" s="212"/>
      <c r="I1205" s="4"/>
      <c r="L1205" s="140"/>
      <c r="M1205" s="140"/>
    </row>
    <row r="1206" spans="5:13" ht="15.75" customHeight="1">
      <c r="E1206" s="212"/>
      <c r="F1206" s="212"/>
      <c r="H1206" s="212"/>
      <c r="I1206" s="4"/>
      <c r="L1206" s="140"/>
      <c r="M1206" s="140"/>
    </row>
    <row r="1207" spans="5:13" ht="15.75" customHeight="1">
      <c r="E1207" s="212"/>
      <c r="F1207" s="212"/>
      <c r="H1207" s="212"/>
      <c r="I1207" s="4"/>
      <c r="L1207" s="140"/>
      <c r="M1207" s="140"/>
    </row>
    <row r="1208" spans="5:13" ht="15.75" customHeight="1">
      <c r="E1208" s="212"/>
      <c r="F1208" s="212"/>
      <c r="H1208" s="212"/>
      <c r="I1208" s="4"/>
      <c r="L1208" s="140"/>
      <c r="M1208" s="140"/>
    </row>
    <row r="1209" spans="5:13" ht="15.75" customHeight="1">
      <c r="E1209" s="212"/>
      <c r="F1209" s="212"/>
      <c r="H1209" s="212"/>
      <c r="I1209" s="4"/>
      <c r="L1209" s="140"/>
      <c r="M1209" s="140"/>
    </row>
    <row r="1210" spans="5:13" ht="15.75" customHeight="1">
      <c r="E1210" s="212"/>
      <c r="F1210" s="212"/>
      <c r="H1210" s="212"/>
      <c r="I1210" s="4"/>
      <c r="L1210" s="140"/>
      <c r="M1210" s="140"/>
    </row>
    <row r="1211" spans="5:13" ht="15.75" customHeight="1">
      <c r="E1211" s="212"/>
      <c r="F1211" s="212"/>
      <c r="H1211" s="212"/>
      <c r="I1211" s="4"/>
      <c r="L1211" s="140"/>
      <c r="M1211" s="140"/>
    </row>
    <row r="1212" spans="5:13" ht="15.75" customHeight="1">
      <c r="E1212" s="212"/>
      <c r="F1212" s="212"/>
      <c r="H1212" s="212"/>
      <c r="I1212" s="4"/>
      <c r="L1212" s="140"/>
      <c r="M1212" s="140"/>
    </row>
    <row r="1213" spans="5:13" ht="15.75" customHeight="1">
      <c r="E1213" s="212"/>
      <c r="F1213" s="212"/>
      <c r="H1213" s="212"/>
      <c r="I1213" s="4"/>
      <c r="L1213" s="140"/>
      <c r="M1213" s="140"/>
    </row>
    <row r="1214" spans="5:13" ht="15.75" customHeight="1">
      <c r="E1214" s="212"/>
      <c r="F1214" s="212"/>
      <c r="H1214" s="212"/>
      <c r="I1214" s="4"/>
      <c r="L1214" s="140"/>
      <c r="M1214" s="140"/>
    </row>
    <row r="1215" spans="5:13" ht="15.75" customHeight="1">
      <c r="E1215" s="212"/>
      <c r="F1215" s="212"/>
      <c r="H1215" s="212"/>
      <c r="I1215" s="4"/>
      <c r="L1215" s="140"/>
      <c r="M1215" s="140"/>
    </row>
    <row r="1216" spans="5:13" ht="15.75" customHeight="1">
      <c r="E1216" s="212"/>
      <c r="F1216" s="212"/>
      <c r="H1216" s="212"/>
      <c r="I1216" s="4"/>
      <c r="L1216" s="140"/>
      <c r="M1216" s="140"/>
    </row>
    <row r="1217" spans="5:13" ht="15.75" customHeight="1">
      <c r="E1217" s="212"/>
      <c r="F1217" s="212"/>
      <c r="H1217" s="212"/>
      <c r="I1217" s="4"/>
      <c r="L1217" s="140"/>
      <c r="M1217" s="140"/>
    </row>
    <row r="1218" spans="5:13" ht="15.75" customHeight="1">
      <c r="E1218" s="212"/>
      <c r="F1218" s="212"/>
      <c r="H1218" s="212"/>
      <c r="I1218" s="4"/>
      <c r="L1218" s="140"/>
      <c r="M1218" s="140"/>
    </row>
    <row r="1219" spans="5:13" ht="15.75" customHeight="1">
      <c r="E1219" s="212"/>
      <c r="F1219" s="212"/>
      <c r="H1219" s="212"/>
      <c r="I1219" s="4"/>
      <c r="L1219" s="140"/>
      <c r="M1219" s="140"/>
    </row>
    <row r="1220" spans="5:13" ht="15.75" customHeight="1">
      <c r="E1220" s="212"/>
      <c r="F1220" s="212"/>
      <c r="H1220" s="212"/>
      <c r="I1220" s="4"/>
      <c r="L1220" s="140"/>
      <c r="M1220" s="140"/>
    </row>
    <row r="1221" spans="5:13" ht="15.75" customHeight="1">
      <c r="E1221" s="212"/>
      <c r="F1221" s="212"/>
      <c r="H1221" s="212"/>
      <c r="I1221" s="4"/>
      <c r="L1221" s="140"/>
      <c r="M1221" s="140"/>
    </row>
    <row r="1222" spans="5:13" ht="15.75" customHeight="1">
      <c r="E1222" s="212"/>
      <c r="F1222" s="212"/>
      <c r="H1222" s="212"/>
      <c r="I1222" s="4"/>
      <c r="L1222" s="140"/>
      <c r="M1222" s="140"/>
    </row>
    <row r="1223" spans="5:13" ht="15.75" customHeight="1">
      <c r="E1223" s="212"/>
      <c r="F1223" s="212"/>
      <c r="H1223" s="212"/>
      <c r="I1223" s="4"/>
      <c r="L1223" s="140"/>
      <c r="M1223" s="140"/>
    </row>
    <row r="1224" spans="5:13" ht="15.75" customHeight="1">
      <c r="E1224" s="212"/>
      <c r="F1224" s="212"/>
      <c r="H1224" s="212"/>
      <c r="I1224" s="4"/>
      <c r="L1224" s="140"/>
      <c r="M1224" s="140"/>
    </row>
    <row r="1225" spans="5:13" ht="15.75" customHeight="1">
      <c r="E1225" s="212"/>
      <c r="F1225" s="212"/>
      <c r="H1225" s="212"/>
      <c r="I1225" s="4"/>
      <c r="L1225" s="140"/>
      <c r="M1225" s="140"/>
    </row>
    <row r="1226" spans="5:13" ht="15.75" customHeight="1">
      <c r="E1226" s="212"/>
      <c r="F1226" s="212"/>
      <c r="H1226" s="212"/>
      <c r="I1226" s="4"/>
      <c r="L1226" s="140"/>
      <c r="M1226" s="140"/>
    </row>
    <row r="1227" spans="5:13" ht="15.75" customHeight="1">
      <c r="E1227" s="212"/>
      <c r="F1227" s="212"/>
      <c r="H1227" s="212"/>
      <c r="I1227" s="4"/>
      <c r="L1227" s="140"/>
      <c r="M1227" s="140"/>
    </row>
    <row r="1228" spans="5:13" ht="15.75" customHeight="1">
      <c r="E1228" s="212"/>
      <c r="F1228" s="212"/>
      <c r="H1228" s="212"/>
      <c r="I1228" s="4"/>
      <c r="L1228" s="140"/>
      <c r="M1228" s="140"/>
    </row>
    <row r="1229" spans="5:13" ht="15.75" customHeight="1">
      <c r="E1229" s="212"/>
      <c r="F1229" s="212"/>
      <c r="H1229" s="212"/>
      <c r="I1229" s="4"/>
      <c r="L1229" s="140"/>
      <c r="M1229" s="140"/>
    </row>
    <row r="1230" spans="5:13" ht="15.75" customHeight="1">
      <c r="E1230" s="212"/>
      <c r="F1230" s="212"/>
      <c r="H1230" s="212"/>
      <c r="I1230" s="4"/>
      <c r="L1230" s="140"/>
      <c r="M1230" s="140"/>
    </row>
    <row r="1231" spans="5:13" ht="15.75" customHeight="1">
      <c r="E1231" s="212"/>
      <c r="F1231" s="212"/>
      <c r="H1231" s="212"/>
      <c r="I1231" s="4"/>
      <c r="L1231" s="140"/>
      <c r="M1231" s="140"/>
    </row>
    <row r="1232" spans="5:13" ht="15.75" customHeight="1">
      <c r="E1232" s="212"/>
      <c r="F1232" s="212"/>
      <c r="H1232" s="212"/>
      <c r="I1232" s="4"/>
      <c r="L1232" s="140"/>
      <c r="M1232" s="140"/>
    </row>
    <row r="1233" spans="5:13" ht="15.75" customHeight="1">
      <c r="E1233" s="212"/>
      <c r="F1233" s="212"/>
      <c r="H1233" s="212"/>
      <c r="I1233" s="4"/>
      <c r="L1233" s="140"/>
      <c r="M1233" s="140"/>
    </row>
    <row r="1234" spans="5:13" ht="15.75" customHeight="1">
      <c r="E1234" s="212"/>
      <c r="F1234" s="212"/>
      <c r="H1234" s="212"/>
      <c r="I1234" s="4"/>
      <c r="L1234" s="140"/>
      <c r="M1234" s="140"/>
    </row>
    <row r="1235" spans="5:13" ht="15.75" customHeight="1">
      <c r="E1235" s="212"/>
      <c r="F1235" s="212"/>
      <c r="H1235" s="212"/>
      <c r="I1235" s="4"/>
      <c r="L1235" s="140"/>
      <c r="M1235" s="140"/>
    </row>
    <row r="1236" spans="5:13" ht="15.75" customHeight="1">
      <c r="E1236" s="212"/>
      <c r="F1236" s="212"/>
      <c r="H1236" s="212"/>
      <c r="I1236" s="4"/>
      <c r="L1236" s="140"/>
      <c r="M1236" s="140"/>
    </row>
    <row r="1237" spans="5:13" ht="15.75" customHeight="1">
      <c r="E1237" s="212"/>
      <c r="F1237" s="212"/>
      <c r="H1237" s="212"/>
      <c r="I1237" s="4"/>
      <c r="L1237" s="140"/>
      <c r="M1237" s="140"/>
    </row>
    <row r="1238" spans="5:13" ht="15.75" customHeight="1">
      <c r="E1238" s="212"/>
      <c r="F1238" s="212"/>
      <c r="H1238" s="212"/>
      <c r="I1238" s="4"/>
      <c r="L1238" s="140"/>
      <c r="M1238" s="140"/>
    </row>
    <row r="1239" spans="5:13" ht="15.75" customHeight="1">
      <c r="E1239" s="212"/>
      <c r="F1239" s="212"/>
      <c r="H1239" s="212"/>
      <c r="I1239" s="4"/>
      <c r="L1239" s="140"/>
      <c r="M1239" s="140"/>
    </row>
    <row r="1240" spans="5:13" ht="15.75" customHeight="1">
      <c r="E1240" s="212"/>
      <c r="F1240" s="212"/>
      <c r="H1240" s="212"/>
      <c r="I1240" s="4"/>
      <c r="L1240" s="140"/>
      <c r="M1240" s="140"/>
    </row>
    <row r="1241" spans="5:13" ht="15.75" customHeight="1">
      <c r="E1241" s="212"/>
      <c r="F1241" s="212"/>
      <c r="H1241" s="212"/>
      <c r="I1241" s="4"/>
      <c r="L1241" s="140"/>
      <c r="M1241" s="140"/>
    </row>
    <row r="1242" spans="5:13" ht="15.75" customHeight="1">
      <c r="E1242" s="212"/>
      <c r="F1242" s="212"/>
      <c r="H1242" s="212"/>
      <c r="I1242" s="4"/>
      <c r="L1242" s="140"/>
      <c r="M1242" s="140"/>
    </row>
    <row r="1243" spans="5:13" ht="15.75" customHeight="1">
      <c r="E1243" s="212"/>
      <c r="F1243" s="212"/>
      <c r="H1243" s="212"/>
      <c r="I1243" s="4"/>
      <c r="L1243" s="140"/>
      <c r="M1243" s="140"/>
    </row>
    <row r="1244" spans="5:13" ht="15.75" customHeight="1">
      <c r="E1244" s="212"/>
      <c r="F1244" s="212"/>
      <c r="H1244" s="212"/>
      <c r="I1244" s="4"/>
      <c r="L1244" s="140"/>
      <c r="M1244" s="140"/>
    </row>
    <row r="1245" spans="5:13" ht="15.75" customHeight="1">
      <c r="E1245" s="212"/>
      <c r="F1245" s="212"/>
      <c r="H1245" s="212"/>
      <c r="I1245" s="4"/>
      <c r="L1245" s="140"/>
      <c r="M1245" s="140"/>
    </row>
    <row r="1246" spans="5:13" ht="15.75" customHeight="1">
      <c r="E1246" s="212"/>
      <c r="F1246" s="212"/>
      <c r="H1246" s="212"/>
      <c r="I1246" s="4"/>
      <c r="L1246" s="140"/>
      <c r="M1246" s="140"/>
    </row>
    <row r="1247" spans="5:13" ht="15.75" customHeight="1">
      <c r="E1247" s="212"/>
      <c r="F1247" s="212"/>
      <c r="H1247" s="212"/>
      <c r="I1247" s="4"/>
      <c r="L1247" s="140"/>
      <c r="M1247" s="140"/>
    </row>
    <row r="1248" spans="5:13" ht="15.75" customHeight="1">
      <c r="E1248" s="212"/>
      <c r="F1248" s="212"/>
      <c r="H1248" s="212"/>
      <c r="I1248" s="4"/>
      <c r="L1248" s="140"/>
      <c r="M1248" s="140"/>
    </row>
    <row r="1249" spans="5:13" ht="15.75" customHeight="1">
      <c r="E1249" s="212"/>
      <c r="F1249" s="212"/>
      <c r="H1249" s="212"/>
      <c r="I1249" s="4"/>
      <c r="L1249" s="140"/>
      <c r="M1249" s="140"/>
    </row>
    <row r="1250" spans="5:13" ht="15.75" customHeight="1">
      <c r="E1250" s="212"/>
      <c r="F1250" s="212"/>
      <c r="H1250" s="212"/>
      <c r="I1250" s="4"/>
      <c r="L1250" s="140"/>
      <c r="M1250" s="140"/>
    </row>
    <row r="1251" spans="5:13" ht="15.75" customHeight="1">
      <c r="E1251" s="212"/>
      <c r="F1251" s="212"/>
      <c r="H1251" s="212"/>
      <c r="I1251" s="4"/>
      <c r="L1251" s="140"/>
      <c r="M1251" s="140"/>
    </row>
    <row r="1252" spans="5:13" ht="15.75" customHeight="1">
      <c r="E1252" s="212"/>
      <c r="F1252" s="212"/>
      <c r="H1252" s="212"/>
      <c r="I1252" s="4"/>
      <c r="L1252" s="140"/>
      <c r="M1252" s="140"/>
    </row>
    <row r="1253" spans="5:13" ht="15.75" customHeight="1">
      <c r="E1253" s="212"/>
      <c r="F1253" s="212"/>
      <c r="H1253" s="212"/>
      <c r="I1253" s="4"/>
      <c r="L1253" s="140"/>
      <c r="M1253" s="140"/>
    </row>
    <row r="1254" spans="5:13" ht="15.75" customHeight="1">
      <c r="E1254" s="212"/>
      <c r="F1254" s="212"/>
      <c r="H1254" s="212"/>
      <c r="I1254" s="4"/>
      <c r="L1254" s="140"/>
      <c r="M1254" s="140"/>
    </row>
    <row r="1255" spans="5:13" ht="15.75" customHeight="1">
      <c r="E1255" s="212"/>
      <c r="F1255" s="212"/>
      <c r="H1255" s="212"/>
      <c r="I1255" s="4"/>
      <c r="L1255" s="140"/>
      <c r="M1255" s="140"/>
    </row>
    <row r="1256" spans="5:13" ht="15.75" customHeight="1">
      <c r="E1256" s="212"/>
      <c r="F1256" s="212"/>
      <c r="H1256" s="212"/>
      <c r="I1256" s="4"/>
      <c r="L1256" s="140"/>
      <c r="M1256" s="140"/>
    </row>
    <row r="1257" spans="5:13" ht="15.75" customHeight="1">
      <c r="E1257" s="212"/>
      <c r="F1257" s="212"/>
      <c r="H1257" s="212"/>
      <c r="I1257" s="4"/>
      <c r="L1257" s="140"/>
      <c r="M1257" s="140"/>
    </row>
    <row r="1258" spans="5:13" ht="15.75" customHeight="1">
      <c r="E1258" s="212"/>
      <c r="F1258" s="212"/>
      <c r="H1258" s="212"/>
      <c r="I1258" s="4"/>
      <c r="L1258" s="140"/>
      <c r="M1258" s="140"/>
    </row>
    <row r="1259" spans="5:13" ht="15.75" customHeight="1">
      <c r="E1259" s="212"/>
      <c r="F1259" s="212"/>
      <c r="H1259" s="212"/>
      <c r="I1259" s="4"/>
      <c r="L1259" s="140"/>
      <c r="M1259" s="140"/>
    </row>
    <row r="1260" spans="5:13" ht="15.75" customHeight="1">
      <c r="E1260" s="212"/>
      <c r="F1260" s="212"/>
      <c r="H1260" s="212"/>
      <c r="I1260" s="4"/>
      <c r="L1260" s="140"/>
      <c r="M1260" s="140"/>
    </row>
    <row r="1261" spans="5:13" ht="15.75" customHeight="1">
      <c r="E1261" s="212"/>
      <c r="F1261" s="212"/>
      <c r="H1261" s="212"/>
      <c r="I1261" s="4"/>
      <c r="L1261" s="140"/>
      <c r="M1261" s="140"/>
    </row>
    <row r="1262" spans="5:13" ht="15.75" customHeight="1">
      <c r="E1262" s="212"/>
      <c r="F1262" s="212"/>
      <c r="H1262" s="212"/>
      <c r="I1262" s="4"/>
      <c r="L1262" s="140"/>
      <c r="M1262" s="140"/>
    </row>
    <row r="1263" spans="5:13" ht="15.75" customHeight="1">
      <c r="E1263" s="212"/>
      <c r="F1263" s="212"/>
      <c r="H1263" s="212"/>
      <c r="I1263" s="4"/>
      <c r="L1263" s="140"/>
      <c r="M1263" s="140"/>
    </row>
    <row r="1264" spans="5:13" ht="15.75" customHeight="1">
      <c r="E1264" s="212"/>
      <c r="F1264" s="212"/>
      <c r="H1264" s="212"/>
      <c r="I1264" s="4"/>
      <c r="L1264" s="140"/>
      <c r="M1264" s="140"/>
    </row>
    <row r="1265" spans="5:13" ht="15.75" customHeight="1">
      <c r="E1265" s="212"/>
      <c r="F1265" s="212"/>
      <c r="H1265" s="212"/>
      <c r="I1265" s="4"/>
      <c r="L1265" s="140"/>
      <c r="M1265" s="140"/>
    </row>
    <row r="1266" spans="5:13" ht="15.75" customHeight="1">
      <c r="E1266" s="212"/>
      <c r="F1266" s="212"/>
      <c r="H1266" s="212"/>
      <c r="I1266" s="4"/>
      <c r="L1266" s="140"/>
      <c r="M1266" s="140"/>
    </row>
    <row r="1267" spans="5:13" ht="15.75" customHeight="1">
      <c r="E1267" s="212"/>
      <c r="F1267" s="212"/>
      <c r="H1267" s="212"/>
      <c r="I1267" s="4"/>
      <c r="L1267" s="140"/>
      <c r="M1267" s="140"/>
    </row>
    <row r="1268" spans="5:13" ht="15.75" customHeight="1">
      <c r="E1268" s="212"/>
      <c r="F1268" s="212"/>
      <c r="H1268" s="212"/>
      <c r="I1268" s="4"/>
      <c r="L1268" s="140"/>
      <c r="M1268" s="140"/>
    </row>
    <row r="1269" spans="5:13" ht="15.75" customHeight="1">
      <c r="E1269" s="212"/>
      <c r="F1269" s="212"/>
      <c r="H1269" s="212"/>
      <c r="I1269" s="4"/>
      <c r="L1269" s="140"/>
      <c r="M1269" s="140"/>
    </row>
    <row r="1270" spans="5:13" ht="15.75" customHeight="1">
      <c r="E1270" s="212"/>
      <c r="F1270" s="212"/>
      <c r="H1270" s="212"/>
      <c r="I1270" s="4"/>
      <c r="L1270" s="140"/>
      <c r="M1270" s="140"/>
    </row>
    <row r="1271" spans="5:13" ht="15.75" customHeight="1">
      <c r="E1271" s="212"/>
      <c r="F1271" s="212"/>
      <c r="H1271" s="212"/>
      <c r="I1271" s="4"/>
      <c r="L1271" s="140"/>
      <c r="M1271" s="140"/>
    </row>
    <row r="1272" spans="5:13" ht="15.75" customHeight="1">
      <c r="E1272" s="212"/>
      <c r="F1272" s="212"/>
      <c r="H1272" s="212"/>
      <c r="I1272" s="4"/>
      <c r="L1272" s="140"/>
      <c r="M1272" s="140"/>
    </row>
    <row r="1273" spans="5:13" ht="15.75" customHeight="1">
      <c r="E1273" s="212"/>
      <c r="F1273" s="212"/>
      <c r="H1273" s="212"/>
      <c r="I1273" s="4"/>
      <c r="L1273" s="140"/>
      <c r="M1273" s="140"/>
    </row>
    <row r="1274" spans="5:13" ht="15.75" customHeight="1">
      <c r="E1274" s="212"/>
      <c r="F1274" s="212"/>
      <c r="H1274" s="212"/>
      <c r="I1274" s="4"/>
      <c r="L1274" s="140"/>
      <c r="M1274" s="140"/>
    </row>
    <row r="1275" spans="5:13" ht="15.75" customHeight="1">
      <c r="E1275" s="212"/>
      <c r="F1275" s="212"/>
      <c r="H1275" s="212"/>
      <c r="I1275" s="4"/>
      <c r="L1275" s="140"/>
      <c r="M1275" s="140"/>
    </row>
    <row r="1276" spans="5:13" ht="15.75" customHeight="1">
      <c r="E1276" s="212"/>
      <c r="F1276" s="212"/>
      <c r="H1276" s="212"/>
      <c r="I1276" s="4"/>
      <c r="L1276" s="140"/>
      <c r="M1276" s="140"/>
    </row>
    <row r="1277" spans="5:13" ht="15.75" customHeight="1">
      <c r="E1277" s="212"/>
      <c r="F1277" s="212"/>
      <c r="H1277" s="212"/>
      <c r="I1277" s="4"/>
      <c r="L1277" s="140"/>
      <c r="M1277" s="140"/>
    </row>
    <row r="1278" spans="5:13" ht="15.75" customHeight="1">
      <c r="E1278" s="212"/>
      <c r="F1278" s="212"/>
      <c r="H1278" s="212"/>
      <c r="I1278" s="4"/>
      <c r="L1278" s="140"/>
      <c r="M1278" s="140"/>
    </row>
    <row r="1279" spans="5:13" ht="15.75" customHeight="1">
      <c r="E1279" s="212"/>
      <c r="F1279" s="212"/>
      <c r="H1279" s="212"/>
      <c r="I1279" s="4"/>
      <c r="L1279" s="140"/>
      <c r="M1279" s="140"/>
    </row>
    <row r="1280" spans="5:13" ht="15.75" customHeight="1">
      <c r="E1280" s="212"/>
      <c r="F1280" s="212"/>
      <c r="H1280" s="212"/>
      <c r="I1280" s="4"/>
      <c r="L1280" s="140"/>
      <c r="M1280" s="140"/>
    </row>
    <row r="1281" spans="5:13" ht="15.75" customHeight="1">
      <c r="E1281" s="212"/>
      <c r="F1281" s="212"/>
      <c r="H1281" s="212"/>
      <c r="I1281" s="4"/>
      <c r="L1281" s="140"/>
      <c r="M1281" s="140"/>
    </row>
    <row r="1282" spans="5:13" ht="15.75" customHeight="1">
      <c r="E1282" s="212"/>
      <c r="F1282" s="212"/>
      <c r="H1282" s="212"/>
      <c r="I1282" s="4"/>
      <c r="L1282" s="140"/>
      <c r="M1282" s="140"/>
    </row>
    <row r="1283" spans="5:13" ht="15.75" customHeight="1">
      <c r="E1283" s="212"/>
      <c r="F1283" s="212"/>
      <c r="H1283" s="212"/>
      <c r="I1283" s="4"/>
      <c r="L1283" s="140"/>
      <c r="M1283" s="140"/>
    </row>
    <row r="1284" spans="5:13" ht="15.75" customHeight="1">
      <c r="E1284" s="212"/>
      <c r="F1284" s="212"/>
      <c r="H1284" s="212"/>
      <c r="I1284" s="4"/>
      <c r="L1284" s="140"/>
      <c r="M1284" s="140"/>
    </row>
    <row r="1285" spans="5:13" ht="15.75" customHeight="1">
      <c r="E1285" s="212"/>
      <c r="F1285" s="212"/>
      <c r="H1285" s="212"/>
      <c r="I1285" s="4"/>
      <c r="L1285" s="140"/>
      <c r="M1285" s="140"/>
    </row>
    <row r="1286" spans="5:13" ht="15.75" customHeight="1">
      <c r="E1286" s="212"/>
      <c r="F1286" s="212"/>
      <c r="H1286" s="212"/>
      <c r="I1286" s="4"/>
      <c r="L1286" s="140"/>
      <c r="M1286" s="140"/>
    </row>
    <row r="1287" spans="5:13" ht="15.75" customHeight="1">
      <c r="E1287" s="212"/>
      <c r="F1287" s="212"/>
      <c r="H1287" s="212"/>
      <c r="I1287" s="4"/>
      <c r="L1287" s="140"/>
      <c r="M1287" s="140"/>
    </row>
    <row r="1288" spans="5:13" ht="15.75" customHeight="1">
      <c r="E1288" s="212"/>
      <c r="F1288" s="212"/>
      <c r="H1288" s="212"/>
      <c r="I1288" s="4"/>
      <c r="L1288" s="140"/>
      <c r="M1288" s="140"/>
    </row>
    <row r="1289" spans="5:13" ht="15.75" customHeight="1">
      <c r="E1289" s="212"/>
      <c r="F1289" s="212"/>
      <c r="H1289" s="212"/>
      <c r="I1289" s="4"/>
      <c r="L1289" s="140"/>
      <c r="M1289" s="140"/>
    </row>
    <row r="1290" spans="5:13" ht="15.75" customHeight="1">
      <c r="E1290" s="212"/>
      <c r="F1290" s="212"/>
      <c r="H1290" s="212"/>
      <c r="I1290" s="4"/>
      <c r="L1290" s="140"/>
      <c r="M1290" s="140"/>
    </row>
    <row r="1291" spans="5:13" ht="15.75" customHeight="1">
      <c r="E1291" s="212"/>
      <c r="F1291" s="212"/>
      <c r="H1291" s="212"/>
      <c r="I1291" s="4"/>
      <c r="L1291" s="140"/>
      <c r="M1291" s="140"/>
    </row>
    <row r="1292" spans="5:13" ht="15.75" customHeight="1">
      <c r="E1292" s="212"/>
      <c r="F1292" s="212"/>
      <c r="H1292" s="212"/>
      <c r="I1292" s="4"/>
      <c r="L1292" s="140"/>
      <c r="M1292" s="140"/>
    </row>
    <row r="1293" spans="5:13" ht="15.75" customHeight="1">
      <c r="E1293" s="212"/>
      <c r="F1293" s="212"/>
      <c r="H1293" s="212"/>
      <c r="I1293" s="4"/>
      <c r="L1293" s="140"/>
      <c r="M1293" s="140"/>
    </row>
    <row r="1294" spans="5:13" ht="15.75" customHeight="1">
      <c r="E1294" s="212"/>
      <c r="F1294" s="212"/>
      <c r="H1294" s="212"/>
      <c r="I1294" s="4"/>
      <c r="L1294" s="140"/>
      <c r="M1294" s="140"/>
    </row>
    <row r="1295" spans="5:13" ht="15.75" customHeight="1">
      <c r="E1295" s="212"/>
      <c r="F1295" s="212"/>
      <c r="H1295" s="212"/>
      <c r="I1295" s="4"/>
      <c r="L1295" s="140"/>
      <c r="M1295" s="140"/>
    </row>
    <row r="1296" spans="5:13" ht="15.75" customHeight="1">
      <c r="E1296" s="212"/>
      <c r="F1296" s="212"/>
      <c r="H1296" s="212"/>
      <c r="I1296" s="4"/>
      <c r="L1296" s="140"/>
      <c r="M1296" s="140"/>
    </row>
    <row r="1297" spans="5:13" ht="15.75" customHeight="1">
      <c r="E1297" s="212"/>
      <c r="F1297" s="212"/>
      <c r="H1297" s="212"/>
      <c r="I1297" s="4"/>
      <c r="L1297" s="140"/>
      <c r="M1297" s="140"/>
    </row>
    <row r="1298" spans="5:13" ht="15.75" customHeight="1">
      <c r="E1298" s="212"/>
      <c r="F1298" s="212"/>
      <c r="H1298" s="212"/>
      <c r="I1298" s="4"/>
      <c r="L1298" s="140"/>
      <c r="M1298" s="140"/>
    </row>
    <row r="1299" spans="5:13" ht="15.75" customHeight="1">
      <c r="E1299" s="212"/>
      <c r="F1299" s="212"/>
      <c r="H1299" s="212"/>
      <c r="I1299" s="4"/>
      <c r="L1299" s="140"/>
      <c r="M1299" s="140"/>
    </row>
    <row r="1300" spans="5:13" ht="15.75" customHeight="1">
      <c r="E1300" s="212"/>
      <c r="F1300" s="212"/>
      <c r="H1300" s="212"/>
      <c r="I1300" s="4"/>
      <c r="L1300" s="140"/>
      <c r="M1300" s="140"/>
    </row>
    <row r="1301" spans="5:13" ht="15.75" customHeight="1">
      <c r="E1301" s="212"/>
      <c r="F1301" s="212"/>
      <c r="H1301" s="212"/>
      <c r="I1301" s="4"/>
      <c r="L1301" s="140"/>
      <c r="M1301" s="140"/>
    </row>
    <row r="1302" spans="5:13" ht="15.75" customHeight="1">
      <c r="E1302" s="212"/>
      <c r="F1302" s="212"/>
      <c r="H1302" s="212"/>
      <c r="I1302" s="4"/>
      <c r="L1302" s="140"/>
      <c r="M1302" s="140"/>
    </row>
    <row r="1303" spans="5:13" ht="15.75" customHeight="1">
      <c r="E1303" s="212"/>
      <c r="F1303" s="212"/>
      <c r="H1303" s="212"/>
      <c r="I1303" s="4"/>
      <c r="L1303" s="140"/>
      <c r="M1303" s="140"/>
    </row>
    <row r="1304" spans="5:13" ht="15.75" customHeight="1">
      <c r="E1304" s="212"/>
      <c r="F1304" s="212"/>
      <c r="H1304" s="212"/>
      <c r="I1304" s="4"/>
      <c r="L1304" s="140"/>
      <c r="M1304" s="140"/>
    </row>
    <row r="1305" spans="5:13" ht="15.75" customHeight="1">
      <c r="E1305" s="212"/>
      <c r="F1305" s="212"/>
      <c r="H1305" s="212"/>
      <c r="I1305" s="4"/>
      <c r="L1305" s="140"/>
      <c r="M1305" s="140"/>
    </row>
    <row r="1306" spans="5:13" ht="15.75" customHeight="1">
      <c r="E1306" s="212"/>
      <c r="F1306" s="212"/>
      <c r="H1306" s="212"/>
      <c r="I1306" s="4"/>
      <c r="L1306" s="140"/>
      <c r="M1306" s="140"/>
    </row>
    <row r="1307" spans="5:13" ht="15.75" customHeight="1">
      <c r="E1307" s="212"/>
      <c r="F1307" s="212"/>
      <c r="H1307" s="212"/>
      <c r="I1307" s="4"/>
      <c r="L1307" s="140"/>
      <c r="M1307" s="140"/>
    </row>
    <row r="1308" spans="5:13" ht="15.75" customHeight="1">
      <c r="E1308" s="212"/>
      <c r="F1308" s="212"/>
      <c r="H1308" s="212"/>
      <c r="I1308" s="4"/>
      <c r="L1308" s="140"/>
      <c r="M1308" s="140"/>
    </row>
    <row r="1309" spans="5:13" ht="15.75" customHeight="1">
      <c r="E1309" s="212"/>
      <c r="F1309" s="212"/>
      <c r="H1309" s="212"/>
      <c r="I1309" s="4"/>
      <c r="L1309" s="140"/>
      <c r="M1309" s="140"/>
    </row>
    <row r="1310" spans="5:13" ht="15.75" customHeight="1">
      <c r="E1310" s="212"/>
      <c r="F1310" s="212"/>
      <c r="H1310" s="212"/>
      <c r="I1310" s="4"/>
      <c r="L1310" s="140"/>
      <c r="M1310" s="140"/>
    </row>
    <row r="1311" spans="5:13" ht="15.75" customHeight="1">
      <c r="E1311" s="212"/>
      <c r="F1311" s="212"/>
      <c r="H1311" s="212"/>
      <c r="I1311" s="4"/>
      <c r="L1311" s="140"/>
      <c r="M1311" s="140"/>
    </row>
    <row r="1312" spans="5:13" ht="15.75" customHeight="1">
      <c r="E1312" s="212"/>
      <c r="F1312" s="212"/>
      <c r="H1312" s="212"/>
      <c r="I1312" s="4"/>
      <c r="L1312" s="140"/>
      <c r="M1312" s="140"/>
    </row>
    <row r="1313" spans="5:13" ht="15.75" customHeight="1">
      <c r="E1313" s="212"/>
      <c r="F1313" s="212"/>
      <c r="H1313" s="212"/>
      <c r="I1313" s="4"/>
      <c r="L1313" s="140"/>
      <c r="M1313" s="140"/>
    </row>
    <row r="1314" spans="5:13" ht="15.75" customHeight="1">
      <c r="E1314" s="212"/>
      <c r="F1314" s="212"/>
      <c r="H1314" s="212"/>
      <c r="I1314" s="4"/>
      <c r="L1314" s="140"/>
      <c r="M1314" s="140"/>
    </row>
    <row r="1315" spans="5:13" ht="15.75" customHeight="1">
      <c r="E1315" s="212"/>
      <c r="F1315" s="212"/>
      <c r="H1315" s="212"/>
      <c r="I1315" s="4"/>
      <c r="L1315" s="140"/>
      <c r="M1315" s="140"/>
    </row>
    <row r="1316" spans="5:13" ht="15.75" customHeight="1">
      <c r="E1316" s="212"/>
      <c r="F1316" s="212"/>
      <c r="H1316" s="212"/>
      <c r="I1316" s="4"/>
      <c r="L1316" s="140"/>
      <c r="M1316" s="140"/>
    </row>
    <row r="1317" spans="5:13" ht="15.75" customHeight="1">
      <c r="E1317" s="212"/>
      <c r="F1317" s="212"/>
      <c r="H1317" s="212"/>
      <c r="I1317" s="4"/>
      <c r="L1317" s="140"/>
      <c r="M1317" s="140"/>
    </row>
    <row r="1318" spans="5:13" ht="15.75" customHeight="1">
      <c r="E1318" s="212"/>
      <c r="F1318" s="212"/>
      <c r="H1318" s="212"/>
      <c r="I1318" s="4"/>
      <c r="L1318" s="140"/>
      <c r="M1318" s="140"/>
    </row>
    <row r="1319" spans="5:13" ht="15.75" customHeight="1">
      <c r="E1319" s="212"/>
      <c r="F1319" s="212"/>
      <c r="H1319" s="212"/>
      <c r="I1319" s="4"/>
      <c r="L1319" s="140"/>
      <c r="M1319" s="140"/>
    </row>
    <row r="1320" spans="5:13" ht="15.75" customHeight="1">
      <c r="E1320" s="212"/>
      <c r="F1320" s="212"/>
      <c r="H1320" s="212"/>
      <c r="I1320" s="4"/>
      <c r="L1320" s="140"/>
      <c r="M1320" s="140"/>
    </row>
    <row r="1321" spans="5:13" ht="15.75" customHeight="1">
      <c r="E1321" s="212"/>
      <c r="F1321" s="212"/>
      <c r="H1321" s="212"/>
      <c r="I1321" s="4"/>
      <c r="L1321" s="140"/>
      <c r="M1321" s="140"/>
    </row>
    <row r="1322" spans="5:13" ht="15.75" customHeight="1">
      <c r="E1322" s="212"/>
      <c r="F1322" s="212"/>
      <c r="H1322" s="212"/>
      <c r="I1322" s="4"/>
      <c r="L1322" s="140"/>
      <c r="M1322" s="140"/>
    </row>
    <row r="1323" spans="5:13" ht="15.75" customHeight="1">
      <c r="E1323" s="212"/>
      <c r="F1323" s="212"/>
      <c r="H1323" s="212"/>
      <c r="I1323" s="4"/>
      <c r="L1323" s="140"/>
      <c r="M1323" s="140"/>
    </row>
    <row r="1324" spans="5:13" ht="15.75" customHeight="1">
      <c r="E1324" s="212"/>
      <c r="F1324" s="212"/>
      <c r="H1324" s="212"/>
      <c r="I1324" s="4"/>
      <c r="L1324" s="140"/>
      <c r="M1324" s="140"/>
    </row>
    <row r="1325" spans="5:13" ht="15.75" customHeight="1">
      <c r="E1325" s="212"/>
      <c r="F1325" s="212"/>
      <c r="H1325" s="212"/>
      <c r="I1325" s="4"/>
      <c r="L1325" s="140"/>
      <c r="M1325" s="140"/>
    </row>
    <row r="1326" spans="5:13" ht="15.75" customHeight="1">
      <c r="E1326" s="212"/>
      <c r="F1326" s="212"/>
      <c r="H1326" s="212"/>
      <c r="I1326" s="4"/>
      <c r="L1326" s="140"/>
      <c r="M1326" s="140"/>
    </row>
    <row r="1327" spans="5:13" ht="15.75" customHeight="1">
      <c r="E1327" s="212"/>
      <c r="F1327" s="212"/>
      <c r="H1327" s="212"/>
      <c r="I1327" s="4"/>
      <c r="L1327" s="140"/>
      <c r="M1327" s="140"/>
    </row>
    <row r="1328" spans="5:13" ht="15.75" customHeight="1">
      <c r="E1328" s="212"/>
      <c r="F1328" s="212"/>
      <c r="H1328" s="212"/>
      <c r="I1328" s="4"/>
      <c r="L1328" s="140"/>
      <c r="M1328" s="140"/>
    </row>
    <row r="1329" spans="5:13" ht="15.75" customHeight="1">
      <c r="E1329" s="212"/>
      <c r="F1329" s="212"/>
      <c r="H1329" s="212"/>
      <c r="I1329" s="4"/>
      <c r="L1329" s="140"/>
      <c r="M1329" s="140"/>
    </row>
    <row r="1330" spans="5:13" ht="15.75" customHeight="1">
      <c r="E1330" s="212"/>
      <c r="F1330" s="212"/>
      <c r="H1330" s="212"/>
      <c r="I1330" s="4"/>
      <c r="L1330" s="140"/>
      <c r="M1330" s="140"/>
    </row>
    <row r="1331" spans="5:13" ht="15.75" customHeight="1">
      <c r="E1331" s="212"/>
      <c r="F1331" s="212"/>
      <c r="H1331" s="212"/>
      <c r="I1331" s="4"/>
      <c r="L1331" s="140"/>
      <c r="M1331" s="140"/>
    </row>
    <row r="1332" spans="5:13" ht="15.75" customHeight="1">
      <c r="E1332" s="212"/>
      <c r="F1332" s="212"/>
      <c r="H1332" s="212"/>
      <c r="I1332" s="4"/>
      <c r="L1332" s="140"/>
      <c r="M1332" s="140"/>
    </row>
    <row r="1333" spans="5:13" ht="15.75" customHeight="1">
      <c r="E1333" s="212"/>
      <c r="F1333" s="212"/>
      <c r="H1333" s="212"/>
      <c r="I1333" s="4"/>
      <c r="L1333" s="140"/>
      <c r="M1333" s="140"/>
    </row>
    <row r="1334" spans="5:13" ht="15.75" customHeight="1">
      <c r="E1334" s="212"/>
      <c r="F1334" s="212"/>
      <c r="H1334" s="212"/>
      <c r="I1334" s="4"/>
      <c r="L1334" s="140"/>
      <c r="M1334" s="140"/>
    </row>
    <row r="1335" spans="5:13" ht="15.75" customHeight="1">
      <c r="E1335" s="212"/>
      <c r="F1335" s="212"/>
      <c r="H1335" s="212"/>
      <c r="I1335" s="4"/>
      <c r="L1335" s="140"/>
      <c r="M1335" s="140"/>
    </row>
    <row r="1336" spans="5:13" ht="15.75" customHeight="1">
      <c r="E1336" s="212"/>
      <c r="F1336" s="212"/>
      <c r="H1336" s="212"/>
      <c r="I1336" s="4"/>
      <c r="L1336" s="140"/>
      <c r="M1336" s="140"/>
    </row>
    <row r="1337" spans="5:13" ht="15.75" customHeight="1">
      <c r="E1337" s="212"/>
      <c r="F1337" s="212"/>
      <c r="H1337" s="212"/>
      <c r="I1337" s="4"/>
      <c r="L1337" s="140"/>
      <c r="M1337" s="140"/>
    </row>
    <row r="1338" spans="5:13" ht="15.75" customHeight="1">
      <c r="E1338" s="212"/>
      <c r="F1338" s="212"/>
      <c r="H1338" s="212"/>
      <c r="I1338" s="4"/>
      <c r="L1338" s="140"/>
      <c r="M1338" s="140"/>
    </row>
    <row r="1339" spans="5:13" ht="15.75" customHeight="1">
      <c r="E1339" s="212"/>
      <c r="F1339" s="212"/>
      <c r="H1339" s="212"/>
      <c r="I1339" s="4"/>
      <c r="L1339" s="140"/>
      <c r="M1339" s="140"/>
    </row>
    <row r="1340" spans="5:13" ht="15.75" customHeight="1">
      <c r="E1340" s="212"/>
      <c r="F1340" s="212"/>
      <c r="H1340" s="212"/>
      <c r="I1340" s="4"/>
      <c r="L1340" s="140"/>
      <c r="M1340" s="140"/>
    </row>
    <row r="1341" spans="5:13" ht="15.75" customHeight="1">
      <c r="E1341" s="212"/>
      <c r="F1341" s="212"/>
      <c r="H1341" s="212"/>
      <c r="I1341" s="4"/>
      <c r="L1341" s="140"/>
      <c r="M1341" s="140"/>
    </row>
    <row r="1342" spans="5:13" ht="15.75" customHeight="1">
      <c r="E1342" s="212"/>
      <c r="F1342" s="212"/>
      <c r="H1342" s="212"/>
      <c r="I1342" s="4"/>
      <c r="L1342" s="140"/>
      <c r="M1342" s="140"/>
    </row>
    <row r="1343" spans="5:13" ht="15.75" customHeight="1">
      <c r="E1343" s="212"/>
      <c r="F1343" s="212"/>
      <c r="H1343" s="212"/>
      <c r="I1343" s="4"/>
      <c r="L1343" s="140"/>
      <c r="M1343" s="140"/>
    </row>
    <row r="1344" spans="5:13" ht="15.75" customHeight="1">
      <c r="E1344" s="212"/>
      <c r="F1344" s="212"/>
      <c r="H1344" s="212"/>
      <c r="I1344" s="4"/>
      <c r="L1344" s="140"/>
      <c r="M1344" s="140"/>
    </row>
    <row r="1345" spans="5:13" ht="15.75" customHeight="1">
      <c r="E1345" s="212"/>
      <c r="F1345" s="212"/>
      <c r="H1345" s="212"/>
      <c r="I1345" s="4"/>
      <c r="L1345" s="140"/>
      <c r="M1345" s="140"/>
    </row>
    <row r="1346" spans="5:13" ht="15.75" customHeight="1">
      <c r="E1346" s="212"/>
      <c r="F1346" s="212"/>
      <c r="H1346" s="212"/>
      <c r="I1346" s="4"/>
      <c r="L1346" s="140"/>
      <c r="M1346" s="140"/>
    </row>
    <row r="1347" spans="5:13" ht="15.75" customHeight="1">
      <c r="E1347" s="212"/>
      <c r="F1347" s="212"/>
      <c r="H1347" s="212"/>
      <c r="I1347" s="4"/>
      <c r="L1347" s="140"/>
      <c r="M1347" s="140"/>
    </row>
    <row r="1348" spans="5:13" ht="15.75" customHeight="1">
      <c r="E1348" s="212"/>
      <c r="F1348" s="212"/>
      <c r="H1348" s="212"/>
      <c r="I1348" s="4"/>
      <c r="L1348" s="140"/>
      <c r="M1348" s="140"/>
    </row>
    <row r="1349" spans="5:13" ht="15.75" customHeight="1">
      <c r="E1349" s="212"/>
      <c r="F1349" s="212"/>
      <c r="H1349" s="212"/>
      <c r="I1349" s="4"/>
      <c r="L1349" s="140"/>
      <c r="M1349" s="140"/>
    </row>
    <row r="1350" spans="5:13" ht="15.75" customHeight="1">
      <c r="E1350" s="212"/>
      <c r="F1350" s="212"/>
      <c r="H1350" s="212"/>
      <c r="I1350" s="4"/>
      <c r="L1350" s="140"/>
      <c r="M1350" s="140"/>
    </row>
    <row r="1351" spans="5:13" ht="15.75" customHeight="1">
      <c r="E1351" s="212"/>
      <c r="F1351" s="212"/>
      <c r="H1351" s="212"/>
      <c r="I1351" s="4"/>
      <c r="L1351" s="140"/>
      <c r="M1351" s="140"/>
    </row>
    <row r="1352" spans="5:13" ht="15.75" customHeight="1">
      <c r="E1352" s="212"/>
      <c r="F1352" s="212"/>
      <c r="H1352" s="212"/>
      <c r="I1352" s="4"/>
      <c r="L1352" s="140"/>
      <c r="M1352" s="140"/>
    </row>
    <row r="1353" spans="5:13" ht="15.75" customHeight="1">
      <c r="E1353" s="212"/>
      <c r="F1353" s="212"/>
      <c r="H1353" s="212"/>
      <c r="I1353" s="4"/>
      <c r="L1353" s="140"/>
      <c r="M1353" s="140"/>
    </row>
    <row r="1354" spans="5:13" ht="15.75" customHeight="1">
      <c r="E1354" s="212"/>
      <c r="F1354" s="212"/>
      <c r="H1354" s="212"/>
      <c r="I1354" s="4"/>
      <c r="L1354" s="140"/>
      <c r="M1354" s="140"/>
    </row>
    <row r="1355" spans="5:13" ht="15.75" customHeight="1">
      <c r="E1355" s="212"/>
      <c r="F1355" s="212"/>
      <c r="H1355" s="212"/>
      <c r="I1355" s="4"/>
      <c r="L1355" s="140"/>
      <c r="M1355" s="140"/>
    </row>
    <row r="1356" spans="5:13" ht="15.75" customHeight="1">
      <c r="E1356" s="212"/>
      <c r="F1356" s="212"/>
      <c r="H1356" s="212"/>
      <c r="I1356" s="4"/>
      <c r="L1356" s="140"/>
      <c r="M1356" s="140"/>
    </row>
    <row r="1357" spans="5:13" ht="15.75" customHeight="1">
      <c r="E1357" s="212"/>
      <c r="F1357" s="212"/>
      <c r="H1357" s="212"/>
      <c r="I1357" s="4"/>
      <c r="L1357" s="140"/>
      <c r="M1357" s="140"/>
    </row>
    <row r="1358" spans="5:13" ht="15.75" customHeight="1">
      <c r="E1358" s="212"/>
      <c r="F1358" s="212"/>
      <c r="H1358" s="212"/>
      <c r="I1358" s="4"/>
      <c r="L1358" s="140"/>
      <c r="M1358" s="140"/>
    </row>
    <row r="1359" spans="5:13" ht="15.75" customHeight="1">
      <c r="E1359" s="212"/>
      <c r="F1359" s="212"/>
      <c r="H1359" s="212"/>
      <c r="I1359" s="4"/>
      <c r="L1359" s="140"/>
      <c r="M1359" s="140"/>
    </row>
    <row r="1360" spans="5:13" ht="15.75" customHeight="1">
      <c r="E1360" s="212"/>
      <c r="F1360" s="212"/>
      <c r="H1360" s="212"/>
      <c r="I1360" s="4"/>
      <c r="L1360" s="140"/>
      <c r="M1360" s="140"/>
    </row>
    <row r="1361" spans="5:13" ht="15.75" customHeight="1">
      <c r="E1361" s="212"/>
      <c r="F1361" s="212"/>
      <c r="H1361" s="212"/>
      <c r="I1361" s="4"/>
      <c r="L1361" s="140"/>
      <c r="M1361" s="140"/>
    </row>
    <row r="1362" spans="5:13" ht="15.75" customHeight="1">
      <c r="E1362" s="212"/>
      <c r="F1362" s="212"/>
      <c r="H1362" s="212"/>
      <c r="I1362" s="4"/>
      <c r="L1362" s="140"/>
      <c r="M1362" s="140"/>
    </row>
    <row r="1363" spans="5:13" ht="15.75" customHeight="1">
      <c r="E1363" s="212"/>
      <c r="F1363" s="212"/>
      <c r="H1363" s="212"/>
      <c r="I1363" s="4"/>
      <c r="L1363" s="140"/>
      <c r="M1363" s="140"/>
    </row>
    <row r="1364" spans="5:13" ht="15.75" customHeight="1">
      <c r="E1364" s="212"/>
      <c r="F1364" s="212"/>
      <c r="H1364" s="212"/>
      <c r="I1364" s="4"/>
      <c r="L1364" s="140"/>
      <c r="M1364" s="140"/>
    </row>
    <row r="1365" spans="5:13" ht="15.75" customHeight="1">
      <c r="E1365" s="212"/>
      <c r="F1365" s="212"/>
      <c r="H1365" s="212"/>
      <c r="I1365" s="4"/>
      <c r="L1365" s="140"/>
      <c r="M1365" s="140"/>
    </row>
    <row r="1366" spans="5:13" ht="15.75" customHeight="1">
      <c r="E1366" s="212"/>
      <c r="F1366" s="212"/>
      <c r="H1366" s="212"/>
      <c r="I1366" s="4"/>
      <c r="L1366" s="140"/>
      <c r="M1366" s="140"/>
    </row>
    <row r="1367" spans="5:13" ht="15.75" customHeight="1">
      <c r="E1367" s="212"/>
      <c r="F1367" s="212"/>
      <c r="H1367" s="212"/>
      <c r="I1367" s="4"/>
      <c r="L1367" s="140"/>
      <c r="M1367" s="140"/>
    </row>
    <row r="1368" spans="5:13" ht="15.75" customHeight="1">
      <c r="E1368" s="212"/>
      <c r="F1368" s="212"/>
      <c r="H1368" s="212"/>
      <c r="I1368" s="4"/>
      <c r="L1368" s="140"/>
      <c r="M1368" s="140"/>
    </row>
    <row r="1369" spans="5:13" ht="15.75" customHeight="1">
      <c r="E1369" s="212"/>
      <c r="F1369" s="212"/>
      <c r="H1369" s="212"/>
      <c r="I1369" s="4"/>
      <c r="L1369" s="140"/>
      <c r="M1369" s="140"/>
    </row>
    <row r="1370" spans="5:13" ht="15.75" customHeight="1">
      <c r="E1370" s="212"/>
      <c r="F1370" s="212"/>
      <c r="H1370" s="212"/>
      <c r="I1370" s="4"/>
      <c r="L1370" s="140"/>
      <c r="M1370" s="140"/>
    </row>
    <row r="1371" spans="5:13" ht="15.75" customHeight="1">
      <c r="E1371" s="212"/>
      <c r="F1371" s="212"/>
      <c r="H1371" s="212"/>
      <c r="I1371" s="4"/>
      <c r="L1371" s="140"/>
      <c r="M1371" s="140"/>
    </row>
    <row r="1372" spans="5:13" ht="15.75" customHeight="1">
      <c r="E1372" s="212"/>
      <c r="F1372" s="212"/>
      <c r="H1372" s="212"/>
      <c r="I1372" s="4"/>
      <c r="L1372" s="140"/>
      <c r="M1372" s="140"/>
    </row>
    <row r="1373" spans="5:13" ht="15.75" customHeight="1">
      <c r="E1373" s="212"/>
      <c r="F1373" s="212"/>
      <c r="H1373" s="212"/>
      <c r="I1373" s="4"/>
      <c r="L1373" s="140"/>
      <c r="M1373" s="140"/>
    </row>
    <row r="1374" spans="5:13" ht="15.75" customHeight="1">
      <c r="E1374" s="212"/>
      <c r="F1374" s="212"/>
      <c r="H1374" s="212"/>
      <c r="I1374" s="4"/>
      <c r="L1374" s="140"/>
      <c r="M1374" s="140"/>
    </row>
    <row r="1375" spans="5:13" ht="15.75" customHeight="1">
      <c r="E1375" s="212"/>
      <c r="F1375" s="212"/>
      <c r="H1375" s="212"/>
      <c r="I1375" s="4"/>
      <c r="L1375" s="140"/>
      <c r="M1375" s="140"/>
    </row>
    <row r="1376" spans="5:13" ht="15.75" customHeight="1">
      <c r="E1376" s="212"/>
      <c r="F1376" s="212"/>
      <c r="H1376" s="212"/>
      <c r="I1376" s="4"/>
      <c r="L1376" s="140"/>
      <c r="M1376" s="140"/>
    </row>
    <row r="1377" spans="5:13" ht="15.75" customHeight="1">
      <c r="E1377" s="212"/>
      <c r="F1377" s="212"/>
      <c r="H1377" s="212"/>
      <c r="I1377" s="4"/>
      <c r="L1377" s="140"/>
      <c r="M1377" s="140"/>
    </row>
    <row r="1378" spans="5:13" ht="15.75" customHeight="1">
      <c r="E1378" s="212"/>
      <c r="F1378" s="212"/>
      <c r="H1378" s="212"/>
      <c r="I1378" s="4"/>
      <c r="L1378" s="140"/>
      <c r="M1378" s="140"/>
    </row>
    <row r="1379" spans="5:13" ht="15.75" customHeight="1">
      <c r="E1379" s="212"/>
      <c r="F1379" s="212"/>
      <c r="H1379" s="212"/>
      <c r="I1379" s="4"/>
      <c r="L1379" s="140"/>
      <c r="M1379" s="140"/>
    </row>
    <row r="1380" spans="5:13" ht="15.75" customHeight="1">
      <c r="E1380" s="212"/>
      <c r="F1380" s="212"/>
      <c r="H1380" s="212"/>
      <c r="I1380" s="4"/>
      <c r="L1380" s="140"/>
      <c r="M1380" s="140"/>
    </row>
    <row r="1381" spans="5:13" ht="15.75" customHeight="1">
      <c r="E1381" s="212"/>
      <c r="F1381" s="212"/>
      <c r="H1381" s="212"/>
      <c r="I1381" s="4"/>
      <c r="L1381" s="140"/>
      <c r="M1381" s="140"/>
    </row>
    <row r="1382" spans="5:13" ht="15.75" customHeight="1">
      <c r="E1382" s="212"/>
      <c r="F1382" s="212"/>
      <c r="H1382" s="212"/>
      <c r="I1382" s="4"/>
      <c r="L1382" s="140"/>
      <c r="M1382" s="140"/>
    </row>
    <row r="1383" spans="5:13" ht="15.75" customHeight="1">
      <c r="E1383" s="212"/>
      <c r="F1383" s="212"/>
      <c r="H1383" s="212"/>
      <c r="I1383" s="4"/>
      <c r="L1383" s="140"/>
      <c r="M1383" s="140"/>
    </row>
    <row r="1384" spans="5:13" ht="15.75" customHeight="1">
      <c r="E1384" s="212"/>
      <c r="F1384" s="212"/>
      <c r="H1384" s="212"/>
      <c r="I1384" s="4"/>
      <c r="L1384" s="140"/>
      <c r="M1384" s="140"/>
    </row>
    <row r="1385" spans="5:13" ht="15.75" customHeight="1">
      <c r="E1385" s="212"/>
      <c r="F1385" s="212"/>
      <c r="H1385" s="212"/>
      <c r="I1385" s="4"/>
      <c r="L1385" s="140"/>
      <c r="M1385" s="140"/>
    </row>
    <row r="1386" spans="5:13" ht="15.75" customHeight="1">
      <c r="E1386" s="212"/>
      <c r="F1386" s="212"/>
      <c r="H1386" s="212"/>
      <c r="I1386" s="4"/>
      <c r="L1386" s="140"/>
      <c r="M1386" s="140"/>
    </row>
    <row r="1387" spans="5:13" ht="15.75" customHeight="1">
      <c r="E1387" s="212"/>
      <c r="F1387" s="212"/>
      <c r="H1387" s="212"/>
      <c r="I1387" s="4"/>
      <c r="L1387" s="140"/>
      <c r="M1387" s="140"/>
    </row>
    <row r="1388" spans="5:13" ht="15.75" customHeight="1">
      <c r="E1388" s="212"/>
      <c r="F1388" s="212"/>
      <c r="H1388" s="212"/>
      <c r="I1388" s="4"/>
      <c r="L1388" s="140"/>
      <c r="M1388" s="140"/>
    </row>
    <row r="1389" spans="5:13" ht="15.75" customHeight="1">
      <c r="E1389" s="212"/>
      <c r="F1389" s="212"/>
      <c r="H1389" s="212"/>
      <c r="I1389" s="4"/>
      <c r="L1389" s="140"/>
      <c r="M1389" s="140"/>
    </row>
    <row r="1390" spans="5:13" ht="15.75" customHeight="1">
      <c r="E1390" s="212"/>
      <c r="F1390" s="212"/>
      <c r="H1390" s="212"/>
      <c r="I1390" s="4"/>
      <c r="L1390" s="140"/>
      <c r="M1390" s="140"/>
    </row>
    <row r="1391" spans="5:13" ht="15.75" customHeight="1">
      <c r="E1391" s="212"/>
      <c r="F1391" s="212"/>
      <c r="H1391" s="212"/>
      <c r="I1391" s="4"/>
      <c r="L1391" s="140"/>
      <c r="M1391" s="140"/>
    </row>
    <row r="1392" spans="5:13" ht="15.75" customHeight="1">
      <c r="E1392" s="212"/>
      <c r="F1392" s="212"/>
      <c r="H1392" s="212"/>
      <c r="I1392" s="4"/>
      <c r="L1392" s="140"/>
      <c r="M1392" s="140"/>
    </row>
    <row r="1393" spans="5:13" ht="15.75" customHeight="1">
      <c r="E1393" s="212"/>
      <c r="F1393" s="212"/>
      <c r="H1393" s="212"/>
      <c r="I1393" s="4"/>
      <c r="L1393" s="140"/>
      <c r="M1393" s="140"/>
    </row>
    <row r="1394" spans="5:13" ht="15.75" customHeight="1">
      <c r="E1394" s="212"/>
      <c r="F1394" s="212"/>
      <c r="H1394" s="212"/>
      <c r="I1394" s="4"/>
      <c r="L1394" s="140"/>
      <c r="M1394" s="140"/>
    </row>
    <row r="1395" spans="5:13" ht="15.75" customHeight="1">
      <c r="E1395" s="212"/>
      <c r="F1395" s="212"/>
      <c r="H1395" s="212"/>
      <c r="I1395" s="4"/>
      <c r="L1395" s="140"/>
      <c r="M1395" s="140"/>
    </row>
    <row r="1396" spans="5:13" ht="15.75" customHeight="1">
      <c r="E1396" s="212"/>
      <c r="F1396" s="212"/>
      <c r="H1396" s="212"/>
      <c r="I1396" s="4"/>
      <c r="L1396" s="140"/>
      <c r="M1396" s="140"/>
    </row>
    <row r="1397" spans="5:13" ht="15.75" customHeight="1">
      <c r="E1397" s="212"/>
      <c r="F1397" s="212"/>
      <c r="H1397" s="212"/>
      <c r="I1397" s="4"/>
      <c r="L1397" s="140"/>
      <c r="M1397" s="140"/>
    </row>
    <row r="1398" spans="5:13" ht="15.75" customHeight="1">
      <c r="E1398" s="212"/>
      <c r="F1398" s="212"/>
      <c r="H1398" s="212"/>
      <c r="I1398" s="4"/>
      <c r="L1398" s="140"/>
      <c r="M1398" s="140"/>
    </row>
    <row r="1399" spans="5:13" ht="15.75" customHeight="1">
      <c r="E1399" s="212"/>
      <c r="F1399" s="212"/>
      <c r="H1399" s="212"/>
      <c r="I1399" s="4"/>
      <c r="L1399" s="140"/>
      <c r="M1399" s="140"/>
    </row>
    <row r="1400" spans="5:13" ht="15.75" customHeight="1">
      <c r="E1400" s="212"/>
      <c r="F1400" s="212"/>
      <c r="H1400" s="212"/>
      <c r="I1400" s="4"/>
      <c r="L1400" s="140"/>
      <c r="M1400" s="140"/>
    </row>
    <row r="1401" spans="5:13" ht="15.75" customHeight="1">
      <c r="E1401" s="212"/>
      <c r="F1401" s="212"/>
      <c r="H1401" s="212"/>
      <c r="I1401" s="4"/>
      <c r="L1401" s="140"/>
      <c r="M1401" s="140"/>
    </row>
    <row r="1402" spans="5:13" ht="15.75" customHeight="1">
      <c r="E1402" s="212"/>
      <c r="F1402" s="212"/>
      <c r="H1402" s="212"/>
      <c r="I1402" s="4"/>
      <c r="L1402" s="140"/>
      <c r="M1402" s="140"/>
    </row>
    <row r="1403" spans="5:13" ht="15.75" customHeight="1">
      <c r="E1403" s="212"/>
      <c r="F1403" s="212"/>
      <c r="H1403" s="212"/>
      <c r="I1403" s="4"/>
      <c r="L1403" s="140"/>
      <c r="M1403" s="140"/>
    </row>
    <row r="1404" spans="5:13" ht="15.75" customHeight="1">
      <c r="E1404" s="212"/>
      <c r="F1404" s="212"/>
      <c r="H1404" s="212"/>
      <c r="I1404" s="4"/>
      <c r="L1404" s="140"/>
      <c r="M1404" s="140"/>
    </row>
    <row r="1405" spans="5:13" ht="15.75" customHeight="1">
      <c r="E1405" s="212"/>
      <c r="F1405" s="212"/>
      <c r="H1405" s="212"/>
      <c r="I1405" s="4"/>
      <c r="L1405" s="140"/>
      <c r="M1405" s="140"/>
    </row>
    <row r="1406" spans="5:13" ht="15.75" customHeight="1">
      <c r="E1406" s="212"/>
      <c r="F1406" s="212"/>
      <c r="H1406" s="212"/>
      <c r="I1406" s="4"/>
      <c r="L1406" s="140"/>
      <c r="M1406" s="140"/>
    </row>
    <row r="1407" spans="5:13" ht="15.75" customHeight="1">
      <c r="E1407" s="212"/>
      <c r="F1407" s="212"/>
      <c r="H1407" s="212"/>
      <c r="I1407" s="4"/>
      <c r="L1407" s="140"/>
      <c r="M1407" s="140"/>
    </row>
    <row r="1408" spans="5:13" ht="15.75" customHeight="1">
      <c r="E1408" s="212"/>
      <c r="F1408" s="212"/>
      <c r="H1408" s="212"/>
      <c r="I1408" s="4"/>
      <c r="L1408" s="140"/>
      <c r="M1408" s="140"/>
    </row>
    <row r="1409" spans="5:13" ht="15.75" customHeight="1">
      <c r="E1409" s="212"/>
      <c r="F1409" s="212"/>
      <c r="H1409" s="212"/>
      <c r="I1409" s="4"/>
      <c r="L1409" s="140"/>
      <c r="M1409" s="140"/>
    </row>
    <row r="1410" spans="5:13" ht="15.75" customHeight="1">
      <c r="E1410" s="212"/>
      <c r="F1410" s="212"/>
      <c r="H1410" s="212"/>
      <c r="I1410" s="4"/>
      <c r="L1410" s="140"/>
      <c r="M1410" s="140"/>
    </row>
    <row r="1411" spans="5:13" ht="15.75" customHeight="1">
      <c r="E1411" s="212"/>
      <c r="F1411" s="212"/>
      <c r="H1411" s="212"/>
      <c r="I1411" s="4"/>
      <c r="L1411" s="140"/>
      <c r="M1411" s="140"/>
    </row>
    <row r="1412" spans="5:13" ht="15.75" customHeight="1">
      <c r="E1412" s="212"/>
      <c r="F1412" s="212"/>
      <c r="H1412" s="212"/>
      <c r="I1412" s="4"/>
      <c r="L1412" s="140"/>
      <c r="M1412" s="140"/>
    </row>
    <row r="1413" spans="5:13" ht="15.75" customHeight="1">
      <c r="E1413" s="212"/>
      <c r="F1413" s="212"/>
      <c r="H1413" s="212"/>
      <c r="I1413" s="4"/>
      <c r="L1413" s="140"/>
      <c r="M1413" s="140"/>
    </row>
    <row r="1414" spans="5:13" ht="15.75" customHeight="1">
      <c r="E1414" s="212"/>
      <c r="F1414" s="212"/>
      <c r="H1414" s="212"/>
      <c r="I1414" s="4"/>
      <c r="L1414" s="140"/>
      <c r="M1414" s="140"/>
    </row>
    <row r="1415" spans="5:13" ht="15.75" customHeight="1">
      <c r="E1415" s="212"/>
      <c r="F1415" s="212"/>
      <c r="H1415" s="212"/>
      <c r="I1415" s="4"/>
      <c r="L1415" s="140"/>
      <c r="M1415" s="140"/>
    </row>
    <row r="1416" spans="5:13" ht="15.75" customHeight="1">
      <c r="E1416" s="212"/>
      <c r="F1416" s="212"/>
      <c r="H1416" s="212"/>
      <c r="I1416" s="4"/>
      <c r="L1416" s="140"/>
      <c r="M1416" s="140"/>
    </row>
    <row r="1417" spans="5:13" ht="15.75" customHeight="1">
      <c r="E1417" s="212"/>
      <c r="F1417" s="212"/>
      <c r="H1417" s="212"/>
      <c r="I1417" s="4"/>
      <c r="L1417" s="140"/>
      <c r="M1417" s="140"/>
    </row>
    <row r="1418" spans="5:13" ht="15.75" customHeight="1">
      <c r="E1418" s="212"/>
      <c r="F1418" s="212"/>
      <c r="H1418" s="212"/>
      <c r="I1418" s="4"/>
      <c r="L1418" s="140"/>
      <c r="M1418" s="140"/>
    </row>
    <row r="1419" spans="5:13" ht="15.75" customHeight="1">
      <c r="E1419" s="212"/>
      <c r="F1419" s="212"/>
      <c r="H1419" s="212"/>
      <c r="I1419" s="4"/>
      <c r="L1419" s="140"/>
      <c r="M1419" s="140"/>
    </row>
    <row r="1420" spans="5:13" ht="15.75" customHeight="1">
      <c r="E1420" s="212"/>
      <c r="F1420" s="212"/>
      <c r="H1420" s="212"/>
      <c r="I1420" s="4"/>
      <c r="L1420" s="140"/>
      <c r="M1420" s="140"/>
    </row>
    <row r="1421" spans="5:13" ht="15.75" customHeight="1">
      <c r="E1421" s="212"/>
      <c r="F1421" s="212"/>
      <c r="H1421" s="212"/>
      <c r="I1421" s="4"/>
      <c r="L1421" s="140"/>
      <c r="M1421" s="140"/>
    </row>
    <row r="1422" spans="5:13" ht="15.75" customHeight="1">
      <c r="E1422" s="212"/>
      <c r="F1422" s="212"/>
      <c r="H1422" s="212"/>
      <c r="I1422" s="4"/>
      <c r="L1422" s="140"/>
      <c r="M1422" s="140"/>
    </row>
    <row r="1423" spans="5:13" ht="15.75" customHeight="1">
      <c r="E1423" s="212"/>
      <c r="F1423" s="212"/>
      <c r="H1423" s="212"/>
      <c r="I1423" s="4"/>
      <c r="L1423" s="140"/>
      <c r="M1423" s="140"/>
    </row>
    <row r="1424" spans="5:13" ht="15.75" customHeight="1">
      <c r="E1424" s="212"/>
      <c r="F1424" s="212"/>
      <c r="H1424" s="212"/>
      <c r="I1424" s="4"/>
      <c r="L1424" s="140"/>
      <c r="M1424" s="140"/>
    </row>
    <row r="1425" spans="5:13" ht="15.75" customHeight="1">
      <c r="E1425" s="212"/>
      <c r="F1425" s="212"/>
      <c r="H1425" s="212"/>
      <c r="I1425" s="4"/>
      <c r="L1425" s="140"/>
      <c r="M1425" s="140"/>
    </row>
    <row r="1426" spans="5:13" ht="15.75" customHeight="1">
      <c r="E1426" s="212"/>
      <c r="F1426" s="212"/>
      <c r="H1426" s="212"/>
      <c r="I1426" s="4"/>
      <c r="L1426" s="140"/>
      <c r="M1426" s="140"/>
    </row>
    <row r="1427" spans="5:13" ht="15.75" customHeight="1">
      <c r="E1427" s="212"/>
      <c r="F1427" s="212"/>
      <c r="H1427" s="212"/>
      <c r="I1427" s="4"/>
      <c r="L1427" s="140"/>
      <c r="M1427" s="140"/>
    </row>
    <row r="1428" spans="5:13" ht="15.75" customHeight="1">
      <c r="E1428" s="212"/>
      <c r="F1428" s="212"/>
      <c r="H1428" s="212"/>
      <c r="I1428" s="4"/>
      <c r="L1428" s="140"/>
      <c r="M1428" s="140"/>
    </row>
    <row r="1429" spans="5:13" ht="15.75" customHeight="1">
      <c r="E1429" s="212"/>
      <c r="F1429" s="212"/>
      <c r="H1429" s="212"/>
      <c r="I1429" s="4"/>
      <c r="L1429" s="140"/>
      <c r="M1429" s="140"/>
    </row>
    <row r="1430" spans="5:13" ht="15.75" customHeight="1">
      <c r="E1430" s="212"/>
      <c r="F1430" s="212"/>
      <c r="H1430" s="212"/>
      <c r="I1430" s="4"/>
      <c r="L1430" s="140"/>
      <c r="M1430" s="140"/>
    </row>
    <row r="1431" spans="5:13" ht="15.75" customHeight="1">
      <c r="E1431" s="212"/>
      <c r="F1431" s="212"/>
      <c r="H1431" s="212"/>
      <c r="I1431" s="4"/>
      <c r="L1431" s="140"/>
      <c r="M1431" s="140"/>
    </row>
    <row r="1432" spans="5:13" ht="15.75" customHeight="1">
      <c r="E1432" s="212"/>
      <c r="F1432" s="212"/>
      <c r="H1432" s="212"/>
      <c r="I1432" s="4"/>
      <c r="L1432" s="140"/>
      <c r="M1432" s="140"/>
    </row>
    <row r="1433" spans="5:13" ht="15.75" customHeight="1">
      <c r="E1433" s="212"/>
      <c r="F1433" s="212"/>
      <c r="H1433" s="212"/>
      <c r="I1433" s="4"/>
      <c r="L1433" s="140"/>
      <c r="M1433" s="140"/>
    </row>
    <row r="1434" spans="5:13" ht="15.75" customHeight="1">
      <c r="E1434" s="212"/>
      <c r="F1434" s="212"/>
      <c r="H1434" s="212"/>
      <c r="I1434" s="4"/>
      <c r="L1434" s="140"/>
      <c r="M1434" s="140"/>
    </row>
    <row r="1435" spans="5:13" ht="15.75" customHeight="1">
      <c r="E1435" s="212"/>
      <c r="F1435" s="212"/>
      <c r="H1435" s="212"/>
      <c r="I1435" s="4"/>
      <c r="L1435" s="140"/>
      <c r="M1435" s="140"/>
    </row>
    <row r="1436" spans="5:13" ht="15.75" customHeight="1">
      <c r="E1436" s="212"/>
      <c r="F1436" s="212"/>
      <c r="H1436" s="212"/>
      <c r="I1436" s="4"/>
      <c r="L1436" s="140"/>
      <c r="M1436" s="140"/>
    </row>
    <row r="1437" spans="5:13" ht="15.75" customHeight="1">
      <c r="E1437" s="212"/>
      <c r="F1437" s="212"/>
      <c r="H1437" s="212"/>
      <c r="I1437" s="4"/>
      <c r="L1437" s="140"/>
      <c r="M1437" s="140"/>
    </row>
    <row r="1438" spans="5:13" ht="15.75" customHeight="1">
      <c r="E1438" s="212"/>
      <c r="F1438" s="212"/>
      <c r="H1438" s="212"/>
      <c r="I1438" s="4"/>
      <c r="L1438" s="140"/>
      <c r="M1438" s="140"/>
    </row>
    <row r="1439" spans="5:13" ht="15.75" customHeight="1">
      <c r="E1439" s="212"/>
      <c r="F1439" s="212"/>
      <c r="H1439" s="212"/>
      <c r="I1439" s="4"/>
      <c r="L1439" s="140"/>
      <c r="M1439" s="140"/>
    </row>
    <row r="1440" spans="5:13" ht="15.75" customHeight="1">
      <c r="E1440" s="212"/>
      <c r="F1440" s="212"/>
      <c r="H1440" s="212"/>
      <c r="I1440" s="4"/>
      <c r="L1440" s="140"/>
      <c r="M1440" s="140"/>
    </row>
    <row r="1441" spans="5:13" ht="15.75" customHeight="1">
      <c r="E1441" s="212"/>
      <c r="F1441" s="212"/>
      <c r="H1441" s="212"/>
      <c r="I1441" s="4"/>
      <c r="L1441" s="140"/>
      <c r="M1441" s="140"/>
    </row>
    <row r="1442" spans="5:13" ht="15.75" customHeight="1">
      <c r="E1442" s="212"/>
      <c r="F1442" s="212"/>
      <c r="H1442" s="212"/>
      <c r="I1442" s="4"/>
      <c r="L1442" s="140"/>
      <c r="M1442" s="140"/>
    </row>
    <row r="1443" spans="5:13" ht="15.75" customHeight="1">
      <c r="E1443" s="212"/>
      <c r="F1443" s="212"/>
      <c r="H1443" s="212"/>
      <c r="I1443" s="4"/>
      <c r="L1443" s="140"/>
      <c r="M1443" s="140"/>
    </row>
    <row r="1444" spans="5:13" ht="15.75" customHeight="1">
      <c r="E1444" s="212"/>
      <c r="F1444" s="212"/>
      <c r="H1444" s="212"/>
      <c r="I1444" s="4"/>
      <c r="L1444" s="140"/>
      <c r="M1444" s="140"/>
    </row>
    <row r="1445" spans="5:13" ht="15.75" customHeight="1">
      <c r="E1445" s="212"/>
      <c r="F1445" s="212"/>
      <c r="H1445" s="212"/>
      <c r="I1445" s="4"/>
      <c r="L1445" s="140"/>
      <c r="M1445" s="140"/>
    </row>
    <row r="1446" spans="5:13" ht="15.75" customHeight="1">
      <c r="E1446" s="212"/>
      <c r="F1446" s="212"/>
      <c r="H1446" s="212"/>
      <c r="I1446" s="4"/>
      <c r="L1446" s="140"/>
      <c r="M1446" s="140"/>
    </row>
    <row r="1447" spans="5:13" ht="15.75" customHeight="1">
      <c r="E1447" s="212"/>
      <c r="F1447" s="212"/>
      <c r="H1447" s="212"/>
      <c r="I1447" s="4"/>
      <c r="L1447" s="140"/>
      <c r="M1447" s="140"/>
    </row>
    <row r="1448" spans="5:13" ht="15.75" customHeight="1">
      <c r="E1448" s="212"/>
      <c r="F1448" s="212"/>
      <c r="H1448" s="212"/>
      <c r="I1448" s="4"/>
      <c r="L1448" s="140"/>
      <c r="M1448" s="140"/>
    </row>
    <row r="1449" spans="5:13" ht="15.75" customHeight="1">
      <c r="E1449" s="212"/>
      <c r="F1449" s="212"/>
      <c r="H1449" s="212"/>
      <c r="I1449" s="4"/>
      <c r="L1449" s="140"/>
      <c r="M1449" s="140"/>
    </row>
    <row r="1450" spans="5:13" ht="15.75" customHeight="1">
      <c r="E1450" s="212"/>
      <c r="F1450" s="212"/>
      <c r="H1450" s="212"/>
      <c r="I1450" s="4"/>
      <c r="L1450" s="140"/>
      <c r="M1450" s="140"/>
    </row>
    <row r="1451" spans="5:13" ht="15.75" customHeight="1">
      <c r="E1451" s="212"/>
      <c r="F1451" s="212"/>
      <c r="H1451" s="212"/>
      <c r="I1451" s="4"/>
      <c r="L1451" s="140"/>
      <c r="M1451" s="140"/>
    </row>
    <row r="1452" spans="5:13" ht="15.75" customHeight="1">
      <c r="E1452" s="212"/>
      <c r="F1452" s="212"/>
      <c r="H1452" s="212"/>
      <c r="I1452" s="4"/>
      <c r="L1452" s="140"/>
      <c r="M1452" s="140"/>
    </row>
    <row r="1453" spans="5:13" ht="15.75" customHeight="1">
      <c r="E1453" s="212"/>
      <c r="F1453" s="212"/>
      <c r="H1453" s="212"/>
      <c r="I1453" s="4"/>
      <c r="L1453" s="140"/>
      <c r="M1453" s="140"/>
    </row>
    <row r="1454" spans="5:13" ht="15.75" customHeight="1">
      <c r="E1454" s="212"/>
      <c r="F1454" s="212"/>
      <c r="H1454" s="212"/>
      <c r="I1454" s="4"/>
      <c r="L1454" s="140"/>
      <c r="M1454" s="140"/>
    </row>
    <row r="1455" spans="5:13" ht="15.75" customHeight="1">
      <c r="E1455" s="212"/>
      <c r="F1455" s="212"/>
      <c r="H1455" s="212"/>
      <c r="I1455" s="4"/>
      <c r="L1455" s="140"/>
      <c r="M1455" s="140"/>
    </row>
    <row r="1456" spans="5:13" ht="15.75" customHeight="1">
      <c r="E1456" s="212"/>
      <c r="F1456" s="212"/>
      <c r="H1456" s="212"/>
      <c r="I1456" s="4"/>
      <c r="L1456" s="140"/>
      <c r="M1456" s="140"/>
    </row>
    <row r="1457" spans="5:13" ht="15.75" customHeight="1">
      <c r="E1457" s="212"/>
      <c r="F1457" s="212"/>
      <c r="H1457" s="212"/>
      <c r="I1457" s="4"/>
      <c r="L1457" s="140"/>
      <c r="M1457" s="140"/>
    </row>
    <row r="1458" spans="5:13" ht="15.75" customHeight="1">
      <c r="E1458" s="212"/>
      <c r="F1458" s="212"/>
      <c r="H1458" s="212"/>
      <c r="I1458" s="4"/>
      <c r="L1458" s="140"/>
      <c r="M1458" s="140"/>
    </row>
    <row r="1459" spans="5:13" ht="15.75" customHeight="1">
      <c r="E1459" s="212"/>
      <c r="F1459" s="212"/>
      <c r="H1459" s="212"/>
      <c r="I1459" s="4"/>
      <c r="L1459" s="140"/>
      <c r="M1459" s="140"/>
    </row>
    <row r="1460" spans="5:13" ht="15.75" customHeight="1">
      <c r="E1460" s="212"/>
      <c r="F1460" s="212"/>
      <c r="H1460" s="212"/>
      <c r="I1460" s="4"/>
      <c r="L1460" s="140"/>
      <c r="M1460" s="140"/>
    </row>
    <row r="1461" spans="5:13" ht="15.75" customHeight="1">
      <c r="E1461" s="212"/>
      <c r="F1461" s="212"/>
      <c r="H1461" s="212"/>
      <c r="I1461" s="4"/>
      <c r="L1461" s="140"/>
      <c r="M1461" s="140"/>
    </row>
    <row r="1462" spans="5:13" ht="15.75" customHeight="1">
      <c r="E1462" s="212"/>
      <c r="F1462" s="212"/>
      <c r="H1462" s="212"/>
      <c r="I1462" s="4"/>
      <c r="L1462" s="140"/>
      <c r="M1462" s="140"/>
    </row>
    <row r="1463" spans="5:13" ht="15.75" customHeight="1">
      <c r="E1463" s="212"/>
      <c r="F1463" s="212"/>
      <c r="H1463" s="212"/>
      <c r="I1463" s="4"/>
      <c r="L1463" s="140"/>
      <c r="M1463" s="140"/>
    </row>
    <row r="1464" spans="5:13" ht="15.75" customHeight="1">
      <c r="E1464" s="212"/>
      <c r="F1464" s="212"/>
      <c r="H1464" s="212"/>
      <c r="I1464" s="4"/>
      <c r="L1464" s="140"/>
      <c r="M1464" s="140"/>
    </row>
    <row r="1465" spans="5:13" ht="15.75" customHeight="1">
      <c r="E1465" s="212"/>
      <c r="F1465" s="212"/>
      <c r="H1465" s="212"/>
      <c r="I1465" s="4"/>
      <c r="L1465" s="140"/>
      <c r="M1465" s="140"/>
    </row>
    <row r="1466" spans="5:13" ht="15.75" customHeight="1">
      <c r="E1466" s="212"/>
      <c r="F1466" s="212"/>
      <c r="H1466" s="212"/>
      <c r="I1466" s="4"/>
      <c r="L1466" s="140"/>
      <c r="M1466" s="140"/>
    </row>
    <row r="1467" spans="5:13" ht="15.75" customHeight="1">
      <c r="E1467" s="212"/>
      <c r="F1467" s="212"/>
      <c r="H1467" s="212"/>
      <c r="I1467" s="4"/>
      <c r="L1467" s="140"/>
      <c r="M1467" s="140"/>
    </row>
    <row r="1468" spans="5:13" ht="15.75" customHeight="1">
      <c r="E1468" s="212"/>
      <c r="F1468" s="212"/>
      <c r="H1468" s="212"/>
      <c r="I1468" s="4"/>
      <c r="L1468" s="140"/>
      <c r="M1468" s="140"/>
    </row>
    <row r="1469" spans="5:13" ht="15.75" customHeight="1">
      <c r="E1469" s="212"/>
      <c r="F1469" s="212"/>
      <c r="H1469" s="212"/>
      <c r="I1469" s="4"/>
      <c r="L1469" s="140"/>
      <c r="M1469" s="140"/>
    </row>
    <row r="1470" spans="5:13" ht="15.75" customHeight="1">
      <c r="E1470" s="212"/>
      <c r="F1470" s="212"/>
      <c r="H1470" s="212"/>
      <c r="I1470" s="4"/>
      <c r="L1470" s="140"/>
      <c r="M1470" s="140"/>
    </row>
    <row r="1471" spans="5:13" ht="15.75" customHeight="1">
      <c r="E1471" s="212"/>
      <c r="F1471" s="212"/>
      <c r="H1471" s="212"/>
      <c r="I1471" s="4"/>
      <c r="L1471" s="140"/>
      <c r="M1471" s="140"/>
    </row>
    <row r="1472" spans="5:13" ht="15.75" customHeight="1">
      <c r="E1472" s="212"/>
      <c r="F1472" s="212"/>
      <c r="H1472" s="212"/>
      <c r="I1472" s="4"/>
      <c r="L1472" s="140"/>
      <c r="M1472" s="140"/>
    </row>
    <row r="1473" spans="5:13" ht="15.75" customHeight="1">
      <c r="E1473" s="212"/>
      <c r="F1473" s="212"/>
      <c r="H1473" s="212"/>
      <c r="I1473" s="4"/>
      <c r="L1473" s="140"/>
      <c r="M1473" s="140"/>
    </row>
    <row r="1474" spans="5:13" ht="15.75" customHeight="1">
      <c r="E1474" s="212"/>
      <c r="F1474" s="212"/>
      <c r="H1474" s="212"/>
      <c r="I1474" s="4"/>
      <c r="L1474" s="140"/>
      <c r="M1474" s="140"/>
    </row>
    <row r="1475" spans="5:13" ht="15.75" customHeight="1">
      <c r="E1475" s="212"/>
      <c r="F1475" s="212"/>
      <c r="H1475" s="212"/>
      <c r="I1475" s="4"/>
      <c r="L1475" s="140"/>
      <c r="M1475" s="140"/>
    </row>
    <row r="1476" spans="5:13" ht="15.75" customHeight="1">
      <c r="E1476" s="212"/>
      <c r="F1476" s="212"/>
      <c r="H1476" s="212"/>
      <c r="I1476" s="4"/>
      <c r="L1476" s="140"/>
      <c r="M1476" s="140"/>
    </row>
    <row r="1477" spans="5:13" ht="15.75" customHeight="1">
      <c r="E1477" s="212"/>
      <c r="F1477" s="212"/>
      <c r="H1477" s="212"/>
      <c r="I1477" s="4"/>
      <c r="L1477" s="140"/>
      <c r="M1477" s="140"/>
    </row>
    <row r="1478" spans="5:13" ht="15.75" customHeight="1">
      <c r="E1478" s="212"/>
      <c r="F1478" s="212"/>
      <c r="H1478" s="212"/>
      <c r="I1478" s="4"/>
      <c r="L1478" s="140"/>
      <c r="M1478" s="140"/>
    </row>
    <row r="1479" spans="5:13" ht="15.75" customHeight="1">
      <c r="E1479" s="212"/>
      <c r="F1479" s="212"/>
      <c r="H1479" s="212"/>
      <c r="I1479" s="4"/>
      <c r="L1479" s="140"/>
      <c r="M1479" s="140"/>
    </row>
    <row r="1480" spans="5:13" ht="15.75" customHeight="1">
      <c r="E1480" s="212"/>
      <c r="F1480" s="212"/>
      <c r="H1480" s="212"/>
      <c r="I1480" s="4"/>
      <c r="L1480" s="140"/>
      <c r="M1480" s="140"/>
    </row>
    <row r="1481" spans="5:13" ht="15.75" customHeight="1">
      <c r="E1481" s="212"/>
      <c r="F1481" s="212"/>
      <c r="H1481" s="212"/>
      <c r="I1481" s="4"/>
      <c r="L1481" s="140"/>
      <c r="M1481" s="140"/>
    </row>
    <row r="1482" spans="5:13" ht="15.75" customHeight="1">
      <c r="E1482" s="212"/>
      <c r="F1482" s="212"/>
      <c r="H1482" s="212"/>
      <c r="I1482" s="4"/>
      <c r="L1482" s="140"/>
      <c r="M1482" s="140"/>
    </row>
    <row r="1483" spans="5:13" ht="15.75" customHeight="1">
      <c r="E1483" s="212"/>
      <c r="F1483" s="212"/>
      <c r="H1483" s="212"/>
      <c r="I1483" s="4"/>
      <c r="L1483" s="140"/>
      <c r="M1483" s="140"/>
    </row>
    <row r="1484" spans="5:13" ht="15.75" customHeight="1">
      <c r="E1484" s="212"/>
      <c r="F1484" s="212"/>
      <c r="H1484" s="212"/>
      <c r="I1484" s="4"/>
      <c r="L1484" s="140"/>
      <c r="M1484" s="140"/>
    </row>
    <row r="1485" spans="5:13" ht="15.75" customHeight="1">
      <c r="E1485" s="212"/>
      <c r="F1485" s="212"/>
      <c r="H1485" s="212"/>
      <c r="I1485" s="4"/>
      <c r="L1485" s="140"/>
      <c r="M1485" s="140"/>
    </row>
    <row r="1486" spans="5:13" ht="15.75" customHeight="1">
      <c r="E1486" s="212"/>
      <c r="F1486" s="212"/>
      <c r="H1486" s="212"/>
      <c r="I1486" s="4"/>
      <c r="L1486" s="140"/>
      <c r="M1486" s="140"/>
    </row>
    <row r="1487" spans="5:13" ht="15.75" customHeight="1">
      <c r="E1487" s="212"/>
      <c r="F1487" s="212"/>
      <c r="H1487" s="212"/>
      <c r="I1487" s="4"/>
      <c r="L1487" s="140"/>
      <c r="M1487" s="140"/>
    </row>
    <row r="1488" spans="5:13" ht="15.75" customHeight="1">
      <c r="E1488" s="212"/>
      <c r="F1488" s="212"/>
      <c r="H1488" s="212"/>
      <c r="I1488" s="4"/>
      <c r="L1488" s="140"/>
      <c r="M1488" s="140"/>
    </row>
    <row r="1489" spans="5:13" ht="15.75" customHeight="1">
      <c r="E1489" s="212"/>
      <c r="F1489" s="212"/>
      <c r="H1489" s="212"/>
      <c r="I1489" s="4"/>
      <c r="L1489" s="140"/>
      <c r="M1489" s="140"/>
    </row>
    <row r="1490" spans="5:13" ht="15.75" customHeight="1">
      <c r="E1490" s="212"/>
      <c r="F1490" s="212"/>
      <c r="H1490" s="212"/>
      <c r="I1490" s="4"/>
      <c r="L1490" s="140"/>
      <c r="M1490" s="140"/>
    </row>
    <row r="1491" spans="5:13" ht="15.75" customHeight="1">
      <c r="E1491" s="212"/>
      <c r="F1491" s="212"/>
      <c r="H1491" s="212"/>
      <c r="I1491" s="4"/>
      <c r="L1491" s="140"/>
      <c r="M1491" s="140"/>
    </row>
    <row r="1492" spans="5:13" ht="15.75" customHeight="1">
      <c r="E1492" s="212"/>
      <c r="F1492" s="212"/>
      <c r="H1492" s="212"/>
      <c r="I1492" s="4"/>
      <c r="L1492" s="140"/>
      <c r="M1492" s="140"/>
    </row>
    <row r="1493" spans="5:13" ht="15.75" customHeight="1">
      <c r="E1493" s="212"/>
      <c r="F1493" s="212"/>
      <c r="H1493" s="212"/>
      <c r="I1493" s="4"/>
      <c r="L1493" s="140"/>
      <c r="M1493" s="140"/>
    </row>
    <row r="1494" spans="5:13" ht="15.75" customHeight="1">
      <c r="E1494" s="212"/>
      <c r="F1494" s="212"/>
      <c r="H1494" s="212"/>
      <c r="I1494" s="4"/>
      <c r="L1494" s="140"/>
      <c r="M1494" s="140"/>
    </row>
    <row r="1495" spans="5:13" ht="15.75" customHeight="1">
      <c r="E1495" s="212"/>
      <c r="F1495" s="212"/>
      <c r="H1495" s="212"/>
      <c r="I1495" s="4"/>
      <c r="L1495" s="140"/>
      <c r="M1495" s="140"/>
    </row>
    <row r="1496" spans="5:13" ht="15.75" customHeight="1">
      <c r="E1496" s="212"/>
      <c r="F1496" s="212"/>
      <c r="H1496" s="212"/>
      <c r="I1496" s="4"/>
      <c r="L1496" s="140"/>
      <c r="M1496" s="140"/>
    </row>
    <row r="1497" spans="5:13" ht="15.75" customHeight="1">
      <c r="E1497" s="212"/>
      <c r="F1497" s="212"/>
      <c r="H1497" s="212"/>
      <c r="I1497" s="4"/>
      <c r="L1497" s="140"/>
      <c r="M1497" s="140"/>
    </row>
    <row r="1498" spans="5:13" ht="15.75" customHeight="1">
      <c r="E1498" s="212"/>
      <c r="F1498" s="212"/>
      <c r="H1498" s="212"/>
      <c r="I1498" s="4"/>
      <c r="L1498" s="140"/>
      <c r="M1498" s="140"/>
    </row>
    <row r="1499" spans="5:13" ht="15.75" customHeight="1">
      <c r="E1499" s="212"/>
      <c r="F1499" s="212"/>
      <c r="H1499" s="212"/>
      <c r="I1499" s="4"/>
      <c r="L1499" s="140"/>
      <c r="M1499" s="140"/>
    </row>
    <row r="1500" spans="5:13" ht="15.75" customHeight="1">
      <c r="E1500" s="212"/>
      <c r="F1500" s="212"/>
      <c r="H1500" s="212"/>
      <c r="I1500" s="4"/>
      <c r="L1500" s="140"/>
      <c r="M1500" s="140"/>
    </row>
    <row r="1501" spans="5:13" ht="15.75" customHeight="1">
      <c r="E1501" s="212"/>
      <c r="F1501" s="212"/>
      <c r="H1501" s="212"/>
      <c r="I1501" s="4"/>
      <c r="L1501" s="140"/>
      <c r="M1501" s="140"/>
    </row>
    <row r="1502" spans="5:13" ht="15.75" customHeight="1">
      <c r="E1502" s="212"/>
      <c r="F1502" s="212"/>
      <c r="H1502" s="212"/>
      <c r="I1502" s="4"/>
      <c r="L1502" s="140"/>
      <c r="M1502" s="140"/>
    </row>
    <row r="1503" spans="5:13" ht="15.75" customHeight="1">
      <c r="E1503" s="212"/>
      <c r="F1503" s="212"/>
      <c r="H1503" s="212"/>
      <c r="I1503" s="4"/>
      <c r="L1503" s="140"/>
      <c r="M1503" s="140"/>
    </row>
    <row r="1504" spans="5:13" ht="15.75" customHeight="1">
      <c r="E1504" s="212"/>
      <c r="F1504" s="212"/>
      <c r="H1504" s="212"/>
      <c r="I1504" s="4"/>
      <c r="L1504" s="140"/>
      <c r="M1504" s="140"/>
    </row>
    <row r="1505" spans="5:13" ht="15.75" customHeight="1">
      <c r="E1505" s="212"/>
      <c r="F1505" s="212"/>
      <c r="H1505" s="212"/>
      <c r="I1505" s="4"/>
      <c r="L1505" s="140"/>
      <c r="M1505" s="140"/>
    </row>
    <row r="1506" spans="5:13" ht="15.75" customHeight="1">
      <c r="E1506" s="212"/>
      <c r="F1506" s="212"/>
      <c r="H1506" s="212"/>
      <c r="I1506" s="4"/>
      <c r="L1506" s="140"/>
      <c r="M1506" s="140"/>
    </row>
    <row r="1507" spans="5:13" ht="15.75" customHeight="1">
      <c r="E1507" s="212"/>
      <c r="F1507" s="212"/>
      <c r="H1507" s="212"/>
      <c r="I1507" s="4"/>
      <c r="L1507" s="140"/>
      <c r="M1507" s="140"/>
    </row>
    <row r="1508" spans="5:13" ht="15.75" customHeight="1">
      <c r="E1508" s="212"/>
      <c r="F1508" s="212"/>
      <c r="H1508" s="212"/>
      <c r="I1508" s="4"/>
      <c r="L1508" s="140"/>
      <c r="M1508" s="140"/>
    </row>
    <row r="1509" spans="5:13" ht="15.75" customHeight="1">
      <c r="E1509" s="212"/>
      <c r="F1509" s="212"/>
      <c r="H1509" s="212"/>
      <c r="I1509" s="4"/>
      <c r="L1509" s="140"/>
      <c r="M1509" s="140"/>
    </row>
    <row r="1510" spans="5:13" ht="15.75" customHeight="1">
      <c r="E1510" s="212"/>
      <c r="F1510" s="212"/>
      <c r="H1510" s="212"/>
      <c r="I1510" s="4"/>
      <c r="L1510" s="140"/>
      <c r="M1510" s="140"/>
    </row>
    <row r="1511" spans="5:13" ht="15.75" customHeight="1">
      <c r="E1511" s="212"/>
      <c r="F1511" s="212"/>
      <c r="H1511" s="212"/>
      <c r="I1511" s="4"/>
      <c r="L1511" s="140"/>
      <c r="M1511" s="140"/>
    </row>
    <row r="1512" spans="5:13" ht="15.75" customHeight="1">
      <c r="E1512" s="212"/>
      <c r="F1512" s="212"/>
      <c r="H1512" s="212"/>
      <c r="I1512" s="4"/>
      <c r="L1512" s="140"/>
      <c r="M1512" s="140"/>
    </row>
    <row r="1513" spans="5:13" ht="15.75" customHeight="1">
      <c r="E1513" s="212"/>
      <c r="F1513" s="212"/>
      <c r="H1513" s="212"/>
      <c r="I1513" s="4"/>
      <c r="L1513" s="140"/>
      <c r="M1513" s="140"/>
    </row>
    <row r="1514" spans="5:13" ht="15.75" customHeight="1">
      <c r="E1514" s="212"/>
      <c r="F1514" s="212"/>
      <c r="H1514" s="212"/>
      <c r="I1514" s="4"/>
      <c r="L1514" s="140"/>
      <c r="M1514" s="140"/>
    </row>
    <row r="1515" spans="5:13" ht="15.75" customHeight="1">
      <c r="E1515" s="212"/>
      <c r="F1515" s="212"/>
      <c r="H1515" s="212"/>
      <c r="I1515" s="4"/>
      <c r="L1515" s="140"/>
      <c r="M1515" s="140"/>
    </row>
    <row r="1516" spans="5:13" ht="15.75" customHeight="1">
      <c r="E1516" s="212"/>
      <c r="F1516" s="212"/>
      <c r="H1516" s="212"/>
      <c r="I1516" s="4"/>
      <c r="L1516" s="140"/>
      <c r="M1516" s="140"/>
    </row>
    <row r="1517" spans="5:13" ht="15.75" customHeight="1">
      <c r="E1517" s="212"/>
      <c r="F1517" s="212"/>
      <c r="H1517" s="212"/>
      <c r="I1517" s="4"/>
      <c r="L1517" s="140"/>
      <c r="M1517" s="140"/>
    </row>
    <row r="1518" spans="5:13" ht="15.75" customHeight="1">
      <c r="E1518" s="212"/>
      <c r="F1518" s="212"/>
      <c r="H1518" s="212"/>
      <c r="I1518" s="4"/>
      <c r="L1518" s="140"/>
      <c r="M1518" s="140"/>
    </row>
    <row r="1519" spans="5:13" ht="15.75" customHeight="1">
      <c r="E1519" s="212"/>
      <c r="F1519" s="212"/>
      <c r="H1519" s="212"/>
      <c r="I1519" s="4"/>
      <c r="L1519" s="140"/>
      <c r="M1519" s="140"/>
    </row>
    <row r="1520" spans="5:13" ht="15.75" customHeight="1">
      <c r="E1520" s="212"/>
      <c r="F1520" s="212"/>
      <c r="H1520" s="212"/>
      <c r="I1520" s="4"/>
      <c r="L1520" s="140"/>
      <c r="M1520" s="140"/>
    </row>
    <row r="1521" spans="5:13" ht="15.75" customHeight="1">
      <c r="E1521" s="212"/>
      <c r="F1521" s="212"/>
      <c r="H1521" s="212"/>
      <c r="I1521" s="4"/>
      <c r="L1521" s="140"/>
      <c r="M1521" s="140"/>
    </row>
    <row r="1522" spans="5:13" ht="15.75" customHeight="1">
      <c r="E1522" s="212"/>
      <c r="F1522" s="212"/>
      <c r="H1522" s="212"/>
      <c r="I1522" s="4"/>
      <c r="L1522" s="140"/>
      <c r="M1522" s="140"/>
    </row>
    <row r="1523" spans="5:13" ht="15.75" customHeight="1">
      <c r="E1523" s="212"/>
      <c r="F1523" s="212"/>
      <c r="H1523" s="212"/>
      <c r="I1523" s="4"/>
      <c r="L1523" s="140"/>
      <c r="M1523" s="140"/>
    </row>
    <row r="1524" spans="5:13" ht="15.75" customHeight="1">
      <c r="E1524" s="212"/>
      <c r="F1524" s="212"/>
      <c r="H1524" s="212"/>
      <c r="I1524" s="4"/>
      <c r="L1524" s="140"/>
      <c r="M1524" s="140"/>
    </row>
    <row r="1525" spans="5:13" ht="15.75" customHeight="1">
      <c r="E1525" s="212"/>
      <c r="F1525" s="212"/>
      <c r="H1525" s="212"/>
      <c r="I1525" s="4"/>
      <c r="L1525" s="140"/>
      <c r="M1525" s="140"/>
    </row>
    <row r="1526" spans="5:13" ht="15.75" customHeight="1">
      <c r="E1526" s="212"/>
      <c r="F1526" s="212"/>
      <c r="H1526" s="212"/>
      <c r="I1526" s="4"/>
      <c r="L1526" s="140"/>
      <c r="M1526" s="140"/>
    </row>
    <row r="1527" spans="5:13" ht="15.75" customHeight="1">
      <c r="E1527" s="212"/>
      <c r="F1527" s="212"/>
      <c r="H1527" s="212"/>
      <c r="I1527" s="4"/>
      <c r="L1527" s="140"/>
      <c r="M1527" s="140"/>
    </row>
    <row r="1528" spans="5:13" ht="15.75" customHeight="1">
      <c r="E1528" s="212"/>
      <c r="F1528" s="212"/>
      <c r="H1528" s="212"/>
      <c r="I1528" s="4"/>
      <c r="L1528" s="140"/>
      <c r="M1528" s="140"/>
    </row>
    <row r="1529" spans="5:13" ht="15.75" customHeight="1">
      <c r="E1529" s="212"/>
      <c r="F1529" s="212"/>
      <c r="H1529" s="212"/>
      <c r="I1529" s="4"/>
      <c r="L1529" s="140"/>
      <c r="M1529" s="140"/>
    </row>
    <row r="1530" spans="5:13" ht="15.75" customHeight="1">
      <c r="E1530" s="212"/>
      <c r="F1530" s="212"/>
      <c r="H1530" s="212"/>
      <c r="I1530" s="4"/>
      <c r="L1530" s="140"/>
      <c r="M1530" s="140"/>
    </row>
    <row r="1531" spans="5:13" ht="15.75" customHeight="1">
      <c r="E1531" s="212"/>
      <c r="F1531" s="212"/>
      <c r="H1531" s="212"/>
      <c r="I1531" s="4"/>
      <c r="L1531" s="140"/>
      <c r="M1531" s="140"/>
    </row>
    <row r="1532" spans="5:13" ht="15.75" customHeight="1">
      <c r="E1532" s="212"/>
      <c r="F1532" s="212"/>
      <c r="H1532" s="212"/>
      <c r="I1532" s="4"/>
      <c r="L1532" s="140"/>
      <c r="M1532" s="140"/>
    </row>
    <row r="1533" spans="5:13" ht="15.75" customHeight="1">
      <c r="E1533" s="212"/>
      <c r="F1533" s="212"/>
      <c r="H1533" s="212"/>
      <c r="I1533" s="4"/>
      <c r="L1533" s="140"/>
      <c r="M1533" s="140"/>
    </row>
    <row r="1534" spans="5:13" ht="15.75" customHeight="1">
      <c r="E1534" s="212"/>
      <c r="F1534" s="212"/>
      <c r="H1534" s="212"/>
      <c r="I1534" s="4"/>
      <c r="L1534" s="140"/>
      <c r="M1534" s="140"/>
    </row>
    <row r="1535" spans="5:13" ht="15.75" customHeight="1">
      <c r="E1535" s="212"/>
      <c r="F1535" s="212"/>
      <c r="H1535" s="212"/>
      <c r="I1535" s="4"/>
      <c r="L1535" s="140"/>
      <c r="M1535" s="140"/>
    </row>
    <row r="1536" spans="5:13" ht="15.75" customHeight="1">
      <c r="E1536" s="212"/>
      <c r="F1536" s="212"/>
      <c r="H1536" s="212"/>
      <c r="I1536" s="4"/>
      <c r="L1536" s="140"/>
      <c r="M1536" s="140"/>
    </row>
    <row r="1537" spans="5:13" ht="15.75" customHeight="1">
      <c r="E1537" s="212"/>
      <c r="F1537" s="212"/>
      <c r="H1537" s="212"/>
      <c r="I1537" s="4"/>
      <c r="L1537" s="140"/>
      <c r="M1537" s="140"/>
    </row>
    <row r="1538" spans="5:13" ht="15.75" customHeight="1">
      <c r="E1538" s="212"/>
      <c r="F1538" s="212"/>
      <c r="H1538" s="212"/>
      <c r="I1538" s="4"/>
      <c r="L1538" s="140"/>
      <c r="M1538" s="140"/>
    </row>
    <row r="1539" spans="5:13" ht="15.75" customHeight="1">
      <c r="E1539" s="212"/>
      <c r="F1539" s="212"/>
      <c r="H1539" s="212"/>
      <c r="I1539" s="4"/>
      <c r="L1539" s="140"/>
      <c r="M1539" s="140"/>
    </row>
    <row r="1540" spans="5:13" ht="15.75" customHeight="1">
      <c r="E1540" s="212"/>
      <c r="F1540" s="212"/>
      <c r="H1540" s="212"/>
      <c r="I1540" s="4"/>
      <c r="L1540" s="140"/>
      <c r="M1540" s="140"/>
    </row>
    <row r="1541" spans="5:13" ht="15.75" customHeight="1">
      <c r="E1541" s="212"/>
      <c r="F1541" s="212"/>
      <c r="H1541" s="212"/>
      <c r="I1541" s="4"/>
      <c r="L1541" s="140"/>
      <c r="M1541" s="140"/>
    </row>
    <row r="1542" spans="5:13" ht="15.75" customHeight="1">
      <c r="E1542" s="212"/>
      <c r="F1542" s="212"/>
      <c r="H1542" s="212"/>
      <c r="I1542" s="4"/>
      <c r="L1542" s="140"/>
      <c r="M1542" s="140"/>
    </row>
    <row r="1543" spans="5:13" ht="15.75" customHeight="1">
      <c r="E1543" s="212"/>
      <c r="F1543" s="212"/>
      <c r="H1543" s="212"/>
      <c r="I1543" s="4"/>
      <c r="L1543" s="140"/>
      <c r="M1543" s="140"/>
    </row>
    <row r="1544" spans="5:13" ht="15.75" customHeight="1">
      <c r="E1544" s="212"/>
      <c r="F1544" s="212"/>
      <c r="H1544" s="212"/>
      <c r="I1544" s="4"/>
      <c r="L1544" s="140"/>
      <c r="M1544" s="140"/>
    </row>
    <row r="1545" spans="5:13" ht="15.75" customHeight="1">
      <c r="E1545" s="212"/>
      <c r="F1545" s="212"/>
      <c r="H1545" s="212"/>
      <c r="I1545" s="4"/>
      <c r="L1545" s="140"/>
      <c r="M1545" s="140"/>
    </row>
    <row r="1546" spans="5:13" ht="15.75" customHeight="1">
      <c r="E1546" s="212"/>
      <c r="F1546" s="212"/>
      <c r="H1546" s="212"/>
      <c r="I1546" s="4"/>
      <c r="L1546" s="140"/>
      <c r="M1546" s="140"/>
    </row>
    <row r="1547" spans="5:13" ht="15.75" customHeight="1">
      <c r="E1547" s="212"/>
      <c r="F1547" s="212"/>
      <c r="H1547" s="212"/>
      <c r="I1547" s="4"/>
      <c r="L1547" s="140"/>
      <c r="M1547" s="140"/>
    </row>
    <row r="1548" spans="5:13" ht="15.75" customHeight="1">
      <c r="E1548" s="212"/>
      <c r="F1548" s="212"/>
      <c r="H1548" s="212"/>
      <c r="I1548" s="4"/>
      <c r="L1548" s="140"/>
      <c r="M1548" s="140"/>
    </row>
    <row r="1549" spans="5:13" ht="15.75" customHeight="1">
      <c r="E1549" s="212"/>
      <c r="F1549" s="212"/>
      <c r="H1549" s="212"/>
      <c r="I1549" s="4"/>
      <c r="L1549" s="140"/>
      <c r="M1549" s="140"/>
    </row>
    <row r="1550" spans="5:13" ht="15.75" customHeight="1">
      <c r="E1550" s="212"/>
      <c r="F1550" s="212"/>
      <c r="H1550" s="212"/>
      <c r="I1550" s="4"/>
      <c r="L1550" s="140"/>
      <c r="M1550" s="140"/>
    </row>
    <row r="1551" spans="5:13" ht="15.75" customHeight="1">
      <c r="E1551" s="212"/>
      <c r="F1551" s="212"/>
      <c r="H1551" s="212"/>
      <c r="I1551" s="4"/>
      <c r="L1551" s="140"/>
      <c r="M1551" s="140"/>
    </row>
    <row r="1552" spans="5:13" ht="15.75" customHeight="1">
      <c r="E1552" s="212"/>
      <c r="F1552" s="212"/>
      <c r="H1552" s="212"/>
      <c r="I1552" s="4"/>
      <c r="L1552" s="140"/>
      <c r="M1552" s="140"/>
    </row>
    <row r="1553" spans="5:13" ht="15.75" customHeight="1">
      <c r="E1553" s="212"/>
      <c r="F1553" s="212"/>
      <c r="H1553" s="212"/>
      <c r="I1553" s="4"/>
      <c r="L1553" s="140"/>
      <c r="M1553" s="140"/>
    </row>
    <row r="1554" spans="5:13" ht="15.75" customHeight="1">
      <c r="E1554" s="212"/>
      <c r="F1554" s="212"/>
      <c r="H1554" s="212"/>
      <c r="I1554" s="4"/>
      <c r="L1554" s="140"/>
      <c r="M1554" s="140"/>
    </row>
    <row r="1555" spans="5:13" ht="15.75" customHeight="1">
      <c r="E1555" s="212"/>
      <c r="F1555" s="212"/>
      <c r="H1555" s="212"/>
      <c r="I1555" s="4"/>
      <c r="L1555" s="140"/>
      <c r="M1555" s="140"/>
    </row>
    <row r="1556" spans="5:13" ht="15.75" customHeight="1">
      <c r="E1556" s="212"/>
      <c r="F1556" s="212"/>
      <c r="H1556" s="212"/>
      <c r="I1556" s="4"/>
      <c r="L1556" s="140"/>
      <c r="M1556" s="140"/>
    </row>
    <row r="1557" spans="5:13" ht="15.75" customHeight="1">
      <c r="E1557" s="212"/>
      <c r="F1557" s="212"/>
      <c r="H1557" s="212"/>
      <c r="I1557" s="4"/>
      <c r="L1557" s="140"/>
      <c r="M1557" s="140"/>
    </row>
    <row r="1558" spans="5:13" ht="15.75" customHeight="1">
      <c r="E1558" s="212"/>
      <c r="F1558" s="212"/>
      <c r="H1558" s="212"/>
      <c r="I1558" s="4"/>
      <c r="L1558" s="140"/>
      <c r="M1558" s="140"/>
    </row>
    <row r="1559" spans="5:13" ht="15.75" customHeight="1">
      <c r="E1559" s="212"/>
      <c r="F1559" s="212"/>
      <c r="H1559" s="212"/>
      <c r="I1559" s="4"/>
      <c r="L1559" s="140"/>
      <c r="M1559" s="140"/>
    </row>
    <row r="1560" spans="5:13" ht="15.75" customHeight="1">
      <c r="E1560" s="212"/>
      <c r="F1560" s="212"/>
      <c r="H1560" s="212"/>
      <c r="I1560" s="4"/>
      <c r="L1560" s="140"/>
      <c r="M1560" s="140"/>
    </row>
    <row r="1561" spans="5:13" ht="15.75" customHeight="1">
      <c r="E1561" s="212"/>
      <c r="F1561" s="212"/>
      <c r="H1561" s="212"/>
      <c r="I1561" s="4"/>
      <c r="L1561" s="140"/>
      <c r="M1561" s="140"/>
    </row>
    <row r="1562" spans="5:13" ht="15.75" customHeight="1">
      <c r="E1562" s="212"/>
      <c r="F1562" s="212"/>
      <c r="H1562" s="212"/>
      <c r="I1562" s="4"/>
      <c r="L1562" s="140"/>
      <c r="M1562" s="140"/>
    </row>
    <row r="1563" spans="5:13" ht="15.75" customHeight="1">
      <c r="E1563" s="212"/>
      <c r="F1563" s="212"/>
      <c r="H1563" s="212"/>
      <c r="I1563" s="4"/>
      <c r="L1563" s="140"/>
      <c r="M1563" s="140"/>
    </row>
    <row r="1564" spans="5:13" ht="15.75" customHeight="1">
      <c r="E1564" s="212"/>
      <c r="F1564" s="212"/>
      <c r="H1564" s="212"/>
      <c r="I1564" s="4"/>
      <c r="L1564" s="140"/>
      <c r="M1564" s="140"/>
    </row>
    <row r="1565" spans="5:13" ht="15.75" customHeight="1">
      <c r="E1565" s="212"/>
      <c r="F1565" s="212"/>
      <c r="H1565" s="212"/>
      <c r="I1565" s="4"/>
      <c r="L1565" s="140"/>
      <c r="M1565" s="140"/>
    </row>
    <row r="1566" spans="5:13" ht="15.75" customHeight="1">
      <c r="E1566" s="212"/>
      <c r="F1566" s="212"/>
      <c r="H1566" s="212"/>
      <c r="I1566" s="4"/>
      <c r="L1566" s="140"/>
      <c r="M1566" s="140"/>
    </row>
    <row r="1567" spans="5:13" ht="15.75" customHeight="1">
      <c r="E1567" s="212"/>
      <c r="F1567" s="212"/>
      <c r="H1567" s="212"/>
      <c r="I1567" s="4"/>
      <c r="L1567" s="140"/>
      <c r="M1567" s="140"/>
    </row>
    <row r="1568" spans="5:13" ht="15.75" customHeight="1">
      <c r="E1568" s="212"/>
      <c r="F1568" s="212"/>
      <c r="H1568" s="212"/>
      <c r="I1568" s="4"/>
      <c r="L1568" s="140"/>
      <c r="M1568" s="140"/>
    </row>
    <row r="1569" spans="5:13" ht="15.75" customHeight="1">
      <c r="E1569" s="212"/>
      <c r="F1569" s="212"/>
      <c r="H1569" s="212"/>
      <c r="I1569" s="4"/>
      <c r="L1569" s="140"/>
      <c r="M1569" s="140"/>
    </row>
    <row r="1570" spans="5:13" ht="15.75" customHeight="1">
      <c r="E1570" s="212"/>
      <c r="F1570" s="212"/>
      <c r="H1570" s="212"/>
      <c r="I1570" s="4"/>
      <c r="L1570" s="140"/>
      <c r="M1570" s="140"/>
    </row>
    <row r="1571" spans="5:13" ht="15.75" customHeight="1">
      <c r="E1571" s="212"/>
      <c r="F1571" s="212"/>
      <c r="H1571" s="212"/>
      <c r="I1571" s="4"/>
      <c r="L1571" s="140"/>
      <c r="M1571" s="140"/>
    </row>
    <row r="1572" spans="5:13" ht="15.75" customHeight="1">
      <c r="E1572" s="212"/>
      <c r="F1572" s="212"/>
      <c r="H1572" s="212"/>
      <c r="I1572" s="4"/>
      <c r="L1572" s="140"/>
      <c r="M1572" s="140"/>
    </row>
    <row r="1573" spans="5:13" ht="15.75" customHeight="1">
      <c r="E1573" s="212"/>
      <c r="F1573" s="212"/>
      <c r="H1573" s="212"/>
      <c r="I1573" s="4"/>
      <c r="L1573" s="140"/>
      <c r="M1573" s="140"/>
    </row>
    <row r="1574" spans="5:13" ht="15.75" customHeight="1">
      <c r="E1574" s="212"/>
      <c r="F1574" s="212"/>
      <c r="H1574" s="212"/>
      <c r="I1574" s="4"/>
      <c r="L1574" s="140"/>
      <c r="M1574" s="140"/>
    </row>
    <row r="1575" spans="5:13" ht="15.75" customHeight="1">
      <c r="E1575" s="212"/>
      <c r="F1575" s="212"/>
      <c r="H1575" s="212"/>
      <c r="I1575" s="4"/>
      <c r="L1575" s="140"/>
      <c r="M1575" s="140"/>
    </row>
    <row r="1576" spans="5:13" ht="15.75" customHeight="1">
      <c r="E1576" s="212"/>
      <c r="F1576" s="212"/>
      <c r="H1576" s="212"/>
      <c r="I1576" s="4"/>
      <c r="L1576" s="140"/>
      <c r="M1576" s="140"/>
    </row>
    <row r="1577" spans="5:13" ht="15.75" customHeight="1">
      <c r="E1577" s="212"/>
      <c r="F1577" s="212"/>
      <c r="H1577" s="212"/>
      <c r="I1577" s="4"/>
      <c r="L1577" s="140"/>
      <c r="M1577" s="140"/>
    </row>
    <row r="1578" spans="5:13" ht="15.75" customHeight="1">
      <c r="E1578" s="212"/>
      <c r="F1578" s="212"/>
      <c r="H1578" s="212"/>
      <c r="I1578" s="4"/>
      <c r="L1578" s="140"/>
      <c r="M1578" s="140"/>
    </row>
    <row r="1579" spans="5:13" ht="15.75" customHeight="1">
      <c r="E1579" s="212"/>
      <c r="F1579" s="212"/>
      <c r="H1579" s="212"/>
      <c r="I1579" s="4"/>
      <c r="L1579" s="140"/>
      <c r="M1579" s="140"/>
    </row>
    <row r="1580" spans="5:13" ht="15.75" customHeight="1">
      <c r="E1580" s="212"/>
      <c r="F1580" s="212"/>
      <c r="H1580" s="212"/>
      <c r="I1580" s="4"/>
      <c r="L1580" s="140"/>
      <c r="M1580" s="140"/>
    </row>
    <row r="1581" spans="5:13" ht="15.75" customHeight="1">
      <c r="E1581" s="212"/>
      <c r="F1581" s="212"/>
      <c r="H1581" s="212"/>
      <c r="I1581" s="4"/>
      <c r="L1581" s="140"/>
      <c r="M1581" s="140"/>
    </row>
    <row r="1582" spans="5:13" ht="15.75" customHeight="1">
      <c r="E1582" s="212"/>
      <c r="F1582" s="212"/>
      <c r="H1582" s="212"/>
      <c r="I1582" s="4"/>
      <c r="L1582" s="140"/>
      <c r="M1582" s="140"/>
    </row>
    <row r="1583" spans="5:13" ht="15.75" customHeight="1">
      <c r="E1583" s="212"/>
      <c r="F1583" s="212"/>
      <c r="H1583" s="212"/>
      <c r="I1583" s="4"/>
      <c r="L1583" s="140"/>
      <c r="M1583" s="140"/>
    </row>
    <row r="1584" spans="5:13" ht="15.75" customHeight="1">
      <c r="E1584" s="212"/>
      <c r="F1584" s="212"/>
      <c r="H1584" s="212"/>
      <c r="I1584" s="4"/>
      <c r="L1584" s="140"/>
      <c r="M1584" s="140"/>
    </row>
    <row r="1585" spans="5:13" ht="15.75" customHeight="1">
      <c r="E1585" s="212"/>
      <c r="F1585" s="212"/>
      <c r="H1585" s="212"/>
      <c r="I1585" s="4"/>
      <c r="L1585" s="140"/>
      <c r="M1585" s="140"/>
    </row>
    <row r="1586" spans="5:13" ht="15.75" customHeight="1">
      <c r="E1586" s="212"/>
      <c r="F1586" s="212"/>
      <c r="H1586" s="212"/>
      <c r="I1586" s="4"/>
      <c r="L1586" s="140"/>
      <c r="M1586" s="140"/>
    </row>
    <row r="1587" spans="5:13" ht="15.75" customHeight="1">
      <c r="E1587" s="212"/>
      <c r="F1587" s="212"/>
      <c r="H1587" s="212"/>
      <c r="I1587" s="4"/>
      <c r="L1587" s="140"/>
      <c r="M1587" s="140"/>
    </row>
    <row r="1588" spans="5:13" ht="15.75" customHeight="1">
      <c r="E1588" s="212"/>
      <c r="F1588" s="212"/>
      <c r="H1588" s="212"/>
      <c r="I1588" s="4"/>
      <c r="L1588" s="140"/>
      <c r="M1588" s="140"/>
    </row>
    <row r="1589" spans="5:13" ht="15.75" customHeight="1">
      <c r="E1589" s="212"/>
      <c r="F1589" s="212"/>
      <c r="H1589" s="212"/>
      <c r="I1589" s="4"/>
      <c r="L1589" s="140"/>
      <c r="M1589" s="140"/>
    </row>
    <row r="1590" spans="5:13" ht="15.75" customHeight="1">
      <c r="E1590" s="212"/>
      <c r="F1590" s="212"/>
      <c r="H1590" s="212"/>
      <c r="I1590" s="4"/>
      <c r="L1590" s="140"/>
      <c r="M1590" s="140"/>
    </row>
    <row r="1591" spans="5:13" ht="15.75" customHeight="1">
      <c r="E1591" s="212"/>
      <c r="F1591" s="212"/>
      <c r="H1591" s="212"/>
      <c r="I1591" s="4"/>
      <c r="L1591" s="140"/>
      <c r="M1591" s="140"/>
    </row>
    <row r="1592" spans="5:13" ht="15.75" customHeight="1">
      <c r="E1592" s="212"/>
      <c r="F1592" s="212"/>
      <c r="H1592" s="212"/>
      <c r="I1592" s="4"/>
      <c r="L1592" s="140"/>
      <c r="M1592" s="140"/>
    </row>
    <row r="1593" spans="5:13" ht="15.75" customHeight="1">
      <c r="E1593" s="212"/>
      <c r="F1593" s="212"/>
      <c r="H1593" s="212"/>
      <c r="I1593" s="4"/>
      <c r="L1593" s="140"/>
      <c r="M1593" s="140"/>
    </row>
    <row r="1594" spans="5:13" ht="15.75" customHeight="1">
      <c r="E1594" s="212"/>
      <c r="F1594" s="212"/>
      <c r="H1594" s="212"/>
      <c r="I1594" s="4"/>
      <c r="L1594" s="140"/>
      <c r="M1594" s="140"/>
    </row>
    <row r="1595" spans="5:13" ht="15.75" customHeight="1">
      <c r="E1595" s="212"/>
      <c r="F1595" s="212"/>
      <c r="H1595" s="212"/>
      <c r="I1595" s="4"/>
      <c r="L1595" s="140"/>
      <c r="M1595" s="140"/>
    </row>
    <row r="1596" spans="5:13" ht="15.75" customHeight="1">
      <c r="E1596" s="212"/>
      <c r="F1596" s="212"/>
      <c r="H1596" s="212"/>
      <c r="I1596" s="4"/>
      <c r="L1596" s="140"/>
      <c r="M1596" s="140"/>
    </row>
    <row r="1597" spans="5:13" ht="15.75" customHeight="1">
      <c r="E1597" s="212"/>
      <c r="F1597" s="212"/>
      <c r="H1597" s="212"/>
      <c r="I1597" s="4"/>
      <c r="L1597" s="140"/>
      <c r="M1597" s="140"/>
    </row>
    <row r="1598" spans="5:13" ht="15.75" customHeight="1">
      <c r="E1598" s="212"/>
      <c r="F1598" s="212"/>
      <c r="H1598" s="212"/>
      <c r="I1598" s="4"/>
      <c r="L1598" s="140"/>
      <c r="M1598" s="140"/>
    </row>
    <row r="1599" spans="5:13" ht="15.75" customHeight="1">
      <c r="E1599" s="212"/>
      <c r="F1599" s="212"/>
      <c r="H1599" s="212"/>
      <c r="I1599" s="4"/>
      <c r="L1599" s="140"/>
      <c r="M1599" s="140"/>
    </row>
    <row r="1600" spans="5:13" ht="15.75" customHeight="1">
      <c r="E1600" s="212"/>
      <c r="F1600" s="212"/>
      <c r="H1600" s="212"/>
      <c r="I1600" s="4"/>
      <c r="L1600" s="140"/>
      <c r="M1600" s="140"/>
    </row>
    <row r="1601" spans="5:13" ht="15.75" customHeight="1">
      <c r="E1601" s="212"/>
      <c r="F1601" s="212"/>
      <c r="H1601" s="212"/>
      <c r="I1601" s="4"/>
      <c r="L1601" s="140"/>
      <c r="M1601" s="140"/>
    </row>
    <row r="1602" spans="5:13" ht="15.75" customHeight="1">
      <c r="E1602" s="212"/>
      <c r="F1602" s="212"/>
      <c r="H1602" s="212"/>
      <c r="I1602" s="4"/>
      <c r="L1602" s="140"/>
      <c r="M1602" s="140"/>
    </row>
    <row r="1603" spans="5:13" ht="15.75" customHeight="1">
      <c r="E1603" s="212"/>
      <c r="F1603" s="212"/>
      <c r="H1603" s="212"/>
      <c r="I1603" s="4"/>
      <c r="L1603" s="140"/>
      <c r="M1603" s="140"/>
    </row>
    <row r="1604" spans="5:13" ht="15.75" customHeight="1">
      <c r="E1604" s="212"/>
      <c r="F1604" s="212"/>
      <c r="H1604" s="212"/>
      <c r="I1604" s="4"/>
      <c r="L1604" s="140"/>
      <c r="M1604" s="140"/>
    </row>
    <row r="1605" spans="5:13" ht="15.75" customHeight="1">
      <c r="E1605" s="212"/>
      <c r="F1605" s="212"/>
      <c r="H1605" s="212"/>
      <c r="I1605" s="4"/>
      <c r="L1605" s="140"/>
      <c r="M1605" s="140"/>
    </row>
    <row r="1606" spans="5:13" ht="15.75" customHeight="1">
      <c r="E1606" s="212"/>
      <c r="F1606" s="212"/>
      <c r="H1606" s="212"/>
      <c r="I1606" s="4"/>
      <c r="L1606" s="140"/>
      <c r="M1606" s="140"/>
    </row>
    <row r="1607" spans="5:13" ht="15.75" customHeight="1">
      <c r="E1607" s="212"/>
      <c r="F1607" s="212"/>
      <c r="H1607" s="212"/>
      <c r="I1607" s="4"/>
      <c r="L1607" s="140"/>
      <c r="M1607" s="140"/>
    </row>
    <row r="1608" spans="5:13" ht="15.75" customHeight="1">
      <c r="E1608" s="212"/>
      <c r="F1608" s="212"/>
      <c r="H1608" s="212"/>
      <c r="I1608" s="4"/>
      <c r="L1608" s="140"/>
      <c r="M1608" s="140"/>
    </row>
    <row r="1609" spans="5:13" ht="15.75" customHeight="1">
      <c r="E1609" s="212"/>
      <c r="F1609" s="212"/>
      <c r="H1609" s="212"/>
      <c r="I1609" s="4"/>
      <c r="L1609" s="140"/>
      <c r="M1609" s="140"/>
    </row>
    <row r="1610" spans="5:13" ht="15.75" customHeight="1">
      <c r="E1610" s="212"/>
      <c r="F1610" s="212"/>
      <c r="H1610" s="212"/>
      <c r="I1610" s="4"/>
      <c r="L1610" s="140"/>
      <c r="M1610" s="140"/>
    </row>
    <row r="1611" spans="5:13" ht="15.75" customHeight="1">
      <c r="E1611" s="212"/>
      <c r="F1611" s="212"/>
      <c r="H1611" s="212"/>
      <c r="I1611" s="4"/>
      <c r="L1611" s="140"/>
      <c r="M1611" s="140"/>
    </row>
    <row r="1612" spans="5:13" ht="15.75" customHeight="1">
      <c r="E1612" s="212"/>
      <c r="F1612" s="212"/>
      <c r="H1612" s="212"/>
      <c r="I1612" s="4"/>
      <c r="L1612" s="140"/>
      <c r="M1612" s="140"/>
    </row>
    <row r="1613" spans="5:13" ht="15.75" customHeight="1">
      <c r="E1613" s="212"/>
      <c r="F1613" s="212"/>
      <c r="H1613" s="212"/>
      <c r="I1613" s="4"/>
      <c r="L1613" s="140"/>
      <c r="M1613" s="140"/>
    </row>
    <row r="1614" spans="5:13" ht="15.75" customHeight="1">
      <c r="E1614" s="212"/>
      <c r="F1614" s="212"/>
      <c r="H1614" s="212"/>
      <c r="I1614" s="4"/>
      <c r="L1614" s="140"/>
      <c r="M1614" s="140"/>
    </row>
    <row r="1615" spans="5:13" ht="15.75" customHeight="1">
      <c r="E1615" s="212"/>
      <c r="F1615" s="212"/>
      <c r="H1615" s="212"/>
      <c r="I1615" s="4"/>
      <c r="L1615" s="140"/>
      <c r="M1615" s="140"/>
    </row>
    <row r="1616" spans="5:13" ht="15.75" customHeight="1">
      <c r="E1616" s="212"/>
      <c r="F1616" s="212"/>
      <c r="H1616" s="212"/>
      <c r="I1616" s="4"/>
      <c r="L1616" s="140"/>
      <c r="M1616" s="140"/>
    </row>
    <row r="1617" spans="5:13" ht="15.75" customHeight="1">
      <c r="E1617" s="212"/>
      <c r="F1617" s="212"/>
      <c r="H1617" s="212"/>
      <c r="I1617" s="4"/>
      <c r="L1617" s="140"/>
      <c r="M1617" s="140"/>
    </row>
    <row r="1618" spans="5:13" ht="15.75" customHeight="1">
      <c r="E1618" s="212"/>
      <c r="F1618" s="212"/>
      <c r="H1618" s="212"/>
      <c r="I1618" s="4"/>
      <c r="L1618" s="140"/>
      <c r="M1618" s="140"/>
    </row>
    <row r="1619" spans="5:13" ht="15.75" customHeight="1">
      <c r="E1619" s="212"/>
      <c r="F1619" s="212"/>
      <c r="H1619" s="212"/>
      <c r="I1619" s="4"/>
      <c r="L1619" s="140"/>
      <c r="M1619" s="140"/>
    </row>
    <row r="1620" spans="5:13" ht="15.75" customHeight="1">
      <c r="E1620" s="212"/>
      <c r="F1620" s="212"/>
      <c r="H1620" s="212"/>
      <c r="I1620" s="4"/>
      <c r="L1620" s="140"/>
      <c r="M1620" s="140"/>
    </row>
    <row r="1621" spans="5:13" ht="15.75" customHeight="1">
      <c r="E1621" s="212"/>
      <c r="F1621" s="212"/>
      <c r="H1621" s="212"/>
      <c r="I1621" s="4"/>
      <c r="L1621" s="140"/>
      <c r="M1621" s="140"/>
    </row>
    <row r="1622" spans="5:13" ht="15.75" customHeight="1">
      <c r="E1622" s="212"/>
      <c r="F1622" s="212"/>
      <c r="H1622" s="212"/>
      <c r="I1622" s="4"/>
      <c r="L1622" s="140"/>
      <c r="M1622" s="140"/>
    </row>
    <row r="1623" spans="5:13" ht="15.75" customHeight="1">
      <c r="E1623" s="212"/>
      <c r="F1623" s="212"/>
      <c r="H1623" s="212"/>
      <c r="I1623" s="4"/>
      <c r="L1623" s="140"/>
      <c r="M1623" s="140"/>
    </row>
    <row r="1624" spans="5:13" ht="15.75" customHeight="1">
      <c r="E1624" s="212"/>
      <c r="F1624" s="212"/>
      <c r="H1624" s="212"/>
      <c r="I1624" s="4"/>
      <c r="L1624" s="140"/>
      <c r="M1624" s="140"/>
    </row>
    <row r="1625" spans="5:13" ht="15.75" customHeight="1">
      <c r="E1625" s="212"/>
      <c r="F1625" s="212"/>
      <c r="H1625" s="212"/>
      <c r="I1625" s="4"/>
      <c r="L1625" s="140"/>
      <c r="M1625" s="140"/>
    </row>
    <row r="1626" spans="5:13" ht="15.75" customHeight="1">
      <c r="E1626" s="212"/>
      <c r="F1626" s="212"/>
      <c r="H1626" s="212"/>
      <c r="I1626" s="4"/>
      <c r="L1626" s="140"/>
      <c r="M1626" s="140"/>
    </row>
    <row r="1627" spans="5:13" ht="15.75" customHeight="1">
      <c r="E1627" s="212"/>
      <c r="F1627" s="212"/>
      <c r="H1627" s="212"/>
      <c r="I1627" s="4"/>
      <c r="L1627" s="140"/>
      <c r="M1627" s="140"/>
    </row>
    <row r="1628" spans="5:13" ht="15.75" customHeight="1">
      <c r="E1628" s="212"/>
      <c r="F1628" s="212"/>
      <c r="H1628" s="212"/>
      <c r="I1628" s="4"/>
      <c r="L1628" s="140"/>
      <c r="M1628" s="140"/>
    </row>
    <row r="1629" spans="5:13" ht="15.75" customHeight="1">
      <c r="E1629" s="212"/>
      <c r="F1629" s="212"/>
      <c r="H1629" s="212"/>
      <c r="I1629" s="4"/>
      <c r="L1629" s="140"/>
      <c r="M1629" s="140"/>
    </row>
    <row r="1630" spans="5:13" ht="15.75" customHeight="1">
      <c r="E1630" s="212"/>
      <c r="F1630" s="212"/>
      <c r="H1630" s="212"/>
      <c r="I1630" s="4"/>
      <c r="L1630" s="140"/>
      <c r="M1630" s="140"/>
    </row>
    <row r="1631" spans="5:13" ht="15.75" customHeight="1">
      <c r="E1631" s="212"/>
      <c r="F1631" s="212"/>
      <c r="H1631" s="212"/>
      <c r="I1631" s="4"/>
      <c r="L1631" s="140"/>
      <c r="M1631" s="140"/>
    </row>
    <row r="1632" spans="5:13" ht="15.75" customHeight="1">
      <c r="E1632" s="212"/>
      <c r="F1632" s="212"/>
      <c r="H1632" s="212"/>
      <c r="I1632" s="4"/>
      <c r="L1632" s="140"/>
      <c r="M1632" s="140"/>
    </row>
    <row r="1633" spans="5:13" ht="15.75" customHeight="1">
      <c r="E1633" s="212"/>
      <c r="F1633" s="212"/>
      <c r="H1633" s="212"/>
      <c r="I1633" s="4"/>
      <c r="L1633" s="140"/>
      <c r="M1633" s="140"/>
    </row>
    <row r="1634" spans="5:13" ht="15.75" customHeight="1">
      <c r="E1634" s="212"/>
      <c r="F1634" s="212"/>
      <c r="H1634" s="212"/>
      <c r="I1634" s="4"/>
      <c r="L1634" s="140"/>
      <c r="M1634" s="140"/>
    </row>
    <row r="1635" spans="5:13" ht="15.75" customHeight="1">
      <c r="E1635" s="212"/>
      <c r="F1635" s="212"/>
      <c r="H1635" s="212"/>
      <c r="I1635" s="4"/>
      <c r="L1635" s="140"/>
      <c r="M1635" s="140"/>
    </row>
    <row r="1636" spans="5:13" ht="15.75" customHeight="1">
      <c r="E1636" s="212"/>
      <c r="F1636" s="212"/>
      <c r="H1636" s="212"/>
      <c r="I1636" s="4"/>
      <c r="L1636" s="140"/>
      <c r="M1636" s="140"/>
    </row>
    <row r="1637" spans="5:13" ht="15.75" customHeight="1">
      <c r="E1637" s="212"/>
      <c r="F1637" s="212"/>
      <c r="H1637" s="212"/>
      <c r="I1637" s="4"/>
      <c r="L1637" s="140"/>
      <c r="M1637" s="140"/>
    </row>
    <row r="1638" spans="5:13" ht="15.75" customHeight="1">
      <c r="E1638" s="212"/>
      <c r="F1638" s="212"/>
      <c r="H1638" s="212"/>
      <c r="I1638" s="4"/>
      <c r="L1638" s="140"/>
      <c r="M1638" s="140"/>
    </row>
    <row r="1639" spans="5:13" ht="15.75" customHeight="1">
      <c r="E1639" s="212"/>
      <c r="F1639" s="212"/>
      <c r="H1639" s="212"/>
      <c r="I1639" s="4"/>
      <c r="L1639" s="140"/>
      <c r="M1639" s="140"/>
    </row>
    <row r="1640" spans="5:13" ht="15.75" customHeight="1">
      <c r="E1640" s="212"/>
      <c r="F1640" s="212"/>
      <c r="H1640" s="212"/>
      <c r="I1640" s="4"/>
      <c r="L1640" s="140"/>
      <c r="M1640" s="140"/>
    </row>
    <row r="1641" spans="5:13" ht="15.75" customHeight="1">
      <c r="E1641" s="212"/>
      <c r="F1641" s="212"/>
      <c r="H1641" s="212"/>
      <c r="I1641" s="4"/>
      <c r="L1641" s="140"/>
      <c r="M1641" s="140"/>
    </row>
    <row r="1642" spans="5:13" ht="15.75" customHeight="1">
      <c r="E1642" s="212"/>
      <c r="F1642" s="212"/>
      <c r="H1642" s="212"/>
      <c r="I1642" s="4"/>
      <c r="L1642" s="140"/>
      <c r="M1642" s="140"/>
    </row>
    <row r="1643" spans="5:13" ht="15.75" customHeight="1">
      <c r="E1643" s="212"/>
      <c r="F1643" s="212"/>
      <c r="H1643" s="212"/>
      <c r="I1643" s="4"/>
      <c r="L1643" s="140"/>
      <c r="M1643" s="140"/>
    </row>
    <row r="1644" spans="5:13" ht="15.75" customHeight="1">
      <c r="E1644" s="212"/>
      <c r="F1644" s="212"/>
      <c r="H1644" s="212"/>
      <c r="I1644" s="4"/>
      <c r="L1644" s="140"/>
      <c r="M1644" s="140"/>
    </row>
    <row r="1645" spans="5:13" ht="15.75" customHeight="1">
      <c r="E1645" s="212"/>
      <c r="F1645" s="212"/>
      <c r="H1645" s="212"/>
      <c r="I1645" s="4"/>
      <c r="L1645" s="140"/>
      <c r="M1645" s="140"/>
    </row>
    <row r="1646" spans="5:13" ht="15.75" customHeight="1">
      <c r="E1646" s="212"/>
      <c r="F1646" s="212"/>
      <c r="H1646" s="212"/>
      <c r="I1646" s="4"/>
      <c r="L1646" s="140"/>
      <c r="M1646" s="140"/>
    </row>
    <row r="1647" spans="5:13" ht="15.75" customHeight="1">
      <c r="E1647" s="212"/>
      <c r="F1647" s="212"/>
      <c r="H1647" s="212"/>
      <c r="I1647" s="4"/>
      <c r="L1647" s="140"/>
      <c r="M1647" s="140"/>
    </row>
    <row r="1648" spans="5:13" ht="15.75" customHeight="1">
      <c r="E1648" s="212"/>
      <c r="F1648" s="212"/>
      <c r="H1648" s="212"/>
      <c r="I1648" s="4"/>
      <c r="L1648" s="140"/>
      <c r="M1648" s="140"/>
    </row>
    <row r="1649" spans="5:13" ht="15.75" customHeight="1">
      <c r="E1649" s="212"/>
      <c r="F1649" s="212"/>
      <c r="H1649" s="212"/>
      <c r="I1649" s="4"/>
      <c r="L1649" s="140"/>
      <c r="M1649" s="140"/>
    </row>
    <row r="1650" spans="5:13" ht="15.75" customHeight="1">
      <c r="E1650" s="212"/>
      <c r="F1650" s="212"/>
      <c r="H1650" s="212"/>
      <c r="I1650" s="4"/>
      <c r="L1650" s="140"/>
      <c r="M1650" s="140"/>
    </row>
    <row r="1651" spans="5:13" ht="15.75" customHeight="1">
      <c r="E1651" s="212"/>
      <c r="F1651" s="212"/>
      <c r="H1651" s="212"/>
      <c r="I1651" s="4"/>
      <c r="L1651" s="140"/>
      <c r="M1651" s="140"/>
    </row>
    <row r="1652" spans="5:13" ht="15.75" customHeight="1">
      <c r="E1652" s="212"/>
      <c r="F1652" s="212"/>
      <c r="H1652" s="212"/>
      <c r="I1652" s="4"/>
      <c r="L1652" s="140"/>
      <c r="M1652" s="140"/>
    </row>
    <row r="1653" spans="5:13" ht="15.75" customHeight="1">
      <c r="E1653" s="212"/>
      <c r="F1653" s="212"/>
      <c r="H1653" s="212"/>
      <c r="I1653" s="4"/>
      <c r="L1653" s="140"/>
      <c r="M1653" s="140"/>
    </row>
    <row r="1654" spans="5:13" ht="15.75" customHeight="1">
      <c r="E1654" s="212"/>
      <c r="F1654" s="212"/>
      <c r="H1654" s="212"/>
      <c r="I1654" s="4"/>
      <c r="L1654" s="140"/>
      <c r="M1654" s="140"/>
    </row>
    <row r="1655" spans="5:13" ht="15.75" customHeight="1">
      <c r="E1655" s="212"/>
      <c r="F1655" s="212"/>
      <c r="H1655" s="212"/>
      <c r="I1655" s="4"/>
      <c r="L1655" s="140"/>
      <c r="M1655" s="140"/>
    </row>
    <row r="1656" spans="5:13" ht="15.75" customHeight="1">
      <c r="E1656" s="212"/>
      <c r="F1656" s="212"/>
      <c r="H1656" s="212"/>
      <c r="I1656" s="4"/>
      <c r="L1656" s="140"/>
      <c r="M1656" s="140"/>
    </row>
    <row r="1657" spans="5:13" ht="15.75" customHeight="1">
      <c r="E1657" s="212"/>
      <c r="F1657" s="212"/>
      <c r="H1657" s="212"/>
      <c r="I1657" s="4"/>
      <c r="L1657" s="140"/>
      <c r="M1657" s="140"/>
    </row>
    <row r="1658" spans="5:13" ht="15.75" customHeight="1">
      <c r="E1658" s="212"/>
      <c r="F1658" s="212"/>
      <c r="H1658" s="212"/>
      <c r="I1658" s="4"/>
      <c r="L1658" s="140"/>
      <c r="M1658" s="140"/>
    </row>
    <row r="1659" spans="5:13" ht="15.75" customHeight="1">
      <c r="E1659" s="212"/>
      <c r="F1659" s="212"/>
      <c r="H1659" s="212"/>
      <c r="I1659" s="4"/>
      <c r="L1659" s="140"/>
      <c r="M1659" s="140"/>
    </row>
    <row r="1660" spans="5:13" ht="15.75" customHeight="1">
      <c r="E1660" s="212"/>
      <c r="F1660" s="212"/>
      <c r="H1660" s="212"/>
      <c r="I1660" s="4"/>
      <c r="L1660" s="140"/>
      <c r="M1660" s="140"/>
    </row>
    <row r="1661" spans="5:13" ht="15.75" customHeight="1">
      <c r="E1661" s="212"/>
      <c r="F1661" s="212"/>
      <c r="H1661" s="212"/>
      <c r="I1661" s="4"/>
      <c r="L1661" s="140"/>
      <c r="M1661" s="140"/>
    </row>
    <row r="1662" spans="5:13" ht="15.75" customHeight="1">
      <c r="E1662" s="212"/>
      <c r="F1662" s="212"/>
      <c r="H1662" s="212"/>
      <c r="I1662" s="4"/>
      <c r="L1662" s="140"/>
      <c r="M1662" s="140"/>
    </row>
    <row r="1663" spans="5:13" ht="15.75" customHeight="1">
      <c r="E1663" s="212"/>
      <c r="F1663" s="212"/>
      <c r="H1663" s="212"/>
      <c r="I1663" s="4"/>
      <c r="L1663" s="140"/>
      <c r="M1663" s="140"/>
    </row>
    <row r="1664" spans="5:13" ht="15.75" customHeight="1">
      <c r="E1664" s="212"/>
      <c r="F1664" s="212"/>
      <c r="H1664" s="212"/>
      <c r="I1664" s="4"/>
      <c r="L1664" s="140"/>
      <c r="M1664" s="140"/>
    </row>
    <row r="1665" spans="5:13" ht="15.75" customHeight="1">
      <c r="E1665" s="212"/>
      <c r="F1665" s="212"/>
      <c r="H1665" s="212"/>
      <c r="I1665" s="4"/>
      <c r="L1665" s="140"/>
      <c r="M1665" s="140"/>
    </row>
    <row r="1666" spans="5:13" ht="15.75" customHeight="1">
      <c r="E1666" s="212"/>
      <c r="F1666" s="212"/>
      <c r="H1666" s="212"/>
      <c r="I1666" s="4"/>
      <c r="L1666" s="140"/>
      <c r="M1666" s="140"/>
    </row>
    <row r="1667" spans="5:13" ht="15.75" customHeight="1">
      <c r="E1667" s="212"/>
      <c r="F1667" s="212"/>
      <c r="H1667" s="212"/>
      <c r="I1667" s="4"/>
      <c r="L1667" s="140"/>
      <c r="M1667" s="140"/>
    </row>
    <row r="1668" spans="5:13" ht="15.75" customHeight="1">
      <c r="E1668" s="212"/>
      <c r="F1668" s="212"/>
      <c r="H1668" s="212"/>
      <c r="I1668" s="4"/>
      <c r="L1668" s="140"/>
      <c r="M1668" s="140"/>
    </row>
    <row r="1669" spans="5:13" ht="15.75" customHeight="1">
      <c r="E1669" s="212"/>
      <c r="F1669" s="212"/>
      <c r="H1669" s="212"/>
      <c r="I1669" s="4"/>
      <c r="L1669" s="140"/>
      <c r="M1669" s="140"/>
    </row>
    <row r="1670" spans="5:13" ht="15.75" customHeight="1">
      <c r="E1670" s="212"/>
      <c r="F1670" s="212"/>
      <c r="H1670" s="212"/>
      <c r="I1670" s="4"/>
      <c r="L1670" s="140"/>
      <c r="M1670" s="140"/>
    </row>
    <row r="1671" spans="5:13" ht="15.75" customHeight="1">
      <c r="E1671" s="212"/>
      <c r="F1671" s="212"/>
      <c r="H1671" s="212"/>
      <c r="I1671" s="4"/>
      <c r="L1671" s="140"/>
      <c r="M1671" s="140"/>
    </row>
    <row r="1672" spans="5:13" ht="15.75" customHeight="1">
      <c r="E1672" s="212"/>
      <c r="F1672" s="212"/>
      <c r="H1672" s="212"/>
      <c r="I1672" s="4"/>
      <c r="L1672" s="140"/>
      <c r="M1672" s="140"/>
    </row>
    <row r="1673" spans="5:13" ht="15.75" customHeight="1">
      <c r="E1673" s="212"/>
      <c r="F1673" s="212"/>
      <c r="H1673" s="212"/>
      <c r="I1673" s="4"/>
      <c r="L1673" s="140"/>
      <c r="M1673" s="140"/>
    </row>
    <row r="1674" spans="5:13" ht="15.75" customHeight="1">
      <c r="E1674" s="212"/>
      <c r="F1674" s="212"/>
      <c r="H1674" s="212"/>
      <c r="I1674" s="4"/>
      <c r="L1674" s="140"/>
      <c r="M1674" s="140"/>
    </row>
    <row r="1675" spans="5:13" ht="15.75" customHeight="1">
      <c r="E1675" s="212"/>
      <c r="F1675" s="212"/>
      <c r="H1675" s="212"/>
      <c r="I1675" s="4"/>
      <c r="L1675" s="140"/>
      <c r="M1675" s="140"/>
    </row>
    <row r="1676" spans="5:13" ht="15.75" customHeight="1">
      <c r="E1676" s="212"/>
      <c r="F1676" s="212"/>
      <c r="H1676" s="212"/>
      <c r="I1676" s="4"/>
      <c r="L1676" s="140"/>
      <c r="M1676" s="140"/>
    </row>
    <row r="1677" spans="5:13" ht="15.75" customHeight="1">
      <c r="E1677" s="212"/>
      <c r="F1677" s="212"/>
      <c r="H1677" s="212"/>
      <c r="I1677" s="4"/>
      <c r="L1677" s="140"/>
      <c r="M1677" s="140"/>
    </row>
    <row r="1678" spans="5:13" ht="15.75" customHeight="1">
      <c r="E1678" s="212"/>
      <c r="F1678" s="212"/>
      <c r="H1678" s="212"/>
      <c r="I1678" s="4"/>
      <c r="L1678" s="140"/>
      <c r="M1678" s="140"/>
    </row>
    <row r="1679" spans="5:13" ht="15.75" customHeight="1">
      <c r="E1679" s="212"/>
      <c r="F1679" s="212"/>
      <c r="H1679" s="212"/>
      <c r="I1679" s="4"/>
      <c r="L1679" s="140"/>
      <c r="M1679" s="140"/>
    </row>
    <row r="1680" spans="5:13" ht="15.75" customHeight="1">
      <c r="E1680" s="212"/>
      <c r="F1680" s="212"/>
      <c r="H1680" s="212"/>
      <c r="I1680" s="4"/>
      <c r="L1680" s="140"/>
      <c r="M1680" s="140"/>
    </row>
    <row r="1681" spans="5:13" ht="15.75" customHeight="1">
      <c r="E1681" s="212"/>
      <c r="F1681" s="212"/>
      <c r="H1681" s="212"/>
      <c r="I1681" s="4"/>
      <c r="L1681" s="140"/>
      <c r="M1681" s="140"/>
    </row>
    <row r="1682" spans="5:13" ht="15.75" customHeight="1">
      <c r="E1682" s="212"/>
      <c r="F1682" s="212"/>
      <c r="H1682" s="212"/>
      <c r="I1682" s="4"/>
      <c r="L1682" s="140"/>
      <c r="M1682" s="140"/>
    </row>
    <row r="1683" spans="5:13" ht="15.75" customHeight="1">
      <c r="E1683" s="212"/>
      <c r="F1683" s="212"/>
      <c r="H1683" s="212"/>
      <c r="I1683" s="4"/>
      <c r="L1683" s="140"/>
      <c r="M1683" s="140"/>
    </row>
    <row r="1684" spans="5:13" ht="15.75" customHeight="1">
      <c r="E1684" s="212"/>
      <c r="F1684" s="212"/>
      <c r="H1684" s="212"/>
      <c r="I1684" s="4"/>
      <c r="L1684" s="140"/>
      <c r="M1684" s="140"/>
    </row>
    <row r="1685" spans="5:13" ht="15.75" customHeight="1">
      <c r="E1685" s="212"/>
      <c r="F1685" s="212"/>
      <c r="H1685" s="212"/>
      <c r="I1685" s="4"/>
      <c r="L1685" s="140"/>
      <c r="M1685" s="140"/>
    </row>
    <row r="1686" spans="5:13" ht="15.75" customHeight="1">
      <c r="E1686" s="212"/>
      <c r="F1686" s="212"/>
      <c r="H1686" s="212"/>
      <c r="I1686" s="4"/>
      <c r="L1686" s="140"/>
      <c r="M1686" s="140"/>
    </row>
    <row r="1687" spans="5:13" ht="15.75" customHeight="1">
      <c r="E1687" s="212"/>
      <c r="F1687" s="212"/>
      <c r="H1687" s="212"/>
      <c r="I1687" s="4"/>
      <c r="L1687" s="140"/>
      <c r="M1687" s="140"/>
    </row>
    <row r="1688" spans="5:13" ht="15.75" customHeight="1">
      <c r="E1688" s="212"/>
      <c r="F1688" s="212"/>
      <c r="H1688" s="212"/>
      <c r="I1688" s="4"/>
      <c r="L1688" s="140"/>
      <c r="M1688" s="140"/>
    </row>
    <row r="1689" spans="5:13" ht="15.75" customHeight="1">
      <c r="E1689" s="212"/>
      <c r="F1689" s="212"/>
      <c r="H1689" s="212"/>
      <c r="I1689" s="4"/>
      <c r="L1689" s="140"/>
      <c r="M1689" s="140"/>
    </row>
    <row r="1690" spans="5:13" ht="15.75" customHeight="1">
      <c r="E1690" s="212"/>
      <c r="F1690" s="212"/>
      <c r="H1690" s="212"/>
      <c r="I1690" s="4"/>
      <c r="L1690" s="140"/>
      <c r="M1690" s="140"/>
    </row>
    <row r="1691" spans="5:13" ht="15.75" customHeight="1">
      <c r="E1691" s="212"/>
      <c r="F1691" s="212"/>
      <c r="H1691" s="212"/>
      <c r="I1691" s="4"/>
      <c r="L1691" s="140"/>
      <c r="M1691" s="140"/>
    </row>
    <row r="1692" spans="5:13" ht="15.75" customHeight="1">
      <c r="E1692" s="212"/>
      <c r="F1692" s="212"/>
      <c r="H1692" s="212"/>
      <c r="I1692" s="4"/>
      <c r="L1692" s="140"/>
      <c r="M1692" s="140"/>
    </row>
    <row r="1693" spans="5:13" ht="15.75" customHeight="1">
      <c r="E1693" s="212"/>
      <c r="F1693" s="212"/>
      <c r="H1693" s="212"/>
      <c r="I1693" s="4"/>
      <c r="L1693" s="140"/>
      <c r="M1693" s="140"/>
    </row>
    <row r="1694" spans="5:13" ht="15.75" customHeight="1">
      <c r="E1694" s="212"/>
      <c r="F1694" s="212"/>
      <c r="H1694" s="212"/>
      <c r="I1694" s="4"/>
      <c r="L1694" s="140"/>
      <c r="M1694" s="140"/>
    </row>
    <row r="1695" spans="5:13" ht="15.75" customHeight="1">
      <c r="E1695" s="212"/>
      <c r="F1695" s="212"/>
      <c r="H1695" s="212"/>
      <c r="I1695" s="4"/>
      <c r="L1695" s="140"/>
      <c r="M1695" s="140"/>
    </row>
    <row r="1696" spans="5:13" ht="15.75" customHeight="1">
      <c r="E1696" s="212"/>
      <c r="F1696" s="212"/>
      <c r="H1696" s="212"/>
      <c r="I1696" s="4"/>
      <c r="L1696" s="140"/>
      <c r="M1696" s="140"/>
    </row>
    <row r="1697" spans="5:13" ht="15.75" customHeight="1">
      <c r="E1697" s="212"/>
      <c r="F1697" s="212"/>
      <c r="H1697" s="212"/>
      <c r="I1697" s="4"/>
      <c r="L1697" s="140"/>
      <c r="M1697" s="140"/>
    </row>
    <row r="1698" spans="5:13" ht="15.75" customHeight="1">
      <c r="E1698" s="212"/>
      <c r="F1698" s="212"/>
      <c r="H1698" s="212"/>
      <c r="I1698" s="4"/>
      <c r="L1698" s="140"/>
      <c r="M1698" s="140"/>
    </row>
    <row r="1699" spans="5:13" ht="15.75" customHeight="1">
      <c r="E1699" s="212"/>
      <c r="F1699" s="212"/>
      <c r="H1699" s="212"/>
      <c r="I1699" s="4"/>
      <c r="L1699" s="140"/>
      <c r="M1699" s="140"/>
    </row>
    <row r="1700" spans="5:13" ht="15.75" customHeight="1">
      <c r="E1700" s="212"/>
      <c r="F1700" s="212"/>
      <c r="H1700" s="212"/>
      <c r="I1700" s="4"/>
      <c r="L1700" s="140"/>
      <c r="M1700" s="140"/>
    </row>
    <row r="1701" spans="5:13" ht="15.75" customHeight="1">
      <c r="E1701" s="212"/>
      <c r="F1701" s="212"/>
      <c r="H1701" s="212"/>
      <c r="I1701" s="4"/>
      <c r="L1701" s="140"/>
      <c r="M1701" s="140"/>
    </row>
    <row r="1702" spans="5:13" ht="15.75" customHeight="1">
      <c r="E1702" s="212"/>
      <c r="F1702" s="212"/>
      <c r="H1702" s="212"/>
      <c r="I1702" s="4"/>
      <c r="L1702" s="140"/>
      <c r="M1702" s="140"/>
    </row>
    <row r="1703" spans="5:13" ht="15.75" customHeight="1">
      <c r="E1703" s="212"/>
      <c r="F1703" s="212"/>
      <c r="H1703" s="212"/>
      <c r="I1703" s="4"/>
      <c r="L1703" s="140"/>
      <c r="M1703" s="140"/>
    </row>
    <row r="1704" spans="5:13" ht="15.75" customHeight="1">
      <c r="E1704" s="212"/>
      <c r="F1704" s="212"/>
      <c r="H1704" s="212"/>
      <c r="I1704" s="4"/>
      <c r="L1704" s="140"/>
      <c r="M1704" s="140"/>
    </row>
    <row r="1705" spans="5:13" ht="15.75" customHeight="1">
      <c r="E1705" s="212"/>
      <c r="F1705" s="212"/>
      <c r="H1705" s="212"/>
      <c r="I1705" s="4"/>
      <c r="L1705" s="140"/>
      <c r="M1705" s="140"/>
    </row>
    <row r="1706" spans="5:13" ht="15.75" customHeight="1">
      <c r="E1706" s="212"/>
      <c r="F1706" s="212"/>
      <c r="H1706" s="212"/>
      <c r="I1706" s="4"/>
      <c r="L1706" s="140"/>
      <c r="M1706" s="140"/>
    </row>
    <row r="1707" spans="5:13" ht="15.75" customHeight="1">
      <c r="E1707" s="212"/>
      <c r="F1707" s="212"/>
      <c r="H1707" s="212"/>
      <c r="I1707" s="4"/>
      <c r="L1707" s="140"/>
      <c r="M1707" s="140"/>
    </row>
    <row r="1708" spans="5:13" ht="15.75" customHeight="1">
      <c r="E1708" s="212"/>
      <c r="F1708" s="212"/>
      <c r="H1708" s="212"/>
      <c r="I1708" s="4"/>
      <c r="L1708" s="140"/>
      <c r="M1708" s="140"/>
    </row>
    <row r="1709" spans="5:13" ht="15.75" customHeight="1">
      <c r="E1709" s="212"/>
      <c r="F1709" s="212"/>
      <c r="H1709" s="212"/>
      <c r="I1709" s="4"/>
      <c r="L1709" s="140"/>
      <c r="M1709" s="140"/>
    </row>
    <row r="1710" spans="5:13" ht="15.75" customHeight="1">
      <c r="E1710" s="212"/>
      <c r="F1710" s="212"/>
      <c r="H1710" s="212"/>
      <c r="I1710" s="4"/>
      <c r="L1710" s="140"/>
      <c r="M1710" s="140"/>
    </row>
    <row r="1711" spans="5:13" ht="15.75" customHeight="1">
      <c r="E1711" s="212"/>
      <c r="F1711" s="212"/>
      <c r="H1711" s="212"/>
      <c r="I1711" s="4"/>
      <c r="L1711" s="140"/>
      <c r="M1711" s="140"/>
    </row>
    <row r="1712" spans="5:13" ht="15.75" customHeight="1">
      <c r="E1712" s="212"/>
      <c r="F1712" s="212"/>
      <c r="H1712" s="212"/>
      <c r="I1712" s="4"/>
      <c r="L1712" s="140"/>
      <c r="M1712" s="140"/>
    </row>
    <row r="1713" spans="5:13" ht="15.75" customHeight="1">
      <c r="E1713" s="212"/>
      <c r="F1713" s="212"/>
      <c r="H1713" s="212"/>
      <c r="I1713" s="4"/>
      <c r="L1713" s="140"/>
      <c r="M1713" s="140"/>
    </row>
    <row r="1714" spans="5:13" ht="15.75" customHeight="1">
      <c r="E1714" s="212"/>
      <c r="F1714" s="212"/>
      <c r="H1714" s="212"/>
      <c r="I1714" s="4"/>
      <c r="L1714" s="140"/>
      <c r="M1714" s="140"/>
    </row>
    <row r="1715" spans="5:13" ht="15.75" customHeight="1">
      <c r="E1715" s="212"/>
      <c r="F1715" s="212"/>
      <c r="H1715" s="212"/>
      <c r="I1715" s="4"/>
      <c r="L1715" s="140"/>
      <c r="M1715" s="140"/>
    </row>
    <row r="1716" spans="5:13" ht="15.75" customHeight="1">
      <c r="E1716" s="212"/>
      <c r="F1716" s="212"/>
      <c r="H1716" s="212"/>
      <c r="I1716" s="4"/>
      <c r="L1716" s="140"/>
      <c r="M1716" s="140"/>
    </row>
    <row r="1717" spans="5:13" ht="15.75" customHeight="1">
      <c r="E1717" s="212"/>
      <c r="F1717" s="212"/>
      <c r="H1717" s="212"/>
      <c r="I1717" s="4"/>
      <c r="L1717" s="140"/>
      <c r="M1717" s="140"/>
    </row>
    <row r="1718" spans="5:13" ht="15.75" customHeight="1">
      <c r="E1718" s="212"/>
      <c r="F1718" s="212"/>
      <c r="H1718" s="212"/>
      <c r="I1718" s="4"/>
      <c r="L1718" s="140"/>
      <c r="M1718" s="140"/>
    </row>
    <row r="1719" spans="5:13" ht="15.75" customHeight="1">
      <c r="E1719" s="212"/>
      <c r="F1719" s="212"/>
      <c r="H1719" s="212"/>
      <c r="I1719" s="4"/>
      <c r="L1719" s="140"/>
      <c r="M1719" s="140"/>
    </row>
    <row r="1720" spans="5:13" ht="15.75" customHeight="1">
      <c r="E1720" s="212"/>
      <c r="F1720" s="212"/>
      <c r="H1720" s="212"/>
      <c r="I1720" s="4"/>
      <c r="L1720" s="140"/>
      <c r="M1720" s="140"/>
    </row>
    <row r="1721" spans="5:13" ht="15.75" customHeight="1">
      <c r="E1721" s="212"/>
      <c r="F1721" s="212"/>
      <c r="H1721" s="212"/>
      <c r="I1721" s="4"/>
      <c r="L1721" s="140"/>
      <c r="M1721" s="140"/>
    </row>
    <row r="1722" spans="5:13" ht="15.75" customHeight="1">
      <c r="E1722" s="212"/>
      <c r="F1722" s="212"/>
      <c r="H1722" s="212"/>
      <c r="I1722" s="4"/>
      <c r="L1722" s="140"/>
      <c r="M1722" s="140"/>
    </row>
    <row r="1723" spans="5:13" ht="15.75" customHeight="1">
      <c r="E1723" s="212"/>
      <c r="F1723" s="212"/>
      <c r="H1723" s="212"/>
      <c r="I1723" s="4"/>
      <c r="L1723" s="140"/>
      <c r="M1723" s="140"/>
    </row>
    <row r="1724" spans="5:13" ht="15.75" customHeight="1">
      <c r="E1724" s="212"/>
      <c r="F1724" s="212"/>
      <c r="H1724" s="212"/>
      <c r="I1724" s="4"/>
      <c r="L1724" s="140"/>
      <c r="M1724" s="140"/>
    </row>
    <row r="1725" spans="5:13" ht="15.75" customHeight="1">
      <c r="E1725" s="212"/>
      <c r="F1725" s="212"/>
      <c r="H1725" s="212"/>
      <c r="I1725" s="4"/>
      <c r="L1725" s="140"/>
      <c r="M1725" s="140"/>
    </row>
    <row r="1726" spans="5:13" ht="15.75" customHeight="1">
      <c r="E1726" s="212"/>
      <c r="F1726" s="212"/>
      <c r="H1726" s="212"/>
      <c r="I1726" s="4"/>
      <c r="L1726" s="140"/>
      <c r="M1726" s="140"/>
    </row>
    <row r="1727" spans="5:13" ht="15.75" customHeight="1">
      <c r="E1727" s="212"/>
      <c r="F1727" s="212"/>
      <c r="H1727" s="212"/>
      <c r="I1727" s="4"/>
      <c r="L1727" s="140"/>
      <c r="M1727" s="140"/>
    </row>
    <row r="1728" spans="5:13" ht="15.75" customHeight="1">
      <c r="E1728" s="212"/>
      <c r="F1728" s="212"/>
      <c r="H1728" s="212"/>
      <c r="I1728" s="4"/>
      <c r="L1728" s="140"/>
      <c r="M1728" s="140"/>
    </row>
    <row r="1729" spans="5:13" ht="15.75" customHeight="1">
      <c r="E1729" s="212"/>
      <c r="F1729" s="212"/>
      <c r="H1729" s="212"/>
      <c r="I1729" s="4"/>
      <c r="L1729" s="140"/>
      <c r="M1729" s="140"/>
    </row>
    <row r="1730" spans="5:13" ht="15.75" customHeight="1">
      <c r="E1730" s="212"/>
      <c r="F1730" s="212"/>
      <c r="H1730" s="212"/>
      <c r="I1730" s="4"/>
      <c r="L1730" s="140"/>
      <c r="M1730" s="140"/>
    </row>
    <row r="1731" spans="5:13" ht="15.75" customHeight="1">
      <c r="E1731" s="212"/>
      <c r="F1731" s="212"/>
      <c r="H1731" s="212"/>
      <c r="I1731" s="4"/>
      <c r="L1731" s="140"/>
      <c r="M1731" s="140"/>
    </row>
    <row r="1732" spans="5:13" ht="15.75" customHeight="1">
      <c r="E1732" s="212"/>
      <c r="F1732" s="212"/>
      <c r="H1732" s="212"/>
      <c r="I1732" s="4"/>
      <c r="L1732" s="140"/>
      <c r="M1732" s="140"/>
    </row>
    <row r="1733" spans="5:13" ht="15.75" customHeight="1">
      <c r="E1733" s="212"/>
      <c r="F1733" s="212"/>
      <c r="H1733" s="212"/>
      <c r="I1733" s="4"/>
      <c r="L1733" s="140"/>
      <c r="M1733" s="140"/>
    </row>
    <row r="1734" spans="5:13" ht="15.75" customHeight="1">
      <c r="E1734" s="212"/>
      <c r="F1734" s="212"/>
      <c r="H1734" s="212"/>
      <c r="I1734" s="4"/>
      <c r="L1734" s="140"/>
      <c r="M1734" s="140"/>
    </row>
    <row r="1735" spans="5:13" ht="15.75" customHeight="1">
      <c r="E1735" s="212"/>
      <c r="F1735" s="212"/>
      <c r="H1735" s="212"/>
      <c r="I1735" s="4"/>
      <c r="L1735" s="140"/>
      <c r="M1735" s="140"/>
    </row>
    <row r="1736" spans="5:13" ht="15.75" customHeight="1">
      <c r="E1736" s="212"/>
      <c r="F1736" s="212"/>
      <c r="H1736" s="212"/>
      <c r="I1736" s="4"/>
      <c r="L1736" s="140"/>
      <c r="M1736" s="140"/>
    </row>
    <row r="1737" spans="5:13" ht="15.75" customHeight="1">
      <c r="E1737" s="212"/>
      <c r="F1737" s="212"/>
      <c r="H1737" s="212"/>
      <c r="I1737" s="4"/>
      <c r="L1737" s="140"/>
      <c r="M1737" s="140"/>
    </row>
    <row r="1738" spans="5:13" ht="15.75" customHeight="1">
      <c r="E1738" s="212"/>
      <c r="F1738" s="212"/>
      <c r="H1738" s="212"/>
      <c r="I1738" s="4"/>
      <c r="L1738" s="140"/>
      <c r="M1738" s="140"/>
    </row>
    <row r="1739" spans="5:13" ht="15.75" customHeight="1">
      <c r="E1739" s="212"/>
      <c r="F1739" s="212"/>
      <c r="H1739" s="212"/>
      <c r="I1739" s="4"/>
      <c r="L1739" s="140"/>
      <c r="M1739" s="140"/>
    </row>
    <row r="1740" spans="5:13" ht="15.75" customHeight="1">
      <c r="E1740" s="212"/>
      <c r="F1740" s="212"/>
      <c r="H1740" s="212"/>
      <c r="I1740" s="4"/>
      <c r="L1740" s="140"/>
      <c r="M1740" s="140"/>
    </row>
    <row r="1741" spans="5:13" ht="15.75" customHeight="1">
      <c r="E1741" s="212"/>
      <c r="F1741" s="212"/>
      <c r="H1741" s="212"/>
      <c r="I1741" s="4"/>
      <c r="L1741" s="140"/>
      <c r="M1741" s="140"/>
    </row>
    <row r="1742" spans="5:13" ht="15.75" customHeight="1">
      <c r="E1742" s="212"/>
      <c r="F1742" s="212"/>
      <c r="H1742" s="212"/>
      <c r="I1742" s="4"/>
      <c r="L1742" s="140"/>
      <c r="M1742" s="140"/>
    </row>
    <row r="1743" spans="5:13" ht="15.75" customHeight="1">
      <c r="E1743" s="212"/>
      <c r="F1743" s="212"/>
      <c r="H1743" s="212"/>
      <c r="I1743" s="4"/>
      <c r="L1743" s="140"/>
      <c r="M1743" s="140"/>
    </row>
    <row r="1744" spans="5:13" ht="15.75" customHeight="1">
      <c r="E1744" s="212"/>
      <c r="F1744" s="212"/>
      <c r="H1744" s="212"/>
      <c r="I1744" s="4"/>
      <c r="L1744" s="140"/>
      <c r="M1744" s="140"/>
    </row>
    <row r="1745" spans="5:13" ht="15.75" customHeight="1">
      <c r="E1745" s="212"/>
      <c r="F1745" s="212"/>
      <c r="H1745" s="212"/>
      <c r="I1745" s="4"/>
      <c r="L1745" s="140"/>
      <c r="M1745" s="140"/>
    </row>
    <row r="1746" spans="5:13" ht="15.75" customHeight="1">
      <c r="E1746" s="212"/>
      <c r="F1746" s="212"/>
      <c r="H1746" s="212"/>
      <c r="I1746" s="4"/>
      <c r="L1746" s="140"/>
      <c r="M1746" s="140"/>
    </row>
    <row r="1747" spans="5:13" ht="15.75" customHeight="1">
      <c r="E1747" s="212"/>
      <c r="F1747" s="212"/>
      <c r="H1747" s="212"/>
      <c r="I1747" s="4"/>
      <c r="L1747" s="140"/>
      <c r="M1747" s="140"/>
    </row>
    <row r="1748" spans="5:13" ht="15.75" customHeight="1">
      <c r="E1748" s="212"/>
      <c r="F1748" s="212"/>
      <c r="H1748" s="212"/>
      <c r="I1748" s="4"/>
      <c r="L1748" s="140"/>
      <c r="M1748" s="140"/>
    </row>
    <row r="1749" spans="5:13" ht="15.75" customHeight="1">
      <c r="E1749" s="212"/>
      <c r="F1749" s="212"/>
      <c r="H1749" s="212"/>
      <c r="I1749" s="4"/>
      <c r="L1749" s="140"/>
      <c r="M1749" s="140"/>
    </row>
    <row r="1750" spans="5:13" ht="15.75" customHeight="1">
      <c r="E1750" s="212"/>
      <c r="F1750" s="212"/>
      <c r="H1750" s="212"/>
      <c r="I1750" s="4"/>
      <c r="L1750" s="140"/>
      <c r="M1750" s="140"/>
    </row>
    <row r="1751" spans="5:13" ht="15.75" customHeight="1">
      <c r="E1751" s="212"/>
      <c r="F1751" s="212"/>
      <c r="H1751" s="212"/>
      <c r="I1751" s="4"/>
      <c r="L1751" s="140"/>
      <c r="M1751" s="140"/>
    </row>
    <row r="1752" spans="5:13" ht="15.75" customHeight="1">
      <c r="E1752" s="212"/>
      <c r="F1752" s="212"/>
      <c r="H1752" s="212"/>
      <c r="I1752" s="4"/>
      <c r="L1752" s="140"/>
      <c r="M1752" s="140"/>
    </row>
    <row r="1753" spans="5:13" ht="15.75" customHeight="1">
      <c r="E1753" s="212"/>
      <c r="F1753" s="212"/>
      <c r="H1753" s="212"/>
      <c r="I1753" s="4"/>
      <c r="L1753" s="140"/>
      <c r="M1753" s="140"/>
    </row>
    <row r="1754" spans="5:13" ht="15.75" customHeight="1">
      <c r="E1754" s="212"/>
      <c r="F1754" s="212"/>
      <c r="H1754" s="212"/>
      <c r="I1754" s="4"/>
      <c r="L1754" s="140"/>
      <c r="M1754" s="140"/>
    </row>
    <row r="1755" spans="5:13" ht="15.75" customHeight="1">
      <c r="E1755" s="212"/>
      <c r="F1755" s="212"/>
      <c r="H1755" s="212"/>
      <c r="I1755" s="4"/>
      <c r="L1755" s="140"/>
      <c r="M1755" s="140"/>
    </row>
    <row r="1756" spans="5:13" ht="15.75" customHeight="1">
      <c r="E1756" s="212"/>
      <c r="F1756" s="212"/>
      <c r="H1756" s="212"/>
      <c r="I1756" s="4"/>
      <c r="L1756" s="140"/>
      <c r="M1756" s="140"/>
    </row>
    <row r="1757" spans="5:13" ht="15.75" customHeight="1">
      <c r="E1757" s="212"/>
      <c r="F1757" s="212"/>
      <c r="H1757" s="212"/>
      <c r="I1757" s="4"/>
      <c r="L1757" s="140"/>
      <c r="M1757" s="140"/>
    </row>
    <row r="1758" spans="5:13" ht="15.75" customHeight="1">
      <c r="E1758" s="212"/>
      <c r="F1758" s="212"/>
      <c r="H1758" s="212"/>
      <c r="I1758" s="4"/>
      <c r="L1758" s="140"/>
      <c r="M1758" s="140"/>
    </row>
    <row r="1759" spans="5:13" ht="15.75" customHeight="1">
      <c r="E1759" s="212"/>
      <c r="F1759" s="212"/>
      <c r="H1759" s="212"/>
      <c r="I1759" s="4"/>
      <c r="L1759" s="140"/>
      <c r="M1759" s="140"/>
    </row>
    <row r="1760" spans="5:13" ht="15.75" customHeight="1">
      <c r="E1760" s="212"/>
      <c r="F1760" s="212"/>
      <c r="H1760" s="212"/>
      <c r="I1760" s="4"/>
      <c r="L1760" s="140"/>
      <c r="M1760" s="140"/>
    </row>
    <row r="1761" spans="5:13" ht="15.75" customHeight="1">
      <c r="E1761" s="212"/>
      <c r="F1761" s="212"/>
      <c r="H1761" s="212"/>
      <c r="I1761" s="4"/>
      <c r="L1761" s="140"/>
      <c r="M1761" s="140"/>
    </row>
    <row r="1762" spans="5:13" ht="15.75" customHeight="1">
      <c r="E1762" s="212"/>
      <c r="F1762" s="212"/>
      <c r="H1762" s="212"/>
      <c r="I1762" s="4"/>
      <c r="L1762" s="140"/>
      <c r="M1762" s="140"/>
    </row>
    <row r="1763" spans="5:13" ht="15.75" customHeight="1">
      <c r="E1763" s="212"/>
      <c r="F1763" s="212"/>
      <c r="H1763" s="212"/>
      <c r="I1763" s="4"/>
      <c r="L1763" s="140"/>
      <c r="M1763" s="140"/>
    </row>
    <row r="1764" spans="5:13" ht="15.75" customHeight="1">
      <c r="E1764" s="212"/>
      <c r="F1764" s="212"/>
      <c r="H1764" s="212"/>
      <c r="I1764" s="4"/>
      <c r="L1764" s="140"/>
      <c r="M1764" s="140"/>
    </row>
    <row r="1765" spans="5:13" ht="15.75" customHeight="1">
      <c r="E1765" s="212"/>
      <c r="F1765" s="212"/>
      <c r="H1765" s="212"/>
      <c r="I1765" s="4"/>
      <c r="L1765" s="140"/>
      <c r="M1765" s="140"/>
    </row>
    <row r="1766" spans="5:13" ht="15.75" customHeight="1">
      <c r="E1766" s="212"/>
      <c r="F1766" s="212"/>
      <c r="H1766" s="212"/>
      <c r="I1766" s="4"/>
      <c r="L1766" s="140"/>
      <c r="M1766" s="140"/>
    </row>
    <row r="1767" spans="5:13" ht="15.75" customHeight="1">
      <c r="E1767" s="212"/>
      <c r="F1767" s="212"/>
      <c r="H1767" s="212"/>
      <c r="I1767" s="4"/>
      <c r="L1767" s="140"/>
      <c r="M1767" s="140"/>
    </row>
    <row r="1768" spans="5:13" ht="15.75" customHeight="1">
      <c r="E1768" s="212"/>
      <c r="F1768" s="212"/>
      <c r="H1768" s="212"/>
      <c r="I1768" s="4"/>
      <c r="L1768" s="140"/>
      <c r="M1768" s="140"/>
    </row>
    <row r="1769" spans="5:13" ht="15.75" customHeight="1">
      <c r="E1769" s="212"/>
      <c r="F1769" s="212"/>
      <c r="H1769" s="212"/>
      <c r="I1769" s="4"/>
      <c r="L1769" s="140"/>
      <c r="M1769" s="140"/>
    </row>
    <row r="1770" spans="5:13" ht="15.75" customHeight="1">
      <c r="E1770" s="212"/>
      <c r="F1770" s="212"/>
      <c r="H1770" s="212"/>
      <c r="I1770" s="4"/>
      <c r="L1770" s="140"/>
      <c r="M1770" s="140"/>
    </row>
    <row r="1771" spans="5:13" ht="15.75" customHeight="1">
      <c r="E1771" s="212"/>
      <c r="F1771" s="212"/>
      <c r="H1771" s="212"/>
      <c r="I1771" s="4"/>
      <c r="L1771" s="140"/>
      <c r="M1771" s="140"/>
    </row>
    <row r="1772" spans="5:13" ht="15.75" customHeight="1">
      <c r="E1772" s="212"/>
      <c r="F1772" s="212"/>
      <c r="H1772" s="212"/>
      <c r="I1772" s="4"/>
      <c r="L1772" s="140"/>
      <c r="M1772" s="140"/>
    </row>
    <row r="1773" spans="5:13" ht="15.75" customHeight="1">
      <c r="E1773" s="212"/>
      <c r="F1773" s="212"/>
      <c r="H1773" s="212"/>
      <c r="I1773" s="4"/>
      <c r="L1773" s="140"/>
      <c r="M1773" s="140"/>
    </row>
    <row r="1774" spans="5:13" ht="15.75" customHeight="1">
      <c r="E1774" s="212"/>
      <c r="F1774" s="212"/>
      <c r="H1774" s="212"/>
      <c r="I1774" s="4"/>
      <c r="L1774" s="140"/>
      <c r="M1774" s="140"/>
    </row>
    <row r="1775" spans="5:13" ht="15.75" customHeight="1">
      <c r="E1775" s="212"/>
      <c r="F1775" s="212"/>
      <c r="H1775" s="212"/>
      <c r="I1775" s="4"/>
      <c r="L1775" s="140"/>
      <c r="M1775" s="140"/>
    </row>
    <row r="1776" spans="5:13" ht="15.75" customHeight="1">
      <c r="E1776" s="212"/>
      <c r="F1776" s="212"/>
      <c r="H1776" s="212"/>
      <c r="I1776" s="4"/>
      <c r="L1776" s="140"/>
      <c r="M1776" s="140"/>
    </row>
    <row r="1777" spans="5:13" ht="15.75" customHeight="1">
      <c r="E1777" s="212"/>
      <c r="F1777" s="212"/>
      <c r="H1777" s="212"/>
      <c r="I1777" s="4"/>
      <c r="L1777" s="140"/>
      <c r="M1777" s="140"/>
    </row>
    <row r="1778" spans="5:13" ht="15.75" customHeight="1">
      <c r="E1778" s="212"/>
      <c r="F1778" s="212"/>
      <c r="H1778" s="212"/>
      <c r="I1778" s="4"/>
      <c r="L1778" s="140"/>
      <c r="M1778" s="140"/>
    </row>
    <row r="1779" spans="5:13" ht="15.75" customHeight="1">
      <c r="E1779" s="212"/>
      <c r="F1779" s="212"/>
      <c r="H1779" s="212"/>
      <c r="I1779" s="4"/>
      <c r="L1779" s="140"/>
      <c r="M1779" s="140"/>
    </row>
    <row r="1780" spans="5:13" ht="15.75" customHeight="1">
      <c r="E1780" s="212"/>
      <c r="F1780" s="212"/>
      <c r="H1780" s="212"/>
      <c r="I1780" s="4"/>
      <c r="L1780" s="140"/>
      <c r="M1780" s="140"/>
    </row>
    <row r="1781" spans="5:13" ht="15.75" customHeight="1">
      <c r="E1781" s="212"/>
      <c r="F1781" s="212"/>
      <c r="H1781" s="212"/>
      <c r="I1781" s="4"/>
      <c r="L1781" s="140"/>
      <c r="M1781" s="140"/>
    </row>
    <row r="1782" spans="5:13" ht="15.75" customHeight="1">
      <c r="E1782" s="212"/>
      <c r="F1782" s="212"/>
      <c r="H1782" s="212"/>
      <c r="I1782" s="4"/>
      <c r="L1782" s="140"/>
      <c r="M1782" s="140"/>
    </row>
    <row r="1783" spans="5:13" ht="15.75" customHeight="1">
      <c r="E1783" s="212"/>
      <c r="F1783" s="212"/>
      <c r="H1783" s="212"/>
      <c r="I1783" s="4"/>
      <c r="L1783" s="140"/>
      <c r="M1783" s="140"/>
    </row>
    <row r="1784" spans="5:13" ht="15.75" customHeight="1">
      <c r="E1784" s="212"/>
      <c r="F1784" s="212"/>
      <c r="H1784" s="212"/>
      <c r="I1784" s="4"/>
      <c r="L1784" s="140"/>
      <c r="M1784" s="140"/>
    </row>
    <row r="1785" spans="5:13" ht="15.75" customHeight="1">
      <c r="E1785" s="212"/>
      <c r="F1785" s="212"/>
      <c r="H1785" s="212"/>
      <c r="I1785" s="4"/>
      <c r="L1785" s="140"/>
      <c r="M1785" s="140"/>
    </row>
    <row r="1786" spans="5:13" ht="15.75" customHeight="1">
      <c r="E1786" s="212"/>
      <c r="F1786" s="212"/>
      <c r="H1786" s="212"/>
      <c r="I1786" s="4"/>
      <c r="L1786" s="140"/>
      <c r="M1786" s="140"/>
    </row>
    <row r="1787" spans="5:13" ht="15.75" customHeight="1">
      <c r="E1787" s="212"/>
      <c r="F1787" s="212"/>
      <c r="H1787" s="212"/>
      <c r="I1787" s="4"/>
      <c r="L1787" s="140"/>
      <c r="M1787" s="140"/>
    </row>
    <row r="1788" spans="5:13" ht="15.75" customHeight="1">
      <c r="E1788" s="212"/>
      <c r="F1788" s="212"/>
      <c r="H1788" s="212"/>
      <c r="I1788" s="4"/>
      <c r="L1788" s="140"/>
      <c r="M1788" s="140"/>
    </row>
    <row r="1789" spans="5:13" ht="15.75" customHeight="1">
      <c r="E1789" s="212"/>
      <c r="F1789" s="212"/>
      <c r="H1789" s="212"/>
      <c r="I1789" s="4"/>
      <c r="L1789" s="140"/>
      <c r="M1789" s="140"/>
    </row>
    <row r="1790" spans="5:13" ht="15.75" customHeight="1">
      <c r="E1790" s="212"/>
      <c r="F1790" s="212"/>
      <c r="H1790" s="212"/>
      <c r="I1790" s="4"/>
      <c r="L1790" s="140"/>
      <c r="M1790" s="140"/>
    </row>
    <row r="1791" spans="5:13" ht="15.75" customHeight="1">
      <c r="E1791" s="212"/>
      <c r="F1791" s="212"/>
      <c r="H1791" s="212"/>
      <c r="I1791" s="4"/>
      <c r="L1791" s="140"/>
      <c r="M1791" s="140"/>
    </row>
    <row r="1792" spans="5:13" ht="15.75" customHeight="1">
      <c r="E1792" s="212"/>
      <c r="F1792" s="212"/>
      <c r="H1792" s="212"/>
      <c r="I1792" s="4"/>
      <c r="L1792" s="140"/>
      <c r="M1792" s="140"/>
    </row>
    <row r="1793" spans="5:13" ht="15.75" customHeight="1">
      <c r="E1793" s="212"/>
      <c r="F1793" s="212"/>
      <c r="H1793" s="212"/>
      <c r="I1793" s="4"/>
      <c r="L1793" s="140"/>
      <c r="M1793" s="140"/>
    </row>
    <row r="1794" spans="5:13" ht="15.75" customHeight="1">
      <c r="E1794" s="212"/>
      <c r="F1794" s="212"/>
      <c r="H1794" s="212"/>
      <c r="I1794" s="4"/>
      <c r="L1794" s="140"/>
      <c r="M1794" s="140"/>
    </row>
    <row r="1795" spans="5:13" ht="15.75" customHeight="1">
      <c r="E1795" s="212"/>
      <c r="F1795" s="212"/>
      <c r="H1795" s="212"/>
      <c r="I1795" s="4"/>
      <c r="L1795" s="140"/>
      <c r="M1795" s="140"/>
    </row>
    <row r="1796" spans="5:13" ht="15.75" customHeight="1">
      <c r="E1796" s="212"/>
      <c r="F1796" s="212"/>
      <c r="H1796" s="212"/>
      <c r="I1796" s="4"/>
      <c r="L1796" s="140"/>
      <c r="M1796" s="140"/>
    </row>
    <row r="1797" spans="5:13" ht="15.75" customHeight="1">
      <c r="E1797" s="212"/>
      <c r="F1797" s="212"/>
      <c r="H1797" s="212"/>
      <c r="I1797" s="4"/>
      <c r="L1797" s="140"/>
      <c r="M1797" s="140"/>
    </row>
    <row r="1798" spans="5:13" ht="15.75" customHeight="1">
      <c r="E1798" s="212"/>
      <c r="F1798" s="212"/>
      <c r="H1798" s="212"/>
      <c r="I1798" s="4"/>
      <c r="L1798" s="140"/>
      <c r="M1798" s="140"/>
    </row>
    <row r="1799" spans="5:13" ht="15.75" customHeight="1">
      <c r="E1799" s="212"/>
      <c r="F1799" s="212"/>
      <c r="H1799" s="212"/>
      <c r="I1799" s="4"/>
      <c r="L1799" s="140"/>
      <c r="M1799" s="140"/>
    </row>
    <row r="1800" spans="5:13" ht="15.75" customHeight="1">
      <c r="E1800" s="212"/>
      <c r="F1800" s="212"/>
      <c r="H1800" s="212"/>
      <c r="I1800" s="4"/>
      <c r="L1800" s="140"/>
      <c r="M1800" s="140"/>
    </row>
    <row r="1801" spans="5:13" ht="15.75" customHeight="1">
      <c r="E1801" s="212"/>
      <c r="F1801" s="212"/>
      <c r="H1801" s="212"/>
      <c r="I1801" s="4"/>
      <c r="L1801" s="140"/>
      <c r="M1801" s="140"/>
    </row>
    <row r="1802" spans="5:13" ht="15.75" customHeight="1">
      <c r="E1802" s="212"/>
      <c r="F1802" s="212"/>
      <c r="H1802" s="212"/>
      <c r="I1802" s="4"/>
      <c r="L1802" s="140"/>
      <c r="M1802" s="140"/>
    </row>
    <row r="1803" spans="5:13" ht="15.75" customHeight="1">
      <c r="E1803" s="212"/>
      <c r="F1803" s="212"/>
      <c r="H1803" s="212"/>
      <c r="I1803" s="4"/>
      <c r="L1803" s="140"/>
      <c r="M1803" s="140"/>
    </row>
    <row r="1804" spans="5:13" ht="15.75" customHeight="1">
      <c r="E1804" s="212"/>
      <c r="F1804" s="212"/>
      <c r="H1804" s="212"/>
      <c r="I1804" s="4"/>
      <c r="L1804" s="140"/>
      <c r="M1804" s="140"/>
    </row>
    <row r="1805" spans="5:13" ht="15.75" customHeight="1">
      <c r="E1805" s="212"/>
      <c r="F1805" s="212"/>
      <c r="H1805" s="212"/>
      <c r="I1805" s="4"/>
      <c r="L1805" s="140"/>
      <c r="M1805" s="140"/>
    </row>
    <row r="1806" spans="5:13" ht="15.75" customHeight="1">
      <c r="E1806" s="212"/>
      <c r="F1806" s="212"/>
      <c r="H1806" s="212"/>
      <c r="I1806" s="4"/>
      <c r="L1806" s="140"/>
      <c r="M1806" s="140"/>
    </row>
    <row r="1807" spans="5:13" ht="15.75" customHeight="1">
      <c r="E1807" s="212"/>
      <c r="F1807" s="212"/>
      <c r="H1807" s="212"/>
      <c r="I1807" s="4"/>
      <c r="L1807" s="140"/>
      <c r="M1807" s="140"/>
    </row>
    <row r="1808" spans="5:13" ht="15.75" customHeight="1">
      <c r="E1808" s="212"/>
      <c r="F1808" s="212"/>
      <c r="H1808" s="212"/>
      <c r="I1808" s="4"/>
      <c r="L1808" s="140"/>
      <c r="M1808" s="140"/>
    </row>
    <row r="1809" spans="5:13" ht="15.75" customHeight="1">
      <c r="E1809" s="212"/>
      <c r="F1809" s="212"/>
      <c r="H1809" s="212"/>
      <c r="I1809" s="4"/>
      <c r="L1809" s="140"/>
      <c r="M1809" s="140"/>
    </row>
    <row r="1810" spans="5:13" ht="15.75" customHeight="1">
      <c r="E1810" s="212"/>
      <c r="F1810" s="212"/>
      <c r="H1810" s="212"/>
      <c r="I1810" s="4"/>
      <c r="L1810" s="140"/>
      <c r="M1810" s="140"/>
    </row>
    <row r="1811" spans="5:13" ht="15.75" customHeight="1">
      <c r="E1811" s="212"/>
      <c r="F1811" s="212"/>
      <c r="H1811" s="212"/>
      <c r="I1811" s="4"/>
      <c r="L1811" s="140"/>
      <c r="M1811" s="140"/>
    </row>
    <row r="1812" spans="5:13" ht="15.75" customHeight="1">
      <c r="E1812" s="212"/>
      <c r="F1812" s="212"/>
      <c r="H1812" s="212"/>
      <c r="I1812" s="4"/>
      <c r="L1812" s="140"/>
      <c r="M1812" s="140"/>
    </row>
    <row r="1813" spans="5:13" ht="15.75" customHeight="1">
      <c r="E1813" s="212"/>
      <c r="F1813" s="212"/>
      <c r="H1813" s="212"/>
      <c r="I1813" s="4"/>
      <c r="L1813" s="140"/>
      <c r="M1813" s="140"/>
    </row>
    <row r="1814" spans="5:13" ht="15.75" customHeight="1">
      <c r="E1814" s="212"/>
      <c r="F1814" s="212"/>
      <c r="H1814" s="212"/>
      <c r="I1814" s="4"/>
      <c r="L1814" s="140"/>
      <c r="M1814" s="140"/>
    </row>
    <row r="1815" spans="5:13" ht="15.75" customHeight="1">
      <c r="E1815" s="212"/>
      <c r="F1815" s="212"/>
      <c r="H1815" s="212"/>
      <c r="I1815" s="4"/>
      <c r="L1815" s="140"/>
      <c r="M1815" s="140"/>
    </row>
    <row r="1816" spans="5:13" ht="15.75" customHeight="1">
      <c r="E1816" s="212"/>
      <c r="F1816" s="212"/>
      <c r="H1816" s="212"/>
      <c r="I1816" s="4"/>
      <c r="L1816" s="140"/>
      <c r="M1816" s="140"/>
    </row>
    <row r="1817" spans="5:13" ht="15.75" customHeight="1">
      <c r="E1817" s="212"/>
      <c r="F1817" s="212"/>
      <c r="H1817" s="212"/>
      <c r="I1817" s="4"/>
      <c r="L1817" s="140"/>
      <c r="M1817" s="140"/>
    </row>
    <row r="1818" spans="5:13" ht="15.75" customHeight="1">
      <c r="E1818" s="212"/>
      <c r="F1818" s="212"/>
      <c r="H1818" s="212"/>
      <c r="I1818" s="4"/>
      <c r="L1818" s="140"/>
      <c r="M1818" s="140"/>
    </row>
    <row r="1819" spans="5:13" ht="15.75" customHeight="1">
      <c r="E1819" s="212"/>
      <c r="F1819" s="212"/>
      <c r="H1819" s="212"/>
      <c r="I1819" s="4"/>
      <c r="L1819" s="140"/>
      <c r="M1819" s="140"/>
    </row>
    <row r="1820" spans="5:13" ht="15.75" customHeight="1">
      <c r="E1820" s="212"/>
      <c r="F1820" s="212"/>
      <c r="H1820" s="212"/>
      <c r="I1820" s="4"/>
      <c r="L1820" s="140"/>
      <c r="M1820" s="140"/>
    </row>
    <row r="1821" spans="5:13" ht="15.75" customHeight="1">
      <c r="E1821" s="212"/>
      <c r="F1821" s="212"/>
      <c r="H1821" s="212"/>
      <c r="I1821" s="4"/>
      <c r="L1821" s="140"/>
      <c r="M1821" s="140"/>
    </row>
    <row r="1822" spans="5:13" ht="15.75" customHeight="1">
      <c r="E1822" s="212"/>
      <c r="F1822" s="212"/>
      <c r="H1822" s="212"/>
      <c r="I1822" s="4"/>
      <c r="L1822" s="140"/>
      <c r="M1822" s="140"/>
    </row>
    <row r="1823" spans="5:13" ht="15.75" customHeight="1">
      <c r="E1823" s="212"/>
      <c r="F1823" s="212"/>
      <c r="H1823" s="212"/>
      <c r="I1823" s="4"/>
      <c r="L1823" s="140"/>
      <c r="M1823" s="140"/>
    </row>
    <row r="1824" spans="5:13" ht="15.75" customHeight="1">
      <c r="E1824" s="212"/>
      <c r="F1824" s="212"/>
      <c r="H1824" s="212"/>
      <c r="I1824" s="4"/>
      <c r="L1824" s="140"/>
      <c r="M1824" s="140"/>
    </row>
    <row r="1825" spans="5:13" ht="15.75" customHeight="1">
      <c r="E1825" s="212"/>
      <c r="F1825" s="212"/>
      <c r="H1825" s="212"/>
      <c r="I1825" s="4"/>
      <c r="L1825" s="140"/>
      <c r="M1825" s="140"/>
    </row>
    <row r="1826" spans="5:13" ht="15.75" customHeight="1">
      <c r="E1826" s="212"/>
      <c r="F1826" s="212"/>
      <c r="H1826" s="212"/>
      <c r="I1826" s="4"/>
      <c r="L1826" s="140"/>
      <c r="M1826" s="140"/>
    </row>
    <row r="1827" spans="5:13" ht="15.75" customHeight="1">
      <c r="E1827" s="212"/>
      <c r="F1827" s="212"/>
      <c r="H1827" s="212"/>
      <c r="I1827" s="4"/>
      <c r="L1827" s="140"/>
      <c r="M1827" s="140"/>
    </row>
    <row r="1828" spans="5:13" ht="15.75" customHeight="1">
      <c r="E1828" s="212"/>
      <c r="F1828" s="212"/>
      <c r="H1828" s="212"/>
      <c r="I1828" s="4"/>
      <c r="L1828" s="140"/>
      <c r="M1828" s="140"/>
    </row>
    <row r="1829" spans="5:13" ht="15.75" customHeight="1">
      <c r="E1829" s="212"/>
      <c r="F1829" s="212"/>
      <c r="H1829" s="212"/>
      <c r="I1829" s="4"/>
      <c r="L1829" s="140"/>
      <c r="M1829" s="140"/>
    </row>
    <row r="1830" spans="5:13" ht="15.75" customHeight="1">
      <c r="E1830" s="212"/>
      <c r="F1830" s="212"/>
      <c r="H1830" s="212"/>
      <c r="I1830" s="4"/>
      <c r="L1830" s="140"/>
      <c r="M1830" s="140"/>
    </row>
    <row r="1831" spans="5:13" ht="15.75" customHeight="1">
      <c r="E1831" s="212"/>
      <c r="F1831" s="212"/>
      <c r="H1831" s="212"/>
      <c r="I1831" s="4"/>
      <c r="L1831" s="140"/>
      <c r="M1831" s="140"/>
    </row>
    <row r="1832" spans="5:13" ht="15.75" customHeight="1">
      <c r="E1832" s="212"/>
      <c r="F1832" s="212"/>
      <c r="H1832" s="212"/>
      <c r="I1832" s="4"/>
      <c r="L1832" s="140"/>
      <c r="M1832" s="140"/>
    </row>
    <row r="1833" spans="5:13" ht="15.75" customHeight="1">
      <c r="E1833" s="212"/>
      <c r="F1833" s="212"/>
      <c r="H1833" s="212"/>
      <c r="I1833" s="4"/>
      <c r="L1833" s="140"/>
      <c r="M1833" s="140"/>
    </row>
    <row r="1834" spans="5:13" ht="15.75" customHeight="1">
      <c r="E1834" s="212"/>
      <c r="F1834" s="212"/>
      <c r="H1834" s="212"/>
      <c r="I1834" s="4"/>
      <c r="L1834" s="140"/>
      <c r="M1834" s="140"/>
    </row>
    <row r="1835" spans="5:13" ht="15.75" customHeight="1">
      <c r="E1835" s="212"/>
      <c r="F1835" s="212"/>
      <c r="H1835" s="212"/>
      <c r="I1835" s="4"/>
      <c r="L1835" s="140"/>
      <c r="M1835" s="140"/>
    </row>
    <row r="1836" spans="5:13" ht="15.75" customHeight="1">
      <c r="E1836" s="212"/>
      <c r="F1836" s="212"/>
      <c r="H1836" s="212"/>
      <c r="I1836" s="4"/>
      <c r="L1836" s="140"/>
      <c r="M1836" s="140"/>
    </row>
    <row r="1837" spans="5:13" ht="15.75" customHeight="1">
      <c r="E1837" s="212"/>
      <c r="F1837" s="212"/>
      <c r="H1837" s="212"/>
      <c r="I1837" s="4"/>
      <c r="L1837" s="140"/>
      <c r="M1837" s="140"/>
    </row>
    <row r="1838" spans="5:13" ht="15.75" customHeight="1">
      <c r="E1838" s="212"/>
      <c r="F1838" s="212"/>
      <c r="H1838" s="212"/>
      <c r="I1838" s="4"/>
      <c r="L1838" s="140"/>
      <c r="M1838" s="140"/>
    </row>
    <row r="1839" spans="5:13" ht="15.75" customHeight="1">
      <c r="E1839" s="212"/>
      <c r="F1839" s="212"/>
      <c r="H1839" s="212"/>
      <c r="I1839" s="4"/>
      <c r="L1839" s="140"/>
      <c r="M1839" s="140"/>
    </row>
    <row r="1840" spans="5:13" ht="15.75" customHeight="1">
      <c r="E1840" s="212"/>
      <c r="F1840" s="212"/>
      <c r="H1840" s="212"/>
      <c r="I1840" s="4"/>
      <c r="L1840" s="140"/>
      <c r="M1840" s="140"/>
    </row>
    <row r="1841" spans="5:13" ht="15.75" customHeight="1">
      <c r="E1841" s="212"/>
      <c r="F1841" s="212"/>
      <c r="H1841" s="212"/>
      <c r="I1841" s="4"/>
      <c r="L1841" s="140"/>
      <c r="M1841" s="140"/>
    </row>
    <row r="1842" spans="5:13" ht="15.75" customHeight="1">
      <c r="E1842" s="212"/>
      <c r="F1842" s="212"/>
      <c r="H1842" s="212"/>
      <c r="I1842" s="4"/>
      <c r="L1842" s="140"/>
      <c r="M1842" s="140"/>
    </row>
    <row r="1843" spans="5:13" ht="15.75" customHeight="1">
      <c r="E1843" s="212"/>
      <c r="F1843" s="212"/>
      <c r="H1843" s="212"/>
      <c r="I1843" s="4"/>
      <c r="L1843" s="140"/>
      <c r="M1843" s="140"/>
    </row>
    <row r="1844" spans="5:13" ht="15.75" customHeight="1">
      <c r="E1844" s="212"/>
      <c r="F1844" s="212"/>
      <c r="H1844" s="212"/>
      <c r="I1844" s="4"/>
      <c r="L1844" s="140"/>
      <c r="M1844" s="140"/>
    </row>
    <row r="1845" spans="5:13" ht="15.75" customHeight="1">
      <c r="E1845" s="212"/>
      <c r="F1845" s="212"/>
      <c r="H1845" s="212"/>
      <c r="I1845" s="4"/>
      <c r="L1845" s="140"/>
      <c r="M1845" s="140"/>
    </row>
    <row r="1846" spans="5:13" ht="15.75" customHeight="1">
      <c r="E1846" s="212"/>
      <c r="F1846" s="212"/>
      <c r="H1846" s="212"/>
      <c r="I1846" s="4"/>
      <c r="L1846" s="140"/>
      <c r="M1846" s="140"/>
    </row>
    <row r="1847" spans="5:13" ht="15.75" customHeight="1">
      <c r="E1847" s="212"/>
      <c r="F1847" s="212"/>
      <c r="H1847" s="212"/>
      <c r="I1847" s="4"/>
      <c r="L1847" s="140"/>
      <c r="M1847" s="140"/>
    </row>
    <row r="1848" spans="5:13" ht="15.75" customHeight="1">
      <c r="E1848" s="212"/>
      <c r="F1848" s="212"/>
      <c r="H1848" s="212"/>
      <c r="I1848" s="4"/>
      <c r="L1848" s="140"/>
      <c r="M1848" s="140"/>
    </row>
    <row r="1849" spans="5:13" ht="15.75" customHeight="1">
      <c r="E1849" s="212"/>
      <c r="F1849" s="212"/>
      <c r="H1849" s="212"/>
      <c r="I1849" s="4"/>
      <c r="L1849" s="140"/>
      <c r="M1849" s="140"/>
    </row>
    <row r="1850" spans="5:13" ht="15.75" customHeight="1">
      <c r="E1850" s="212"/>
      <c r="F1850" s="212"/>
      <c r="H1850" s="212"/>
      <c r="I1850" s="4"/>
      <c r="L1850" s="140"/>
      <c r="M1850" s="140"/>
    </row>
    <row r="1851" spans="5:13" ht="15.75" customHeight="1">
      <c r="E1851" s="212"/>
      <c r="F1851" s="212"/>
      <c r="H1851" s="212"/>
      <c r="I1851" s="4"/>
      <c r="L1851" s="140"/>
      <c r="M1851" s="140"/>
    </row>
    <row r="1852" spans="5:13" ht="15.75" customHeight="1">
      <c r="E1852" s="212"/>
      <c r="F1852" s="212"/>
      <c r="H1852" s="212"/>
      <c r="I1852" s="4"/>
      <c r="L1852" s="140"/>
      <c r="M1852" s="140"/>
    </row>
    <row r="1853" spans="5:13" ht="15.75" customHeight="1">
      <c r="E1853" s="212"/>
      <c r="F1853" s="212"/>
      <c r="H1853" s="212"/>
      <c r="I1853" s="4"/>
      <c r="L1853" s="140"/>
      <c r="M1853" s="140"/>
    </row>
    <row r="1854" spans="5:13" ht="15.75" customHeight="1">
      <c r="E1854" s="212"/>
      <c r="F1854" s="212"/>
      <c r="H1854" s="212"/>
      <c r="I1854" s="4"/>
      <c r="L1854" s="140"/>
      <c r="M1854" s="140"/>
    </row>
    <row r="1855" spans="5:13" ht="15.75" customHeight="1">
      <c r="E1855" s="212"/>
      <c r="F1855" s="212"/>
      <c r="H1855" s="212"/>
      <c r="I1855" s="4"/>
      <c r="L1855" s="140"/>
      <c r="M1855" s="140"/>
    </row>
    <row r="1856" spans="5:13" ht="15.75" customHeight="1">
      <c r="E1856" s="212"/>
      <c r="F1856" s="212"/>
      <c r="H1856" s="212"/>
      <c r="I1856" s="4"/>
      <c r="L1856" s="140"/>
      <c r="M1856" s="140"/>
    </row>
    <row r="1857" spans="5:13" ht="15.75" customHeight="1">
      <c r="E1857" s="212"/>
      <c r="F1857" s="212"/>
      <c r="H1857" s="212"/>
      <c r="I1857" s="4"/>
      <c r="L1857" s="140"/>
      <c r="M1857" s="140"/>
    </row>
    <row r="1858" spans="5:13" ht="15.75" customHeight="1">
      <c r="E1858" s="212"/>
      <c r="F1858" s="212"/>
      <c r="H1858" s="212"/>
      <c r="I1858" s="4"/>
      <c r="L1858" s="140"/>
      <c r="M1858" s="140"/>
    </row>
    <row r="1859" spans="5:13" ht="15.75" customHeight="1">
      <c r="E1859" s="212"/>
      <c r="F1859" s="212"/>
      <c r="H1859" s="212"/>
      <c r="I1859" s="4"/>
      <c r="L1859" s="140"/>
      <c r="M1859" s="140"/>
    </row>
    <row r="1860" spans="5:13" ht="15.75" customHeight="1">
      <c r="E1860" s="212"/>
      <c r="F1860" s="212"/>
      <c r="H1860" s="212"/>
      <c r="I1860" s="4"/>
      <c r="L1860" s="140"/>
      <c r="M1860" s="140"/>
    </row>
    <row r="1861" spans="5:13" ht="15.75" customHeight="1">
      <c r="E1861" s="212"/>
      <c r="F1861" s="212"/>
      <c r="H1861" s="212"/>
      <c r="I1861" s="4"/>
      <c r="L1861" s="140"/>
      <c r="M1861" s="140"/>
    </row>
    <row r="1862" spans="5:13" ht="15.75" customHeight="1">
      <c r="E1862" s="212"/>
      <c r="F1862" s="212"/>
      <c r="H1862" s="212"/>
      <c r="I1862" s="4"/>
      <c r="L1862" s="140"/>
      <c r="M1862" s="140"/>
    </row>
    <row r="1863" spans="5:13" ht="15.75" customHeight="1">
      <c r="E1863" s="212"/>
      <c r="F1863" s="212"/>
      <c r="H1863" s="212"/>
      <c r="I1863" s="4"/>
      <c r="L1863" s="140"/>
      <c r="M1863" s="140"/>
    </row>
    <row r="1864" spans="5:13" ht="15.75" customHeight="1">
      <c r="E1864" s="212"/>
      <c r="F1864" s="212"/>
      <c r="H1864" s="212"/>
      <c r="I1864" s="4"/>
      <c r="L1864" s="140"/>
      <c r="M1864" s="140"/>
    </row>
    <row r="1865" spans="5:13" ht="15.75" customHeight="1">
      <c r="E1865" s="212"/>
      <c r="F1865" s="212"/>
      <c r="H1865" s="212"/>
      <c r="I1865" s="4"/>
      <c r="L1865" s="140"/>
      <c r="M1865" s="140"/>
    </row>
    <row r="1866" spans="5:13" ht="15.75" customHeight="1">
      <c r="E1866" s="212"/>
      <c r="F1866" s="212"/>
      <c r="H1866" s="212"/>
      <c r="I1866" s="4"/>
      <c r="L1866" s="140"/>
      <c r="M1866" s="140"/>
    </row>
    <row r="1867" spans="5:13" ht="15.75" customHeight="1">
      <c r="E1867" s="212"/>
      <c r="F1867" s="212"/>
      <c r="H1867" s="212"/>
      <c r="I1867" s="4"/>
      <c r="L1867" s="140"/>
      <c r="M1867" s="140"/>
    </row>
    <row r="1868" spans="5:13" ht="15.75" customHeight="1">
      <c r="E1868" s="212"/>
      <c r="F1868" s="212"/>
      <c r="H1868" s="212"/>
      <c r="I1868" s="4"/>
      <c r="L1868" s="140"/>
      <c r="M1868" s="140"/>
    </row>
    <row r="1869" spans="5:13" ht="15.75" customHeight="1">
      <c r="E1869" s="212"/>
      <c r="F1869" s="212"/>
      <c r="H1869" s="212"/>
      <c r="I1869" s="4"/>
      <c r="L1869" s="140"/>
      <c r="M1869" s="140"/>
    </row>
    <row r="1870" spans="5:13" ht="15.75" customHeight="1">
      <c r="E1870" s="212"/>
      <c r="F1870" s="212"/>
      <c r="H1870" s="212"/>
      <c r="I1870" s="4"/>
      <c r="L1870" s="140"/>
      <c r="M1870" s="140"/>
    </row>
    <row r="1871" spans="5:13" ht="15.75" customHeight="1">
      <c r="E1871" s="212"/>
      <c r="F1871" s="212"/>
      <c r="H1871" s="212"/>
      <c r="I1871" s="4"/>
      <c r="L1871" s="140"/>
      <c r="M1871" s="140"/>
    </row>
    <row r="1872" spans="5:13" ht="15.75" customHeight="1">
      <c r="E1872" s="212"/>
      <c r="F1872" s="212"/>
      <c r="H1872" s="212"/>
      <c r="I1872" s="4"/>
      <c r="L1872" s="140"/>
      <c r="M1872" s="140"/>
    </row>
    <row r="1873" spans="5:13" ht="15.75" customHeight="1">
      <c r="E1873" s="212"/>
      <c r="F1873" s="212"/>
      <c r="H1873" s="212"/>
      <c r="I1873" s="4"/>
      <c r="L1873" s="140"/>
      <c r="M1873" s="140"/>
    </row>
    <row r="1874" spans="5:13" ht="15.75" customHeight="1">
      <c r="E1874" s="212"/>
      <c r="F1874" s="212"/>
      <c r="H1874" s="212"/>
      <c r="I1874" s="4"/>
      <c r="L1874" s="140"/>
      <c r="M1874" s="140"/>
    </row>
    <row r="1875" spans="5:13" ht="15.75" customHeight="1">
      <c r="E1875" s="212"/>
      <c r="F1875" s="212"/>
      <c r="H1875" s="212"/>
      <c r="I1875" s="4"/>
      <c r="L1875" s="140"/>
      <c r="M1875" s="140"/>
    </row>
    <row r="1876" spans="5:13" ht="15.75" customHeight="1">
      <c r="E1876" s="212"/>
      <c r="F1876" s="212"/>
      <c r="H1876" s="212"/>
      <c r="I1876" s="4"/>
      <c r="L1876" s="140"/>
      <c r="M1876" s="140"/>
    </row>
    <row r="1877" spans="5:13" ht="15.75" customHeight="1">
      <c r="E1877" s="212"/>
      <c r="F1877" s="212"/>
      <c r="H1877" s="212"/>
      <c r="I1877" s="4"/>
      <c r="L1877" s="140"/>
      <c r="M1877" s="140"/>
    </row>
    <row r="1878" spans="5:13" ht="15.75" customHeight="1">
      <c r="E1878" s="212"/>
      <c r="F1878" s="212"/>
      <c r="H1878" s="212"/>
      <c r="I1878" s="4"/>
      <c r="L1878" s="140"/>
      <c r="M1878" s="140"/>
    </row>
    <row r="1879" spans="5:13" ht="15.75" customHeight="1">
      <c r="E1879" s="212"/>
      <c r="F1879" s="212"/>
      <c r="H1879" s="212"/>
      <c r="I1879" s="4"/>
      <c r="L1879" s="140"/>
      <c r="M1879" s="140"/>
    </row>
    <row r="1880" spans="5:13" ht="15.75" customHeight="1">
      <c r="E1880" s="212"/>
      <c r="F1880" s="212"/>
      <c r="H1880" s="212"/>
      <c r="I1880" s="4"/>
      <c r="L1880" s="140"/>
      <c r="M1880" s="140"/>
    </row>
    <row r="1881" spans="5:13" ht="15.75" customHeight="1">
      <c r="E1881" s="212"/>
      <c r="F1881" s="212"/>
      <c r="H1881" s="212"/>
      <c r="I1881" s="4"/>
      <c r="L1881" s="140"/>
      <c r="M1881" s="140"/>
    </row>
    <row r="1882" spans="5:13" ht="15.75" customHeight="1">
      <c r="E1882" s="212"/>
      <c r="F1882" s="212"/>
      <c r="H1882" s="212"/>
      <c r="I1882" s="4"/>
      <c r="L1882" s="140"/>
      <c r="M1882" s="140"/>
    </row>
    <row r="1883" spans="5:13" ht="15.75" customHeight="1">
      <c r="E1883" s="212"/>
      <c r="F1883" s="212"/>
      <c r="H1883" s="212"/>
      <c r="I1883" s="4"/>
      <c r="L1883" s="140"/>
      <c r="M1883" s="140"/>
    </row>
    <row r="1884" spans="5:13" ht="15.75" customHeight="1">
      <c r="E1884" s="212"/>
      <c r="F1884" s="212"/>
      <c r="H1884" s="212"/>
      <c r="I1884" s="4"/>
      <c r="L1884" s="140"/>
      <c r="M1884" s="140"/>
    </row>
    <row r="1885" spans="5:13" ht="15.75" customHeight="1">
      <c r="E1885" s="212"/>
      <c r="F1885" s="212"/>
      <c r="H1885" s="212"/>
      <c r="I1885" s="4"/>
      <c r="L1885" s="140"/>
      <c r="M1885" s="140"/>
    </row>
    <row r="1886" spans="5:13" ht="15.75" customHeight="1">
      <c r="E1886" s="212"/>
      <c r="F1886" s="212"/>
      <c r="H1886" s="212"/>
      <c r="I1886" s="4"/>
      <c r="L1886" s="140"/>
      <c r="M1886" s="140"/>
    </row>
    <row r="1887" spans="5:13" ht="15.75" customHeight="1">
      <c r="E1887" s="212"/>
      <c r="F1887" s="212"/>
      <c r="H1887" s="212"/>
      <c r="I1887" s="4"/>
      <c r="L1887" s="140"/>
      <c r="M1887" s="140"/>
    </row>
    <row r="1888" spans="5:13" ht="15.75" customHeight="1">
      <c r="E1888" s="212"/>
      <c r="F1888" s="212"/>
      <c r="H1888" s="212"/>
      <c r="I1888" s="4"/>
      <c r="L1888" s="140"/>
      <c r="M1888" s="140"/>
    </row>
    <row r="1889" spans="5:13" ht="15.75" customHeight="1">
      <c r="E1889" s="212"/>
      <c r="F1889" s="212"/>
      <c r="H1889" s="212"/>
      <c r="I1889" s="4"/>
      <c r="L1889" s="140"/>
      <c r="M1889" s="140"/>
    </row>
    <row r="1890" spans="5:13" ht="15.75" customHeight="1">
      <c r="E1890" s="212"/>
      <c r="F1890" s="212"/>
      <c r="H1890" s="212"/>
      <c r="I1890" s="4"/>
      <c r="L1890" s="140"/>
      <c r="M1890" s="140"/>
    </row>
    <row r="1891" spans="5:13" ht="15.75" customHeight="1">
      <c r="E1891" s="212"/>
      <c r="F1891" s="212"/>
      <c r="H1891" s="212"/>
      <c r="I1891" s="4"/>
      <c r="L1891" s="140"/>
      <c r="M1891" s="140"/>
    </row>
    <row r="1892" spans="5:13" ht="15.75" customHeight="1">
      <c r="E1892" s="212"/>
      <c r="F1892" s="212"/>
      <c r="H1892" s="212"/>
      <c r="I1892" s="4"/>
      <c r="L1892" s="140"/>
      <c r="M1892" s="140"/>
    </row>
    <row r="1893" spans="5:13" ht="15.75" customHeight="1">
      <c r="E1893" s="212"/>
      <c r="F1893" s="212"/>
      <c r="H1893" s="212"/>
      <c r="I1893" s="4"/>
      <c r="L1893" s="140"/>
      <c r="M1893" s="140"/>
    </row>
    <row r="1894" spans="5:13" ht="15.75" customHeight="1">
      <c r="E1894" s="212"/>
      <c r="F1894" s="212"/>
      <c r="H1894" s="212"/>
      <c r="I1894" s="4"/>
      <c r="L1894" s="140"/>
      <c r="M1894" s="140"/>
    </row>
    <row r="1895" spans="5:13" ht="15.75" customHeight="1">
      <c r="E1895" s="212"/>
      <c r="F1895" s="212"/>
      <c r="H1895" s="212"/>
      <c r="I1895" s="4"/>
      <c r="L1895" s="140"/>
      <c r="M1895" s="140"/>
    </row>
    <row r="1896" spans="5:13" ht="15.75" customHeight="1">
      <c r="E1896" s="212"/>
      <c r="F1896" s="212"/>
      <c r="H1896" s="212"/>
      <c r="I1896" s="4"/>
      <c r="L1896" s="140"/>
      <c r="M1896" s="140"/>
    </row>
    <row r="1897" spans="5:13" ht="15.75" customHeight="1">
      <c r="E1897" s="212"/>
      <c r="F1897" s="212"/>
      <c r="H1897" s="212"/>
      <c r="I1897" s="4"/>
      <c r="L1897" s="140"/>
      <c r="M1897" s="140"/>
    </row>
    <row r="1898" spans="5:13" ht="15.75" customHeight="1">
      <c r="E1898" s="212"/>
      <c r="F1898" s="212"/>
      <c r="H1898" s="212"/>
      <c r="I1898" s="4"/>
      <c r="L1898" s="140"/>
      <c r="M1898" s="140"/>
    </row>
    <row r="1899" spans="5:13" ht="15.75" customHeight="1">
      <c r="E1899" s="212"/>
      <c r="F1899" s="212"/>
      <c r="H1899" s="212"/>
      <c r="I1899" s="4"/>
      <c r="L1899" s="140"/>
      <c r="M1899" s="140"/>
    </row>
    <row r="1900" spans="5:13" ht="15.75" customHeight="1">
      <c r="E1900" s="212"/>
      <c r="F1900" s="212"/>
      <c r="H1900" s="212"/>
      <c r="I1900" s="4"/>
      <c r="L1900" s="140"/>
      <c r="M1900" s="140"/>
    </row>
    <row r="1901" spans="5:13" ht="15.75" customHeight="1">
      <c r="E1901" s="212"/>
      <c r="F1901" s="212"/>
      <c r="H1901" s="212"/>
      <c r="I1901" s="4"/>
      <c r="L1901" s="140"/>
      <c r="M1901" s="140"/>
    </row>
    <row r="1902" spans="5:13" ht="15.75" customHeight="1">
      <c r="E1902" s="212"/>
      <c r="F1902" s="212"/>
      <c r="H1902" s="212"/>
      <c r="I1902" s="4"/>
      <c r="L1902" s="140"/>
      <c r="M1902" s="140"/>
    </row>
    <row r="1903" spans="5:13" ht="15.75" customHeight="1">
      <c r="E1903" s="212"/>
      <c r="F1903" s="212"/>
      <c r="H1903" s="212"/>
      <c r="I1903" s="4"/>
      <c r="L1903" s="140"/>
      <c r="M1903" s="140"/>
    </row>
    <row r="1904" spans="5:13" ht="15.75" customHeight="1">
      <c r="E1904" s="212"/>
      <c r="F1904" s="212"/>
      <c r="H1904" s="212"/>
      <c r="I1904" s="4"/>
      <c r="L1904" s="140"/>
      <c r="M1904" s="140"/>
    </row>
    <row r="1905" spans="5:13" ht="15.75" customHeight="1">
      <c r="E1905" s="212"/>
      <c r="F1905" s="212"/>
      <c r="H1905" s="212"/>
      <c r="I1905" s="4"/>
      <c r="L1905" s="140"/>
      <c r="M1905" s="140"/>
    </row>
    <row r="1906" spans="5:13" ht="15.75" customHeight="1">
      <c r="E1906" s="212"/>
      <c r="F1906" s="212"/>
      <c r="H1906" s="212"/>
      <c r="I1906" s="4"/>
      <c r="L1906" s="140"/>
      <c r="M1906" s="140"/>
    </row>
    <row r="1907" spans="5:13" ht="15.75" customHeight="1">
      <c r="E1907" s="212"/>
      <c r="F1907" s="212"/>
      <c r="H1907" s="212"/>
      <c r="I1907" s="4"/>
      <c r="L1907" s="140"/>
      <c r="M1907" s="140"/>
    </row>
    <row r="1908" spans="5:13" ht="15.75" customHeight="1">
      <c r="E1908" s="212"/>
      <c r="F1908" s="212"/>
      <c r="H1908" s="212"/>
      <c r="I1908" s="4"/>
      <c r="L1908" s="140"/>
      <c r="M1908" s="140"/>
    </row>
    <row r="1909" spans="5:13" ht="15.75" customHeight="1">
      <c r="E1909" s="212"/>
      <c r="F1909" s="212"/>
      <c r="H1909" s="212"/>
      <c r="I1909" s="4"/>
      <c r="L1909" s="140"/>
      <c r="M1909" s="140"/>
    </row>
    <row r="1910" spans="5:13" ht="15.75" customHeight="1">
      <c r="E1910" s="212"/>
      <c r="F1910" s="212"/>
      <c r="H1910" s="212"/>
      <c r="I1910" s="4"/>
      <c r="L1910" s="140"/>
      <c r="M1910" s="140"/>
    </row>
    <row r="1911" spans="5:13" ht="15.75" customHeight="1">
      <c r="E1911" s="212"/>
      <c r="F1911" s="212"/>
      <c r="H1911" s="212"/>
      <c r="I1911" s="4"/>
      <c r="L1911" s="140"/>
      <c r="M1911" s="140"/>
    </row>
    <row r="1912" spans="5:13" ht="15.75" customHeight="1">
      <c r="E1912" s="212"/>
      <c r="F1912" s="212"/>
      <c r="H1912" s="212"/>
      <c r="I1912" s="4"/>
      <c r="L1912" s="140"/>
      <c r="M1912" s="140"/>
    </row>
    <row r="1913" spans="5:13" ht="15.75" customHeight="1">
      <c r="E1913" s="212"/>
      <c r="F1913" s="212"/>
      <c r="H1913" s="212"/>
      <c r="I1913" s="4"/>
      <c r="L1913" s="140"/>
      <c r="M1913" s="140"/>
    </row>
    <row r="1914" spans="5:13" ht="15.75" customHeight="1">
      <c r="E1914" s="212"/>
      <c r="F1914" s="212"/>
      <c r="H1914" s="212"/>
      <c r="I1914" s="4"/>
      <c r="L1914" s="140"/>
      <c r="M1914" s="140"/>
    </row>
    <row r="1915" spans="5:13" ht="15.75" customHeight="1">
      <c r="E1915" s="212"/>
      <c r="F1915" s="212"/>
      <c r="H1915" s="212"/>
      <c r="I1915" s="4"/>
      <c r="L1915" s="140"/>
      <c r="M1915" s="140"/>
    </row>
    <row r="1916" spans="5:13" ht="15.75" customHeight="1">
      <c r="E1916" s="212"/>
      <c r="F1916" s="212"/>
      <c r="H1916" s="212"/>
      <c r="I1916" s="4"/>
      <c r="L1916" s="140"/>
      <c r="M1916" s="140"/>
    </row>
    <row r="1917" spans="5:13" ht="15.75" customHeight="1">
      <c r="E1917" s="212"/>
      <c r="F1917" s="212"/>
      <c r="H1917" s="212"/>
      <c r="I1917" s="4"/>
      <c r="L1917" s="140"/>
      <c r="M1917" s="140"/>
    </row>
    <row r="1918" spans="5:13" ht="15.75" customHeight="1">
      <c r="E1918" s="212"/>
      <c r="F1918" s="212"/>
      <c r="H1918" s="212"/>
      <c r="I1918" s="4"/>
      <c r="L1918" s="140"/>
      <c r="M1918" s="140"/>
    </row>
    <row r="1919" spans="5:13" ht="15.75" customHeight="1">
      <c r="E1919" s="212"/>
      <c r="F1919" s="212"/>
      <c r="H1919" s="212"/>
      <c r="I1919" s="4"/>
      <c r="L1919" s="140"/>
      <c r="M1919" s="140"/>
    </row>
    <row r="1920" spans="5:13" ht="15.75" customHeight="1">
      <c r="E1920" s="212"/>
      <c r="F1920" s="212"/>
      <c r="H1920" s="212"/>
      <c r="I1920" s="4"/>
      <c r="L1920" s="140"/>
      <c r="M1920" s="140"/>
    </row>
    <row r="1921" spans="5:13" ht="15.75" customHeight="1">
      <c r="E1921" s="212"/>
      <c r="F1921" s="212"/>
      <c r="H1921" s="212"/>
      <c r="I1921" s="4"/>
      <c r="L1921" s="140"/>
      <c r="M1921" s="140"/>
    </row>
    <row r="1922" spans="5:13" ht="15.75" customHeight="1">
      <c r="E1922" s="212"/>
      <c r="F1922" s="212"/>
      <c r="H1922" s="212"/>
      <c r="I1922" s="4"/>
      <c r="L1922" s="140"/>
      <c r="M1922" s="140"/>
    </row>
    <row r="1923" spans="5:13" ht="15.75" customHeight="1">
      <c r="E1923" s="212"/>
      <c r="F1923" s="212"/>
      <c r="H1923" s="212"/>
      <c r="I1923" s="4"/>
      <c r="L1923" s="140"/>
      <c r="M1923" s="140"/>
    </row>
    <row r="1924" spans="5:13" ht="15.75" customHeight="1">
      <c r="E1924" s="212"/>
      <c r="F1924" s="212"/>
      <c r="H1924" s="212"/>
      <c r="I1924" s="4"/>
      <c r="L1924" s="140"/>
      <c r="M1924" s="140"/>
    </row>
    <row r="1925" spans="5:13" ht="15.75" customHeight="1">
      <c r="E1925" s="212"/>
      <c r="F1925" s="212"/>
      <c r="H1925" s="212"/>
      <c r="I1925" s="4"/>
      <c r="L1925" s="140"/>
      <c r="M1925" s="140"/>
    </row>
    <row r="1926" spans="5:13" ht="15.75" customHeight="1">
      <c r="E1926" s="212"/>
      <c r="F1926" s="212"/>
      <c r="H1926" s="212"/>
      <c r="I1926" s="4"/>
      <c r="L1926" s="140"/>
      <c r="M1926" s="140"/>
    </row>
    <row r="1927" spans="5:13" ht="15.75" customHeight="1">
      <c r="E1927" s="212"/>
      <c r="F1927" s="212"/>
      <c r="H1927" s="212"/>
      <c r="I1927" s="4"/>
      <c r="L1927" s="140"/>
      <c r="M1927" s="140"/>
    </row>
    <row r="1928" spans="5:13" ht="15.75" customHeight="1">
      <c r="E1928" s="212"/>
      <c r="F1928" s="212"/>
      <c r="H1928" s="212"/>
      <c r="I1928" s="4"/>
      <c r="L1928" s="140"/>
      <c r="M1928" s="140"/>
    </row>
    <row r="1929" spans="5:13" ht="15.75" customHeight="1">
      <c r="E1929" s="212"/>
      <c r="F1929" s="212"/>
      <c r="H1929" s="212"/>
      <c r="I1929" s="4"/>
      <c r="L1929" s="140"/>
      <c r="M1929" s="140"/>
    </row>
    <row r="1930" spans="5:13" ht="15.75" customHeight="1">
      <c r="E1930" s="212"/>
      <c r="F1930" s="212"/>
      <c r="H1930" s="212"/>
      <c r="I1930" s="4"/>
      <c r="L1930" s="140"/>
      <c r="M1930" s="140"/>
    </row>
    <row r="1931" spans="5:13" ht="15.75" customHeight="1">
      <c r="E1931" s="212"/>
      <c r="F1931" s="212"/>
      <c r="H1931" s="212"/>
      <c r="I1931" s="4"/>
      <c r="L1931" s="140"/>
      <c r="M1931" s="140"/>
    </row>
    <row r="1932" spans="5:13" ht="15.75" customHeight="1">
      <c r="E1932" s="212"/>
      <c r="F1932" s="212"/>
      <c r="H1932" s="212"/>
      <c r="I1932" s="4"/>
      <c r="L1932" s="140"/>
      <c r="M1932" s="140"/>
    </row>
    <row r="1933" spans="5:13" ht="15.75" customHeight="1">
      <c r="E1933" s="212"/>
      <c r="F1933" s="212"/>
      <c r="H1933" s="212"/>
      <c r="I1933" s="4"/>
      <c r="L1933" s="140"/>
      <c r="M1933" s="140"/>
    </row>
    <row r="1934" spans="5:13" ht="15.75" customHeight="1">
      <c r="E1934" s="212"/>
      <c r="F1934" s="212"/>
      <c r="H1934" s="212"/>
      <c r="I1934" s="4"/>
      <c r="L1934" s="140"/>
      <c r="M1934" s="140"/>
    </row>
    <row r="1935" spans="5:13" ht="15.75" customHeight="1">
      <c r="E1935" s="212"/>
      <c r="F1935" s="212"/>
      <c r="H1935" s="212"/>
      <c r="I1935" s="4"/>
      <c r="L1935" s="140"/>
      <c r="M1935" s="140"/>
    </row>
    <row r="1936" spans="5:13" ht="15.75" customHeight="1">
      <c r="E1936" s="212"/>
      <c r="F1936" s="212"/>
      <c r="H1936" s="212"/>
      <c r="I1936" s="4"/>
      <c r="L1936" s="140"/>
      <c r="M1936" s="140"/>
    </row>
    <row r="1937" spans="5:13" ht="15.75" customHeight="1">
      <c r="E1937" s="212"/>
      <c r="F1937" s="212"/>
      <c r="H1937" s="212"/>
      <c r="I1937" s="4"/>
      <c r="L1937" s="140"/>
      <c r="M1937" s="140"/>
    </row>
    <row r="1938" spans="5:13" ht="15.75" customHeight="1">
      <c r="E1938" s="212"/>
      <c r="F1938" s="212"/>
      <c r="H1938" s="212"/>
      <c r="I1938" s="4"/>
      <c r="L1938" s="140"/>
      <c r="M1938" s="140"/>
    </row>
    <row r="1939" spans="5:13" ht="15.75" customHeight="1">
      <c r="E1939" s="212"/>
      <c r="F1939" s="212"/>
      <c r="H1939" s="212"/>
      <c r="I1939" s="4"/>
      <c r="L1939" s="140"/>
      <c r="M1939" s="140"/>
    </row>
    <row r="1940" spans="5:13" ht="15.75" customHeight="1">
      <c r="E1940" s="212"/>
      <c r="F1940" s="212"/>
      <c r="H1940" s="212"/>
      <c r="I1940" s="4"/>
      <c r="L1940" s="140"/>
      <c r="M1940" s="140"/>
    </row>
    <row r="1941" spans="5:13" ht="15.75" customHeight="1">
      <c r="E1941" s="212"/>
      <c r="F1941" s="212"/>
      <c r="H1941" s="212"/>
      <c r="I1941" s="4"/>
      <c r="L1941" s="140"/>
      <c r="M1941" s="140"/>
    </row>
    <row r="1942" spans="5:13" ht="15.75" customHeight="1">
      <c r="E1942" s="212"/>
      <c r="F1942" s="212"/>
      <c r="H1942" s="212"/>
      <c r="I1942" s="4"/>
      <c r="L1942" s="140"/>
      <c r="M1942" s="140"/>
    </row>
    <row r="1943" spans="5:13" ht="15.75" customHeight="1">
      <c r="E1943" s="212"/>
      <c r="F1943" s="212"/>
      <c r="H1943" s="212"/>
      <c r="I1943" s="4"/>
      <c r="L1943" s="140"/>
      <c r="M1943" s="140"/>
    </row>
    <row r="1944" spans="5:13" ht="15.75" customHeight="1">
      <c r="E1944" s="212"/>
      <c r="F1944" s="212"/>
      <c r="H1944" s="212"/>
      <c r="I1944" s="4"/>
      <c r="L1944" s="140"/>
      <c r="M1944" s="140"/>
    </row>
    <row r="1945" spans="5:13" ht="15.75" customHeight="1">
      <c r="E1945" s="212"/>
      <c r="F1945" s="212"/>
      <c r="H1945" s="212"/>
      <c r="I1945" s="4"/>
      <c r="L1945" s="140"/>
      <c r="M1945" s="140"/>
    </row>
    <row r="1946" spans="5:13" ht="15.75" customHeight="1">
      <c r="E1946" s="212"/>
      <c r="F1946" s="212"/>
      <c r="H1946" s="212"/>
      <c r="I1946" s="4"/>
      <c r="L1946" s="140"/>
      <c r="M1946" s="140"/>
    </row>
    <row r="1947" spans="5:13" ht="15.75" customHeight="1">
      <c r="E1947" s="212"/>
      <c r="F1947" s="212"/>
      <c r="H1947" s="212"/>
      <c r="I1947" s="4"/>
      <c r="L1947" s="140"/>
      <c r="M1947" s="140"/>
    </row>
    <row r="1948" spans="5:13" ht="15.75" customHeight="1">
      <c r="E1948" s="212"/>
      <c r="F1948" s="212"/>
      <c r="H1948" s="212"/>
      <c r="I1948" s="4"/>
      <c r="L1948" s="140"/>
      <c r="M1948" s="140"/>
    </row>
    <row r="1949" spans="5:13" ht="15.75" customHeight="1">
      <c r="E1949" s="212"/>
      <c r="F1949" s="212"/>
      <c r="H1949" s="212"/>
      <c r="I1949" s="4"/>
      <c r="L1949" s="140"/>
      <c r="M1949" s="140"/>
    </row>
    <row r="1950" spans="5:13" ht="15.75" customHeight="1">
      <c r="E1950" s="212"/>
      <c r="F1950" s="212"/>
      <c r="H1950" s="212"/>
      <c r="I1950" s="4"/>
      <c r="L1950" s="140"/>
      <c r="M1950" s="140"/>
    </row>
    <row r="1951" spans="5:13" ht="15.75" customHeight="1">
      <c r="E1951" s="212"/>
      <c r="F1951" s="212"/>
      <c r="H1951" s="212"/>
      <c r="I1951" s="4"/>
      <c r="L1951" s="140"/>
      <c r="M1951" s="140"/>
    </row>
    <row r="1952" spans="5:13" ht="15.75" customHeight="1">
      <c r="E1952" s="212"/>
      <c r="F1952" s="212"/>
      <c r="H1952" s="212"/>
      <c r="I1952" s="4"/>
      <c r="L1952" s="140"/>
      <c r="M1952" s="140"/>
    </row>
    <row r="1953" spans="5:13" ht="15.75" customHeight="1">
      <c r="E1953" s="212"/>
      <c r="F1953" s="212"/>
      <c r="H1953" s="212"/>
      <c r="I1953" s="4"/>
      <c r="L1953" s="140"/>
      <c r="M1953" s="140"/>
    </row>
    <row r="1954" spans="5:13" ht="15.75" customHeight="1">
      <c r="E1954" s="212"/>
      <c r="F1954" s="212"/>
      <c r="H1954" s="212"/>
      <c r="I1954" s="4"/>
      <c r="L1954" s="140"/>
      <c r="M1954" s="140"/>
    </row>
    <row r="1955" spans="5:13" ht="15.75" customHeight="1">
      <c r="E1955" s="212"/>
      <c r="F1955" s="212"/>
      <c r="H1955" s="212"/>
      <c r="I1955" s="4"/>
      <c r="L1955" s="140"/>
      <c r="M1955" s="140"/>
    </row>
    <row r="1956" spans="5:13" ht="15.75" customHeight="1">
      <c r="E1956" s="212"/>
      <c r="F1956" s="212"/>
      <c r="H1956" s="212"/>
      <c r="I1956" s="4"/>
      <c r="L1956" s="140"/>
      <c r="M1956" s="140"/>
    </row>
    <row r="1957" spans="5:13" ht="15.75" customHeight="1">
      <c r="E1957" s="212"/>
      <c r="F1957" s="212"/>
      <c r="H1957" s="212"/>
      <c r="I1957" s="4"/>
      <c r="L1957" s="140"/>
      <c r="M1957" s="140"/>
    </row>
    <row r="1958" spans="5:13" ht="15.75" customHeight="1">
      <c r="E1958" s="212"/>
      <c r="F1958" s="212"/>
      <c r="H1958" s="212"/>
      <c r="I1958" s="4"/>
      <c r="L1958" s="140"/>
      <c r="M1958" s="140"/>
    </row>
    <row r="1959" spans="5:13" ht="15.75" customHeight="1">
      <c r="E1959" s="212"/>
      <c r="F1959" s="212"/>
      <c r="H1959" s="212"/>
      <c r="I1959" s="4"/>
      <c r="L1959" s="140"/>
      <c r="M1959" s="140"/>
    </row>
    <row r="1960" spans="5:13" ht="15.75" customHeight="1">
      <c r="E1960" s="212"/>
      <c r="F1960" s="212"/>
      <c r="H1960" s="212"/>
      <c r="I1960" s="4"/>
      <c r="L1960" s="140"/>
      <c r="M1960" s="140"/>
    </row>
    <row r="1961" spans="5:13" ht="15.75" customHeight="1">
      <c r="E1961" s="212"/>
      <c r="F1961" s="212"/>
      <c r="H1961" s="212"/>
      <c r="I1961" s="4"/>
      <c r="L1961" s="140"/>
      <c r="M1961" s="140"/>
    </row>
    <row r="1962" spans="5:13" ht="15.75" customHeight="1">
      <c r="E1962" s="212"/>
      <c r="F1962" s="212"/>
      <c r="H1962" s="212"/>
      <c r="I1962" s="4"/>
      <c r="L1962" s="140"/>
      <c r="M1962" s="140"/>
    </row>
    <row r="1963" spans="5:13" ht="15.75" customHeight="1">
      <c r="E1963" s="212"/>
      <c r="F1963" s="212"/>
      <c r="H1963" s="212"/>
      <c r="I1963" s="4"/>
      <c r="L1963" s="140"/>
      <c r="M1963" s="140"/>
    </row>
    <row r="1964" spans="5:13" ht="15.75" customHeight="1">
      <c r="E1964" s="212"/>
      <c r="F1964" s="212"/>
      <c r="H1964" s="212"/>
      <c r="I1964" s="4"/>
      <c r="L1964" s="140"/>
      <c r="M1964" s="140"/>
    </row>
    <row r="1965" spans="5:13" ht="15.75" customHeight="1">
      <c r="E1965" s="212"/>
      <c r="F1965" s="212"/>
      <c r="H1965" s="212"/>
      <c r="I1965" s="4"/>
      <c r="L1965" s="140"/>
      <c r="M1965" s="140"/>
    </row>
    <row r="1966" spans="5:13" ht="15.75" customHeight="1">
      <c r="E1966" s="212"/>
      <c r="F1966" s="212"/>
      <c r="H1966" s="212"/>
      <c r="I1966" s="4"/>
      <c r="L1966" s="140"/>
      <c r="M1966" s="140"/>
    </row>
    <row r="1967" spans="5:13" ht="15.75" customHeight="1">
      <c r="E1967" s="212"/>
      <c r="F1967" s="212"/>
      <c r="H1967" s="212"/>
      <c r="I1967" s="4"/>
      <c r="L1967" s="140"/>
      <c r="M1967" s="140"/>
    </row>
    <row r="1968" spans="5:13" ht="15.75" customHeight="1">
      <c r="E1968" s="212"/>
      <c r="F1968" s="212"/>
      <c r="H1968" s="212"/>
      <c r="I1968" s="4"/>
      <c r="L1968" s="140"/>
      <c r="M1968" s="140"/>
    </row>
    <row r="1969" spans="5:13" ht="15.75" customHeight="1">
      <c r="E1969" s="212"/>
      <c r="F1969" s="212"/>
      <c r="H1969" s="212"/>
      <c r="I1969" s="4"/>
      <c r="L1969" s="140"/>
      <c r="M1969" s="140"/>
    </row>
    <row r="1970" spans="5:13" ht="15.75" customHeight="1">
      <c r="E1970" s="212"/>
      <c r="F1970" s="212"/>
      <c r="H1970" s="212"/>
      <c r="I1970" s="4"/>
      <c r="L1970" s="140"/>
      <c r="M1970" s="140"/>
    </row>
    <row r="1971" spans="5:13" ht="15.75" customHeight="1">
      <c r="E1971" s="212"/>
      <c r="F1971" s="212"/>
      <c r="H1971" s="212"/>
      <c r="I1971" s="4"/>
      <c r="L1971" s="140"/>
      <c r="M1971" s="140"/>
    </row>
    <row r="1972" spans="5:13" ht="15.75" customHeight="1">
      <c r="E1972" s="212"/>
      <c r="F1972" s="212"/>
      <c r="H1972" s="212"/>
      <c r="I1972" s="4"/>
      <c r="L1972" s="140"/>
      <c r="M1972" s="140"/>
    </row>
    <row r="1973" spans="5:13" ht="15.75" customHeight="1">
      <c r="E1973" s="212"/>
      <c r="F1973" s="212"/>
      <c r="H1973" s="212"/>
      <c r="I1973" s="4"/>
      <c r="L1973" s="140"/>
      <c r="M1973" s="140"/>
    </row>
    <row r="1974" spans="5:13" ht="15.75" customHeight="1">
      <c r="E1974" s="212"/>
      <c r="F1974" s="212"/>
      <c r="H1974" s="212"/>
      <c r="I1974" s="4"/>
      <c r="L1974" s="140"/>
      <c r="M1974" s="140"/>
    </row>
    <row r="1975" spans="5:13" ht="15.75" customHeight="1">
      <c r="E1975" s="212"/>
      <c r="F1975" s="212"/>
      <c r="H1975" s="212"/>
      <c r="I1975" s="4"/>
      <c r="L1975" s="140"/>
      <c r="M1975" s="140"/>
    </row>
    <row r="1976" spans="5:13" ht="15.75" customHeight="1">
      <c r="E1976" s="212"/>
      <c r="F1976" s="212"/>
      <c r="H1976" s="212"/>
      <c r="I1976" s="4"/>
      <c r="L1976" s="140"/>
      <c r="M1976" s="140"/>
    </row>
    <row r="1977" spans="5:13" ht="15.75" customHeight="1">
      <c r="E1977" s="212"/>
      <c r="F1977" s="212"/>
      <c r="H1977" s="212"/>
      <c r="I1977" s="4"/>
      <c r="L1977" s="140"/>
      <c r="M1977" s="140"/>
    </row>
    <row r="1978" spans="5:13" ht="15.75" customHeight="1">
      <c r="E1978" s="212"/>
      <c r="F1978" s="212"/>
      <c r="H1978" s="212"/>
      <c r="I1978" s="4"/>
      <c r="L1978" s="140"/>
      <c r="M1978" s="140"/>
    </row>
    <row r="1979" spans="5:13" ht="15.75" customHeight="1">
      <c r="E1979" s="212"/>
      <c r="F1979" s="212"/>
      <c r="H1979" s="212"/>
      <c r="I1979" s="4"/>
      <c r="L1979" s="140"/>
      <c r="M1979" s="140"/>
    </row>
    <row r="1980" spans="5:13" ht="15.75" customHeight="1">
      <c r="E1980" s="212"/>
      <c r="F1980" s="212"/>
      <c r="H1980" s="212"/>
      <c r="I1980" s="4"/>
      <c r="L1980" s="140"/>
      <c r="M1980" s="140"/>
    </row>
    <row r="1981" spans="5:13" ht="15.75" customHeight="1">
      <c r="E1981" s="212"/>
      <c r="F1981" s="212"/>
      <c r="H1981" s="212"/>
      <c r="I1981" s="4"/>
      <c r="L1981" s="140"/>
      <c r="M1981" s="140"/>
    </row>
    <row r="1982" spans="5:13" ht="15.75" customHeight="1">
      <c r="E1982" s="212"/>
      <c r="F1982" s="212"/>
      <c r="H1982" s="212"/>
      <c r="I1982" s="4"/>
      <c r="L1982" s="140"/>
      <c r="M1982" s="140"/>
    </row>
    <row r="1983" spans="5:13" ht="15.75" customHeight="1">
      <c r="E1983" s="212"/>
      <c r="F1983" s="212"/>
      <c r="H1983" s="212"/>
      <c r="I1983" s="4"/>
      <c r="L1983" s="140"/>
      <c r="M1983" s="140"/>
    </row>
    <row r="1984" spans="5:13" ht="15.75" customHeight="1">
      <c r="E1984" s="212"/>
      <c r="F1984" s="212"/>
      <c r="H1984" s="212"/>
      <c r="I1984" s="4"/>
      <c r="L1984" s="140"/>
      <c r="M1984" s="140"/>
    </row>
    <row r="1985" spans="5:13" ht="15.75" customHeight="1">
      <c r="E1985" s="212"/>
      <c r="F1985" s="212"/>
      <c r="H1985" s="212"/>
      <c r="I1985" s="4"/>
      <c r="L1985" s="140"/>
      <c r="M1985" s="140"/>
    </row>
    <row r="1986" spans="5:13" ht="15.75" customHeight="1">
      <c r="E1986" s="212"/>
      <c r="F1986" s="212"/>
      <c r="H1986" s="212"/>
      <c r="I1986" s="4"/>
      <c r="L1986" s="140"/>
      <c r="M1986" s="140"/>
    </row>
    <row r="1987" spans="5:13" ht="15.75" customHeight="1">
      <c r="E1987" s="212"/>
      <c r="F1987" s="212"/>
      <c r="H1987" s="212"/>
      <c r="I1987" s="4"/>
      <c r="L1987" s="140"/>
      <c r="M1987" s="140"/>
    </row>
    <row r="1988" spans="5:13" ht="15.75" customHeight="1">
      <c r="E1988" s="212"/>
      <c r="F1988" s="212"/>
      <c r="H1988" s="212"/>
      <c r="I1988" s="4"/>
      <c r="L1988" s="140"/>
      <c r="M1988" s="140"/>
    </row>
    <row r="1989" spans="5:13" ht="15.75" customHeight="1">
      <c r="E1989" s="212"/>
      <c r="F1989" s="212"/>
      <c r="H1989" s="212"/>
      <c r="I1989" s="4"/>
      <c r="L1989" s="140"/>
      <c r="M1989" s="140"/>
    </row>
    <row r="1990" spans="5:13" ht="15.75" customHeight="1">
      <c r="E1990" s="212"/>
      <c r="F1990" s="212"/>
      <c r="H1990" s="212"/>
      <c r="I1990" s="4"/>
      <c r="L1990" s="140"/>
      <c r="M1990" s="140"/>
    </row>
    <row r="1991" spans="5:13" ht="15.75" customHeight="1">
      <c r="E1991" s="212"/>
      <c r="F1991" s="212"/>
      <c r="H1991" s="212"/>
      <c r="I1991" s="4"/>
      <c r="L1991" s="140"/>
      <c r="M1991" s="140"/>
    </row>
    <row r="1992" spans="5:13" ht="15.75" customHeight="1">
      <c r="E1992" s="212"/>
      <c r="F1992" s="212"/>
      <c r="H1992" s="212"/>
      <c r="I1992" s="4"/>
      <c r="L1992" s="140"/>
      <c r="M1992" s="140"/>
    </row>
    <row r="1993" spans="5:13" ht="15.75" customHeight="1">
      <c r="E1993" s="212"/>
      <c r="F1993" s="212"/>
      <c r="H1993" s="212"/>
      <c r="I1993" s="4"/>
      <c r="L1993" s="140"/>
      <c r="M1993" s="140"/>
    </row>
    <row r="1994" spans="5:13" ht="15.75" customHeight="1">
      <c r="E1994" s="212"/>
      <c r="F1994" s="212"/>
      <c r="H1994" s="212"/>
      <c r="I1994" s="4"/>
      <c r="L1994" s="140"/>
      <c r="M1994" s="140"/>
    </row>
    <row r="1995" spans="5:13" ht="15.75" customHeight="1">
      <c r="E1995" s="212"/>
      <c r="F1995" s="212"/>
      <c r="H1995" s="212"/>
      <c r="I1995" s="4"/>
      <c r="L1995" s="140"/>
      <c r="M1995" s="140"/>
    </row>
    <row r="1996" spans="5:13" ht="15.75" customHeight="1">
      <c r="E1996" s="212"/>
      <c r="F1996" s="212"/>
      <c r="H1996" s="212"/>
      <c r="I1996" s="4"/>
      <c r="L1996" s="140"/>
      <c r="M1996" s="140"/>
    </row>
    <row r="1997" spans="5:13" ht="15.75" customHeight="1">
      <c r="E1997" s="212"/>
      <c r="F1997" s="212"/>
      <c r="H1997" s="212"/>
      <c r="I1997" s="4"/>
      <c r="L1997" s="140"/>
      <c r="M1997" s="140"/>
    </row>
    <row r="1998" spans="5:13" ht="15.75" customHeight="1">
      <c r="E1998" s="212"/>
      <c r="F1998" s="212"/>
      <c r="H1998" s="212"/>
      <c r="I1998" s="4"/>
      <c r="L1998" s="140"/>
      <c r="M1998" s="140"/>
    </row>
    <row r="1999" spans="5:13" ht="15.75" customHeight="1">
      <c r="E1999" s="212"/>
      <c r="F1999" s="212"/>
      <c r="H1999" s="212"/>
      <c r="I1999" s="4"/>
      <c r="L1999" s="140"/>
      <c r="M1999" s="140"/>
    </row>
    <row r="2000" spans="5:13" ht="15.75" customHeight="1">
      <c r="E2000" s="212"/>
      <c r="F2000" s="212"/>
      <c r="H2000" s="212"/>
      <c r="I2000" s="4"/>
      <c r="L2000" s="140"/>
      <c r="M2000" s="140"/>
    </row>
    <row r="2001" spans="5:13" ht="15.75" customHeight="1">
      <c r="E2001" s="212"/>
      <c r="F2001" s="212"/>
      <c r="H2001" s="212"/>
      <c r="I2001" s="4"/>
      <c r="L2001" s="140"/>
      <c r="M2001" s="140"/>
    </row>
    <row r="2002" spans="5:13" ht="15.75" customHeight="1">
      <c r="E2002" s="212"/>
      <c r="F2002" s="212"/>
      <c r="H2002" s="212"/>
      <c r="I2002" s="4"/>
      <c r="L2002" s="140"/>
      <c r="M2002" s="140"/>
    </row>
    <row r="2003" spans="5:13" ht="15.75" customHeight="1">
      <c r="E2003" s="212"/>
      <c r="F2003" s="212"/>
      <c r="H2003" s="212"/>
      <c r="I2003" s="4"/>
      <c r="L2003" s="140"/>
      <c r="M2003" s="140"/>
    </row>
    <row r="2004" spans="5:13" ht="15.75" customHeight="1">
      <c r="E2004" s="212"/>
      <c r="F2004" s="212"/>
      <c r="H2004" s="212"/>
      <c r="I2004" s="4"/>
      <c r="L2004" s="140"/>
      <c r="M2004" s="140"/>
    </row>
    <row r="2005" spans="5:13" ht="15.75" customHeight="1">
      <c r="E2005" s="212"/>
      <c r="F2005" s="212"/>
      <c r="H2005" s="212"/>
      <c r="I2005" s="4"/>
      <c r="L2005" s="140"/>
      <c r="M2005" s="140"/>
    </row>
    <row r="2006" spans="5:13" ht="15.75" customHeight="1">
      <c r="E2006" s="212"/>
      <c r="F2006" s="212"/>
      <c r="H2006" s="212"/>
      <c r="I2006" s="4"/>
      <c r="L2006" s="140"/>
      <c r="M2006" s="140"/>
    </row>
    <row r="2007" spans="5:13" ht="15.75" customHeight="1">
      <c r="E2007" s="212"/>
      <c r="F2007" s="212"/>
      <c r="H2007" s="212"/>
      <c r="I2007" s="4"/>
      <c r="L2007" s="140"/>
      <c r="M2007" s="140"/>
    </row>
    <row r="2008" spans="5:13" ht="15.75" customHeight="1">
      <c r="E2008" s="212"/>
      <c r="F2008" s="212"/>
      <c r="H2008" s="212"/>
      <c r="I2008" s="4"/>
      <c r="L2008" s="140"/>
      <c r="M2008" s="140"/>
    </row>
    <row r="2009" spans="5:13" ht="15.75" customHeight="1">
      <c r="E2009" s="212"/>
      <c r="F2009" s="212"/>
      <c r="H2009" s="212"/>
      <c r="I2009" s="4"/>
      <c r="L2009" s="140"/>
      <c r="M2009" s="140"/>
    </row>
    <row r="2010" spans="5:13" ht="15.75" customHeight="1">
      <c r="E2010" s="212"/>
      <c r="F2010" s="212"/>
      <c r="H2010" s="212"/>
      <c r="I2010" s="4"/>
      <c r="L2010" s="140"/>
      <c r="M2010" s="140"/>
    </row>
    <row r="2011" spans="5:13" ht="15.75" customHeight="1">
      <c r="E2011" s="212"/>
      <c r="F2011" s="212"/>
      <c r="H2011" s="212"/>
      <c r="I2011" s="4"/>
      <c r="L2011" s="140"/>
      <c r="M2011" s="140"/>
    </row>
    <row r="2012" spans="5:13" ht="15.75" customHeight="1">
      <c r="E2012" s="212"/>
      <c r="F2012" s="212"/>
      <c r="H2012" s="212"/>
      <c r="I2012" s="4"/>
      <c r="L2012" s="140"/>
      <c r="M2012" s="140"/>
    </row>
    <row r="2013" spans="5:13" ht="15.75" customHeight="1">
      <c r="E2013" s="212"/>
      <c r="F2013" s="212"/>
      <c r="H2013" s="212"/>
      <c r="I2013" s="4"/>
      <c r="L2013" s="140"/>
      <c r="M2013" s="140"/>
    </row>
    <row r="2014" spans="5:13" ht="15.75" customHeight="1">
      <c r="E2014" s="212"/>
      <c r="F2014" s="212"/>
      <c r="H2014" s="212"/>
      <c r="I2014" s="4"/>
      <c r="L2014" s="140"/>
      <c r="M2014" s="140"/>
    </row>
    <row r="2015" spans="5:13" ht="15.75" customHeight="1">
      <c r="E2015" s="212"/>
      <c r="F2015" s="212"/>
      <c r="H2015" s="212"/>
      <c r="I2015" s="4"/>
      <c r="L2015" s="140"/>
      <c r="M2015" s="140"/>
    </row>
    <row r="2016" spans="5:13" ht="15.75" customHeight="1">
      <c r="E2016" s="212"/>
      <c r="F2016" s="212"/>
      <c r="H2016" s="212"/>
      <c r="I2016" s="4"/>
      <c r="L2016" s="140"/>
      <c r="M2016" s="140"/>
    </row>
    <row r="2017" spans="5:13" ht="15.75" customHeight="1">
      <c r="E2017" s="212"/>
      <c r="F2017" s="212"/>
      <c r="H2017" s="212"/>
      <c r="I2017" s="4"/>
      <c r="L2017" s="140"/>
      <c r="M2017" s="140"/>
    </row>
    <row r="2018" spans="5:13" ht="15.75" customHeight="1">
      <c r="E2018" s="212"/>
      <c r="F2018" s="212"/>
      <c r="H2018" s="212"/>
      <c r="I2018" s="4"/>
      <c r="L2018" s="140"/>
      <c r="M2018" s="140"/>
    </row>
    <row r="2019" spans="5:13" ht="15.75" customHeight="1">
      <c r="E2019" s="212"/>
      <c r="F2019" s="212"/>
      <c r="H2019" s="212"/>
      <c r="I2019" s="4"/>
      <c r="L2019" s="140"/>
      <c r="M2019" s="140"/>
    </row>
    <row r="2020" spans="5:13" ht="15.75" customHeight="1">
      <c r="E2020" s="212"/>
      <c r="F2020" s="212"/>
      <c r="H2020" s="212"/>
      <c r="I2020" s="4"/>
      <c r="L2020" s="140"/>
      <c r="M2020" s="140"/>
    </row>
    <row r="2021" spans="5:13" ht="15.75" customHeight="1">
      <c r="E2021" s="212"/>
      <c r="F2021" s="212"/>
      <c r="H2021" s="212"/>
      <c r="I2021" s="4"/>
      <c r="L2021" s="140"/>
      <c r="M2021" s="140"/>
    </row>
    <row r="2022" spans="5:13" ht="15.75" customHeight="1">
      <c r="E2022" s="212"/>
      <c r="F2022" s="212"/>
      <c r="H2022" s="212"/>
      <c r="I2022" s="4"/>
      <c r="L2022" s="140"/>
      <c r="M2022" s="140"/>
    </row>
    <row r="2023" spans="5:13" ht="15.75" customHeight="1">
      <c r="E2023" s="212"/>
      <c r="F2023" s="212"/>
      <c r="H2023" s="212"/>
      <c r="I2023" s="4"/>
      <c r="L2023" s="140"/>
      <c r="M2023" s="140"/>
    </row>
    <row r="2024" spans="5:13" ht="15.75" customHeight="1">
      <c r="E2024" s="212"/>
      <c r="F2024" s="212"/>
      <c r="H2024" s="212"/>
      <c r="I2024" s="4"/>
      <c r="L2024" s="140"/>
      <c r="M2024" s="140"/>
    </row>
    <row r="2025" spans="5:13" ht="15.75" customHeight="1">
      <c r="E2025" s="212"/>
      <c r="F2025" s="212"/>
      <c r="H2025" s="212"/>
      <c r="I2025" s="4"/>
      <c r="L2025" s="140"/>
      <c r="M2025" s="140"/>
    </row>
    <row r="2026" spans="5:13" ht="15.75" customHeight="1">
      <c r="E2026" s="212"/>
      <c r="F2026" s="212"/>
      <c r="H2026" s="212"/>
      <c r="I2026" s="4"/>
      <c r="L2026" s="140"/>
      <c r="M2026" s="140"/>
    </row>
    <row r="2027" spans="5:13" ht="15.75" customHeight="1">
      <c r="E2027" s="212"/>
      <c r="F2027" s="212"/>
      <c r="H2027" s="212"/>
      <c r="I2027" s="4"/>
      <c r="L2027" s="140"/>
      <c r="M2027" s="140"/>
    </row>
    <row r="2028" spans="5:13" ht="15.75" customHeight="1">
      <c r="E2028" s="212"/>
      <c r="F2028" s="212"/>
      <c r="H2028" s="212"/>
      <c r="I2028" s="4"/>
      <c r="L2028" s="140"/>
      <c r="M2028" s="140"/>
    </row>
    <row r="2029" spans="5:13" ht="15.75" customHeight="1">
      <c r="E2029" s="212"/>
      <c r="F2029" s="212"/>
      <c r="H2029" s="212"/>
      <c r="I2029" s="4"/>
      <c r="L2029" s="140"/>
      <c r="M2029" s="140"/>
    </row>
    <row r="2030" spans="5:13" ht="15.75" customHeight="1">
      <c r="E2030" s="212"/>
      <c r="F2030" s="212"/>
      <c r="H2030" s="212"/>
      <c r="I2030" s="4"/>
      <c r="L2030" s="140"/>
      <c r="M2030" s="140"/>
    </row>
    <row r="2031" spans="5:13" ht="15.75" customHeight="1">
      <c r="E2031" s="212"/>
      <c r="F2031" s="212"/>
      <c r="H2031" s="212"/>
      <c r="I2031" s="4"/>
      <c r="L2031" s="140"/>
      <c r="M2031" s="140"/>
    </row>
    <row r="2032" spans="5:13" ht="15.75" customHeight="1">
      <c r="E2032" s="212"/>
      <c r="F2032" s="212"/>
      <c r="H2032" s="212"/>
      <c r="I2032" s="4"/>
      <c r="L2032" s="140"/>
      <c r="M2032" s="140"/>
    </row>
    <row r="2033" spans="5:13" ht="15.75" customHeight="1">
      <c r="E2033" s="212"/>
      <c r="F2033" s="212"/>
      <c r="H2033" s="212"/>
      <c r="I2033" s="4"/>
      <c r="L2033" s="140"/>
      <c r="M2033" s="140"/>
    </row>
    <row r="2034" spans="5:13" ht="15.75" customHeight="1">
      <c r="E2034" s="212"/>
      <c r="F2034" s="212"/>
      <c r="H2034" s="212"/>
      <c r="I2034" s="4"/>
      <c r="L2034" s="140"/>
      <c r="M2034" s="140"/>
    </row>
    <row r="2035" spans="5:13" ht="15.75" customHeight="1">
      <c r="E2035" s="212"/>
      <c r="F2035" s="212"/>
      <c r="H2035" s="212"/>
      <c r="I2035" s="4"/>
      <c r="L2035" s="140"/>
      <c r="M2035" s="140"/>
    </row>
  </sheetData>
  <mergeCells count="983">
    <mergeCell ref="A1040:N1040"/>
    <mergeCell ref="A1041:N1041"/>
    <mergeCell ref="L1110:N1110"/>
    <mergeCell ref="L1111:M1111"/>
    <mergeCell ref="J1095:K1095"/>
    <mergeCell ref="L1096:N1096"/>
    <mergeCell ref="L1098:N1098"/>
    <mergeCell ref="L1099:N1099"/>
    <mergeCell ref="L1100:N1100"/>
    <mergeCell ref="L1108:N1108"/>
    <mergeCell ref="L1109:N1109"/>
    <mergeCell ref="L1064:N1064"/>
    <mergeCell ref="L1065:N1065"/>
    <mergeCell ref="L1073:N1073"/>
    <mergeCell ref="J1044:K1044"/>
    <mergeCell ref="L1022:N1022"/>
    <mergeCell ref="L1024:N1024"/>
    <mergeCell ref="L1025:N1025"/>
    <mergeCell ref="L1026:N1026"/>
    <mergeCell ref="L1034:N1034"/>
    <mergeCell ref="L1035:N1035"/>
    <mergeCell ref="L1036:N1036"/>
    <mergeCell ref="L1037:M1037"/>
    <mergeCell ref="A1039:N1039"/>
    <mergeCell ref="B1017:I1017"/>
    <mergeCell ref="B1018:I1018"/>
    <mergeCell ref="B1019:I1019"/>
    <mergeCell ref="J1007:K1007"/>
    <mergeCell ref="J1008:K1008"/>
    <mergeCell ref="J1018:K1018"/>
    <mergeCell ref="J1019:K1019"/>
    <mergeCell ref="J1021:K1021"/>
    <mergeCell ref="L999:N999"/>
    <mergeCell ref="L1000:N1000"/>
    <mergeCell ref="A1003:N1003"/>
    <mergeCell ref="A1004:N1004"/>
    <mergeCell ref="A1005:N1005"/>
    <mergeCell ref="A1006:A1009"/>
    <mergeCell ref="N1006:N1009"/>
    <mergeCell ref="L1001:M1001"/>
    <mergeCell ref="L1006:L1009"/>
    <mergeCell ref="M1006:M1009"/>
    <mergeCell ref="L988:N988"/>
    <mergeCell ref="L989:N989"/>
    <mergeCell ref="L990:N990"/>
    <mergeCell ref="L998:N998"/>
    <mergeCell ref="B1006:B1009"/>
    <mergeCell ref="C1006:C1009"/>
    <mergeCell ref="D1006:D1009"/>
    <mergeCell ref="E1006:F1006"/>
    <mergeCell ref="E1007:E1009"/>
    <mergeCell ref="F1007:F1009"/>
    <mergeCell ref="G1006:I1006"/>
    <mergeCell ref="G1007:G1009"/>
    <mergeCell ref="H1007:H1009"/>
    <mergeCell ref="I1007:I1009"/>
    <mergeCell ref="B981:I981"/>
    <mergeCell ref="B982:I982"/>
    <mergeCell ref="J982:K982"/>
    <mergeCell ref="B983:I983"/>
    <mergeCell ref="J983:K983"/>
    <mergeCell ref="J985:K985"/>
    <mergeCell ref="L969:L972"/>
    <mergeCell ref="M969:M972"/>
    <mergeCell ref="L986:N986"/>
    <mergeCell ref="B969:B972"/>
    <mergeCell ref="L953:N953"/>
    <mergeCell ref="L961:N961"/>
    <mergeCell ref="L962:N962"/>
    <mergeCell ref="C969:C972"/>
    <mergeCell ref="D969:D972"/>
    <mergeCell ref="E969:F969"/>
    <mergeCell ref="G969:I969"/>
    <mergeCell ref="F970:F972"/>
    <mergeCell ref="G970:G972"/>
    <mergeCell ref="E970:E972"/>
    <mergeCell ref="H970:H972"/>
    <mergeCell ref="I970:I972"/>
    <mergeCell ref="J970:K970"/>
    <mergeCell ref="J971:K971"/>
    <mergeCell ref="L963:N963"/>
    <mergeCell ref="L964:M964"/>
    <mergeCell ref="A966:N966"/>
    <mergeCell ref="A967:N967"/>
    <mergeCell ref="A968:N968"/>
    <mergeCell ref="A969:A972"/>
    <mergeCell ref="N969:N972"/>
    <mergeCell ref="B944:I944"/>
    <mergeCell ref="B945:I945"/>
    <mergeCell ref="J945:K945"/>
    <mergeCell ref="B946:I946"/>
    <mergeCell ref="J946:K946"/>
    <mergeCell ref="J948:K948"/>
    <mergeCell ref="L949:N949"/>
    <mergeCell ref="L951:N951"/>
    <mergeCell ref="L952:N952"/>
    <mergeCell ref="L926:N926"/>
    <mergeCell ref="L927:M927"/>
    <mergeCell ref="A930:N930"/>
    <mergeCell ref="A931:N931"/>
    <mergeCell ref="A932:N932"/>
    <mergeCell ref="A933:A936"/>
    <mergeCell ref="N933:N936"/>
    <mergeCell ref="B933:B936"/>
    <mergeCell ref="E934:E936"/>
    <mergeCell ref="D933:D936"/>
    <mergeCell ref="E933:F933"/>
    <mergeCell ref="G933:I933"/>
    <mergeCell ref="L933:L936"/>
    <mergeCell ref="M933:M936"/>
    <mergeCell ref="F934:F936"/>
    <mergeCell ref="G934:G936"/>
    <mergeCell ref="H934:H936"/>
    <mergeCell ref="I934:I936"/>
    <mergeCell ref="J934:K934"/>
    <mergeCell ref="J935:K935"/>
    <mergeCell ref="L889:N889"/>
    <mergeCell ref="B898:B901"/>
    <mergeCell ref="C898:C901"/>
    <mergeCell ref="D898:D901"/>
    <mergeCell ref="E898:F898"/>
    <mergeCell ref="B907:I907"/>
    <mergeCell ref="B908:I908"/>
    <mergeCell ref="J908:K908"/>
    <mergeCell ref="B909:I909"/>
    <mergeCell ref="J909:K909"/>
    <mergeCell ref="L890:N890"/>
    <mergeCell ref="L891:N891"/>
    <mergeCell ref="A895:N895"/>
    <mergeCell ref="A896:N896"/>
    <mergeCell ref="A897:N897"/>
    <mergeCell ref="G898:I898"/>
    <mergeCell ref="N898:N901"/>
    <mergeCell ref="L892:M892"/>
    <mergeCell ref="L898:L901"/>
    <mergeCell ref="M898:M901"/>
    <mergeCell ref="E858:F858"/>
    <mergeCell ref="G858:I858"/>
    <mergeCell ref="L858:L861"/>
    <mergeCell ref="M858:M861"/>
    <mergeCell ref="N858:N861"/>
    <mergeCell ref="L877:N877"/>
    <mergeCell ref="L879:N879"/>
    <mergeCell ref="L880:N880"/>
    <mergeCell ref="L881:N881"/>
    <mergeCell ref="E859:E861"/>
    <mergeCell ref="F859:F861"/>
    <mergeCell ref="G859:G861"/>
    <mergeCell ref="H859:H861"/>
    <mergeCell ref="B872:I872"/>
    <mergeCell ref="B873:I873"/>
    <mergeCell ref="J873:K873"/>
    <mergeCell ref="B874:I874"/>
    <mergeCell ref="J874:K874"/>
    <mergeCell ref="J876:K876"/>
    <mergeCell ref="I859:I861"/>
    <mergeCell ref="J859:K859"/>
    <mergeCell ref="J860:K860"/>
    <mergeCell ref="A858:A861"/>
    <mergeCell ref="B858:B861"/>
    <mergeCell ref="C858:C861"/>
    <mergeCell ref="D858:D861"/>
    <mergeCell ref="B1091:I1091"/>
    <mergeCell ref="B1092:I1092"/>
    <mergeCell ref="J1092:K1092"/>
    <mergeCell ref="B1093:I1093"/>
    <mergeCell ref="J1093:K1093"/>
    <mergeCell ref="A898:A901"/>
    <mergeCell ref="E899:E901"/>
    <mergeCell ref="F899:F901"/>
    <mergeCell ref="G899:G901"/>
    <mergeCell ref="H899:H901"/>
    <mergeCell ref="I899:I901"/>
    <mergeCell ref="J899:K899"/>
    <mergeCell ref="J900:K900"/>
    <mergeCell ref="J911:K911"/>
    <mergeCell ref="B1082:B1085"/>
    <mergeCell ref="C1082:C1085"/>
    <mergeCell ref="D1082:D1085"/>
    <mergeCell ref="E1082:F1082"/>
    <mergeCell ref="A1042:A1045"/>
    <mergeCell ref="B1042:B1045"/>
    <mergeCell ref="L912:N912"/>
    <mergeCell ref="L914:N914"/>
    <mergeCell ref="L915:N915"/>
    <mergeCell ref="L916:N916"/>
    <mergeCell ref="L924:N924"/>
    <mergeCell ref="L925:N925"/>
    <mergeCell ref="C933:C936"/>
    <mergeCell ref="L1061:N1061"/>
    <mergeCell ref="L1063:N1063"/>
    <mergeCell ref="C1042:C1045"/>
    <mergeCell ref="D1042:D1045"/>
    <mergeCell ref="E1042:F1042"/>
    <mergeCell ref="G1042:I1042"/>
    <mergeCell ref="L1042:L1045"/>
    <mergeCell ref="M1042:M1045"/>
    <mergeCell ref="N1042:N1045"/>
    <mergeCell ref="B1056:I1056"/>
    <mergeCell ref="B1057:I1057"/>
    <mergeCell ref="J1057:K1057"/>
    <mergeCell ref="B1058:I1058"/>
    <mergeCell ref="J1058:K1058"/>
    <mergeCell ref="J1060:K1060"/>
    <mergeCell ref="I1043:I1045"/>
    <mergeCell ref="J1043:K1043"/>
    <mergeCell ref="A856:N856"/>
    <mergeCell ref="A857:N857"/>
    <mergeCell ref="L1076:M1076"/>
    <mergeCell ref="L1082:L1085"/>
    <mergeCell ref="M1082:M1085"/>
    <mergeCell ref="A1082:A1085"/>
    <mergeCell ref="E1083:E1085"/>
    <mergeCell ref="F1083:F1085"/>
    <mergeCell ref="G1083:G1085"/>
    <mergeCell ref="H1083:H1085"/>
    <mergeCell ref="I1083:I1085"/>
    <mergeCell ref="J1083:K1083"/>
    <mergeCell ref="J1084:K1084"/>
    <mergeCell ref="L1074:N1074"/>
    <mergeCell ref="L1075:N1075"/>
    <mergeCell ref="A1079:N1079"/>
    <mergeCell ref="A1080:N1080"/>
    <mergeCell ref="A1081:N1081"/>
    <mergeCell ref="G1082:I1082"/>
    <mergeCell ref="N1082:N1085"/>
    <mergeCell ref="E1043:E1045"/>
    <mergeCell ref="F1043:F1045"/>
    <mergeCell ref="G1043:G1045"/>
    <mergeCell ref="H1043:H1045"/>
    <mergeCell ref="L836:N836"/>
    <mergeCell ref="L838:N838"/>
    <mergeCell ref="L839:N839"/>
    <mergeCell ref="L840:N840"/>
    <mergeCell ref="L848:N848"/>
    <mergeCell ref="L849:N849"/>
    <mergeCell ref="L850:N850"/>
    <mergeCell ref="L851:M851"/>
    <mergeCell ref="A855:N855"/>
    <mergeCell ref="B831:I831"/>
    <mergeCell ref="B832:I832"/>
    <mergeCell ref="B833:I833"/>
    <mergeCell ref="J817:K817"/>
    <mergeCell ref="J818:K818"/>
    <mergeCell ref="J832:K832"/>
    <mergeCell ref="J833:K833"/>
    <mergeCell ref="J835:K835"/>
    <mergeCell ref="L809:N809"/>
    <mergeCell ref="L810:N810"/>
    <mergeCell ref="A813:N813"/>
    <mergeCell ref="A814:N814"/>
    <mergeCell ref="A815:N815"/>
    <mergeCell ref="A816:A819"/>
    <mergeCell ref="N816:N819"/>
    <mergeCell ref="L811:M811"/>
    <mergeCell ref="L816:L819"/>
    <mergeCell ref="M816:M819"/>
    <mergeCell ref="L798:N798"/>
    <mergeCell ref="L799:N799"/>
    <mergeCell ref="L800:N800"/>
    <mergeCell ref="L808:N808"/>
    <mergeCell ref="B816:B819"/>
    <mergeCell ref="C816:C819"/>
    <mergeCell ref="D816:D819"/>
    <mergeCell ref="E816:F816"/>
    <mergeCell ref="E817:E819"/>
    <mergeCell ref="F817:F819"/>
    <mergeCell ref="G816:I816"/>
    <mergeCell ref="G817:G819"/>
    <mergeCell ref="H817:H819"/>
    <mergeCell ref="I817:I819"/>
    <mergeCell ref="B791:I791"/>
    <mergeCell ref="B792:I792"/>
    <mergeCell ref="J792:K792"/>
    <mergeCell ref="B793:I793"/>
    <mergeCell ref="J793:K793"/>
    <mergeCell ref="J795:K795"/>
    <mergeCell ref="L781:L784"/>
    <mergeCell ref="M781:M784"/>
    <mergeCell ref="L796:N796"/>
    <mergeCell ref="B781:B784"/>
    <mergeCell ref="L765:N765"/>
    <mergeCell ref="L773:N773"/>
    <mergeCell ref="L774:N774"/>
    <mergeCell ref="C781:C784"/>
    <mergeCell ref="D781:D784"/>
    <mergeCell ref="E781:F781"/>
    <mergeCell ref="G781:I781"/>
    <mergeCell ref="F782:F784"/>
    <mergeCell ref="G782:G784"/>
    <mergeCell ref="E782:E784"/>
    <mergeCell ref="H782:H784"/>
    <mergeCell ref="I782:I784"/>
    <mergeCell ref="J782:K782"/>
    <mergeCell ref="J783:K783"/>
    <mergeCell ref="L775:N775"/>
    <mergeCell ref="L776:M776"/>
    <mergeCell ref="A778:N778"/>
    <mergeCell ref="A779:N779"/>
    <mergeCell ref="A780:N780"/>
    <mergeCell ref="A781:A784"/>
    <mergeCell ref="N781:N784"/>
    <mergeCell ref="B756:I756"/>
    <mergeCell ref="B757:I757"/>
    <mergeCell ref="J757:K757"/>
    <mergeCell ref="B758:I758"/>
    <mergeCell ref="J758:K758"/>
    <mergeCell ref="J760:K760"/>
    <mergeCell ref="L761:N761"/>
    <mergeCell ref="L763:N763"/>
    <mergeCell ref="L764:N764"/>
    <mergeCell ref="L737:N737"/>
    <mergeCell ref="L738:M738"/>
    <mergeCell ref="A740:N740"/>
    <mergeCell ref="A741:N741"/>
    <mergeCell ref="A742:N742"/>
    <mergeCell ref="A743:A746"/>
    <mergeCell ref="N743:N746"/>
    <mergeCell ref="B743:B746"/>
    <mergeCell ref="E744:E746"/>
    <mergeCell ref="C743:C746"/>
    <mergeCell ref="D743:D746"/>
    <mergeCell ref="E743:F743"/>
    <mergeCell ref="G743:I743"/>
    <mergeCell ref="L743:L746"/>
    <mergeCell ref="M743:M746"/>
    <mergeCell ref="F744:F746"/>
    <mergeCell ref="G744:G746"/>
    <mergeCell ref="H744:H746"/>
    <mergeCell ref="I744:I746"/>
    <mergeCell ref="J744:K744"/>
    <mergeCell ref="J745:K745"/>
    <mergeCell ref="B720:I720"/>
    <mergeCell ref="J720:K720"/>
    <mergeCell ref="J722:K722"/>
    <mergeCell ref="L723:N723"/>
    <mergeCell ref="L725:N725"/>
    <mergeCell ref="L726:N726"/>
    <mergeCell ref="L727:N727"/>
    <mergeCell ref="L735:N735"/>
    <mergeCell ref="L736:N736"/>
    <mergeCell ref="L687:N687"/>
    <mergeCell ref="L689:N689"/>
    <mergeCell ref="L690:N690"/>
    <mergeCell ref="L691:N691"/>
    <mergeCell ref="L699:N699"/>
    <mergeCell ref="B708:B711"/>
    <mergeCell ref="C708:C711"/>
    <mergeCell ref="B718:I718"/>
    <mergeCell ref="B719:I719"/>
    <mergeCell ref="J719:K719"/>
    <mergeCell ref="J686:K686"/>
    <mergeCell ref="A667:N667"/>
    <mergeCell ref="A668:A671"/>
    <mergeCell ref="B668:B671"/>
    <mergeCell ref="C668:C671"/>
    <mergeCell ref="E668:F668"/>
    <mergeCell ref="G668:I668"/>
    <mergeCell ref="N668:N671"/>
    <mergeCell ref="L668:L671"/>
    <mergeCell ref="M668:M671"/>
    <mergeCell ref="F669:F671"/>
    <mergeCell ref="G669:G671"/>
    <mergeCell ref="H669:H671"/>
    <mergeCell ref="I669:I671"/>
    <mergeCell ref="B682:I682"/>
    <mergeCell ref="B683:I683"/>
    <mergeCell ref="B684:I684"/>
    <mergeCell ref="J669:K669"/>
    <mergeCell ref="J670:K670"/>
    <mergeCell ref="J683:K683"/>
    <mergeCell ref="J684:K684"/>
    <mergeCell ref="A665:N665"/>
    <mergeCell ref="A666:N666"/>
    <mergeCell ref="D708:D711"/>
    <mergeCell ref="E708:F708"/>
    <mergeCell ref="E709:E711"/>
    <mergeCell ref="F709:F711"/>
    <mergeCell ref="L702:M702"/>
    <mergeCell ref="L708:L711"/>
    <mergeCell ref="M708:M711"/>
    <mergeCell ref="G708:I708"/>
    <mergeCell ref="G709:G711"/>
    <mergeCell ref="H709:H711"/>
    <mergeCell ref="I709:I711"/>
    <mergeCell ref="J709:K709"/>
    <mergeCell ref="J710:K710"/>
    <mergeCell ref="L700:N700"/>
    <mergeCell ref="L701:N701"/>
    <mergeCell ref="A705:N705"/>
    <mergeCell ref="A706:N706"/>
    <mergeCell ref="A707:N707"/>
    <mergeCell ref="A708:A711"/>
    <mergeCell ref="N708:N711"/>
    <mergeCell ref="D668:D671"/>
    <mergeCell ref="E669:E671"/>
    <mergeCell ref="L647:N647"/>
    <mergeCell ref="L649:N649"/>
    <mergeCell ref="L650:N650"/>
    <mergeCell ref="L651:N651"/>
    <mergeCell ref="D633:D636"/>
    <mergeCell ref="E634:E636"/>
    <mergeCell ref="F634:F636"/>
    <mergeCell ref="G634:G636"/>
    <mergeCell ref="J634:K634"/>
    <mergeCell ref="J635:K635"/>
    <mergeCell ref="J643:K643"/>
    <mergeCell ref="J644:K644"/>
    <mergeCell ref="J646:K646"/>
    <mergeCell ref="E633:F633"/>
    <mergeCell ref="G633:I633"/>
    <mergeCell ref="N633:N636"/>
    <mergeCell ref="H634:H636"/>
    <mergeCell ref="I634:I636"/>
    <mergeCell ref="B642:I642"/>
    <mergeCell ref="B643:I643"/>
    <mergeCell ref="B644:I644"/>
    <mergeCell ref="L614:N614"/>
    <mergeCell ref="L615:N615"/>
    <mergeCell ref="L616:N616"/>
    <mergeCell ref="A630:N630"/>
    <mergeCell ref="A631:N631"/>
    <mergeCell ref="L633:L636"/>
    <mergeCell ref="M633:M636"/>
    <mergeCell ref="A632:N632"/>
    <mergeCell ref="A633:A636"/>
    <mergeCell ref="B633:B636"/>
    <mergeCell ref="C633:C636"/>
    <mergeCell ref="A593:N593"/>
    <mergeCell ref="A594:A597"/>
    <mergeCell ref="B594:B597"/>
    <mergeCell ref="C594:C597"/>
    <mergeCell ref="E594:F594"/>
    <mergeCell ref="G594:I594"/>
    <mergeCell ref="N594:N597"/>
    <mergeCell ref="J611:K611"/>
    <mergeCell ref="L612:N612"/>
    <mergeCell ref="F521:F523"/>
    <mergeCell ref="G521:G523"/>
    <mergeCell ref="H521:H523"/>
    <mergeCell ref="I521:I523"/>
    <mergeCell ref="J521:K521"/>
    <mergeCell ref="L572:N572"/>
    <mergeCell ref="L574:N574"/>
    <mergeCell ref="L575:N575"/>
    <mergeCell ref="L576:N576"/>
    <mergeCell ref="F557:F559"/>
    <mergeCell ref="G557:G559"/>
    <mergeCell ref="J557:K557"/>
    <mergeCell ref="J558:K558"/>
    <mergeCell ref="J568:K568"/>
    <mergeCell ref="J569:K569"/>
    <mergeCell ref="J571:K571"/>
    <mergeCell ref="B567:I567"/>
    <mergeCell ref="B568:I568"/>
    <mergeCell ref="B569:I569"/>
    <mergeCell ref="A555:N555"/>
    <mergeCell ref="A556:A559"/>
    <mergeCell ref="B556:B559"/>
    <mergeCell ref="C556:C559"/>
    <mergeCell ref="E556:F556"/>
    <mergeCell ref="J522:K522"/>
    <mergeCell ref="L540:N540"/>
    <mergeCell ref="L548:N548"/>
    <mergeCell ref="L625:N625"/>
    <mergeCell ref="L626:N626"/>
    <mergeCell ref="L627:M627"/>
    <mergeCell ref="L659:N659"/>
    <mergeCell ref="L660:N660"/>
    <mergeCell ref="L661:N661"/>
    <mergeCell ref="J532:K532"/>
    <mergeCell ref="J533:K533"/>
    <mergeCell ref="J535:K535"/>
    <mergeCell ref="N520:N523"/>
    <mergeCell ref="N556:N559"/>
    <mergeCell ref="L556:L559"/>
    <mergeCell ref="M556:M559"/>
    <mergeCell ref="A591:N591"/>
    <mergeCell ref="A592:N592"/>
    <mergeCell ref="L594:L597"/>
    <mergeCell ref="M594:M597"/>
    <mergeCell ref="B607:I607"/>
    <mergeCell ref="B608:I608"/>
    <mergeCell ref="J608:K608"/>
    <mergeCell ref="B609:I609"/>
    <mergeCell ref="L662:M662"/>
    <mergeCell ref="L549:N549"/>
    <mergeCell ref="L550:N550"/>
    <mergeCell ref="L584:N584"/>
    <mergeCell ref="L585:N585"/>
    <mergeCell ref="L586:N586"/>
    <mergeCell ref="L587:M587"/>
    <mergeCell ref="L624:N624"/>
    <mergeCell ref="A553:N553"/>
    <mergeCell ref="A554:N554"/>
    <mergeCell ref="D594:D597"/>
    <mergeCell ref="E595:E597"/>
    <mergeCell ref="F595:F597"/>
    <mergeCell ref="G595:G597"/>
    <mergeCell ref="H595:H597"/>
    <mergeCell ref="I595:I597"/>
    <mergeCell ref="D556:D559"/>
    <mergeCell ref="E557:E559"/>
    <mergeCell ref="G556:I556"/>
    <mergeCell ref="H557:H559"/>
    <mergeCell ref="I557:I559"/>
    <mergeCell ref="J609:K609"/>
    <mergeCell ref="J595:K595"/>
    <mergeCell ref="J596:K596"/>
    <mergeCell ref="L502:N502"/>
    <mergeCell ref="L503:N503"/>
    <mergeCell ref="L504:N504"/>
    <mergeCell ref="L512:N512"/>
    <mergeCell ref="L520:L523"/>
    <mergeCell ref="M520:M523"/>
    <mergeCell ref="L536:N536"/>
    <mergeCell ref="L538:N538"/>
    <mergeCell ref="L539:N539"/>
    <mergeCell ref="L513:N513"/>
    <mergeCell ref="L514:N514"/>
    <mergeCell ref="A517:N517"/>
    <mergeCell ref="A518:N518"/>
    <mergeCell ref="A519:N519"/>
    <mergeCell ref="A520:A523"/>
    <mergeCell ref="B520:B523"/>
    <mergeCell ref="E521:E523"/>
    <mergeCell ref="B531:I531"/>
    <mergeCell ref="B532:I532"/>
    <mergeCell ref="B533:I533"/>
    <mergeCell ref="C520:C523"/>
    <mergeCell ref="D520:D523"/>
    <mergeCell ref="E520:F520"/>
    <mergeCell ref="G520:I520"/>
    <mergeCell ref="B495:I495"/>
    <mergeCell ref="B496:I496"/>
    <mergeCell ref="J496:K496"/>
    <mergeCell ref="B497:I497"/>
    <mergeCell ref="J497:K497"/>
    <mergeCell ref="J499:K499"/>
    <mergeCell ref="L483:L486"/>
    <mergeCell ref="M483:M486"/>
    <mergeCell ref="L500:N500"/>
    <mergeCell ref="D483:D486"/>
    <mergeCell ref="L468:N468"/>
    <mergeCell ref="L476:N476"/>
    <mergeCell ref="L477:N477"/>
    <mergeCell ref="E483:F483"/>
    <mergeCell ref="G483:I483"/>
    <mergeCell ref="F484:F486"/>
    <mergeCell ref="G484:G486"/>
    <mergeCell ref="H484:H486"/>
    <mergeCell ref="I484:I486"/>
    <mergeCell ref="E484:E486"/>
    <mergeCell ref="J484:K484"/>
    <mergeCell ref="J485:K485"/>
    <mergeCell ref="A480:N480"/>
    <mergeCell ref="A481:N481"/>
    <mergeCell ref="A482:N482"/>
    <mergeCell ref="A483:A486"/>
    <mergeCell ref="B483:B486"/>
    <mergeCell ref="C483:C486"/>
    <mergeCell ref="N483:N486"/>
    <mergeCell ref="B459:I459"/>
    <mergeCell ref="B460:I460"/>
    <mergeCell ref="J460:K460"/>
    <mergeCell ref="B461:I461"/>
    <mergeCell ref="J461:K461"/>
    <mergeCell ref="J463:K463"/>
    <mergeCell ref="L464:N464"/>
    <mergeCell ref="L466:N466"/>
    <mergeCell ref="L467:N467"/>
    <mergeCell ref="L442:N442"/>
    <mergeCell ref="L443:M443"/>
    <mergeCell ref="A445:N445"/>
    <mergeCell ref="A446:N446"/>
    <mergeCell ref="A447:N447"/>
    <mergeCell ref="A448:A451"/>
    <mergeCell ref="N448:N451"/>
    <mergeCell ref="B448:B451"/>
    <mergeCell ref="E449:E451"/>
    <mergeCell ref="C448:C451"/>
    <mergeCell ref="D448:D451"/>
    <mergeCell ref="E448:F448"/>
    <mergeCell ref="G448:I448"/>
    <mergeCell ref="L448:L451"/>
    <mergeCell ref="M448:M451"/>
    <mergeCell ref="F449:F451"/>
    <mergeCell ref="G449:G451"/>
    <mergeCell ref="H449:H451"/>
    <mergeCell ref="I449:I451"/>
    <mergeCell ref="J449:K449"/>
    <mergeCell ref="J450:K450"/>
    <mergeCell ref="B425:I425"/>
    <mergeCell ref="J425:K425"/>
    <mergeCell ref="J427:K427"/>
    <mergeCell ref="L428:N428"/>
    <mergeCell ref="L430:N430"/>
    <mergeCell ref="L431:N431"/>
    <mergeCell ref="L432:N432"/>
    <mergeCell ref="L440:N440"/>
    <mergeCell ref="L441:N441"/>
    <mergeCell ref="L392:N392"/>
    <mergeCell ref="L394:N394"/>
    <mergeCell ref="L395:N395"/>
    <mergeCell ref="L396:N396"/>
    <mergeCell ref="L404:N404"/>
    <mergeCell ref="B413:B416"/>
    <mergeCell ref="C413:C416"/>
    <mergeCell ref="B423:I423"/>
    <mergeCell ref="B424:I424"/>
    <mergeCell ref="J424:K424"/>
    <mergeCell ref="D413:D416"/>
    <mergeCell ref="E413:F413"/>
    <mergeCell ref="E414:E416"/>
    <mergeCell ref="F414:F416"/>
    <mergeCell ref="L407:M407"/>
    <mergeCell ref="L413:L416"/>
    <mergeCell ref="M413:M416"/>
    <mergeCell ref="G413:I413"/>
    <mergeCell ref="G414:G416"/>
    <mergeCell ref="H414:H416"/>
    <mergeCell ref="I414:I416"/>
    <mergeCell ref="J414:K414"/>
    <mergeCell ref="J415:K415"/>
    <mergeCell ref="L405:N405"/>
    <mergeCell ref="I378:I380"/>
    <mergeCell ref="B387:I387"/>
    <mergeCell ref="B388:I388"/>
    <mergeCell ref="B389:I389"/>
    <mergeCell ref="J378:K378"/>
    <mergeCell ref="J379:K379"/>
    <mergeCell ref="J388:K388"/>
    <mergeCell ref="J389:K389"/>
    <mergeCell ref="E377:F377"/>
    <mergeCell ref="G377:I377"/>
    <mergeCell ref="L406:N406"/>
    <mergeCell ref="A410:N410"/>
    <mergeCell ref="A411:N411"/>
    <mergeCell ref="A412:N412"/>
    <mergeCell ref="A413:A416"/>
    <mergeCell ref="N413:N416"/>
    <mergeCell ref="D377:D380"/>
    <mergeCell ref="E378:E380"/>
    <mergeCell ref="L369:N369"/>
    <mergeCell ref="L370:N370"/>
    <mergeCell ref="L371:N371"/>
    <mergeCell ref="J391:K391"/>
    <mergeCell ref="A374:N374"/>
    <mergeCell ref="A375:N375"/>
    <mergeCell ref="A376:N376"/>
    <mergeCell ref="A377:A380"/>
    <mergeCell ref="B377:B380"/>
    <mergeCell ref="C377:C380"/>
    <mergeCell ref="N377:N380"/>
    <mergeCell ref="L377:L380"/>
    <mergeCell ref="M377:M380"/>
    <mergeCell ref="F378:F380"/>
    <mergeCell ref="G378:G380"/>
    <mergeCell ref="H378:H380"/>
    <mergeCell ref="L336:N336"/>
    <mergeCell ref="A339:N339"/>
    <mergeCell ref="A340:N340"/>
    <mergeCell ref="A341:N341"/>
    <mergeCell ref="A342:A345"/>
    <mergeCell ref="B342:B345"/>
    <mergeCell ref="C342:C345"/>
    <mergeCell ref="L334:N334"/>
    <mergeCell ref="L335:N335"/>
    <mergeCell ref="G342:I342"/>
    <mergeCell ref="L342:L345"/>
    <mergeCell ref="G343:G345"/>
    <mergeCell ref="H343:H345"/>
    <mergeCell ref="I343:I345"/>
    <mergeCell ref="J343:K343"/>
    <mergeCell ref="J344:K344"/>
    <mergeCell ref="M342:M345"/>
    <mergeCell ref="N342:N345"/>
    <mergeCell ref="D342:D345"/>
    <mergeCell ref="E342:F342"/>
    <mergeCell ref="E343:E345"/>
    <mergeCell ref="F343:F345"/>
    <mergeCell ref="J355:K355"/>
    <mergeCell ref="L357:N357"/>
    <mergeCell ref="L359:N359"/>
    <mergeCell ref="L360:N360"/>
    <mergeCell ref="L361:N361"/>
    <mergeCell ref="L299:N299"/>
    <mergeCell ref="L300:M300"/>
    <mergeCell ref="A302:N302"/>
    <mergeCell ref="A303:N303"/>
    <mergeCell ref="A304:N304"/>
    <mergeCell ref="A305:A308"/>
    <mergeCell ref="N305:N308"/>
    <mergeCell ref="B305:B308"/>
    <mergeCell ref="E306:E308"/>
    <mergeCell ref="B317:I317"/>
    <mergeCell ref="B318:I318"/>
    <mergeCell ref="J318:K318"/>
    <mergeCell ref="B319:I319"/>
    <mergeCell ref="J319:K319"/>
    <mergeCell ref="J321:K321"/>
    <mergeCell ref="L322:N322"/>
    <mergeCell ref="L324:N324"/>
    <mergeCell ref="L325:N325"/>
    <mergeCell ref="L326:N326"/>
    <mergeCell ref="B351:I351"/>
    <mergeCell ref="B352:I352"/>
    <mergeCell ref="J352:K352"/>
    <mergeCell ref="B353:I353"/>
    <mergeCell ref="J353:K353"/>
    <mergeCell ref="C305:C308"/>
    <mergeCell ref="D305:D308"/>
    <mergeCell ref="E305:F305"/>
    <mergeCell ref="G305:I305"/>
    <mergeCell ref="L305:L308"/>
    <mergeCell ref="M305:M308"/>
    <mergeCell ref="F306:F308"/>
    <mergeCell ref="G306:G308"/>
    <mergeCell ref="H306:H308"/>
    <mergeCell ref="I306:I308"/>
    <mergeCell ref="J306:K306"/>
    <mergeCell ref="J307:K307"/>
    <mergeCell ref="B282:I282"/>
    <mergeCell ref="J282:K282"/>
    <mergeCell ref="J284:K284"/>
    <mergeCell ref="L285:N285"/>
    <mergeCell ref="L287:N287"/>
    <mergeCell ref="L288:N288"/>
    <mergeCell ref="L289:N289"/>
    <mergeCell ref="L297:N297"/>
    <mergeCell ref="L298:N298"/>
    <mergeCell ref="B280:I280"/>
    <mergeCell ref="B281:I281"/>
    <mergeCell ref="J281:K281"/>
    <mergeCell ref="D269:D272"/>
    <mergeCell ref="E269:F269"/>
    <mergeCell ref="E270:E272"/>
    <mergeCell ref="F270:F272"/>
    <mergeCell ref="L264:M264"/>
    <mergeCell ref="L269:L272"/>
    <mergeCell ref="M269:M272"/>
    <mergeCell ref="G269:I269"/>
    <mergeCell ref="G270:G272"/>
    <mergeCell ref="H270:H272"/>
    <mergeCell ref="I270:I272"/>
    <mergeCell ref="J270:K270"/>
    <mergeCell ref="J271:K271"/>
    <mergeCell ref="E234:F234"/>
    <mergeCell ref="G234:I234"/>
    <mergeCell ref="L249:N249"/>
    <mergeCell ref="L251:N251"/>
    <mergeCell ref="L252:N252"/>
    <mergeCell ref="L253:N253"/>
    <mergeCell ref="L261:N261"/>
    <mergeCell ref="B269:B272"/>
    <mergeCell ref="C269:C272"/>
    <mergeCell ref="L262:N262"/>
    <mergeCell ref="H235:H237"/>
    <mergeCell ref="I235:I237"/>
    <mergeCell ref="B244:I244"/>
    <mergeCell ref="B245:I245"/>
    <mergeCell ref="B246:I246"/>
    <mergeCell ref="J235:K235"/>
    <mergeCell ref="J236:K236"/>
    <mergeCell ref="J245:K245"/>
    <mergeCell ref="J246:K246"/>
    <mergeCell ref="L263:N263"/>
    <mergeCell ref="A266:N266"/>
    <mergeCell ref="A267:N267"/>
    <mergeCell ref="A268:N268"/>
    <mergeCell ref="A269:A272"/>
    <mergeCell ref="N269:N272"/>
    <mergeCell ref="D234:D237"/>
    <mergeCell ref="E235:E237"/>
    <mergeCell ref="L223:N223"/>
    <mergeCell ref="L224:N224"/>
    <mergeCell ref="L225:N225"/>
    <mergeCell ref="L226:M226"/>
    <mergeCell ref="J248:K248"/>
    <mergeCell ref="A231:N231"/>
    <mergeCell ref="A232:N232"/>
    <mergeCell ref="A233:N233"/>
    <mergeCell ref="A234:A237"/>
    <mergeCell ref="B234:B237"/>
    <mergeCell ref="C234:C237"/>
    <mergeCell ref="N234:N237"/>
    <mergeCell ref="L234:L237"/>
    <mergeCell ref="M234:M237"/>
    <mergeCell ref="F235:F237"/>
    <mergeCell ref="G235:G237"/>
    <mergeCell ref="A194:A197"/>
    <mergeCell ref="B194:B197"/>
    <mergeCell ref="C194:C197"/>
    <mergeCell ref="L186:N186"/>
    <mergeCell ref="L187:N187"/>
    <mergeCell ref="G194:I194"/>
    <mergeCell ref="L194:L197"/>
    <mergeCell ref="G195:G197"/>
    <mergeCell ref="H195:H197"/>
    <mergeCell ref="I195:I197"/>
    <mergeCell ref="J195:K195"/>
    <mergeCell ref="J196:K196"/>
    <mergeCell ref="M194:M197"/>
    <mergeCell ref="N194:N197"/>
    <mergeCell ref="D194:D197"/>
    <mergeCell ref="E194:F194"/>
    <mergeCell ref="E195:E197"/>
    <mergeCell ref="F195:F197"/>
    <mergeCell ref="J210:K210"/>
    <mergeCell ref="L211:N211"/>
    <mergeCell ref="L213:N213"/>
    <mergeCell ref="L214:N214"/>
    <mergeCell ref="L215:N215"/>
    <mergeCell ref="L148:N148"/>
    <mergeCell ref="L149:M149"/>
    <mergeCell ref="A152:N152"/>
    <mergeCell ref="A153:N153"/>
    <mergeCell ref="A154:N154"/>
    <mergeCell ref="A155:A158"/>
    <mergeCell ref="N155:N158"/>
    <mergeCell ref="B155:B158"/>
    <mergeCell ref="E156:E158"/>
    <mergeCell ref="B168:I168"/>
    <mergeCell ref="B169:I169"/>
    <mergeCell ref="J169:K169"/>
    <mergeCell ref="B170:I170"/>
    <mergeCell ref="J170:K170"/>
    <mergeCell ref="J172:K172"/>
    <mergeCell ref="L174:N174"/>
    <mergeCell ref="L176:N176"/>
    <mergeCell ref="L177:N177"/>
    <mergeCell ref="L178:N178"/>
    <mergeCell ref="B206:I206"/>
    <mergeCell ref="B207:I207"/>
    <mergeCell ref="J207:K207"/>
    <mergeCell ref="B208:I208"/>
    <mergeCell ref="J208:K208"/>
    <mergeCell ref="L138:N138"/>
    <mergeCell ref="L146:N146"/>
    <mergeCell ref="L147:N147"/>
    <mergeCell ref="C155:C158"/>
    <mergeCell ref="D155:D158"/>
    <mergeCell ref="E155:F155"/>
    <mergeCell ref="G155:I155"/>
    <mergeCell ref="L155:L158"/>
    <mergeCell ref="M155:M158"/>
    <mergeCell ref="F156:F158"/>
    <mergeCell ref="G156:G158"/>
    <mergeCell ref="H156:H158"/>
    <mergeCell ref="I156:I158"/>
    <mergeCell ref="J156:K156"/>
    <mergeCell ref="J157:K157"/>
    <mergeCell ref="L188:N188"/>
    <mergeCell ref="A191:N191"/>
    <mergeCell ref="A192:N192"/>
    <mergeCell ref="A193:N193"/>
    <mergeCell ref="B129:I129"/>
    <mergeCell ref="B130:I130"/>
    <mergeCell ref="J130:K130"/>
    <mergeCell ref="B131:I131"/>
    <mergeCell ref="J131:K131"/>
    <mergeCell ref="J133:K133"/>
    <mergeCell ref="L134:N134"/>
    <mergeCell ref="L136:N136"/>
    <mergeCell ref="L137:N137"/>
    <mergeCell ref="L95:N95"/>
    <mergeCell ref="L97:N97"/>
    <mergeCell ref="L98:N98"/>
    <mergeCell ref="L99:N99"/>
    <mergeCell ref="L107:N107"/>
    <mergeCell ref="B115:B118"/>
    <mergeCell ref="C115:C118"/>
    <mergeCell ref="D115:D118"/>
    <mergeCell ref="E115:F115"/>
    <mergeCell ref="A79:A82"/>
    <mergeCell ref="B79:B82"/>
    <mergeCell ref="C79:C82"/>
    <mergeCell ref="D79:D82"/>
    <mergeCell ref="E79:F79"/>
    <mergeCell ref="G79:I79"/>
    <mergeCell ref="L79:L82"/>
    <mergeCell ref="M79:M82"/>
    <mergeCell ref="N79:N82"/>
    <mergeCell ref="B90:I90"/>
    <mergeCell ref="B91:I91"/>
    <mergeCell ref="J91:K91"/>
    <mergeCell ref="B92:I92"/>
    <mergeCell ref="J92:K92"/>
    <mergeCell ref="J94:K94"/>
    <mergeCell ref="I80:I82"/>
    <mergeCell ref="J80:K80"/>
    <mergeCell ref="J81:K81"/>
    <mergeCell ref="A77:N77"/>
    <mergeCell ref="A78:N78"/>
    <mergeCell ref="L110:M110"/>
    <mergeCell ref="L115:L118"/>
    <mergeCell ref="M115:M118"/>
    <mergeCell ref="A115:A118"/>
    <mergeCell ref="E116:E118"/>
    <mergeCell ref="F116:F118"/>
    <mergeCell ref="G116:G118"/>
    <mergeCell ref="H116:H118"/>
    <mergeCell ref="I116:I118"/>
    <mergeCell ref="J116:K116"/>
    <mergeCell ref="J117:K117"/>
    <mergeCell ref="L108:N108"/>
    <mergeCell ref="L109:N109"/>
    <mergeCell ref="A112:N112"/>
    <mergeCell ref="A113:N113"/>
    <mergeCell ref="A114:N114"/>
    <mergeCell ref="G115:I115"/>
    <mergeCell ref="N115:N118"/>
    <mergeCell ref="E80:E82"/>
    <mergeCell ref="F80:F82"/>
    <mergeCell ref="G80:G82"/>
    <mergeCell ref="H80:H82"/>
    <mergeCell ref="L59:N59"/>
    <mergeCell ref="L61:N61"/>
    <mergeCell ref="L62:N62"/>
    <mergeCell ref="L63:N63"/>
    <mergeCell ref="L71:N71"/>
    <mergeCell ref="L72:N72"/>
    <mergeCell ref="L73:N73"/>
    <mergeCell ref="L74:M74"/>
    <mergeCell ref="A76:N76"/>
    <mergeCell ref="B54:I54"/>
    <mergeCell ref="B55:I55"/>
    <mergeCell ref="B56:I56"/>
    <mergeCell ref="J42:K42"/>
    <mergeCell ref="J43:K43"/>
    <mergeCell ref="J55:K55"/>
    <mergeCell ref="J56:K56"/>
    <mergeCell ref="J58:K58"/>
    <mergeCell ref="L35:N35"/>
    <mergeCell ref="L36:N36"/>
    <mergeCell ref="A38:N38"/>
    <mergeCell ref="A39:N39"/>
    <mergeCell ref="A40:N40"/>
    <mergeCell ref="A41:A44"/>
    <mergeCell ref="N41:N44"/>
    <mergeCell ref="L37:M37"/>
    <mergeCell ref="L41:L44"/>
    <mergeCell ref="M41:M44"/>
    <mergeCell ref="I5:I7"/>
    <mergeCell ref="L22:N22"/>
    <mergeCell ref="L24:N24"/>
    <mergeCell ref="L25:N25"/>
    <mergeCell ref="L26:N26"/>
    <mergeCell ref="L34:N34"/>
    <mergeCell ref="B41:B44"/>
    <mergeCell ref="C41:C44"/>
    <mergeCell ref="D41:D44"/>
    <mergeCell ref="E41:F41"/>
    <mergeCell ref="E42:E44"/>
    <mergeCell ref="F42:F44"/>
    <mergeCell ref="G41:I41"/>
    <mergeCell ref="G42:G44"/>
    <mergeCell ref="H42:H44"/>
    <mergeCell ref="I42:I44"/>
    <mergeCell ref="B17:I17"/>
    <mergeCell ref="B18:I18"/>
    <mergeCell ref="B19:I19"/>
    <mergeCell ref="J5:K5"/>
    <mergeCell ref="J6:K6"/>
    <mergeCell ref="J18:K18"/>
    <mergeCell ref="J19:K19"/>
    <mergeCell ref="J21:K21"/>
    <mergeCell ref="A1:N1"/>
    <mergeCell ref="A2:N2"/>
    <mergeCell ref="A3:N3"/>
    <mergeCell ref="A4:A7"/>
    <mergeCell ref="B4:B7"/>
    <mergeCell ref="C4:C7"/>
    <mergeCell ref="N4:N7"/>
    <mergeCell ref="L4:L7"/>
    <mergeCell ref="M4:M7"/>
    <mergeCell ref="E4:F4"/>
    <mergeCell ref="G4:I4"/>
    <mergeCell ref="D4:D7"/>
    <mergeCell ref="E5:E7"/>
    <mergeCell ref="F5:F7"/>
    <mergeCell ref="G5:G7"/>
    <mergeCell ref="H5:H7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PNBP RAMBU APRIL</vt:lpstr>
      <vt:lpstr>Harian PNBP Jasa Rambu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Vts Merak</dc:creator>
  <cp:lastModifiedBy>ASUS</cp:lastModifiedBy>
  <dcterms:created xsi:type="dcterms:W3CDTF">2021-09-01T06:30:17Z</dcterms:created>
  <dcterms:modified xsi:type="dcterms:W3CDTF">2024-05-06T08:16:55Z</dcterms:modified>
</cp:coreProperties>
</file>