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SUS\Desktop\MERAK VTS\ADMIN\LAPORAN BULANAN\Laporan Bulanan Tahun 2024\Juli 2024\"/>
    </mc:Choice>
  </mc:AlternateContent>
  <xr:revisionPtr revIDLastSave="0" documentId="8_{91E6DF0F-AF20-49E0-B473-5D60FF93E7F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AP BULANAN RAMBU JUNI" sheetId="2" r:id="rId1"/>
    <sheet name="HARIAN INAPORTNET RAMBU" sheetId="4" r:id="rId2"/>
  </sheets>
  <definedNames>
    <definedName name="_xlnm._FilterDatabase" localSheetId="0" hidden="1">'LAP BULANAN RAMBU JUNI'!$B$8:$N$174</definedName>
  </definedNames>
  <calcPr calcId="191029"/>
  <customWorkbookViews>
    <customWorkbookView name="Filter 1" guid="{C213E176-1207-4A25-BE33-80F80267800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21" roundtripDataChecksum="paghW1gTT6MF8f5xZRMxr84eTIcOokbZJOE0LatoS+c="/>
    </ext>
  </extLst>
</workbook>
</file>

<file path=xl/calcChain.xml><?xml version="1.0" encoding="utf-8"?>
<calcChain xmlns="http://schemas.openxmlformats.org/spreadsheetml/2006/main">
  <c r="K1164" i="4" l="1"/>
  <c r="J1164" i="4"/>
  <c r="J1165" i="4" s="1"/>
  <c r="J1166" i="4" s="1"/>
  <c r="K1124" i="4"/>
  <c r="J1124" i="4"/>
  <c r="J1125" i="4" s="1"/>
  <c r="J1126" i="4" s="1"/>
  <c r="K1084" i="4"/>
  <c r="J1084" i="4"/>
  <c r="K1044" i="4"/>
  <c r="J1044" i="4"/>
  <c r="J1045" i="4" s="1"/>
  <c r="J1046" i="4" s="1"/>
  <c r="K1007" i="4"/>
  <c r="J1007" i="4"/>
  <c r="J1008" i="4" s="1"/>
  <c r="J1009" i="4" s="1"/>
  <c r="K971" i="4"/>
  <c r="J971" i="4"/>
  <c r="J972" i="4" s="1"/>
  <c r="J973" i="4" s="1"/>
  <c r="K932" i="4"/>
  <c r="J932" i="4"/>
  <c r="K897" i="4"/>
  <c r="J897" i="4"/>
  <c r="J898" i="4" s="1"/>
  <c r="J899" i="4" s="1"/>
  <c r="K858" i="4"/>
  <c r="J858" i="4"/>
  <c r="K822" i="4"/>
  <c r="J822" i="4"/>
  <c r="J823" i="4" s="1"/>
  <c r="J824" i="4" s="1"/>
  <c r="K785" i="4"/>
  <c r="J785" i="4"/>
  <c r="K748" i="4"/>
  <c r="J748" i="4"/>
  <c r="K709" i="4"/>
  <c r="J709" i="4"/>
  <c r="J710" i="4" s="1"/>
  <c r="J711" i="4" s="1"/>
  <c r="K669" i="4"/>
  <c r="J669" i="4"/>
  <c r="K632" i="4"/>
  <c r="J632" i="4"/>
  <c r="K593" i="4"/>
  <c r="J593" i="4"/>
  <c r="K553" i="4"/>
  <c r="J553" i="4"/>
  <c r="J554" i="4" s="1"/>
  <c r="J555" i="4" s="1"/>
  <c r="K516" i="4"/>
  <c r="J516" i="4"/>
  <c r="K478" i="4"/>
  <c r="J478" i="4"/>
  <c r="K439" i="4"/>
  <c r="J439" i="4"/>
  <c r="K402" i="4"/>
  <c r="J402" i="4"/>
  <c r="J403" i="4" s="1"/>
  <c r="J404" i="4" s="1"/>
  <c r="K362" i="4"/>
  <c r="J362" i="4"/>
  <c r="K323" i="4"/>
  <c r="J323" i="4"/>
  <c r="K283" i="4"/>
  <c r="J283" i="4"/>
  <c r="K246" i="4"/>
  <c r="J246" i="4"/>
  <c r="J247" i="4" s="1"/>
  <c r="J248" i="4" s="1"/>
  <c r="K206" i="4"/>
  <c r="J206" i="4"/>
  <c r="K168" i="4"/>
  <c r="J168" i="4"/>
  <c r="K129" i="4"/>
  <c r="J129" i="4"/>
  <c r="K90" i="4"/>
  <c r="J90" i="4"/>
  <c r="J91" i="4" s="1"/>
  <c r="J92" i="4" s="1"/>
  <c r="J53" i="4"/>
  <c r="K51" i="4"/>
  <c r="J51" i="4"/>
  <c r="K15" i="4"/>
  <c r="J15" i="4"/>
  <c r="J16" i="4" s="1"/>
  <c r="J17" i="4" s="1"/>
  <c r="K194" i="2"/>
  <c r="J194" i="2"/>
  <c r="J169" i="4" l="1"/>
  <c r="J170" i="4" s="1"/>
  <c r="J324" i="4"/>
  <c r="J325" i="4" s="1"/>
  <c r="J479" i="4"/>
  <c r="J480" i="4" s="1"/>
  <c r="J633" i="4"/>
  <c r="J634" i="4" s="1"/>
  <c r="J1085" i="4"/>
  <c r="J1086" i="4" s="1"/>
  <c r="J195" i="2"/>
  <c r="J196" i="2" s="1"/>
  <c r="J130" i="4"/>
  <c r="J131" i="4" s="1"/>
  <c r="J207" i="4"/>
  <c r="J208" i="4" s="1"/>
  <c r="J284" i="4"/>
  <c r="J285" i="4" s="1"/>
  <c r="J363" i="4"/>
  <c r="J364" i="4" s="1"/>
  <c r="J440" i="4"/>
  <c r="J441" i="4" s="1"/>
  <c r="J517" i="4"/>
  <c r="J518" i="4" s="1"/>
  <c r="J594" i="4"/>
  <c r="J595" i="4" s="1"/>
  <c r="J670" i="4"/>
  <c r="J671" i="4" s="1"/>
  <c r="J786" i="4"/>
  <c r="J787" i="4" s="1"/>
  <c r="J859" i="4"/>
  <c r="J860" i="4" s="1"/>
  <c r="J933" i="4"/>
  <c r="J934" i="4" s="1"/>
</calcChain>
</file>

<file path=xl/sharedStrings.xml><?xml version="1.0" encoding="utf-8"?>
<sst xmlns="http://schemas.openxmlformats.org/spreadsheetml/2006/main" count="1683" uniqueCount="261">
  <si>
    <t>VTS MERAK</t>
  </si>
  <si>
    <t>JULI 2024</t>
  </si>
  <si>
    <t>NO</t>
  </si>
  <si>
    <t>PERUSAHAAN</t>
  </si>
  <si>
    <t>NAMA KAPAL</t>
  </si>
  <si>
    <t>GT</t>
  </si>
  <si>
    <t>NOTA TAGIH/ BILLING</t>
  </si>
  <si>
    <t>KWITANSI/ BILLING LUNAS</t>
  </si>
  <si>
    <t>DENDA</t>
  </si>
  <si>
    <t>PIUTANG</t>
  </si>
  <si>
    <t>KETERANGAN</t>
  </si>
  <si>
    <t>TANGGAL MASUK</t>
  </si>
  <si>
    <t>TANGGAL KELUAR</t>
  </si>
  <si>
    <t>NOMOR</t>
  </si>
  <si>
    <t>DALAM NEGERI</t>
  </si>
  <si>
    <t>LUAR NEGERI</t>
  </si>
  <si>
    <t>(VDN)</t>
  </si>
  <si>
    <t>(VLN)</t>
  </si>
  <si>
    <t>TERMINAL UMUM</t>
  </si>
  <si>
    <t>TERSUS / TUKS</t>
  </si>
  <si>
    <t>PT. PERTAMINA TRANS KONTINENTAL</t>
  </si>
  <si>
    <t>PT. TIRTA PERMAI BAHARI</t>
  </si>
  <si>
    <t>PT. TRIELANG INDO MARITIM</t>
  </si>
  <si>
    <t>MV. DSI PEGASUS</t>
  </si>
  <si>
    <t>PT. PERUSAHAAN PELAYARAN GURITA LINTAS SAMUDERA</t>
  </si>
  <si>
    <t>LPG. PERTAMINA GAS 1</t>
  </si>
  <si>
    <t>PT. FORECASTLE INDONESIA</t>
  </si>
  <si>
    <t>MT. CHANG HANG SHUI JING</t>
  </si>
  <si>
    <t>PT SEROJA JAYA AGENSI</t>
  </si>
  <si>
    <t>PT. SAKURA SAMUDERA LINES</t>
  </si>
  <si>
    <t>MT. SC GUOJI</t>
  </si>
  <si>
    <t>PT. SAMUDERA AGENCIES INDONESIA</t>
  </si>
  <si>
    <t>MT. SANDRO</t>
  </si>
  <si>
    <t>PT. IDT TRANS AGENCY</t>
  </si>
  <si>
    <t>PT. BENUA INDAH GEMACA</t>
  </si>
  <si>
    <t>MV. ARCTIC OCEAN</t>
  </si>
  <si>
    <t>MT. GAS EXPLORER</t>
  </si>
  <si>
    <t>MT. LOTUS CORAL</t>
  </si>
  <si>
    <t>PT. SAMUDRA SHIPPING AGENCY</t>
  </si>
  <si>
    <t>MT. MAREX SARA</t>
  </si>
  <si>
    <t>PT. BINTANG SAMUDRA UTAMA</t>
  </si>
  <si>
    <t>MT. CRANE GAIA</t>
  </si>
  <si>
    <t>MT. EAGLE LIKA</t>
  </si>
  <si>
    <t>PT. PENASCOP MARITIM INDONESIA</t>
  </si>
  <si>
    <t>MV. ANAFI</t>
  </si>
  <si>
    <t>MV. BULK GENEVA</t>
  </si>
  <si>
    <t>PT. SERASI SHIPPING INDONESIA</t>
  </si>
  <si>
    <t>LPG/C. VICTORIA KOSAN</t>
  </si>
  <si>
    <t>MT. MARINA PROSPERITY</t>
  </si>
  <si>
    <t>PT. INTERNASIONAL TOTAL SERVICE &amp; LOGISTICS</t>
  </si>
  <si>
    <t>MV TASAN</t>
  </si>
  <si>
    <t>MT. SILVER LOTUS</t>
  </si>
  <si>
    <t>MV. THEMIS TRIUMPH</t>
  </si>
  <si>
    <t>PT. BUANA LINTAS LAUTAN,TBK</t>
  </si>
  <si>
    <t>PT BUANA LINTAS LAUTAN TBK</t>
  </si>
  <si>
    <t>MT. SAQR</t>
  </si>
  <si>
    <t>MV. GOLDEN SEA 01</t>
  </si>
  <si>
    <t>PT. SEROJA JAYA AGENSI</t>
  </si>
  <si>
    <t>MV. YONG SHUN</t>
  </si>
  <si>
    <t>PT. DALIAN PUTRA MARITIM</t>
  </si>
  <si>
    <t>PT. MERIDIAN AGENSI INDONESIA</t>
  </si>
  <si>
    <t>LPG/C. PAROS</t>
  </si>
  <si>
    <t>PT. TIRTA SAMUDERA CARAKA</t>
  </si>
  <si>
    <t>LPG/C. MORNING HOPE</t>
  </si>
  <si>
    <t>MT. YONG SHENG YOU 36</t>
  </si>
  <si>
    <t>PT. BAHARI LAJU ANUGERAH</t>
  </si>
  <si>
    <t>MT. SHAN NENG</t>
  </si>
  <si>
    <t xml:space="preserve">	PT. CAHAYA SAMUDERA BERKAH</t>
  </si>
  <si>
    <t>MV. PING HAI</t>
  </si>
  <si>
    <t>MV. BERJAYA I</t>
  </si>
  <si>
    <t>PT. CAKRAWALA NUSANTARA SAMPURNA LINE</t>
  </si>
  <si>
    <t>MT. HONG LI</t>
  </si>
  <si>
    <t>PT. SURYA TERATAI</t>
  </si>
  <si>
    <t>MT. STOLT BISMUTH</t>
  </si>
  <si>
    <t>MT. TORM ASTRID</t>
  </si>
  <si>
    <t>MT. HAFNIA HONG KONG</t>
  </si>
  <si>
    <t>MV. WAN HONG</t>
  </si>
  <si>
    <t>PT. PELAYARAN GURITA LINTAS SAMUDERA</t>
  </si>
  <si>
    <t>MT. EAGLE ASIA 12</t>
  </si>
  <si>
    <t>LPG. CORAL ACROPORA</t>
  </si>
  <si>
    <t>PT. MERDIAN AGENSI INDONESIA</t>
  </si>
  <si>
    <t>LPG/C. KITHIRA</t>
  </si>
  <si>
    <t>MV. HAKO</t>
  </si>
  <si>
    <t>MT. EAGLE ASIA 08</t>
  </si>
  <si>
    <t>MT. ASIAN LILAC</t>
  </si>
  <si>
    <t>MT. DIONNE</t>
  </si>
  <si>
    <t>MT. WHITNEY</t>
  </si>
  <si>
    <t>LPG/C GASCHEM WERRA</t>
  </si>
  <si>
    <t>MV. STAR LUTAS</t>
  </si>
  <si>
    <t>LPG. GAS ALYSSA</t>
  </si>
  <si>
    <t xml:space="preserve">	PT. INTERNASIONAL TOTAL SERVICE &amp; LOGISTICS</t>
  </si>
  <si>
    <t>MV GH FITZGERALD</t>
  </si>
  <si>
    <t>MV. OCTOBER DREAM</t>
  </si>
  <si>
    <t>PT. ORELA BAHARI MARITIM</t>
  </si>
  <si>
    <t>LPG. HEMISPHERE</t>
  </si>
  <si>
    <t>PT. WIRATRANS SAMUDERA</t>
  </si>
  <si>
    <t>LPG/C.DL LILY</t>
  </si>
  <si>
    <t>LPG. GAS WAVE</t>
  </si>
  <si>
    <t>MV SOLAR GLORY</t>
  </si>
  <si>
    <t>PT. BAHARI TIRTA JAYA</t>
  </si>
  <si>
    <t>MT. DING HENG 10</t>
  </si>
  <si>
    <t>MV. NEWSEAS AMBER</t>
  </si>
  <si>
    <t>MT. YONG CHANG JI XIANG</t>
  </si>
  <si>
    <t>MV. PESCADORES SW</t>
  </si>
  <si>
    <t>PT. SAMUDERA ENERGI TANGGUH</t>
  </si>
  <si>
    <t>MT. SINAR MAUMERE</t>
  </si>
  <si>
    <t>MT. GOLDEN DENISE</t>
  </si>
  <si>
    <t>MV. SEACON NOLA</t>
  </si>
  <si>
    <t>MV. NAMURA QUEEN</t>
  </si>
  <si>
    <t>MT. GOLDEN CYGNUS</t>
  </si>
  <si>
    <t>MV. BARI DIAMOND</t>
  </si>
  <si>
    <t>MT. EAGLE ASIA 11</t>
  </si>
  <si>
    <t>MV. VELVET ROSE</t>
  </si>
  <si>
    <t>MT. MAHAKAMAH I</t>
  </si>
  <si>
    <t>MT. SC TAIPEI</t>
  </si>
  <si>
    <t>MV. DA CAI YUN</t>
  </si>
  <si>
    <t>LPG. GASCHEM FUJI</t>
  </si>
  <si>
    <t>MV. AC TIANHE</t>
  </si>
  <si>
    <t>MT. ERAWAN 12</t>
  </si>
  <si>
    <t>LPG. GAS ARIA</t>
  </si>
  <si>
    <t>MT. HAWKS PROGRESS</t>
  </si>
  <si>
    <t>MT. PARAMITA</t>
  </si>
  <si>
    <t>MT. SIDRA QATAR</t>
  </si>
  <si>
    <t>MT. PRINCESS SANGO</t>
  </si>
  <si>
    <t>MT FORTUNE SWALLOW</t>
  </si>
  <si>
    <t>MV VW SAFETY</t>
  </si>
  <si>
    <t>LPG. PRIMA ENERGY</t>
  </si>
  <si>
    <t>MV. SDTR FAITH</t>
  </si>
  <si>
    <t>MV. AIKATERINI</t>
  </si>
  <si>
    <t>MV. OCEAN STAR</t>
  </si>
  <si>
    <t>MT. HAFNIA SHENZHEN</t>
  </si>
  <si>
    <t>MV. CL GRACE</t>
  </si>
  <si>
    <t>LPG/C. NAVIGATOR LUNA</t>
  </si>
  <si>
    <t>MV. VTV DRAGON</t>
  </si>
  <si>
    <t>MV. GREAT OCEAN</t>
  </si>
  <si>
    <t>TB. HK TUG 3</t>
  </si>
  <si>
    <t>BG. LKH 3883</t>
  </si>
  <si>
    <t>LPG. THALEA SCHULTE</t>
  </si>
  <si>
    <t>LPG. GAS DREAM</t>
  </si>
  <si>
    <t>MV. PAC AGENA</t>
  </si>
  <si>
    <t>LPG. HONG LI</t>
  </si>
  <si>
    <t>MV. SHANDONG FU YUAN</t>
  </si>
  <si>
    <t>MT.SEA CHAMPION</t>
  </si>
  <si>
    <t>MT. INCHEON CHEMI</t>
  </si>
  <si>
    <t>MT. MS ZINNIA</t>
  </si>
  <si>
    <t>MT. EAGLE GARNET</t>
  </si>
  <si>
    <t>MV. SDM SHENYANG</t>
  </si>
  <si>
    <t>MT DING HENG 30</t>
  </si>
  <si>
    <t>MV. XIN HAI TONG 30</t>
  </si>
  <si>
    <t>MT TRISTEN</t>
  </si>
  <si>
    <t>TB. SURYA RATNA 7</t>
  </si>
  <si>
    <t>BG. BARAKAH MAKMUR 17</t>
  </si>
  <si>
    <t>MT. SULPHUR GUARDIAN</t>
  </si>
  <si>
    <t>MT. T PROCYON</t>
  </si>
  <si>
    <t>MV. AL JIMI</t>
  </si>
  <si>
    <t>LPG. BUENA BANDERA</t>
  </si>
  <si>
    <t>MT. VALENTINE</t>
  </si>
  <si>
    <t>LPG. GAS UMM AL ROWAISAT</t>
  </si>
  <si>
    <t>MV. OWUSU MARU</t>
  </si>
  <si>
    <t>MV. FORTUNE BELL</t>
  </si>
  <si>
    <t>MV. SINO 5</t>
  </si>
  <si>
    <t>MV. HANDY HEIDI</t>
  </si>
  <si>
    <t>MV YASA ROSE</t>
  </si>
  <si>
    <t>PT. MUNIC LINE</t>
  </si>
  <si>
    <t>KMP. CALISHA</t>
  </si>
  <si>
    <t>MV. DORIC VALOUR</t>
  </si>
  <si>
    <t>MT. YOU SHEN 9</t>
  </si>
  <si>
    <t>MT. SC SHANGHAI</t>
  </si>
  <si>
    <t>MV. INCE SOUTHWIND</t>
  </si>
  <si>
    <t>MV. POS OCEANIA</t>
  </si>
  <si>
    <t>MV. DONG PHU</t>
  </si>
  <si>
    <t>MT. TASCO SAKORN</t>
  </si>
  <si>
    <t>MV. BRAVE SAPPHIRE</t>
  </si>
  <si>
    <t>MV. THERESA PRIDE</t>
  </si>
  <si>
    <t>MT. SC ESTEEM LII</t>
  </si>
  <si>
    <t>PT. PELAYARAN KARANA LINE</t>
  </si>
  <si>
    <t>MV. HARIN NAVEE 5</t>
  </si>
  <si>
    <t>MV. CL SINGAPORE</t>
  </si>
  <si>
    <t>LPG/C. NAVIGATOR VEGA</t>
  </si>
  <si>
    <t>LPG SHAAMIT</t>
  </si>
  <si>
    <t>MT. SC EXPLORER LIII</t>
  </si>
  <si>
    <t>MT. SHENG HANG HUA 1</t>
  </si>
  <si>
    <t>MV. GOLDEN BEXLEY</t>
  </si>
  <si>
    <t>MV. FEIZA</t>
  </si>
  <si>
    <t>MT DIAMOND CORAL</t>
  </si>
  <si>
    <t>MT. BRIGHT OAK</t>
  </si>
  <si>
    <t>MT. MARGARITA</t>
  </si>
  <si>
    <t>MV. THUAN PHAT 179</t>
  </si>
  <si>
    <t>MT. SWAN PRIDE</t>
  </si>
  <si>
    <t>MV. SFL HUMBER</t>
  </si>
  <si>
    <t>MT. SEAWAYS POLARIS</t>
  </si>
  <si>
    <t>MT. YELENA</t>
  </si>
  <si>
    <t>LPG/C. JBU SCHELDE</t>
  </si>
  <si>
    <t>MV. AFRICAN CROW</t>
  </si>
  <si>
    <t>MT. BOW CHEETAH</t>
  </si>
  <si>
    <t>MV. ZHEN MAY</t>
  </si>
  <si>
    <t>LPG/C. MUSANAH</t>
  </si>
  <si>
    <t>MV. DEWI SARASWATI</t>
  </si>
  <si>
    <t>MT. CAPRIOLE</t>
  </si>
  <si>
    <t>PT. ORIENTJASA MARITIM INDONESIA</t>
  </si>
  <si>
    <t>MT. BAO FENG HUA 1</t>
  </si>
  <si>
    <t>TB. HK TUG 9</t>
  </si>
  <si>
    <t>BG. LKH 2882</t>
  </si>
  <si>
    <t xml:space="preserve">	PT. SAMUDRA SHIPPING AGENCY</t>
  </si>
  <si>
    <t>MT. VIRGO PHOENIX</t>
  </si>
  <si>
    <t>MV. PACIFIC TREASURE</t>
  </si>
  <si>
    <t>LPG. SEAPEAK PAN</t>
  </si>
  <si>
    <t>MV. CHANG DA 218</t>
  </si>
  <si>
    <t>LPG/C COUGAR</t>
  </si>
  <si>
    <t>MV.GLORY JUSTICE</t>
  </si>
  <si>
    <t>MT. PILATUS 65</t>
  </si>
  <si>
    <t>MT. HENG XIN</t>
  </si>
  <si>
    <t>MT. STO LOBELIA</t>
  </si>
  <si>
    <t>TB MACALLAN 8</t>
  </si>
  <si>
    <t>BG AUSONE</t>
  </si>
  <si>
    <t>MV. EVA LINDEN</t>
  </si>
  <si>
    <t>MT . YOU SHEN 9</t>
  </si>
  <si>
    <t>MV. ERIN MANX</t>
  </si>
  <si>
    <t>MT. LILAC VICTORIA</t>
  </si>
  <si>
    <t>Merak, 01 JULI 2024</t>
  </si>
  <si>
    <t>Mengetahui,</t>
  </si>
  <si>
    <t>Kepala VTS Merak</t>
  </si>
  <si>
    <t>Distrik Navigasi Kelas I Tg. Priok</t>
  </si>
  <si>
    <t>MOHAMMAD DARSONI, S.Kom</t>
  </si>
  <si>
    <t>Penata Tk.I (III/d)</t>
  </si>
  <si>
    <t>NIP : 19711009 199103 1 001</t>
  </si>
  <si>
    <t>TANGGAL BUKU</t>
  </si>
  <si>
    <t>REKAPITULASI NOTA TAGIH PELAYANAN PNBP</t>
  </si>
  <si>
    <t>JUMLAH</t>
  </si>
  <si>
    <t>* Pungutan PNBP Kenavigasian Oleh Bendahara PNBP Distrik Navigasi Kelas I Tanjung Priok</t>
  </si>
  <si>
    <t>Merak, 02 JULI 2024</t>
  </si>
  <si>
    <t>Merak, 03 JULI 2024</t>
  </si>
  <si>
    <t>Merak, 04 JULI 2024</t>
  </si>
  <si>
    <t>Merak, 05 JULI 2024</t>
  </si>
  <si>
    <t>Merak, 06 JULI 2024</t>
  </si>
  <si>
    <t>Merak, 07 JULI 2024</t>
  </si>
  <si>
    <t>Merak, 08 JULI 2024</t>
  </si>
  <si>
    <t>Merak, 09 JULI 2024</t>
  </si>
  <si>
    <t>Merak, 10 JULI 2024</t>
  </si>
  <si>
    <t>Merak, 11 JULI 2024</t>
  </si>
  <si>
    <t>Merak, 12 JULI 2024</t>
  </si>
  <si>
    <t>Merak, 13 JULI 2024</t>
  </si>
  <si>
    <t>Merak, 14 JULI 2024</t>
  </si>
  <si>
    <t>Merak, 15 JULI 2024</t>
  </si>
  <si>
    <t>Merak, 16 JULI 2024</t>
  </si>
  <si>
    <t>Merak, 17 JULI 2024</t>
  </si>
  <si>
    <t>Merak, 18 JULI 2024</t>
  </si>
  <si>
    <t>Merak, 19 JULI 2024</t>
  </si>
  <si>
    <t>Merak, 20 JULI 2024</t>
  </si>
  <si>
    <t>Merak, 21 JULI 2024</t>
  </si>
  <si>
    <t>Merak, 22 JULI 2024</t>
  </si>
  <si>
    <t>Merak, 23 JULI 2024</t>
  </si>
  <si>
    <t>Merak, 24 JULI 2024</t>
  </si>
  <si>
    <t>Merak, 25 JULI 2024</t>
  </si>
  <si>
    <t>Merak, 26 JULI 2024</t>
  </si>
  <si>
    <t>Merak, 27 JULI 2024</t>
  </si>
  <si>
    <t>Merak, 28 JULI 2024</t>
  </si>
  <si>
    <t>Merak, 29 JULI 2024</t>
  </si>
  <si>
    <t>Merak, 30 JULI 2024</t>
  </si>
  <si>
    <t>Merak, 31 JULI 2024</t>
  </si>
  <si>
    <t>Merak, 02 AGUSTUS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</si>
</sst>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164" formatCode="_(&quot;Rp&quot;* #,##0_);_(&quot;Rp&quot;* \(#,##0\);_(&quot;Rp&quot;* &quot;-&quot;_);_(@_)"/>
    <numFmt numFmtId="165" formatCode="#,##0;[Red]#,##0"/>
    <numFmt numFmtId="166" formatCode="_-&quot;Rp&quot;* #,##0_-;\-&quot;Rp&quot;* #,##0_-;_-&quot;Rp&quot;* &quot;-&quot;_-;_-@"/>
    <numFmt numFmtId="167" formatCode="[$Rp-421]#,##0.00"/>
    <numFmt numFmtId="168" formatCode="_-* #,##0_-;\-* #,##0_-;_-* &quot;-&quot;_-;_-@"/>
  </numFmts>
  <fonts count="26" x14ac:knownFonts="1">
    <font>
      <sz val="11"/>
      <color theme="1"/>
      <name val="Calibri"/>
      <scheme val="minor"/>
    </font>
    <font>
      <b/>
      <sz val="16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8"/>
      <color rgb="FF000000"/>
      <name val="Calibri"/>
      <family val="2"/>
    </font>
    <font>
      <sz val="8"/>
      <color theme="1"/>
      <name val="Calibri"/>
      <family val="2"/>
      <scheme val="minor"/>
    </font>
    <font>
      <sz val="8"/>
      <color rgb="FF333333"/>
      <name val="Calibri"/>
      <family val="2"/>
      <scheme val="minor"/>
    </font>
    <font>
      <sz val="8"/>
      <color rgb="FF333333"/>
      <name val="Calibri"/>
      <family val="2"/>
    </font>
    <font>
      <sz val="8"/>
      <color rgb="FFFF0000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b/>
      <i/>
      <sz val="12"/>
      <color theme="1"/>
      <name val="Calibri"/>
      <family val="2"/>
    </font>
    <font>
      <b/>
      <sz val="18"/>
      <color rgb="FFFF0000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u/>
      <sz val="11"/>
      <color theme="1"/>
      <name val="Calibri"/>
      <family val="2"/>
    </font>
    <font>
      <b/>
      <u/>
      <sz val="10"/>
      <color theme="1"/>
      <name val="Calibri"/>
      <family val="2"/>
    </font>
    <font>
      <u/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"/>
      <name val="Calibri"/>
      <family val="2"/>
    </font>
    <font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</fills>
  <borders count="6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60">
    <xf numFmtId="0" fontId="0" fillId="0" borderId="0" xfId="0" applyFont="1" applyAlignment="1"/>
    <xf numFmtId="0" fontId="4" fillId="2" borderId="8" xfId="0" applyFont="1" applyFill="1" applyBorder="1" applyAlignment="1">
      <alignment horizontal="center" vertical="center"/>
    </xf>
    <xf numFmtId="0" fontId="5" fillId="0" borderId="0" xfId="0" applyFont="1"/>
    <xf numFmtId="165" fontId="6" fillId="3" borderId="27" xfId="0" applyNumberFormat="1" applyFont="1" applyFill="1" applyBorder="1" applyAlignment="1">
      <alignment horizontal="center"/>
    </xf>
    <xf numFmtId="14" fontId="6" fillId="3" borderId="27" xfId="0" applyNumberFormat="1" applyFont="1" applyFill="1" applyBorder="1" applyAlignment="1">
      <alignment horizontal="center"/>
    </xf>
    <xf numFmtId="49" fontId="5" fillId="3" borderId="27" xfId="0" applyNumberFormat="1" applyFont="1" applyFill="1" applyBorder="1" applyAlignment="1"/>
    <xf numFmtId="164" fontId="5" fillId="3" borderId="27" xfId="0" applyNumberFormat="1" applyFont="1" applyFill="1" applyBorder="1" applyAlignment="1"/>
    <xf numFmtId="164" fontId="5" fillId="2" borderId="27" xfId="0" applyNumberFormat="1" applyFont="1" applyFill="1" applyBorder="1" applyAlignment="1"/>
    <xf numFmtId="165" fontId="6" fillId="3" borderId="26" xfId="0" applyNumberFormat="1" applyFont="1" applyFill="1" applyBorder="1" applyAlignment="1">
      <alignment horizontal="center"/>
    </xf>
    <xf numFmtId="164" fontId="5" fillId="3" borderId="26" xfId="0" applyNumberFormat="1" applyFont="1" applyFill="1" applyBorder="1" applyAlignment="1"/>
    <xf numFmtId="3" fontId="6" fillId="3" borderId="26" xfId="0" applyNumberFormat="1" applyFont="1" applyFill="1" applyBorder="1" applyAlignment="1">
      <alignment horizontal="center"/>
    </xf>
    <xf numFmtId="3" fontId="6" fillId="3" borderId="27" xfId="0" applyNumberFormat="1" applyFont="1" applyFill="1" applyBorder="1" applyAlignment="1">
      <alignment horizontal="center"/>
    </xf>
    <xf numFmtId="0" fontId="5" fillId="3" borderId="27" xfId="0" applyFont="1" applyFill="1" applyBorder="1" applyAlignment="1"/>
    <xf numFmtId="0" fontId="6" fillId="2" borderId="23" xfId="0" applyFont="1" applyFill="1" applyBorder="1" applyAlignment="1"/>
    <xf numFmtId="0" fontId="6" fillId="2" borderId="26" xfId="0" applyFont="1" applyFill="1" applyBorder="1" applyAlignment="1"/>
    <xf numFmtId="165" fontId="6" fillId="2" borderId="26" xfId="0" applyNumberFormat="1" applyFont="1" applyFill="1" applyBorder="1" applyAlignment="1">
      <alignment horizontal="center"/>
    </xf>
    <xf numFmtId="14" fontId="6" fillId="3" borderId="27" xfId="0" applyNumberFormat="1" applyFont="1" applyFill="1" applyBorder="1" applyAlignment="1">
      <alignment horizontal="center"/>
    </xf>
    <xf numFmtId="49" fontId="5" fillId="2" borderId="26" xfId="0" applyNumberFormat="1" applyFont="1" applyFill="1" applyBorder="1" applyAlignment="1"/>
    <xf numFmtId="1" fontId="6" fillId="2" borderId="26" xfId="0" applyNumberFormat="1" applyFont="1" applyFill="1" applyBorder="1" applyAlignment="1">
      <alignment horizontal="center"/>
    </xf>
    <xf numFmtId="164" fontId="5" fillId="2" borderId="26" xfId="0" applyNumberFormat="1" applyFont="1" applyFill="1" applyBorder="1" applyAlignment="1"/>
    <xf numFmtId="0" fontId="6" fillId="2" borderId="25" xfId="0" applyFont="1" applyFill="1" applyBorder="1" applyAlignment="1"/>
    <xf numFmtId="0" fontId="6" fillId="2" borderId="27" xfId="0" applyFont="1" applyFill="1" applyBorder="1" applyAlignment="1"/>
    <xf numFmtId="3" fontId="6" fillId="2" borderId="27" xfId="0" applyNumberFormat="1" applyFont="1" applyFill="1" applyBorder="1" applyAlignment="1">
      <alignment horizontal="center"/>
    </xf>
    <xf numFmtId="49" fontId="5" fillId="2" borderId="27" xfId="0" applyNumberFormat="1" applyFont="1" applyFill="1" applyBorder="1" applyAlignment="1"/>
    <xf numFmtId="1" fontId="6" fillId="2" borderId="27" xfId="0" applyNumberFormat="1" applyFont="1" applyFill="1" applyBorder="1" applyAlignment="1">
      <alignment horizontal="center"/>
    </xf>
    <xf numFmtId="0" fontId="5" fillId="2" borderId="26" xfId="0" applyFont="1" applyFill="1" applyBorder="1" applyAlignment="1"/>
    <xf numFmtId="3" fontId="6" fillId="2" borderId="26" xfId="0" applyNumberFormat="1" applyFont="1" applyFill="1" applyBorder="1" applyAlignment="1">
      <alignment horizontal="center"/>
    </xf>
    <xf numFmtId="0" fontId="6" fillId="2" borderId="26" xfId="0" applyFont="1" applyFill="1" applyBorder="1" applyAlignment="1"/>
    <xf numFmtId="0" fontId="5" fillId="2" borderId="26" xfId="0" applyFont="1" applyFill="1" applyBorder="1"/>
    <xf numFmtId="164" fontId="6" fillId="2" borderId="26" xfId="0" applyNumberFormat="1" applyFont="1" applyFill="1" applyBorder="1" applyAlignment="1"/>
    <xf numFmtId="164" fontId="6" fillId="2" borderId="26" xfId="0" applyNumberFormat="1" applyFont="1" applyFill="1" applyBorder="1" applyAlignment="1">
      <alignment horizontal="center"/>
    </xf>
    <xf numFmtId="0" fontId="6" fillId="2" borderId="25" xfId="0" applyFont="1" applyFill="1" applyBorder="1" applyAlignment="1">
      <alignment horizontal="left" vertical="center"/>
    </xf>
    <xf numFmtId="164" fontId="6" fillId="2" borderId="25" xfId="0" applyNumberFormat="1" applyFont="1" applyFill="1" applyBorder="1" applyAlignment="1">
      <alignment horizontal="center"/>
    </xf>
    <xf numFmtId="164" fontId="5" fillId="2" borderId="26" xfId="0" applyNumberFormat="1" applyFont="1" applyFill="1" applyBorder="1"/>
    <xf numFmtId="164" fontId="6" fillId="2" borderId="26" xfId="0" applyNumberFormat="1" applyFont="1" applyFill="1" applyBorder="1" applyAlignment="1">
      <alignment horizontal="center"/>
    </xf>
    <xf numFmtId="0" fontId="8" fillId="0" borderId="25" xfId="0" applyFont="1" applyBorder="1" applyAlignment="1"/>
    <xf numFmtId="0" fontId="8" fillId="0" borderId="25" xfId="0" applyFont="1" applyBorder="1"/>
    <xf numFmtId="0" fontId="8" fillId="0" borderId="25" xfId="0" applyFont="1" applyBorder="1" applyAlignment="1">
      <alignment horizontal="center"/>
    </xf>
    <xf numFmtId="3" fontId="8" fillId="0" borderId="25" xfId="0" applyNumberFormat="1" applyFont="1" applyBorder="1" applyAlignment="1">
      <alignment horizontal="center"/>
    </xf>
    <xf numFmtId="0" fontId="6" fillId="2" borderId="27" xfId="0" applyFont="1" applyFill="1" applyBorder="1" applyAlignment="1"/>
    <xf numFmtId="165" fontId="6" fillId="2" borderId="25" xfId="0" applyNumberFormat="1" applyFont="1" applyFill="1" applyBorder="1" applyAlignment="1">
      <alignment horizontal="center"/>
    </xf>
    <xf numFmtId="164" fontId="6" fillId="2" borderId="26" xfId="0" applyNumberFormat="1" applyFont="1" applyFill="1" applyBorder="1" applyAlignment="1">
      <alignment horizontal="center"/>
    </xf>
    <xf numFmtId="165" fontId="6" fillId="2" borderId="27" xfId="0" applyNumberFormat="1" applyFont="1" applyFill="1" applyBorder="1" applyAlignment="1">
      <alignment horizontal="center"/>
    </xf>
    <xf numFmtId="0" fontId="6" fillId="2" borderId="27" xfId="0" applyFont="1" applyFill="1" applyBorder="1"/>
    <xf numFmtId="0" fontId="6" fillId="3" borderId="23" xfId="0" applyFont="1" applyFill="1" applyBorder="1" applyAlignment="1"/>
    <xf numFmtId="0" fontId="6" fillId="3" borderId="26" xfId="0" applyFont="1" applyFill="1" applyBorder="1" applyAlignment="1"/>
    <xf numFmtId="0" fontId="5" fillId="2" borderId="0" xfId="0" applyFont="1" applyFill="1"/>
    <xf numFmtId="0" fontId="5" fillId="2" borderId="28" xfId="0" applyFont="1" applyFill="1" applyBorder="1"/>
    <xf numFmtId="164" fontId="6" fillId="2" borderId="25" xfId="0" applyNumberFormat="1" applyFont="1" applyFill="1" applyBorder="1" applyAlignment="1">
      <alignment horizontal="center"/>
    </xf>
    <xf numFmtId="0" fontId="6" fillId="3" borderId="25" xfId="0" applyFont="1" applyFill="1" applyBorder="1" applyAlignment="1"/>
    <xf numFmtId="0" fontId="6" fillId="3" borderId="27" xfId="0" applyFont="1" applyFill="1" applyBorder="1" applyAlignment="1"/>
    <xf numFmtId="164" fontId="6" fillId="2" borderId="25" xfId="0" applyNumberFormat="1" applyFont="1" applyFill="1" applyBorder="1" applyAlignment="1">
      <alignment horizontal="center"/>
    </xf>
    <xf numFmtId="0" fontId="6" fillId="3" borderId="27" xfId="0" applyFont="1" applyFill="1" applyBorder="1" applyAlignment="1"/>
    <xf numFmtId="0" fontId="6" fillId="3" borderId="26" xfId="0" applyFont="1" applyFill="1" applyBorder="1" applyAlignment="1"/>
    <xf numFmtId="166" fontId="6" fillId="2" borderId="26" xfId="0" applyNumberFormat="1" applyFont="1" applyFill="1" applyBorder="1" applyAlignment="1">
      <alignment horizontal="center"/>
    </xf>
    <xf numFmtId="0" fontId="6" fillId="3" borderId="25" xfId="0" applyFont="1" applyFill="1" applyBorder="1" applyAlignment="1"/>
    <xf numFmtId="165" fontId="6" fillId="3" borderId="26" xfId="0" applyNumberFormat="1" applyFont="1" applyFill="1" applyBorder="1" applyAlignment="1">
      <alignment horizontal="center"/>
    </xf>
    <xf numFmtId="0" fontId="6" fillId="3" borderId="23" xfId="0" applyFont="1" applyFill="1" applyBorder="1" applyAlignment="1"/>
    <xf numFmtId="164" fontId="6" fillId="2" borderId="26" xfId="0" applyNumberFormat="1" applyFont="1" applyFill="1" applyBorder="1"/>
    <xf numFmtId="49" fontId="6" fillId="2" borderId="13" xfId="0" applyNumberFormat="1" applyFont="1" applyFill="1" applyBorder="1" applyAlignment="1">
      <alignment horizontal="center"/>
    </xf>
    <xf numFmtId="0" fontId="6" fillId="2" borderId="25" xfId="0" applyFont="1" applyFill="1" applyBorder="1"/>
    <xf numFmtId="164" fontId="6" fillId="2" borderId="25" xfId="0" applyNumberFormat="1" applyFont="1" applyFill="1" applyBorder="1" applyAlignment="1">
      <alignment horizontal="center" vertical="center"/>
    </xf>
    <xf numFmtId="164" fontId="6" fillId="2" borderId="25" xfId="0" applyNumberFormat="1" applyFont="1" applyFill="1" applyBorder="1" applyAlignment="1">
      <alignment horizontal="center" vertical="center"/>
    </xf>
    <xf numFmtId="0" fontId="6" fillId="2" borderId="25" xfId="0" applyFont="1" applyFill="1" applyBorder="1" applyAlignment="1"/>
    <xf numFmtId="164" fontId="6" fillId="2" borderId="25" xfId="0" applyNumberFormat="1" applyFont="1" applyFill="1" applyBorder="1" applyAlignment="1">
      <alignment horizontal="center"/>
    </xf>
    <xf numFmtId="3" fontId="6" fillId="2" borderId="25" xfId="0" applyNumberFormat="1" applyFont="1" applyFill="1" applyBorder="1" applyAlignment="1">
      <alignment horizontal="center"/>
    </xf>
    <xf numFmtId="166" fontId="6" fillId="2" borderId="25" xfId="0" applyNumberFormat="1" applyFont="1" applyFill="1" applyBorder="1" applyAlignment="1">
      <alignment horizontal="center" vertical="center"/>
    </xf>
    <xf numFmtId="3" fontId="6" fillId="2" borderId="25" xfId="0" applyNumberFormat="1" applyFont="1" applyFill="1" applyBorder="1" applyAlignment="1">
      <alignment horizontal="center" wrapText="1"/>
    </xf>
    <xf numFmtId="0" fontId="6" fillId="2" borderId="29" xfId="0" applyFont="1" applyFill="1" applyBorder="1" applyAlignment="1"/>
    <xf numFmtId="0" fontId="6" fillId="2" borderId="30" xfId="0" applyFont="1" applyFill="1" applyBorder="1" applyAlignment="1"/>
    <xf numFmtId="165" fontId="6" fillId="2" borderId="25" xfId="0" applyNumberFormat="1" applyFont="1" applyFill="1" applyBorder="1" applyAlignment="1">
      <alignment horizontal="center"/>
    </xf>
    <xf numFmtId="49" fontId="6" fillId="2" borderId="31" xfId="0" applyNumberFormat="1" applyFont="1" applyFill="1" applyBorder="1" applyAlignment="1">
      <alignment horizontal="center"/>
    </xf>
    <xf numFmtId="49" fontId="6" fillId="2" borderId="25" xfId="0" applyNumberFormat="1" applyFont="1" applyFill="1" applyBorder="1" applyAlignment="1">
      <alignment horizontal="center"/>
    </xf>
    <xf numFmtId="165" fontId="6" fillId="2" borderId="23" xfId="0" applyNumberFormat="1" applyFont="1" applyFill="1" applyBorder="1" applyAlignment="1">
      <alignment horizontal="center"/>
    </xf>
    <xf numFmtId="3" fontId="6" fillId="3" borderId="26" xfId="0" applyNumberFormat="1" applyFont="1" applyFill="1" applyBorder="1" applyAlignment="1">
      <alignment horizontal="center"/>
    </xf>
    <xf numFmtId="1" fontId="6" fillId="3" borderId="26" xfId="0" applyNumberFormat="1" applyFont="1" applyFill="1" applyBorder="1" applyAlignment="1">
      <alignment horizontal="center"/>
    </xf>
    <xf numFmtId="0" fontId="5" fillId="3" borderId="26" xfId="0" applyFont="1" applyFill="1" applyBorder="1" applyAlignment="1"/>
    <xf numFmtId="3" fontId="6" fillId="3" borderId="25" xfId="0" applyNumberFormat="1" applyFont="1" applyFill="1" applyBorder="1" applyAlignment="1">
      <alignment horizontal="center"/>
    </xf>
    <xf numFmtId="0" fontId="5" fillId="2" borderId="25" xfId="0" applyFont="1" applyFill="1" applyBorder="1"/>
    <xf numFmtId="164" fontId="6" fillId="2" borderId="23" xfId="0" applyNumberFormat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left"/>
    </xf>
    <xf numFmtId="14" fontId="6" fillId="3" borderId="25" xfId="0" applyNumberFormat="1" applyFont="1" applyFill="1" applyBorder="1" applyAlignment="1">
      <alignment horizontal="center"/>
    </xf>
    <xf numFmtId="0" fontId="5" fillId="3" borderId="0" xfId="0" applyFont="1" applyFill="1"/>
    <xf numFmtId="0" fontId="6" fillId="2" borderId="25" xfId="0" applyFont="1" applyFill="1" applyBorder="1" applyAlignment="1">
      <alignment horizontal="left"/>
    </xf>
    <xf numFmtId="0" fontId="6" fillId="2" borderId="25" xfId="0" applyFont="1" applyFill="1" applyBorder="1" applyAlignment="1">
      <alignment horizontal="center"/>
    </xf>
    <xf numFmtId="0" fontId="6" fillId="2" borderId="27" xfId="0" applyFont="1" applyFill="1" applyBorder="1" applyAlignment="1"/>
    <xf numFmtId="0" fontId="4" fillId="2" borderId="23" xfId="0" applyFont="1" applyFill="1" applyBorder="1" applyAlignment="1">
      <alignment horizontal="center"/>
    </xf>
    <xf numFmtId="165" fontId="6" fillId="3" borderId="27" xfId="0" applyNumberFormat="1" applyFont="1" applyFill="1" applyBorder="1" applyAlignment="1">
      <alignment horizontal="center"/>
    </xf>
    <xf numFmtId="166" fontId="5" fillId="2" borderId="26" xfId="0" applyNumberFormat="1" applyFont="1" applyFill="1" applyBorder="1" applyAlignment="1"/>
    <xf numFmtId="164" fontId="6" fillId="2" borderId="26" xfId="0" applyNumberFormat="1" applyFont="1" applyFill="1" applyBorder="1" applyAlignment="1">
      <alignment horizontal="center"/>
    </xf>
    <xf numFmtId="166" fontId="5" fillId="2" borderId="26" xfId="0" applyNumberFormat="1" applyFont="1" applyFill="1" applyBorder="1"/>
    <xf numFmtId="166" fontId="6" fillId="2" borderId="26" xfId="0" applyNumberFormat="1" applyFont="1" applyFill="1" applyBorder="1"/>
    <xf numFmtId="164" fontId="6" fillId="2" borderId="26" xfId="0" applyNumberFormat="1" applyFont="1" applyFill="1" applyBorder="1" applyAlignment="1"/>
    <xf numFmtId="165" fontId="6" fillId="0" borderId="26" xfId="0" applyNumberFormat="1" applyFont="1" applyBorder="1" applyAlignment="1">
      <alignment horizontal="center"/>
    </xf>
    <xf numFmtId="0" fontId="5" fillId="0" borderId="26" xfId="0" applyFont="1" applyBorder="1" applyAlignment="1"/>
    <xf numFmtId="0" fontId="6" fillId="0" borderId="23" xfId="0" applyFont="1" applyBorder="1" applyAlignment="1"/>
    <xf numFmtId="0" fontId="6" fillId="0" borderId="26" xfId="0" applyFont="1" applyBorder="1" applyAlignment="1"/>
    <xf numFmtId="3" fontId="6" fillId="0" borderId="26" xfId="0" applyNumberFormat="1" applyFont="1" applyBorder="1" applyAlignment="1">
      <alignment horizontal="center"/>
    </xf>
    <xf numFmtId="14" fontId="6" fillId="0" borderId="27" xfId="0" applyNumberFormat="1" applyFont="1" applyBorder="1" applyAlignment="1">
      <alignment horizontal="center"/>
    </xf>
    <xf numFmtId="1" fontId="6" fillId="0" borderId="26" xfId="0" applyNumberFormat="1" applyFont="1" applyBorder="1" applyAlignment="1">
      <alignment horizontal="center"/>
    </xf>
    <xf numFmtId="164" fontId="5" fillId="0" borderId="26" xfId="0" applyNumberFormat="1" applyFont="1" applyBorder="1"/>
    <xf numFmtId="166" fontId="6" fillId="2" borderId="26" xfId="0" applyNumberFormat="1" applyFont="1" applyFill="1" applyBorder="1" applyAlignment="1"/>
    <xf numFmtId="49" fontId="6" fillId="0" borderId="13" xfId="0" applyNumberFormat="1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0" fontId="5" fillId="0" borderId="25" xfId="0" applyFont="1" applyBorder="1"/>
    <xf numFmtId="3" fontId="6" fillId="3" borderId="27" xfId="0" applyNumberFormat="1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0" borderId="27" xfId="0" applyFont="1" applyBorder="1" applyAlignment="1"/>
    <xf numFmtId="3" fontId="6" fillId="0" borderId="27" xfId="0" applyNumberFormat="1" applyFont="1" applyBorder="1" applyAlignment="1">
      <alignment horizontal="center"/>
    </xf>
    <xf numFmtId="0" fontId="6" fillId="2" borderId="25" xfId="0" applyFont="1" applyFill="1" applyBorder="1" applyAlignment="1"/>
    <xf numFmtId="0" fontId="6" fillId="0" borderId="25" xfId="0" applyFont="1" applyBorder="1"/>
    <xf numFmtId="0" fontId="6" fillId="2" borderId="23" xfId="0" applyFont="1" applyFill="1" applyBorder="1" applyAlignment="1"/>
    <xf numFmtId="3" fontId="6" fillId="2" borderId="23" xfId="0" applyNumberFormat="1" applyFont="1" applyFill="1" applyBorder="1" applyAlignment="1">
      <alignment horizontal="center"/>
    </xf>
    <xf numFmtId="165" fontId="6" fillId="2" borderId="27" xfId="0" applyNumberFormat="1" applyFont="1" applyFill="1" applyBorder="1" applyAlignment="1">
      <alignment horizontal="center"/>
    </xf>
    <xf numFmtId="165" fontId="6" fillId="2" borderId="26" xfId="0" applyNumberFormat="1" applyFont="1" applyFill="1" applyBorder="1" applyAlignment="1">
      <alignment horizontal="center"/>
    </xf>
    <xf numFmtId="3" fontId="6" fillId="2" borderId="26" xfId="0" applyNumberFormat="1" applyFont="1" applyFill="1" applyBorder="1" applyAlignment="1">
      <alignment horizontal="center"/>
    </xf>
    <xf numFmtId="3" fontId="6" fillId="2" borderId="27" xfId="0" applyNumberFormat="1" applyFont="1" applyFill="1" applyBorder="1" applyAlignment="1">
      <alignment horizontal="center"/>
    </xf>
    <xf numFmtId="164" fontId="6" fillId="0" borderId="25" xfId="0" applyNumberFormat="1" applyFont="1" applyBorder="1" applyAlignment="1">
      <alignment horizontal="center"/>
    </xf>
    <xf numFmtId="165" fontId="6" fillId="2" borderId="23" xfId="0" applyNumberFormat="1" applyFont="1" applyFill="1" applyBorder="1" applyAlignment="1">
      <alignment horizontal="center"/>
    </xf>
    <xf numFmtId="164" fontId="6" fillId="2" borderId="13" xfId="0" applyNumberFormat="1" applyFont="1" applyFill="1" applyBorder="1" applyAlignment="1">
      <alignment horizontal="center" vertical="center"/>
    </xf>
    <xf numFmtId="165" fontId="6" fillId="0" borderId="27" xfId="0" applyNumberFormat="1" applyFont="1" applyBorder="1" applyAlignment="1">
      <alignment horizontal="center"/>
    </xf>
    <xf numFmtId="164" fontId="6" fillId="0" borderId="13" xfId="0" applyNumberFormat="1" applyFont="1" applyBorder="1" applyAlignment="1">
      <alignment horizontal="center" vertical="center"/>
    </xf>
    <xf numFmtId="165" fontId="6" fillId="3" borderId="23" xfId="0" applyNumberFormat="1" applyFont="1" applyFill="1" applyBorder="1" applyAlignment="1">
      <alignment horizontal="center"/>
    </xf>
    <xf numFmtId="14" fontId="6" fillId="2" borderId="25" xfId="0" applyNumberFormat="1" applyFont="1" applyFill="1" applyBorder="1" applyAlignment="1">
      <alignment horizontal="center"/>
    </xf>
    <xf numFmtId="0" fontId="6" fillId="0" borderId="25" xfId="0" applyFont="1" applyBorder="1" applyAlignment="1"/>
    <xf numFmtId="164" fontId="6" fillId="2" borderId="27" xfId="0" applyNumberFormat="1" applyFont="1" applyFill="1" applyBorder="1" applyAlignment="1">
      <alignment horizontal="center"/>
    </xf>
    <xf numFmtId="0" fontId="6" fillId="0" borderId="26" xfId="0" applyFont="1" applyBorder="1"/>
    <xf numFmtId="0" fontId="6" fillId="2" borderId="30" xfId="0" applyFont="1" applyFill="1" applyBorder="1" applyAlignment="1">
      <alignment horizontal="left"/>
    </xf>
    <xf numFmtId="0" fontId="6" fillId="2" borderId="25" xfId="0" applyFont="1" applyFill="1" applyBorder="1" applyAlignment="1">
      <alignment horizontal="center"/>
    </xf>
    <xf numFmtId="164" fontId="6" fillId="2" borderId="27" xfId="0" applyNumberFormat="1" applyFont="1" applyFill="1" applyBorder="1" applyAlignment="1">
      <alignment horizontal="center"/>
    </xf>
    <xf numFmtId="0" fontId="2" fillId="2" borderId="0" xfId="0" applyFont="1" applyFill="1"/>
    <xf numFmtId="14" fontId="6" fillId="2" borderId="27" xfId="0" applyNumberFormat="1" applyFont="1" applyFill="1" applyBorder="1" applyAlignment="1">
      <alignment horizontal="center"/>
    </xf>
    <xf numFmtId="0" fontId="6" fillId="2" borderId="27" xfId="0" applyFont="1" applyFill="1" applyBorder="1" applyAlignment="1">
      <alignment horizontal="left"/>
    </xf>
    <xf numFmtId="0" fontId="6" fillId="2" borderId="27" xfId="0" applyFont="1" applyFill="1" applyBorder="1" applyAlignment="1">
      <alignment horizontal="left"/>
    </xf>
    <xf numFmtId="49" fontId="6" fillId="0" borderId="25" xfId="0" applyNumberFormat="1" applyFont="1" applyBorder="1" applyAlignment="1">
      <alignment horizontal="center"/>
    </xf>
    <xf numFmtId="0" fontId="7" fillId="2" borderId="23" xfId="0" applyFont="1" applyFill="1" applyBorder="1" applyAlignment="1">
      <alignment horizontal="left"/>
    </xf>
    <xf numFmtId="0" fontId="7" fillId="0" borderId="23" xfId="0" applyFont="1" applyBorder="1" applyAlignment="1"/>
    <xf numFmtId="3" fontId="6" fillId="3" borderId="23" xfId="0" applyNumberFormat="1" applyFont="1" applyFill="1" applyBorder="1" applyAlignment="1">
      <alignment horizontal="center" wrapText="1"/>
    </xf>
    <xf numFmtId="0" fontId="6" fillId="2" borderId="23" xfId="0" applyFont="1" applyFill="1" applyBorder="1" applyAlignment="1">
      <alignment horizontal="left"/>
    </xf>
    <xf numFmtId="3" fontId="6" fillId="2" borderId="25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" fontId="7" fillId="0" borderId="25" xfId="0" applyNumberFormat="1" applyFont="1" applyBorder="1" applyAlignment="1">
      <alignment horizontal="center"/>
    </xf>
    <xf numFmtId="0" fontId="6" fillId="2" borderId="26" xfId="0" applyFont="1" applyFill="1" applyBorder="1" applyAlignment="1">
      <alignment horizontal="left"/>
    </xf>
    <xf numFmtId="14" fontId="6" fillId="2" borderId="27" xfId="0" applyNumberFormat="1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6" fillId="0" borderId="0" xfId="0" applyFont="1"/>
    <xf numFmtId="0" fontId="16" fillId="0" borderId="0" xfId="0" applyFont="1" applyAlignment="1">
      <alignment horizontal="center"/>
    </xf>
    <xf numFmtId="0" fontId="16" fillId="2" borderId="28" xfId="0" applyFont="1" applyFill="1" applyBorder="1" applyAlignment="1">
      <alignment horizontal="left" vertical="center"/>
    </xf>
    <xf numFmtId="0" fontId="16" fillId="2" borderId="2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41" xfId="0" applyFont="1" applyBorder="1"/>
    <xf numFmtId="0" fontId="1" fillId="0" borderId="0" xfId="0" applyFont="1"/>
    <xf numFmtId="49" fontId="1" fillId="0" borderId="0" xfId="0" applyNumberFormat="1" applyFont="1"/>
    <xf numFmtId="0" fontId="4" fillId="2" borderId="32" xfId="0" applyFont="1" applyFill="1" applyBorder="1" applyAlignment="1">
      <alignment horizontal="center"/>
    </xf>
    <xf numFmtId="0" fontId="5" fillId="0" borderId="45" xfId="0" applyFont="1" applyBorder="1"/>
    <xf numFmtId="1" fontId="4" fillId="2" borderId="46" xfId="0" applyNumberFormat="1" applyFont="1" applyFill="1" applyBorder="1" applyAlignment="1">
      <alignment horizontal="center" wrapText="1"/>
    </xf>
    <xf numFmtId="41" fontId="4" fillId="2" borderId="46" xfId="0" applyNumberFormat="1" applyFont="1" applyFill="1" applyBorder="1" applyAlignment="1">
      <alignment horizontal="center" wrapText="1"/>
    </xf>
    <xf numFmtId="0" fontId="4" fillId="2" borderId="19" xfId="0" applyFont="1" applyFill="1" applyBorder="1" applyAlignment="1">
      <alignment horizontal="center"/>
    </xf>
    <xf numFmtId="0" fontId="4" fillId="2" borderId="46" xfId="0" applyFont="1" applyFill="1" applyBorder="1" applyAlignment="1">
      <alignment horizontal="center"/>
    </xf>
    <xf numFmtId="165" fontId="4" fillId="2" borderId="46" xfId="0" applyNumberFormat="1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1" fontId="7" fillId="2" borderId="25" xfId="0" applyNumberFormat="1" applyFont="1" applyFill="1" applyBorder="1" applyAlignment="1">
      <alignment horizontal="center"/>
    </xf>
    <xf numFmtId="14" fontId="5" fillId="2" borderId="26" xfId="0" applyNumberFormat="1" applyFont="1" applyFill="1" applyBorder="1" applyAlignment="1"/>
    <xf numFmtId="0" fontId="5" fillId="2" borderId="48" xfId="0" applyFont="1" applyFill="1" applyBorder="1"/>
    <xf numFmtId="49" fontId="11" fillId="2" borderId="25" xfId="0" applyNumberFormat="1" applyFont="1" applyFill="1" applyBorder="1" applyAlignment="1">
      <alignment horizontal="center"/>
    </xf>
    <xf numFmtId="1" fontId="6" fillId="2" borderId="25" xfId="0" applyNumberFormat="1" applyFont="1" applyFill="1" applyBorder="1" applyAlignment="1">
      <alignment horizontal="center"/>
    </xf>
    <xf numFmtId="164" fontId="5" fillId="2" borderId="25" xfId="0" applyNumberFormat="1" applyFont="1" applyFill="1" applyBorder="1"/>
    <xf numFmtId="164" fontId="5" fillId="2" borderId="25" xfId="0" applyNumberFormat="1" applyFont="1" applyFill="1" applyBorder="1" applyAlignment="1"/>
    <xf numFmtId="0" fontId="5" fillId="2" borderId="25" xfId="0" applyFont="1" applyFill="1" applyBorder="1" applyAlignment="1"/>
    <xf numFmtId="1" fontId="7" fillId="2" borderId="25" xfId="0" applyNumberFormat="1" applyFont="1" applyFill="1" applyBorder="1" applyAlignment="1">
      <alignment horizontal="center"/>
    </xf>
    <xf numFmtId="0" fontId="9" fillId="3" borderId="25" xfId="0" applyFont="1" applyFill="1" applyBorder="1" applyAlignment="1"/>
    <xf numFmtId="49" fontId="5" fillId="2" borderId="25" xfId="0" applyNumberFormat="1" applyFont="1" applyFill="1" applyBorder="1" applyAlignment="1"/>
    <xf numFmtId="167" fontId="6" fillId="2" borderId="26" xfId="0" applyNumberFormat="1" applyFont="1" applyFill="1" applyBorder="1" applyAlignment="1">
      <alignment horizontal="center"/>
    </xf>
    <xf numFmtId="166" fontId="6" fillId="2" borderId="26" xfId="0" applyNumberFormat="1" applyFont="1" applyFill="1" applyBorder="1" applyAlignment="1">
      <alignment horizontal="center"/>
    </xf>
    <xf numFmtId="166" fontId="6" fillId="2" borderId="26" xfId="0" applyNumberFormat="1" applyFont="1" applyFill="1" applyBorder="1" applyAlignment="1">
      <alignment horizontal="right"/>
    </xf>
    <xf numFmtId="166" fontId="6" fillId="2" borderId="26" xfId="0" applyNumberFormat="1" applyFont="1" applyFill="1" applyBorder="1" applyAlignment="1">
      <alignment horizontal="right"/>
    </xf>
    <xf numFmtId="49" fontId="5" fillId="2" borderId="32" xfId="0" applyNumberFormat="1" applyFont="1" applyFill="1" applyBorder="1" applyAlignment="1"/>
    <xf numFmtId="164" fontId="6" fillId="2" borderId="32" xfId="0" applyNumberFormat="1" applyFont="1" applyFill="1" applyBorder="1"/>
    <xf numFmtId="164" fontId="6" fillId="2" borderId="32" xfId="0" applyNumberFormat="1" applyFont="1" applyFill="1" applyBorder="1" applyAlignment="1"/>
    <xf numFmtId="164" fontId="5" fillId="2" borderId="32" xfId="0" applyNumberFormat="1" applyFont="1" applyFill="1" applyBorder="1" applyAlignment="1"/>
    <xf numFmtId="0" fontId="5" fillId="2" borderId="32" xfId="0" applyFont="1" applyFill="1" applyBorder="1" applyAlignment="1"/>
    <xf numFmtId="164" fontId="6" fillId="2" borderId="25" xfId="0" applyNumberFormat="1" applyFont="1" applyFill="1" applyBorder="1"/>
    <xf numFmtId="164" fontId="6" fillId="2" borderId="25" xfId="0" applyNumberFormat="1" applyFont="1" applyFill="1" applyBorder="1" applyAlignment="1"/>
    <xf numFmtId="49" fontId="5" fillId="0" borderId="25" xfId="0" applyNumberFormat="1" applyFont="1" applyBorder="1" applyAlignment="1"/>
    <xf numFmtId="164" fontId="6" fillId="0" borderId="25" xfId="0" applyNumberFormat="1" applyFont="1" applyBorder="1"/>
    <xf numFmtId="164" fontId="6" fillId="0" borderId="25" xfId="0" applyNumberFormat="1" applyFont="1" applyBorder="1" applyAlignment="1"/>
    <xf numFmtId="164" fontId="5" fillId="0" borderId="25" xfId="0" applyNumberFormat="1" applyFont="1" applyBorder="1" applyAlignment="1"/>
    <xf numFmtId="0" fontId="5" fillId="0" borderId="25" xfId="0" applyFont="1" applyBorder="1" applyAlignment="1"/>
    <xf numFmtId="0" fontId="4" fillId="2" borderId="23" xfId="0" applyFont="1" applyFill="1" applyBorder="1" applyAlignment="1">
      <alignment horizontal="center"/>
    </xf>
    <xf numFmtId="14" fontId="6" fillId="2" borderId="25" xfId="0" applyNumberFormat="1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5" fillId="2" borderId="24" xfId="0" applyFont="1" applyFill="1" applyBorder="1"/>
    <xf numFmtId="3" fontId="6" fillId="2" borderId="24" xfId="0" applyNumberFormat="1" applyFont="1" applyFill="1" applyBorder="1" applyAlignment="1">
      <alignment horizontal="center"/>
    </xf>
    <xf numFmtId="14" fontId="5" fillId="2" borderId="24" xfId="0" applyNumberFormat="1" applyFont="1" applyFill="1" applyBorder="1"/>
    <xf numFmtId="1" fontId="5" fillId="2" borderId="24" xfId="0" applyNumberFormat="1" applyFont="1" applyFill="1" applyBorder="1"/>
    <xf numFmtId="166" fontId="6" fillId="2" borderId="24" xfId="0" applyNumberFormat="1" applyFont="1" applyFill="1" applyBorder="1" applyAlignment="1">
      <alignment horizontal="center" vertical="center"/>
    </xf>
    <xf numFmtId="164" fontId="6" fillId="2" borderId="24" xfId="0" applyNumberFormat="1" applyFont="1" applyFill="1" applyBorder="1" applyAlignment="1">
      <alignment horizontal="center" vertical="center"/>
    </xf>
    <xf numFmtId="0" fontId="4" fillId="0" borderId="46" xfId="0" applyFont="1" applyBorder="1" applyAlignment="1">
      <alignment horizontal="center"/>
    </xf>
    <xf numFmtId="164" fontId="13" fillId="2" borderId="19" xfId="0" applyNumberFormat="1" applyFont="1" applyFill="1" applyBorder="1" applyAlignment="1">
      <alignment horizontal="center" vertical="center"/>
    </xf>
    <xf numFmtId="164" fontId="6" fillId="2" borderId="19" xfId="0" applyNumberFormat="1" applyFont="1" applyFill="1" applyBorder="1" applyAlignment="1">
      <alignment horizontal="center" vertical="center"/>
    </xf>
    <xf numFmtId="0" fontId="4" fillId="0" borderId="50" xfId="0" applyFont="1" applyBorder="1" applyAlignment="1">
      <alignment horizontal="center"/>
    </xf>
    <xf numFmtId="164" fontId="6" fillId="2" borderId="37" xfId="0" applyNumberFormat="1" applyFont="1" applyFill="1" applyBorder="1" applyAlignment="1">
      <alignment horizontal="center" vertical="center"/>
    </xf>
    <xf numFmtId="14" fontId="2" fillId="0" borderId="0" xfId="0" applyNumberFormat="1" applyFont="1"/>
    <xf numFmtId="1" fontId="5" fillId="0" borderId="0" xfId="0" applyNumberFormat="1" applyFont="1"/>
    <xf numFmtId="14" fontId="18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center"/>
    </xf>
    <xf numFmtId="14" fontId="5" fillId="0" borderId="0" xfId="0" applyNumberFormat="1" applyFont="1"/>
    <xf numFmtId="1" fontId="14" fillId="0" borderId="0" xfId="0" applyNumberFormat="1" applyFont="1" applyAlignment="1">
      <alignment horizontal="center"/>
    </xf>
    <xf numFmtId="168" fontId="17" fillId="0" borderId="0" xfId="0" applyNumberFormat="1" applyFont="1" applyAlignment="1">
      <alignment horizontal="center" vertical="center"/>
    </xf>
    <xf numFmtId="14" fontId="19" fillId="0" borderId="0" xfId="0" applyNumberFormat="1" applyFont="1"/>
    <xf numFmtId="14" fontId="19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8" fontId="6" fillId="0" borderId="0" xfId="0" applyNumberFormat="1" applyFont="1" applyAlignment="1">
      <alignment horizontal="center" vertical="center"/>
    </xf>
    <xf numFmtId="3" fontId="16" fillId="0" borderId="0" xfId="0" applyNumberFormat="1" applyFont="1"/>
    <xf numFmtId="0" fontId="16" fillId="2" borderId="28" xfId="0" applyFont="1" applyFill="1" applyBorder="1" applyAlignment="1">
      <alignment horizontal="center"/>
    </xf>
    <xf numFmtId="1" fontId="4" fillId="2" borderId="56" xfId="0" applyNumberFormat="1" applyFont="1" applyFill="1" applyBorder="1" applyAlignment="1">
      <alignment horizontal="center" vertical="center" wrapText="1"/>
    </xf>
    <xf numFmtId="168" fontId="4" fillId="2" borderId="56" xfId="0" applyNumberFormat="1" applyFont="1" applyFill="1" applyBorder="1" applyAlignment="1">
      <alignment horizontal="center" vertical="center" wrapText="1"/>
    </xf>
    <xf numFmtId="0" fontId="4" fillId="2" borderId="58" xfId="0" applyFont="1" applyFill="1" applyBorder="1" applyAlignment="1">
      <alignment horizontal="center"/>
    </xf>
    <xf numFmtId="1" fontId="6" fillId="2" borderId="26" xfId="0" applyNumberFormat="1" applyFont="1" applyFill="1" applyBorder="1" applyAlignment="1">
      <alignment horizontal="center"/>
    </xf>
    <xf numFmtId="0" fontId="5" fillId="4" borderId="28" xfId="0" applyFont="1" applyFill="1" applyBorder="1"/>
    <xf numFmtId="166" fontId="6" fillId="0" borderId="13" xfId="0" applyNumberFormat="1" applyFont="1" applyBorder="1" applyAlignment="1">
      <alignment horizontal="center" vertical="center"/>
    </xf>
    <xf numFmtId="0" fontId="6" fillId="0" borderId="13" xfId="0" applyFont="1" applyBorder="1"/>
    <xf numFmtId="0" fontId="6" fillId="2" borderId="37" xfId="0" applyFont="1" applyFill="1" applyBorder="1" applyAlignment="1">
      <alignment horizontal="center"/>
    </xf>
    <xf numFmtId="164" fontId="13" fillId="2" borderId="37" xfId="0" applyNumberFormat="1" applyFont="1" applyFill="1" applyBorder="1" applyAlignment="1">
      <alignment horizontal="center" vertical="center"/>
    </xf>
    <xf numFmtId="168" fontId="6" fillId="2" borderId="37" xfId="0" applyNumberFormat="1" applyFont="1" applyFill="1" applyBorder="1" applyAlignment="1">
      <alignment horizontal="center" vertical="center"/>
    </xf>
    <xf numFmtId="0" fontId="12" fillId="2" borderId="28" xfId="0" applyFont="1" applyFill="1" applyBorder="1"/>
    <xf numFmtId="164" fontId="11" fillId="2" borderId="37" xfId="0" applyNumberFormat="1" applyFont="1" applyFill="1" applyBorder="1" applyAlignment="1">
      <alignment horizontal="center" vertical="center"/>
    </xf>
    <xf numFmtId="168" fontId="11" fillId="2" borderId="37" xfId="0" applyNumberFormat="1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/>
    </xf>
    <xf numFmtId="3" fontId="5" fillId="0" borderId="0" xfId="0" applyNumberFormat="1" applyFont="1"/>
    <xf numFmtId="14" fontId="5" fillId="0" borderId="0" xfId="0" applyNumberFormat="1" applyFont="1" applyAlignment="1">
      <alignment horizontal="center" vertical="center"/>
    </xf>
    <xf numFmtId="14" fontId="6" fillId="2" borderId="28" xfId="0" applyNumberFormat="1" applyFont="1" applyFill="1" applyBorder="1" applyAlignment="1">
      <alignment horizontal="center"/>
    </xf>
    <xf numFmtId="0" fontId="16" fillId="0" borderId="0" xfId="0" applyFont="1" applyAlignment="1">
      <alignment horizontal="left"/>
    </xf>
    <xf numFmtId="14" fontId="16" fillId="0" borderId="0" xfId="0" applyNumberFormat="1" applyFont="1"/>
    <xf numFmtId="14" fontId="16" fillId="0" borderId="0" xfId="0" applyNumberFormat="1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0" fontId="16" fillId="2" borderId="28" xfId="0" applyFont="1" applyFill="1" applyBorder="1"/>
    <xf numFmtId="0" fontId="16" fillId="2" borderId="28" xfId="0" applyFont="1" applyFill="1" applyBorder="1" applyAlignment="1">
      <alignment horizontal="left"/>
    </xf>
    <xf numFmtId="14" fontId="16" fillId="2" borderId="28" xfId="0" applyNumberFormat="1" applyFont="1" applyFill="1" applyBorder="1"/>
    <xf numFmtId="14" fontId="16" fillId="2" borderId="28" xfId="0" applyNumberFormat="1" applyFont="1" applyFill="1" applyBorder="1" applyAlignment="1">
      <alignment horizontal="center" vertical="center"/>
    </xf>
    <xf numFmtId="2" fontId="16" fillId="2" borderId="28" xfId="0" applyNumberFormat="1" applyFont="1" applyFill="1" applyBorder="1" applyAlignment="1">
      <alignment horizontal="center" vertical="center"/>
    </xf>
    <xf numFmtId="0" fontId="6" fillId="2" borderId="28" xfId="0" applyFont="1" applyFill="1" applyBorder="1"/>
    <xf numFmtId="14" fontId="21" fillId="2" borderId="28" xfId="0" applyNumberFormat="1" applyFont="1" applyFill="1" applyBorder="1" applyAlignment="1">
      <alignment horizontal="center" vertical="center"/>
    </xf>
    <xf numFmtId="164" fontId="5" fillId="0" borderId="0" xfId="0" applyNumberFormat="1" applyFont="1"/>
    <xf numFmtId="0" fontId="6" fillId="2" borderId="25" xfId="0" applyFont="1" applyFill="1" applyBorder="1" applyAlignment="1"/>
    <xf numFmtId="0" fontId="6" fillId="2" borderId="27" xfId="0" applyFont="1" applyFill="1" applyBorder="1" applyAlignment="1"/>
    <xf numFmtId="14" fontId="6" fillId="2" borderId="27" xfId="0" applyNumberFormat="1" applyFont="1" applyFill="1" applyBorder="1" applyAlignment="1">
      <alignment horizontal="center"/>
    </xf>
    <xf numFmtId="1" fontId="6" fillId="2" borderId="27" xfId="0" applyNumberFormat="1" applyFont="1" applyFill="1" applyBorder="1" applyAlignment="1">
      <alignment horizontal="center"/>
    </xf>
    <xf numFmtId="164" fontId="5" fillId="2" borderId="27" xfId="0" applyNumberFormat="1" applyFont="1" applyFill="1" applyBorder="1" applyAlignment="1"/>
    <xf numFmtId="164" fontId="6" fillId="2" borderId="27" xfId="0" applyNumberFormat="1" applyFont="1" applyFill="1" applyBorder="1" applyAlignment="1">
      <alignment horizontal="center"/>
    </xf>
    <xf numFmtId="164" fontId="5" fillId="2" borderId="6" xfId="0" applyNumberFormat="1" applyFont="1" applyFill="1" applyBorder="1" applyAlignment="1"/>
    <xf numFmtId="166" fontId="5" fillId="2" borderId="6" xfId="0" applyNumberFormat="1" applyFont="1" applyFill="1" applyBorder="1" applyAlignment="1"/>
    <xf numFmtId="0" fontId="5" fillId="2" borderId="6" xfId="0" applyFont="1" applyFill="1" applyBorder="1" applyAlignment="1"/>
    <xf numFmtId="0" fontId="4" fillId="2" borderId="8" xfId="0" applyFont="1" applyFill="1" applyBorder="1" applyAlignment="1">
      <alignment horizontal="center"/>
    </xf>
    <xf numFmtId="165" fontId="6" fillId="0" borderId="13" xfId="0" applyNumberFormat="1" applyFont="1" applyBorder="1" applyAlignment="1">
      <alignment horizontal="center"/>
    </xf>
    <xf numFmtId="14" fontId="6" fillId="0" borderId="25" xfId="0" applyNumberFormat="1" applyFont="1" applyBorder="1" applyAlignment="1">
      <alignment horizontal="center"/>
    </xf>
    <xf numFmtId="1" fontId="6" fillId="0" borderId="25" xfId="0" applyNumberFormat="1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6" fillId="0" borderId="60" xfId="0" applyFont="1" applyBorder="1"/>
    <xf numFmtId="0" fontId="5" fillId="2" borderId="61" xfId="0" applyFont="1" applyFill="1" applyBorder="1"/>
    <xf numFmtId="0" fontId="5" fillId="2" borderId="62" xfId="0" applyFont="1" applyFill="1" applyBorder="1"/>
    <xf numFmtId="0" fontId="5" fillId="3" borderId="26" xfId="0" applyFont="1" applyFill="1" applyBorder="1"/>
    <xf numFmtId="1" fontId="4" fillId="3" borderId="46" xfId="0" applyNumberFormat="1" applyFont="1" applyFill="1" applyBorder="1" applyAlignment="1">
      <alignment horizontal="center" wrapText="1"/>
    </xf>
    <xf numFmtId="168" fontId="4" fillId="3" borderId="46" xfId="0" applyNumberFormat="1" applyFont="1" applyFill="1" applyBorder="1" applyAlignment="1">
      <alignment horizontal="center" wrapText="1"/>
    </xf>
    <xf numFmtId="0" fontId="4" fillId="2" borderId="16" xfId="0" applyFont="1" applyFill="1" applyBorder="1" applyAlignment="1">
      <alignment horizontal="center"/>
    </xf>
    <xf numFmtId="0" fontId="6" fillId="2" borderId="13" xfId="0" applyFont="1" applyFill="1" applyBorder="1" applyAlignment="1"/>
    <xf numFmtId="0" fontId="6" fillId="2" borderId="32" xfId="0" applyFont="1" applyFill="1" applyBorder="1" applyAlignment="1"/>
    <xf numFmtId="165" fontId="6" fillId="2" borderId="32" xfId="0" applyNumberFormat="1" applyFont="1" applyFill="1" applyBorder="1" applyAlignment="1">
      <alignment horizontal="center"/>
    </xf>
    <xf numFmtId="14" fontId="6" fillId="2" borderId="59" xfId="0" applyNumberFormat="1" applyFont="1" applyFill="1" applyBorder="1" applyAlignment="1">
      <alignment horizontal="center"/>
    </xf>
    <xf numFmtId="14" fontId="5" fillId="2" borderId="32" xfId="0" applyNumberFormat="1" applyFont="1" applyFill="1" applyBorder="1" applyAlignment="1"/>
    <xf numFmtId="1" fontId="7" fillId="2" borderId="13" xfId="0" applyNumberFormat="1" applyFont="1" applyFill="1" applyBorder="1" applyAlignment="1">
      <alignment horizontal="center"/>
    </xf>
    <xf numFmtId="164" fontId="6" fillId="2" borderId="32" xfId="0" applyNumberFormat="1" applyFont="1" applyFill="1" applyBorder="1" applyAlignment="1">
      <alignment horizontal="center"/>
    </xf>
    <xf numFmtId="164" fontId="5" fillId="2" borderId="32" xfId="0" applyNumberFormat="1" applyFont="1" applyFill="1" applyBorder="1"/>
    <xf numFmtId="0" fontId="5" fillId="3" borderId="37" xfId="0" applyFont="1" applyFill="1" applyBorder="1" applyAlignment="1"/>
    <xf numFmtId="164" fontId="13" fillId="3" borderId="36" xfId="0" applyNumberFormat="1" applyFont="1" applyFill="1" applyBorder="1" applyAlignment="1">
      <alignment horizontal="center"/>
    </xf>
    <xf numFmtId="164" fontId="5" fillId="3" borderId="36" xfId="0" applyNumberFormat="1" applyFont="1" applyFill="1" applyBorder="1"/>
    <xf numFmtId="168" fontId="5" fillId="3" borderId="36" xfId="0" applyNumberFormat="1" applyFont="1" applyFill="1" applyBorder="1"/>
    <xf numFmtId="0" fontId="5" fillId="3" borderId="19" xfId="0" applyFont="1" applyFill="1" applyBorder="1" applyAlignment="1"/>
    <xf numFmtId="164" fontId="5" fillId="3" borderId="47" xfId="0" applyNumberFormat="1" applyFont="1" applyFill="1" applyBorder="1"/>
    <xf numFmtId="168" fontId="5" fillId="3" borderId="47" xfId="0" applyNumberFormat="1" applyFont="1" applyFill="1" applyBorder="1"/>
    <xf numFmtId="0" fontId="5" fillId="3" borderId="0" xfId="0" applyFont="1" applyFill="1" applyAlignment="1"/>
    <xf numFmtId="0" fontId="5" fillId="0" borderId="0" xfId="0" applyFont="1" applyAlignment="1"/>
    <xf numFmtId="3" fontId="5" fillId="0" borderId="0" xfId="0" applyNumberFormat="1" applyFont="1" applyAlignment="1"/>
    <xf numFmtId="14" fontId="5" fillId="0" borderId="0" xfId="0" applyNumberFormat="1" applyFont="1" applyAlignment="1"/>
    <xf numFmtId="49" fontId="5" fillId="0" borderId="0" xfId="0" applyNumberFormat="1" applyFont="1" applyAlignment="1"/>
    <xf numFmtId="14" fontId="5" fillId="3" borderId="0" xfId="0" applyNumberFormat="1" applyFont="1" applyFill="1" applyAlignment="1"/>
    <xf numFmtId="0" fontId="23" fillId="0" borderId="0" xfId="0" applyFont="1" applyAlignment="1"/>
    <xf numFmtId="168" fontId="5" fillId="0" borderId="0" xfId="0" applyNumberFormat="1" applyFont="1"/>
    <xf numFmtId="2" fontId="5" fillId="0" borderId="0" xfId="0" applyNumberFormat="1" applyFont="1"/>
    <xf numFmtId="14" fontId="5" fillId="3" borderId="0" xfId="0" applyNumberFormat="1" applyFont="1" applyFill="1"/>
    <xf numFmtId="2" fontId="5" fillId="3" borderId="0" xfId="0" applyNumberFormat="1" applyFont="1" applyFill="1"/>
    <xf numFmtId="3" fontId="5" fillId="0" borderId="64" xfId="0" applyNumberFormat="1" applyFont="1" applyBorder="1"/>
    <xf numFmtId="0" fontId="5" fillId="0" borderId="65" xfId="0" applyFont="1" applyBorder="1" applyAlignment="1"/>
    <xf numFmtId="165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 vertical="center"/>
    </xf>
    <xf numFmtId="14" fontId="6" fillId="2" borderId="25" xfId="0" applyNumberFormat="1" applyFont="1" applyFill="1" applyBorder="1" applyAlignment="1">
      <alignment horizontal="center"/>
    </xf>
    <xf numFmtId="0" fontId="5" fillId="2" borderId="0" xfId="0" applyFont="1" applyFill="1" applyAlignment="1"/>
    <xf numFmtId="0" fontId="4" fillId="2" borderId="32" xfId="0" applyFont="1" applyFill="1" applyBorder="1" applyAlignment="1">
      <alignment horizontal="center"/>
    </xf>
    <xf numFmtId="0" fontId="6" fillId="3" borderId="32" xfId="0" applyFont="1" applyFill="1" applyBorder="1" applyAlignment="1"/>
    <xf numFmtId="0" fontId="6" fillId="3" borderId="0" xfId="0" applyFont="1" applyFill="1" applyAlignment="1"/>
    <xf numFmtId="165" fontId="6" fillId="3" borderId="16" xfId="0" applyNumberFormat="1" applyFont="1" applyFill="1" applyBorder="1" applyAlignment="1">
      <alignment horizontal="center"/>
    </xf>
    <xf numFmtId="14" fontId="6" fillId="3" borderId="32" xfId="0" applyNumberFormat="1" applyFont="1" applyFill="1" applyBorder="1" applyAlignment="1">
      <alignment horizontal="center"/>
    </xf>
    <xf numFmtId="1" fontId="7" fillId="0" borderId="16" xfId="0" applyNumberFormat="1" applyFont="1" applyBorder="1" applyAlignment="1">
      <alignment horizontal="center"/>
    </xf>
    <xf numFmtId="164" fontId="6" fillId="2" borderId="16" xfId="0" applyNumberFormat="1" applyFont="1" applyFill="1" applyBorder="1"/>
    <xf numFmtId="164" fontId="5" fillId="2" borderId="16" xfId="0" applyNumberFormat="1" applyFont="1" applyFill="1" applyBorder="1"/>
    <xf numFmtId="164" fontId="5" fillId="2" borderId="16" xfId="0" applyNumberFormat="1" applyFont="1" applyFill="1" applyBorder="1" applyAlignment="1"/>
    <xf numFmtId="0" fontId="6" fillId="0" borderId="16" xfId="0" applyFont="1" applyBorder="1"/>
    <xf numFmtId="165" fontId="6" fillId="0" borderId="16" xfId="0" applyNumberFormat="1" applyFont="1" applyBorder="1" applyAlignment="1">
      <alignment horizontal="center"/>
    </xf>
    <xf numFmtId="14" fontId="6" fillId="0" borderId="16" xfId="0" applyNumberFormat="1" applyFont="1" applyBorder="1" applyAlignment="1">
      <alignment horizontal="center"/>
    </xf>
    <xf numFmtId="49" fontId="6" fillId="0" borderId="16" xfId="0" applyNumberFormat="1" applyFont="1" applyBorder="1" applyAlignment="1">
      <alignment horizontal="center"/>
    </xf>
    <xf numFmtId="1" fontId="6" fillId="0" borderId="16" xfId="0" applyNumberFormat="1" applyFont="1" applyBorder="1" applyAlignment="1">
      <alignment horizontal="center"/>
    </xf>
    <xf numFmtId="166" fontId="6" fillId="0" borderId="16" xfId="0" applyNumberFormat="1" applyFont="1" applyBorder="1" applyAlignment="1">
      <alignment horizontal="center" vertical="center"/>
    </xf>
    <xf numFmtId="164" fontId="6" fillId="0" borderId="16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5" fillId="0" borderId="16" xfId="0" applyFont="1" applyBorder="1"/>
    <xf numFmtId="0" fontId="6" fillId="2" borderId="32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164" fontId="13" fillId="2" borderId="16" xfId="0" applyNumberFormat="1" applyFont="1" applyFill="1" applyBorder="1" applyAlignment="1">
      <alignment horizontal="center" vertical="center"/>
    </xf>
    <xf numFmtId="164" fontId="6" fillId="2" borderId="16" xfId="0" applyNumberFormat="1" applyFont="1" applyFill="1" applyBorder="1" applyAlignment="1">
      <alignment horizontal="center" vertical="center"/>
    </xf>
    <xf numFmtId="168" fontId="6" fillId="2" borderId="16" xfId="0" applyNumberFormat="1" applyFont="1" applyFill="1" applyBorder="1" applyAlignment="1">
      <alignment horizontal="center" vertical="center"/>
    </xf>
    <xf numFmtId="0" fontId="6" fillId="2" borderId="66" xfId="0" applyFont="1" applyFill="1" applyBorder="1" applyAlignment="1"/>
    <xf numFmtId="165" fontId="6" fillId="2" borderId="13" xfId="0" applyNumberFormat="1" applyFont="1" applyFill="1" applyBorder="1" applyAlignment="1">
      <alignment horizontal="center"/>
    </xf>
    <xf numFmtId="0" fontId="6" fillId="2" borderId="33" xfId="0" applyFont="1" applyFill="1" applyBorder="1" applyAlignment="1"/>
    <xf numFmtId="165" fontId="10" fillId="3" borderId="25" xfId="0" applyNumberFormat="1" applyFont="1" applyFill="1" applyBorder="1" applyAlignment="1">
      <alignment horizontal="center"/>
    </xf>
    <xf numFmtId="0" fontId="4" fillId="2" borderId="56" xfId="0" applyFont="1" applyFill="1" applyBorder="1" applyAlignment="1">
      <alignment horizontal="center"/>
    </xf>
    <xf numFmtId="0" fontId="6" fillId="0" borderId="32" xfId="0" applyFont="1" applyBorder="1"/>
    <xf numFmtId="0" fontId="6" fillId="0" borderId="16" xfId="0" applyFont="1" applyBorder="1" applyAlignment="1">
      <alignment horizontal="left" vertical="center"/>
    </xf>
    <xf numFmtId="164" fontId="5" fillId="0" borderId="26" xfId="0" applyNumberFormat="1" applyFont="1" applyBorder="1" applyAlignment="1"/>
    <xf numFmtId="0" fontId="6" fillId="2" borderId="59" xfId="0" applyFont="1" applyFill="1" applyBorder="1" applyAlignment="1">
      <alignment horizontal="center"/>
    </xf>
    <xf numFmtId="164" fontId="13" fillId="2" borderId="13" xfId="0" applyNumberFormat="1" applyFont="1" applyFill="1" applyBorder="1" applyAlignment="1">
      <alignment horizontal="center" vertical="center"/>
    </xf>
    <xf numFmtId="168" fontId="6" fillId="2" borderId="13" xfId="0" applyNumberFormat="1" applyFont="1" applyFill="1" applyBorder="1" applyAlignment="1">
      <alignment horizontal="center" vertical="center"/>
    </xf>
    <xf numFmtId="3" fontId="6" fillId="2" borderId="23" xfId="0" applyNumberFormat="1" applyFont="1" applyFill="1" applyBorder="1" applyAlignment="1">
      <alignment horizontal="center"/>
    </xf>
    <xf numFmtId="0" fontId="6" fillId="2" borderId="16" xfId="0" applyFont="1" applyFill="1" applyBorder="1" applyAlignment="1"/>
    <xf numFmtId="3" fontId="6" fillId="2" borderId="16" xfId="0" applyNumberFormat="1" applyFont="1" applyFill="1" applyBorder="1" applyAlignment="1">
      <alignment horizontal="center"/>
    </xf>
    <xf numFmtId="14" fontId="6" fillId="3" borderId="16" xfId="0" applyNumberFormat="1" applyFont="1" applyFill="1" applyBorder="1" applyAlignment="1">
      <alignment horizontal="center"/>
    </xf>
    <xf numFmtId="49" fontId="5" fillId="2" borderId="16" xfId="0" applyNumberFormat="1" applyFont="1" applyFill="1" applyBorder="1" applyAlignment="1"/>
    <xf numFmtId="164" fontId="6" fillId="2" borderId="16" xfId="0" applyNumberFormat="1" applyFont="1" applyFill="1" applyBorder="1" applyAlignment="1">
      <alignment horizontal="center"/>
    </xf>
    <xf numFmtId="0" fontId="2" fillId="4" borderId="0" xfId="0" applyFont="1" applyFill="1"/>
    <xf numFmtId="0" fontId="5" fillId="0" borderId="26" xfId="0" applyFont="1" applyBorder="1"/>
    <xf numFmtId="0" fontId="4" fillId="0" borderId="24" xfId="0" applyFont="1" applyBorder="1" applyAlignment="1">
      <alignment horizontal="center"/>
    </xf>
    <xf numFmtId="0" fontId="6" fillId="0" borderId="24" xfId="0" applyFont="1" applyBorder="1"/>
    <xf numFmtId="165" fontId="6" fillId="0" borderId="24" xfId="0" applyNumberFormat="1" applyFont="1" applyBorder="1" applyAlignment="1">
      <alignment horizontal="center"/>
    </xf>
    <xf numFmtId="14" fontId="6" fillId="0" borderId="24" xfId="0" applyNumberFormat="1" applyFont="1" applyBorder="1" applyAlignment="1">
      <alignment horizontal="center"/>
    </xf>
    <xf numFmtId="49" fontId="6" fillId="0" borderId="24" xfId="0" applyNumberFormat="1" applyFont="1" applyBorder="1" applyAlignment="1">
      <alignment horizontal="center"/>
    </xf>
    <xf numFmtId="1" fontId="6" fillId="0" borderId="24" xfId="0" applyNumberFormat="1" applyFont="1" applyBorder="1" applyAlignment="1">
      <alignment horizontal="center"/>
    </xf>
    <xf numFmtId="166" fontId="6" fillId="0" borderId="24" xfId="0" applyNumberFormat="1" applyFont="1" applyBorder="1" applyAlignment="1">
      <alignment horizontal="center" vertical="center"/>
    </xf>
    <xf numFmtId="164" fontId="6" fillId="0" borderId="24" xfId="0" applyNumberFormat="1" applyFont="1" applyBorder="1" applyAlignment="1">
      <alignment horizontal="center" vertical="center"/>
    </xf>
    <xf numFmtId="0" fontId="5" fillId="0" borderId="24" xfId="0" applyFont="1" applyBorder="1"/>
    <xf numFmtId="0" fontId="6" fillId="0" borderId="24" xfId="0" applyFont="1" applyBorder="1" applyAlignment="1">
      <alignment horizontal="left" vertical="center"/>
    </xf>
    <xf numFmtId="0" fontId="4" fillId="2" borderId="0" xfId="0" applyFont="1" applyFill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2" borderId="25" xfId="0" applyFont="1" applyFill="1" applyBorder="1" applyAlignment="1">
      <alignment horizontal="left"/>
    </xf>
    <xf numFmtId="0" fontId="6" fillId="2" borderId="30" xfId="0" applyFont="1" applyFill="1" applyBorder="1" applyAlignment="1">
      <alignment horizontal="left"/>
    </xf>
    <xf numFmtId="0" fontId="6" fillId="2" borderId="13" xfId="0" applyFont="1" applyFill="1" applyBorder="1" applyAlignment="1">
      <alignment horizontal="left"/>
    </xf>
    <xf numFmtId="14" fontId="5" fillId="2" borderId="25" xfId="0" applyNumberFormat="1" applyFont="1" applyFill="1" applyBorder="1"/>
    <xf numFmtId="0" fontId="6" fillId="2" borderId="59" xfId="0" applyFont="1" applyFill="1" applyBorder="1" applyAlignment="1"/>
    <xf numFmtId="3" fontId="6" fillId="2" borderId="25" xfId="0" applyNumberFormat="1" applyFont="1" applyFill="1" applyBorder="1" applyAlignment="1">
      <alignment horizontal="center"/>
    </xf>
    <xf numFmtId="166" fontId="6" fillId="2" borderId="25" xfId="0" applyNumberFormat="1" applyFont="1" applyFill="1" applyBorder="1" applyAlignment="1">
      <alignment horizontal="center"/>
    </xf>
    <xf numFmtId="3" fontId="6" fillId="2" borderId="32" xfId="0" applyNumberFormat="1" applyFont="1" applyFill="1" applyBorder="1" applyAlignment="1">
      <alignment horizontal="center"/>
    </xf>
    <xf numFmtId="166" fontId="6" fillId="2" borderId="32" xfId="0" applyNumberFormat="1" applyFont="1" applyFill="1" applyBorder="1" applyAlignment="1">
      <alignment horizontal="center"/>
    </xf>
    <xf numFmtId="3" fontId="6" fillId="2" borderId="23" xfId="0" applyNumberFormat="1" applyFont="1" applyFill="1" applyBorder="1" applyAlignment="1">
      <alignment horizontal="center"/>
    </xf>
    <xf numFmtId="0" fontId="25" fillId="2" borderId="0" xfId="0" applyFont="1" applyFill="1"/>
    <xf numFmtId="0" fontId="4" fillId="3" borderId="23" xfId="0" applyFont="1" applyFill="1" applyBorder="1" applyAlignment="1">
      <alignment horizontal="center"/>
    </xf>
    <xf numFmtId="0" fontId="5" fillId="3" borderId="22" xfId="0" applyFont="1" applyFill="1" applyBorder="1" applyAlignment="1"/>
    <xf numFmtId="0" fontId="5" fillId="0" borderId="46" xfId="0" applyFont="1" applyBorder="1" applyAlignment="1"/>
    <xf numFmtId="165" fontId="5" fillId="0" borderId="46" xfId="0" applyNumberFormat="1" applyFont="1" applyBorder="1" applyAlignment="1"/>
    <xf numFmtId="14" fontId="5" fillId="0" borderId="46" xfId="0" applyNumberFormat="1" applyFont="1" applyBorder="1" applyAlignment="1"/>
    <xf numFmtId="49" fontId="5" fillId="0" borderId="46" xfId="0" applyNumberFormat="1" applyFont="1" applyBorder="1" applyAlignment="1"/>
    <xf numFmtId="1" fontId="5" fillId="0" borderId="46" xfId="0" applyNumberFormat="1" applyFont="1" applyBorder="1" applyAlignment="1"/>
    <xf numFmtId="166" fontId="5" fillId="0" borderId="46" xfId="0" applyNumberFormat="1" applyFont="1" applyBorder="1"/>
    <xf numFmtId="164" fontId="5" fillId="0" borderId="46" xfId="0" applyNumberFormat="1" applyFont="1" applyBorder="1"/>
    <xf numFmtId="164" fontId="13" fillId="3" borderId="47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3" fontId="10" fillId="3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4" fillId="2" borderId="46" xfId="0" applyNumberFormat="1" applyFont="1" applyFill="1" applyBorder="1" applyAlignment="1">
      <alignment horizontal="center"/>
    </xf>
    <xf numFmtId="0" fontId="6" fillId="0" borderId="25" xfId="0" applyFont="1" applyFill="1" applyBorder="1" applyAlignment="1"/>
    <xf numFmtId="0" fontId="6" fillId="0" borderId="27" xfId="0" applyFont="1" applyFill="1" applyBorder="1" applyAlignment="1"/>
    <xf numFmtId="3" fontId="6" fillId="0" borderId="27" xfId="0" applyNumberFormat="1" applyFont="1" applyFill="1" applyBorder="1" applyAlignment="1">
      <alignment horizontal="center"/>
    </xf>
    <xf numFmtId="14" fontId="6" fillId="0" borderId="27" xfId="0" applyNumberFormat="1" applyFont="1" applyFill="1" applyBorder="1" applyAlignment="1">
      <alignment horizontal="center"/>
    </xf>
    <xf numFmtId="49" fontId="5" fillId="0" borderId="27" xfId="0" applyNumberFormat="1" applyFont="1" applyFill="1" applyBorder="1" applyAlignment="1"/>
    <xf numFmtId="1" fontId="6" fillId="0" borderId="27" xfId="0" applyNumberFormat="1" applyFont="1" applyFill="1" applyBorder="1" applyAlignment="1">
      <alignment horizontal="center"/>
    </xf>
    <xf numFmtId="164" fontId="5" fillId="0" borderId="27" xfId="0" applyNumberFormat="1" applyFont="1" applyFill="1" applyBorder="1" applyAlignment="1"/>
    <xf numFmtId="164" fontId="6" fillId="0" borderId="27" xfId="0" applyNumberFormat="1" applyFont="1" applyFill="1" applyBorder="1" applyAlignment="1">
      <alignment horizontal="center"/>
    </xf>
    <xf numFmtId="0" fontId="5" fillId="0" borderId="27" xfId="0" applyFont="1" applyFill="1" applyBorder="1" applyAlignment="1"/>
    <xf numFmtId="0" fontId="6" fillId="0" borderId="23" xfId="0" applyFont="1" applyFill="1" applyBorder="1" applyAlignment="1"/>
    <xf numFmtId="0" fontId="6" fillId="0" borderId="26" xfId="0" applyFont="1" applyFill="1" applyBorder="1" applyAlignment="1"/>
    <xf numFmtId="3" fontId="6" fillId="0" borderId="26" xfId="0" applyNumberFormat="1" applyFont="1" applyFill="1" applyBorder="1" applyAlignment="1">
      <alignment horizontal="center"/>
    </xf>
    <xf numFmtId="49" fontId="5" fillId="0" borderId="26" xfId="0" applyNumberFormat="1" applyFont="1" applyFill="1" applyBorder="1" applyAlignment="1"/>
    <xf numFmtId="1" fontId="7" fillId="0" borderId="25" xfId="0" applyNumberFormat="1" applyFont="1" applyFill="1" applyBorder="1" applyAlignment="1">
      <alignment horizontal="center"/>
    </xf>
    <xf numFmtId="164" fontId="6" fillId="0" borderId="26" xfId="0" applyNumberFormat="1" applyFont="1" applyFill="1" applyBorder="1" applyAlignment="1">
      <alignment horizontal="center"/>
    </xf>
    <xf numFmtId="164" fontId="6" fillId="0" borderId="26" xfId="0" applyNumberFormat="1" applyFont="1" applyFill="1" applyBorder="1" applyAlignment="1"/>
    <xf numFmtId="164" fontId="5" fillId="0" borderId="26" xfId="0" applyNumberFormat="1" applyFont="1" applyFill="1" applyBorder="1" applyAlignment="1"/>
    <xf numFmtId="166" fontId="5" fillId="0" borderId="26" xfId="0" applyNumberFormat="1" applyFont="1" applyFill="1" applyBorder="1" applyAlignment="1"/>
    <xf numFmtId="0" fontId="5" fillId="0" borderId="26" xfId="0" applyFont="1" applyFill="1" applyBorder="1" applyAlignment="1"/>
    <xf numFmtId="165" fontId="6" fillId="0" borderId="26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3" fontId="6" fillId="0" borderId="25" xfId="0" applyNumberFormat="1" applyFont="1" applyFill="1" applyBorder="1" applyAlignment="1">
      <alignment horizontal="center"/>
    </xf>
    <xf numFmtId="3" fontId="6" fillId="0" borderId="25" xfId="0" applyNumberFormat="1" applyFont="1" applyFill="1" applyBorder="1" applyAlignment="1">
      <alignment horizontal="center" wrapText="1"/>
    </xf>
    <xf numFmtId="164" fontId="5" fillId="0" borderId="26" xfId="0" applyNumberFormat="1" applyFont="1" applyFill="1" applyBorder="1"/>
    <xf numFmtId="0" fontId="6" fillId="0" borderId="30" xfId="0" applyFont="1" applyFill="1" applyBorder="1" applyAlignment="1"/>
    <xf numFmtId="165" fontId="6" fillId="0" borderId="23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/>
    </xf>
    <xf numFmtId="14" fontId="5" fillId="0" borderId="26" xfId="0" applyNumberFormat="1" applyFont="1" applyFill="1" applyBorder="1" applyAlignment="1"/>
    <xf numFmtId="164" fontId="6" fillId="0" borderId="26" xfId="0" applyNumberFormat="1" applyFont="1" applyFill="1" applyBorder="1"/>
    <xf numFmtId="0" fontId="8" fillId="0" borderId="25" xfId="0" applyFont="1" applyFill="1" applyBorder="1" applyAlignment="1"/>
    <xf numFmtId="3" fontId="8" fillId="0" borderId="25" xfId="0" applyNumberFormat="1" applyFont="1" applyFill="1" applyBorder="1" applyAlignment="1">
      <alignment horizontal="center"/>
    </xf>
    <xf numFmtId="14" fontId="6" fillId="0" borderId="25" xfId="0" applyNumberFormat="1" applyFont="1" applyFill="1" applyBorder="1" applyAlignment="1">
      <alignment horizontal="center"/>
    </xf>
    <xf numFmtId="0" fontId="8" fillId="0" borderId="25" xfId="0" applyFont="1" applyFill="1" applyBorder="1"/>
    <xf numFmtId="1" fontId="8" fillId="0" borderId="25" xfId="0" applyNumberFormat="1" applyFont="1" applyFill="1" applyBorder="1" applyAlignment="1">
      <alignment horizontal="center"/>
    </xf>
    <xf numFmtId="49" fontId="11" fillId="0" borderId="25" xfId="0" applyNumberFormat="1" applyFont="1" applyFill="1" applyBorder="1" applyAlignment="1">
      <alignment horizontal="center"/>
    </xf>
    <xf numFmtId="1" fontId="6" fillId="0" borderId="25" xfId="0" applyNumberFormat="1" applyFont="1" applyFill="1" applyBorder="1" applyAlignment="1">
      <alignment horizontal="center"/>
    </xf>
    <xf numFmtId="164" fontId="6" fillId="0" borderId="25" xfId="0" applyNumberFormat="1" applyFont="1" applyFill="1" applyBorder="1" applyAlignment="1">
      <alignment horizontal="center"/>
    </xf>
    <xf numFmtId="164" fontId="5" fillId="0" borderId="25" xfId="0" applyNumberFormat="1" applyFont="1" applyFill="1" applyBorder="1"/>
    <xf numFmtId="164" fontId="5" fillId="0" borderId="25" xfId="0" applyNumberFormat="1" applyFont="1" applyFill="1" applyBorder="1" applyAlignment="1"/>
    <xf numFmtId="0" fontId="5" fillId="0" borderId="25" xfId="0" applyFont="1" applyFill="1" applyBorder="1" applyAlignment="1"/>
    <xf numFmtId="165" fontId="10" fillId="0" borderId="0" xfId="0" applyNumberFormat="1" applyFont="1" applyFill="1" applyAlignment="1">
      <alignment horizontal="center"/>
    </xf>
    <xf numFmtId="49" fontId="6" fillId="0" borderId="31" xfId="0" applyNumberFormat="1" applyFont="1" applyFill="1" applyBorder="1" applyAlignment="1">
      <alignment horizontal="center"/>
    </xf>
    <xf numFmtId="49" fontId="6" fillId="0" borderId="1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1" fontId="6" fillId="0" borderId="26" xfId="0" applyNumberFormat="1" applyFont="1" applyFill="1" applyBorder="1" applyAlignment="1">
      <alignment horizontal="center"/>
    </xf>
    <xf numFmtId="49" fontId="6" fillId="0" borderId="25" xfId="0" applyNumberFormat="1" applyFont="1" applyFill="1" applyBorder="1" applyAlignment="1">
      <alignment horizontal="center"/>
    </xf>
    <xf numFmtId="0" fontId="9" fillId="0" borderId="25" xfId="0" applyFont="1" applyFill="1" applyBorder="1" applyAlignment="1"/>
    <xf numFmtId="49" fontId="5" fillId="0" borderId="25" xfId="0" applyNumberFormat="1" applyFont="1" applyFill="1" applyBorder="1" applyAlignment="1"/>
    <xf numFmtId="164" fontId="6" fillId="0" borderId="25" xfId="0" applyNumberFormat="1" applyFont="1" applyFill="1" applyBorder="1" applyAlignment="1">
      <alignment horizontal="center" vertical="center"/>
    </xf>
    <xf numFmtId="0" fontId="5" fillId="0" borderId="25" xfId="0" applyFont="1" applyFill="1" applyBorder="1"/>
    <xf numFmtId="0" fontId="6" fillId="0" borderId="29" xfId="0" applyFont="1" applyFill="1" applyBorder="1" applyAlignment="1"/>
    <xf numFmtId="3" fontId="6" fillId="0" borderId="23" xfId="0" applyNumberFormat="1" applyFont="1" applyFill="1" applyBorder="1" applyAlignment="1">
      <alignment horizontal="center"/>
    </xf>
    <xf numFmtId="0" fontId="6" fillId="0" borderId="13" xfId="0" applyFont="1" applyFill="1" applyBorder="1" applyAlignment="1"/>
    <xf numFmtId="0" fontId="6" fillId="0" borderId="26" xfId="0" applyFont="1" applyFill="1" applyBorder="1" applyAlignment="1">
      <alignment horizontal="left"/>
    </xf>
    <xf numFmtId="0" fontId="6" fillId="0" borderId="30" xfId="0" applyFont="1" applyFill="1" applyBorder="1" applyAlignment="1">
      <alignment horizontal="left"/>
    </xf>
    <xf numFmtId="167" fontId="6" fillId="0" borderId="26" xfId="0" applyNumberFormat="1" applyFont="1" applyFill="1" applyBorder="1" applyAlignment="1">
      <alignment horizontal="center"/>
    </xf>
    <xf numFmtId="0" fontId="6" fillId="0" borderId="25" xfId="0" applyFont="1" applyFill="1" applyBorder="1" applyAlignment="1">
      <alignment horizontal="left"/>
    </xf>
    <xf numFmtId="166" fontId="6" fillId="0" borderId="26" xfId="0" applyNumberFormat="1" applyFont="1" applyFill="1" applyBorder="1" applyAlignment="1">
      <alignment horizontal="center"/>
    </xf>
    <xf numFmtId="166" fontId="5" fillId="0" borderId="26" xfId="0" applyNumberFormat="1" applyFont="1" applyFill="1" applyBorder="1"/>
    <xf numFmtId="0" fontId="6" fillId="0" borderId="13" xfId="0" applyFont="1" applyFill="1" applyBorder="1" applyAlignment="1">
      <alignment horizontal="left"/>
    </xf>
    <xf numFmtId="166" fontId="6" fillId="0" borderId="26" xfId="0" applyNumberFormat="1" applyFont="1" applyFill="1" applyBorder="1"/>
    <xf numFmtId="166" fontId="6" fillId="0" borderId="26" xfId="0" applyNumberFormat="1" applyFont="1" applyFill="1" applyBorder="1" applyAlignment="1"/>
    <xf numFmtId="0" fontId="7" fillId="0" borderId="23" xfId="0" applyFont="1" applyFill="1" applyBorder="1" applyAlignment="1">
      <alignment horizontal="left"/>
    </xf>
    <xf numFmtId="0" fontId="7" fillId="0" borderId="23" xfId="0" applyFont="1" applyFill="1" applyBorder="1" applyAlignment="1"/>
    <xf numFmtId="3" fontId="6" fillId="0" borderId="23" xfId="0" applyNumberFormat="1" applyFont="1" applyFill="1" applyBorder="1" applyAlignment="1">
      <alignment horizontal="center" wrapText="1"/>
    </xf>
    <xf numFmtId="166" fontId="6" fillId="0" borderId="26" xfId="0" applyNumberFormat="1" applyFont="1" applyFill="1" applyBorder="1" applyAlignment="1">
      <alignment horizontal="right"/>
    </xf>
    <xf numFmtId="0" fontId="6" fillId="0" borderId="27" xfId="0" applyFont="1" applyFill="1" applyBorder="1" applyAlignment="1">
      <alignment horizontal="left"/>
    </xf>
    <xf numFmtId="165" fontId="6" fillId="0" borderId="32" xfId="0" applyNumberFormat="1" applyFont="1" applyFill="1" applyBorder="1" applyAlignment="1">
      <alignment horizontal="center"/>
    </xf>
    <xf numFmtId="0" fontId="6" fillId="0" borderId="23" xfId="0" applyFont="1" applyFill="1" applyBorder="1" applyAlignment="1">
      <alignment horizontal="left"/>
    </xf>
    <xf numFmtId="0" fontId="6" fillId="0" borderId="25" xfId="0" applyFont="1" applyFill="1" applyBorder="1" applyAlignment="1">
      <alignment horizontal="center"/>
    </xf>
    <xf numFmtId="0" fontId="6" fillId="0" borderId="25" xfId="0" applyFont="1" applyFill="1" applyBorder="1"/>
    <xf numFmtId="49" fontId="5" fillId="0" borderId="32" xfId="0" applyNumberFormat="1" applyFont="1" applyFill="1" applyBorder="1" applyAlignment="1"/>
    <xf numFmtId="164" fontId="6" fillId="0" borderId="32" xfId="0" applyNumberFormat="1" applyFont="1" applyFill="1" applyBorder="1"/>
    <xf numFmtId="164" fontId="6" fillId="0" borderId="32" xfId="0" applyNumberFormat="1" applyFont="1" applyFill="1" applyBorder="1" applyAlignment="1"/>
    <xf numFmtId="164" fontId="5" fillId="0" borderId="32" xfId="0" applyNumberFormat="1" applyFont="1" applyFill="1" applyBorder="1" applyAlignment="1"/>
    <xf numFmtId="0" fontId="5" fillId="0" borderId="32" xfId="0" applyFont="1" applyFill="1" applyBorder="1" applyAlignment="1"/>
    <xf numFmtId="164" fontId="6" fillId="0" borderId="25" xfId="0" applyNumberFormat="1" applyFont="1" applyFill="1" applyBorder="1"/>
    <xf numFmtId="164" fontId="6" fillId="0" borderId="25" xfId="0" applyNumberFormat="1" applyFont="1" applyFill="1" applyBorder="1" applyAlignment="1"/>
    <xf numFmtId="0" fontId="4" fillId="2" borderId="32" xfId="0" applyFont="1" applyFill="1" applyBorder="1" applyAlignment="1">
      <alignment horizontal="center"/>
    </xf>
    <xf numFmtId="0" fontId="3" fillId="0" borderId="32" xfId="0" applyFont="1" applyBorder="1"/>
    <xf numFmtId="0" fontId="3" fillId="0" borderId="46" xfId="0" applyFont="1" applyBorder="1"/>
    <xf numFmtId="164" fontId="13" fillId="2" borderId="34" xfId="0" applyNumberFormat="1" applyFont="1" applyFill="1" applyBorder="1" applyAlignment="1">
      <alignment horizontal="center" vertical="center"/>
    </xf>
    <xf numFmtId="0" fontId="3" fillId="0" borderId="36" xfId="0" applyFont="1" applyBorder="1"/>
    <xf numFmtId="1" fontId="4" fillId="2" borderId="32" xfId="0" applyNumberFormat="1" applyFont="1" applyFill="1" applyBorder="1" applyAlignment="1">
      <alignment horizontal="center"/>
    </xf>
    <xf numFmtId="1" fontId="3" fillId="0" borderId="32" xfId="0" applyNumberFormat="1" applyFont="1" applyBorder="1"/>
    <xf numFmtId="1" fontId="3" fillId="0" borderId="46" xfId="0" applyNumberFormat="1" applyFont="1" applyBorder="1"/>
    <xf numFmtId="0" fontId="6" fillId="2" borderId="49" xfId="0" applyFont="1" applyFill="1" applyBorder="1" applyAlignment="1">
      <alignment horizontal="center"/>
    </xf>
    <xf numFmtId="0" fontId="3" fillId="0" borderId="1" xfId="0" applyFont="1" applyBorder="1"/>
    <xf numFmtId="0" fontId="3" fillId="0" borderId="47" xfId="0" applyFont="1" applyBorder="1"/>
    <xf numFmtId="0" fontId="6" fillId="2" borderId="34" xfId="0" applyFont="1" applyFill="1" applyBorder="1" applyAlignment="1">
      <alignment horizontal="center"/>
    </xf>
    <xf numFmtId="0" fontId="3" fillId="0" borderId="35" xfId="0" applyFont="1" applyBorder="1"/>
    <xf numFmtId="14" fontId="4" fillId="2" borderId="32" xfId="0" applyNumberFormat="1" applyFont="1" applyFill="1" applyBorder="1" applyAlignment="1">
      <alignment horizontal="center" wrapText="1"/>
    </xf>
    <xf numFmtId="14" fontId="4" fillId="2" borderId="32" xfId="0" applyNumberFormat="1" applyFont="1" applyFill="1" applyBorder="1" applyAlignment="1">
      <alignment horizontal="center"/>
    </xf>
    <xf numFmtId="14" fontId="4" fillId="2" borderId="44" xfId="0" applyNumberFormat="1" applyFont="1" applyFill="1" applyBorder="1" applyAlignment="1">
      <alignment horizontal="center"/>
    </xf>
    <xf numFmtId="0" fontId="3" fillId="0" borderId="26" xfId="0" applyFont="1" applyBorder="1"/>
    <xf numFmtId="0" fontId="4" fillId="2" borderId="44" xfId="0" applyFont="1" applyFill="1" applyBorder="1" applyAlignment="1">
      <alignment horizontal="center"/>
    </xf>
    <xf numFmtId="0" fontId="3" fillId="0" borderId="44" xfId="0" applyFont="1" applyBorder="1"/>
    <xf numFmtId="0" fontId="20" fillId="0" borderId="42" xfId="0" applyFont="1" applyBorder="1" applyAlignment="1">
      <alignment horizontal="center"/>
    </xf>
    <xf numFmtId="0" fontId="3" fillId="0" borderId="42" xfId="0" applyFont="1" applyBorder="1"/>
    <xf numFmtId="0" fontId="5" fillId="0" borderId="0" xfId="0" applyFont="1" applyAlignment="1">
      <alignment horizontal="center"/>
    </xf>
    <xf numFmtId="0" fontId="0" fillId="0" borderId="0" xfId="0" applyFont="1" applyAlignment="1"/>
    <xf numFmtId="0" fontId="14" fillId="2" borderId="3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3" fillId="0" borderId="10" xfId="0" applyFont="1" applyBorder="1"/>
    <xf numFmtId="0" fontId="3" fillId="0" borderId="19" xfId="0" applyFont="1" applyBorder="1"/>
    <xf numFmtId="0" fontId="4" fillId="2" borderId="43" xfId="0" applyFont="1" applyFill="1" applyBorder="1" applyAlignment="1">
      <alignment horizontal="center"/>
    </xf>
    <xf numFmtId="0" fontId="3" fillId="0" borderId="43" xfId="0" applyFont="1" applyBorder="1"/>
    <xf numFmtId="41" fontId="4" fillId="2" borderId="0" xfId="0" applyNumberFormat="1" applyFont="1" applyFill="1" applyAlignment="1">
      <alignment horizontal="center"/>
    </xf>
    <xf numFmtId="41" fontId="4" fillId="2" borderId="44" xfId="0" applyNumberFormat="1" applyFont="1" applyFill="1" applyBorder="1" applyAlignment="1">
      <alignment horizontal="center"/>
    </xf>
    <xf numFmtId="164" fontId="15" fillId="2" borderId="34" xfId="0" applyNumberFormat="1" applyFont="1" applyFill="1" applyBorder="1" applyAlignment="1">
      <alignment horizontal="center" vertical="center"/>
    </xf>
    <xf numFmtId="165" fontId="4" fillId="2" borderId="43" xfId="0" applyNumberFormat="1" applyFont="1" applyFill="1" applyBorder="1" applyAlignment="1">
      <alignment horizontal="center"/>
    </xf>
    <xf numFmtId="3" fontId="18" fillId="0" borderId="0" xfId="0" applyNumberFormat="1" applyFont="1" applyAlignment="1">
      <alignment horizontal="center" vertical="center"/>
    </xf>
    <xf numFmtId="0" fontId="19" fillId="2" borderId="38" xfId="0" applyFont="1" applyFill="1" applyBorder="1" applyAlignment="1">
      <alignment horizontal="center" vertical="center"/>
    </xf>
    <xf numFmtId="0" fontId="3" fillId="0" borderId="39" xfId="0" applyFont="1" applyBorder="1"/>
    <xf numFmtId="0" fontId="5" fillId="0" borderId="40" xfId="0" applyFont="1" applyBorder="1" applyAlignment="1">
      <alignment horizontal="center"/>
    </xf>
    <xf numFmtId="0" fontId="3" fillId="0" borderId="40" xfId="0" applyFont="1" applyBorder="1"/>
    <xf numFmtId="14" fontId="4" fillId="2" borderId="5" xfId="0" applyNumberFormat="1" applyFont="1" applyFill="1" applyBorder="1" applyAlignment="1">
      <alignment horizontal="center" vertical="center"/>
    </xf>
    <xf numFmtId="0" fontId="3" fillId="0" borderId="6" xfId="0" applyFont="1" applyBorder="1"/>
    <xf numFmtId="0" fontId="4" fillId="2" borderId="5" xfId="0" applyFont="1" applyFill="1" applyBorder="1" applyAlignment="1">
      <alignment horizontal="center" vertical="center"/>
    </xf>
    <xf numFmtId="0" fontId="3" fillId="0" borderId="7" xfId="0" applyFont="1" applyBorder="1"/>
    <xf numFmtId="165" fontId="4" fillId="2" borderId="9" xfId="0" applyNumberFormat="1" applyFont="1" applyFill="1" applyBorder="1" applyAlignment="1">
      <alignment horizontal="center" vertical="center"/>
    </xf>
    <xf numFmtId="0" fontId="3" fillId="0" borderId="16" xfId="0" applyFont="1" applyBorder="1"/>
    <xf numFmtId="0" fontId="3" fillId="0" borderId="22" xfId="0" applyFont="1" applyBorder="1"/>
    <xf numFmtId="14" fontId="4" fillId="2" borderId="13" xfId="0" applyNumberFormat="1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14" fontId="4" fillId="2" borderId="13" xfId="0" applyNumberFormat="1" applyFont="1" applyFill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168" fontId="4" fillId="2" borderId="14" xfId="0" applyNumberFormat="1" applyFont="1" applyFill="1" applyBorder="1" applyAlignment="1">
      <alignment horizontal="center" vertical="center"/>
    </xf>
    <xf numFmtId="0" fontId="3" fillId="0" borderId="15" xfId="0" applyFont="1" applyBorder="1"/>
    <xf numFmtId="168" fontId="4" fillId="2" borderId="17" xfId="0" applyNumberFormat="1" applyFont="1" applyFill="1" applyBorder="1" applyAlignment="1">
      <alignment horizontal="center" vertical="center"/>
    </xf>
    <xf numFmtId="0" fontId="3" fillId="0" borderId="18" xfId="0" applyFont="1" applyBorder="1"/>
    <xf numFmtId="0" fontId="1" fillId="0" borderId="0" xfId="0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0" borderId="11" xfId="0" applyFont="1" applyBorder="1"/>
    <xf numFmtId="0" fontId="3" fillId="0" borderId="20" xfId="0" applyFont="1" applyBorder="1"/>
    <xf numFmtId="0" fontId="4" fillId="2" borderId="51" xfId="0" applyFont="1" applyFill="1" applyBorder="1" applyAlignment="1">
      <alignment horizontal="center" vertical="center"/>
    </xf>
    <xf numFmtId="0" fontId="3" fillId="0" borderId="53" xfId="0" applyFont="1" applyBorder="1"/>
    <xf numFmtId="0" fontId="3" fillId="0" borderId="55" xfId="0" applyFont="1" applyBorder="1"/>
    <xf numFmtId="0" fontId="4" fillId="2" borderId="9" xfId="0" applyFont="1" applyFill="1" applyBorder="1" applyAlignment="1">
      <alignment horizontal="center" vertical="center"/>
    </xf>
    <xf numFmtId="0" fontId="4" fillId="2" borderId="52" xfId="0" applyFont="1" applyFill="1" applyBorder="1" applyAlignment="1">
      <alignment horizontal="center" vertical="center"/>
    </xf>
    <xf numFmtId="0" fontId="3" fillId="0" borderId="54" xfId="0" applyFont="1" applyBorder="1"/>
    <xf numFmtId="0" fontId="3" fillId="0" borderId="57" xfId="0" applyFont="1" applyBorder="1"/>
    <xf numFmtId="0" fontId="22" fillId="0" borderId="0" xfId="0" applyFont="1" applyAlignment="1">
      <alignment horizontal="center"/>
    </xf>
    <xf numFmtId="0" fontId="4" fillId="3" borderId="32" xfId="0" applyFont="1" applyFill="1" applyBorder="1" applyAlignment="1">
      <alignment horizontal="center"/>
    </xf>
    <xf numFmtId="165" fontId="4" fillId="3" borderId="32" xfId="0" applyNumberFormat="1" applyFont="1" applyFill="1" applyBorder="1" applyAlignment="1">
      <alignment horizontal="center"/>
    </xf>
    <xf numFmtId="14" fontId="4" fillId="3" borderId="44" xfId="0" applyNumberFormat="1" applyFont="1" applyFill="1" applyBorder="1" applyAlignment="1">
      <alignment horizontal="center"/>
    </xf>
    <xf numFmtId="14" fontId="4" fillId="3" borderId="32" xfId="0" applyNumberFormat="1" applyFont="1" applyFill="1" applyBorder="1" applyAlignment="1">
      <alignment horizontal="center" wrapText="1"/>
    </xf>
    <xf numFmtId="0" fontId="4" fillId="3" borderId="44" xfId="0" applyFont="1" applyFill="1" applyBorder="1" applyAlignment="1">
      <alignment horizontal="center"/>
    </xf>
    <xf numFmtId="14" fontId="4" fillId="3" borderId="32" xfId="0" applyNumberFormat="1" applyFont="1" applyFill="1" applyBorder="1" applyAlignment="1">
      <alignment horizontal="center"/>
    </xf>
    <xf numFmtId="1" fontId="4" fillId="0" borderId="32" xfId="0" applyNumberFormat="1" applyFont="1" applyBorder="1" applyAlignment="1">
      <alignment horizontal="center"/>
    </xf>
    <xf numFmtId="0" fontId="2" fillId="0" borderId="35" xfId="0" applyFont="1" applyBorder="1"/>
    <xf numFmtId="0" fontId="2" fillId="0" borderId="1" xfId="0" applyFont="1" applyBorder="1"/>
    <xf numFmtId="0" fontId="14" fillId="3" borderId="1" xfId="0" applyFont="1" applyFill="1" applyBorder="1" applyAlignment="1">
      <alignment horizontal="center"/>
    </xf>
    <xf numFmtId="168" fontId="4" fillId="3" borderId="0" xfId="0" applyNumberFormat="1" applyFont="1" applyFill="1" applyAlignment="1">
      <alignment horizontal="center"/>
    </xf>
    <xf numFmtId="168" fontId="4" fillId="3" borderId="44" xfId="0" applyNumberFormat="1" applyFont="1" applyFill="1" applyBorder="1" applyAlignment="1">
      <alignment horizontal="center"/>
    </xf>
    <xf numFmtId="164" fontId="13" fillId="3" borderId="1" xfId="0" applyNumberFormat="1" applyFont="1" applyFill="1" applyBorder="1" applyAlignment="1">
      <alignment horizontal="center"/>
    </xf>
    <xf numFmtId="164" fontId="15" fillId="3" borderId="1" xfId="0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0" fontId="23" fillId="3" borderId="0" xfId="0" applyFont="1" applyFill="1" applyAlignment="1">
      <alignment horizontal="center"/>
    </xf>
    <xf numFmtId="0" fontId="5" fillId="0" borderId="63" xfId="0" applyFont="1" applyBorder="1" applyAlignment="1">
      <alignment horizontal="center"/>
    </xf>
    <xf numFmtId="0" fontId="3" fillId="0" borderId="63" xfId="0" applyFont="1" applyBorder="1"/>
    <xf numFmtId="0" fontId="24" fillId="0" borderId="0" xfId="0" applyFont="1" applyAlignment="1">
      <alignment horizontal="center"/>
    </xf>
    <xf numFmtId="0" fontId="2" fillId="0" borderId="63" xfId="0" applyFont="1" applyBorder="1"/>
    <xf numFmtId="0" fontId="4" fillId="2" borderId="4" xfId="0" applyFont="1" applyFill="1" applyBorder="1" applyAlignment="1">
      <alignment horizontal="center" vertical="center"/>
    </xf>
    <xf numFmtId="0" fontId="3" fillId="0" borderId="12" xfId="0" applyFont="1" applyBorder="1"/>
    <xf numFmtId="0" fontId="3" fillId="0" borderId="2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1" Type="http://customschemas.google.com/relationships/workbookmetadata" Target="metadata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342900</xdr:colOff>
      <xdr:row>205</xdr:row>
      <xdr:rowOff>114300</xdr:rowOff>
    </xdr:from>
    <xdr:ext cx="1476375" cy="140017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352425</xdr:colOff>
      <xdr:row>138</xdr:row>
      <xdr:rowOff>171450</xdr:rowOff>
    </xdr:from>
    <xdr:ext cx="1466850" cy="13239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215</xdr:row>
      <xdr:rowOff>161925</xdr:rowOff>
    </xdr:from>
    <xdr:ext cx="1466850" cy="132397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466725</xdr:colOff>
      <xdr:row>371</xdr:row>
      <xdr:rowOff>152400</xdr:rowOff>
    </xdr:from>
    <xdr:ext cx="1466850" cy="1323975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466725</xdr:colOff>
      <xdr:row>255</xdr:row>
      <xdr:rowOff>200025</xdr:rowOff>
    </xdr:from>
    <xdr:ext cx="1466850" cy="1323975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295275</xdr:colOff>
      <xdr:row>487</xdr:row>
      <xdr:rowOff>180975</xdr:rowOff>
    </xdr:from>
    <xdr:ext cx="1466850" cy="1323975"/>
    <xdr:pic>
      <xdr:nvPicPr>
        <xdr:cNvPr id="6" name="image1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466725</xdr:colOff>
      <xdr:row>23</xdr:row>
      <xdr:rowOff>85725</xdr:rowOff>
    </xdr:from>
    <xdr:ext cx="1457325" cy="1400175"/>
    <xdr:pic>
      <xdr:nvPicPr>
        <xdr:cNvPr id="7" name="image1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361950</xdr:colOff>
      <xdr:row>98</xdr:row>
      <xdr:rowOff>104775</xdr:rowOff>
    </xdr:from>
    <xdr:ext cx="1457325" cy="1400175"/>
    <xdr:pic>
      <xdr:nvPicPr>
        <xdr:cNvPr id="8" name="image1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466725</xdr:colOff>
      <xdr:row>177</xdr:row>
      <xdr:rowOff>85725</xdr:rowOff>
    </xdr:from>
    <xdr:ext cx="1466850" cy="1323975"/>
    <xdr:pic>
      <xdr:nvPicPr>
        <xdr:cNvPr id="9" name="image1.pn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457200</xdr:colOff>
      <xdr:row>410</xdr:row>
      <xdr:rowOff>95250</xdr:rowOff>
    </xdr:from>
    <xdr:ext cx="1466850" cy="1323975"/>
    <xdr:pic>
      <xdr:nvPicPr>
        <xdr:cNvPr id="10" name="image1.png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641</xdr:row>
      <xdr:rowOff>19050</xdr:rowOff>
    </xdr:from>
    <xdr:ext cx="1466850" cy="1323975"/>
    <xdr:pic>
      <xdr:nvPicPr>
        <xdr:cNvPr id="11" name="image1.png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457200</xdr:colOff>
      <xdr:row>449</xdr:row>
      <xdr:rowOff>47625</xdr:rowOff>
    </xdr:from>
    <xdr:ext cx="1466850" cy="1323975"/>
    <xdr:pic>
      <xdr:nvPicPr>
        <xdr:cNvPr id="12" name="image1.png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466725</xdr:colOff>
      <xdr:row>59</xdr:row>
      <xdr:rowOff>161925</xdr:rowOff>
    </xdr:from>
    <xdr:ext cx="1457325" cy="1400175"/>
    <xdr:pic>
      <xdr:nvPicPr>
        <xdr:cNvPr id="13" name="image1.png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466725</xdr:colOff>
      <xdr:row>291</xdr:row>
      <xdr:rowOff>114300</xdr:rowOff>
    </xdr:from>
    <xdr:ext cx="1466850" cy="1323975"/>
    <xdr:pic>
      <xdr:nvPicPr>
        <xdr:cNvPr id="14" name="image1.png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331</xdr:row>
      <xdr:rowOff>123825</xdr:rowOff>
    </xdr:from>
    <xdr:ext cx="1466850" cy="1323975"/>
    <xdr:pic>
      <xdr:nvPicPr>
        <xdr:cNvPr id="15" name="image1.png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524</xdr:row>
      <xdr:rowOff>66675</xdr:rowOff>
    </xdr:from>
    <xdr:ext cx="1466850" cy="1323975"/>
    <xdr:pic>
      <xdr:nvPicPr>
        <xdr:cNvPr id="16" name="image1.png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295275</xdr:colOff>
      <xdr:row>561</xdr:row>
      <xdr:rowOff>95250</xdr:rowOff>
    </xdr:from>
    <xdr:ext cx="1466850" cy="1323975"/>
    <xdr:pic>
      <xdr:nvPicPr>
        <xdr:cNvPr id="17" name="image1.png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602</xdr:row>
      <xdr:rowOff>9525</xdr:rowOff>
    </xdr:from>
    <xdr:ext cx="1466850" cy="1323975"/>
    <xdr:pic>
      <xdr:nvPicPr>
        <xdr:cNvPr id="18" name="image1.png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352425</xdr:colOff>
      <xdr:row>677</xdr:row>
      <xdr:rowOff>200025</xdr:rowOff>
    </xdr:from>
    <xdr:ext cx="1466850" cy="1323975"/>
    <xdr:pic>
      <xdr:nvPicPr>
        <xdr:cNvPr id="19" name="image1.png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466725</xdr:colOff>
      <xdr:row>717</xdr:row>
      <xdr:rowOff>171450</xdr:rowOff>
    </xdr:from>
    <xdr:ext cx="1466850" cy="1323975"/>
    <xdr:pic>
      <xdr:nvPicPr>
        <xdr:cNvPr id="20" name="image1.png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756</xdr:row>
      <xdr:rowOff>190500</xdr:rowOff>
    </xdr:from>
    <xdr:ext cx="1466850" cy="1323975"/>
    <xdr:pic>
      <xdr:nvPicPr>
        <xdr:cNvPr id="21" name="image1.png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794</xdr:row>
      <xdr:rowOff>9525</xdr:rowOff>
    </xdr:from>
    <xdr:ext cx="1466850" cy="1323975"/>
    <xdr:pic>
      <xdr:nvPicPr>
        <xdr:cNvPr id="22" name="image1.png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830</xdr:row>
      <xdr:rowOff>180975</xdr:rowOff>
    </xdr:from>
    <xdr:ext cx="1466850" cy="1323975"/>
    <xdr:pic>
      <xdr:nvPicPr>
        <xdr:cNvPr id="23" name="image1.png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866</xdr:row>
      <xdr:rowOff>152400</xdr:rowOff>
    </xdr:from>
    <xdr:ext cx="1466850" cy="1323975"/>
    <xdr:pic>
      <xdr:nvPicPr>
        <xdr:cNvPr id="24" name="image1.png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905</xdr:row>
      <xdr:rowOff>200025</xdr:rowOff>
    </xdr:from>
    <xdr:ext cx="1466850" cy="1323975"/>
    <xdr:pic>
      <xdr:nvPicPr>
        <xdr:cNvPr id="25" name="image1.png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940</xdr:row>
      <xdr:rowOff>200025</xdr:rowOff>
    </xdr:from>
    <xdr:ext cx="1466850" cy="1323975"/>
    <xdr:pic>
      <xdr:nvPicPr>
        <xdr:cNvPr id="26" name="image1.png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466725</xdr:colOff>
      <xdr:row>979</xdr:row>
      <xdr:rowOff>180975</xdr:rowOff>
    </xdr:from>
    <xdr:ext cx="1466850" cy="1323975"/>
    <xdr:pic>
      <xdr:nvPicPr>
        <xdr:cNvPr id="27" name="image1.png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457200</xdr:colOff>
      <xdr:row>1015</xdr:row>
      <xdr:rowOff>142875</xdr:rowOff>
    </xdr:from>
    <xdr:ext cx="1466850" cy="1323975"/>
    <xdr:pic>
      <xdr:nvPicPr>
        <xdr:cNvPr id="28" name="image1.png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1052</xdr:row>
      <xdr:rowOff>180975</xdr:rowOff>
    </xdr:from>
    <xdr:ext cx="1466850" cy="1323975"/>
    <xdr:pic>
      <xdr:nvPicPr>
        <xdr:cNvPr id="29" name="image1.png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295275</xdr:colOff>
      <xdr:row>1092</xdr:row>
      <xdr:rowOff>95250</xdr:rowOff>
    </xdr:from>
    <xdr:ext cx="1466850" cy="1323975"/>
    <xdr:pic>
      <xdr:nvPicPr>
        <xdr:cNvPr id="30" name="image1.png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1133</xdr:row>
      <xdr:rowOff>28575</xdr:rowOff>
    </xdr:from>
    <xdr:ext cx="1466850" cy="1323975"/>
    <xdr:pic>
      <xdr:nvPicPr>
        <xdr:cNvPr id="31" name="image1.png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361950</xdr:colOff>
      <xdr:row>1173</xdr:row>
      <xdr:rowOff>28575</xdr:rowOff>
    </xdr:from>
    <xdr:ext cx="1466850" cy="1323975"/>
    <xdr:pic>
      <xdr:nvPicPr>
        <xdr:cNvPr id="32" name="image1.png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4"/>
  <sheetViews>
    <sheetView tabSelected="1" workbookViewId="0">
      <pane ySplit="8" topLeftCell="A184" activePane="bottomLeft" state="frozen"/>
      <selection pane="bottomLeft" activeCell="I191" sqref="I191"/>
    </sheetView>
  </sheetViews>
  <sheetFormatPr defaultColWidth="14.453125" defaultRowHeight="15" customHeight="1" x14ac:dyDescent="0.35"/>
  <cols>
    <col min="1" max="1" width="5.7265625" customWidth="1"/>
    <col min="2" max="2" width="36.26953125" customWidth="1"/>
    <col min="3" max="3" width="30.1796875" customWidth="1"/>
    <col min="4" max="4" width="7.453125" customWidth="1"/>
    <col min="5" max="5" width="10.7265625" customWidth="1"/>
    <col min="6" max="6" width="11.1796875" customWidth="1"/>
    <col min="7" max="7" width="8.7265625" customWidth="1"/>
    <col min="8" max="8" width="12" customWidth="1"/>
    <col min="9" max="9" width="16.7265625" style="386" customWidth="1"/>
    <col min="10" max="10" width="15" customWidth="1"/>
    <col min="11" max="11" width="17.26953125" customWidth="1"/>
    <col min="12" max="12" width="8.7265625" customWidth="1"/>
    <col min="13" max="13" width="15.453125" customWidth="1"/>
    <col min="14" max="14" width="20.81640625" customWidth="1"/>
    <col min="15" max="15" width="12.1796875" customWidth="1"/>
    <col min="16" max="16" width="14" customWidth="1"/>
    <col min="17" max="18" width="8.7265625" customWidth="1"/>
  </cols>
  <sheetData>
    <row r="1" spans="1:18" ht="21" x14ac:dyDescent="0.5">
      <c r="A1" s="490"/>
      <c r="B1" s="488"/>
      <c r="C1" s="488"/>
      <c r="D1" s="488"/>
      <c r="E1" s="488"/>
      <c r="F1" s="488"/>
      <c r="G1" s="488"/>
      <c r="H1" s="488"/>
      <c r="I1" s="488"/>
      <c r="J1" s="488"/>
      <c r="K1" s="488"/>
      <c r="L1" s="488"/>
      <c r="M1" s="488"/>
      <c r="N1" s="488"/>
      <c r="O1" s="159"/>
    </row>
    <row r="2" spans="1:18" ht="21" x14ac:dyDescent="0.5">
      <c r="A2" s="490" t="s">
        <v>0</v>
      </c>
      <c r="B2" s="488"/>
      <c r="C2" s="488"/>
      <c r="D2" s="488"/>
      <c r="E2" s="488"/>
      <c r="F2" s="488"/>
      <c r="G2" s="488"/>
      <c r="H2" s="488"/>
      <c r="I2" s="488"/>
      <c r="J2" s="488"/>
      <c r="K2" s="488"/>
      <c r="L2" s="488"/>
      <c r="M2" s="488"/>
      <c r="N2" s="488"/>
      <c r="O2" s="159"/>
    </row>
    <row r="3" spans="1:18" ht="21" x14ac:dyDescent="0.5">
      <c r="A3" s="491" t="s">
        <v>1</v>
      </c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5"/>
      <c r="O3" s="160"/>
    </row>
    <row r="4" spans="1:18" ht="14.5" x14ac:dyDescent="0.35">
      <c r="A4" s="492" t="s">
        <v>2</v>
      </c>
      <c r="B4" s="466" t="s">
        <v>3</v>
      </c>
      <c r="C4" s="495" t="s">
        <v>4</v>
      </c>
      <c r="D4" s="500" t="s">
        <v>5</v>
      </c>
      <c r="E4" s="481" t="s">
        <v>6</v>
      </c>
      <c r="F4" s="482"/>
      <c r="G4" s="483" t="s">
        <v>7</v>
      </c>
      <c r="H4" s="484"/>
      <c r="I4" s="482"/>
      <c r="J4" s="28"/>
      <c r="K4" s="28"/>
      <c r="L4" s="466" t="s">
        <v>8</v>
      </c>
      <c r="M4" s="466" t="s">
        <v>9</v>
      </c>
      <c r="N4" s="466" t="s">
        <v>10</v>
      </c>
      <c r="O4" s="162"/>
    </row>
    <row r="5" spans="1:18" ht="15" customHeight="1" x14ac:dyDescent="0.35">
      <c r="A5" s="493"/>
      <c r="B5" s="467"/>
      <c r="C5" s="496"/>
      <c r="D5" s="496"/>
      <c r="E5" s="479" t="s">
        <v>11</v>
      </c>
      <c r="F5" s="479" t="s">
        <v>12</v>
      </c>
      <c r="G5" s="466" t="s">
        <v>13</v>
      </c>
      <c r="H5" s="480" t="s">
        <v>226</v>
      </c>
      <c r="I5" s="471" t="s">
        <v>13</v>
      </c>
      <c r="J5" s="497" t="s">
        <v>15</v>
      </c>
      <c r="K5" s="467"/>
      <c r="L5" s="467"/>
      <c r="M5" s="467"/>
      <c r="N5" s="467"/>
      <c r="O5" s="2"/>
    </row>
    <row r="6" spans="1:18" ht="14.5" x14ac:dyDescent="0.35">
      <c r="A6" s="493"/>
      <c r="B6" s="467"/>
      <c r="C6" s="496"/>
      <c r="D6" s="496"/>
      <c r="E6" s="467"/>
      <c r="F6" s="467"/>
      <c r="G6" s="467"/>
      <c r="H6" s="467"/>
      <c r="I6" s="472"/>
      <c r="J6" s="498" t="s">
        <v>17</v>
      </c>
      <c r="K6" s="482"/>
      <c r="L6" s="467"/>
      <c r="M6" s="467"/>
      <c r="N6" s="467"/>
      <c r="O6" s="2"/>
    </row>
    <row r="7" spans="1:18" ht="14.5" x14ac:dyDescent="0.35">
      <c r="A7" s="494"/>
      <c r="B7" s="468"/>
      <c r="C7" s="476"/>
      <c r="D7" s="476"/>
      <c r="E7" s="468"/>
      <c r="F7" s="468"/>
      <c r="G7" s="468"/>
      <c r="H7" s="468"/>
      <c r="I7" s="473"/>
      <c r="J7" s="163" t="s">
        <v>18</v>
      </c>
      <c r="K7" s="164" t="s">
        <v>19</v>
      </c>
      <c r="L7" s="468"/>
      <c r="M7" s="468"/>
      <c r="N7" s="468"/>
      <c r="O7" s="2"/>
    </row>
    <row r="8" spans="1:18" ht="14.5" x14ac:dyDescent="0.35">
      <c r="A8" s="165">
        <v>1</v>
      </c>
      <c r="B8" s="166">
        <v>2</v>
      </c>
      <c r="C8" s="166">
        <v>3</v>
      </c>
      <c r="D8" s="167">
        <v>4</v>
      </c>
      <c r="E8" s="167">
        <v>5</v>
      </c>
      <c r="F8" s="167">
        <v>6</v>
      </c>
      <c r="G8" s="167">
        <v>7</v>
      </c>
      <c r="H8" s="167">
        <v>8</v>
      </c>
      <c r="I8" s="387">
        <v>9</v>
      </c>
      <c r="J8" s="167">
        <v>10</v>
      </c>
      <c r="K8" s="167">
        <v>11</v>
      </c>
      <c r="L8" s="167">
        <v>12</v>
      </c>
      <c r="M8" s="167">
        <v>13</v>
      </c>
      <c r="N8" s="167">
        <v>14</v>
      </c>
      <c r="O8" s="2"/>
      <c r="P8" s="2"/>
      <c r="Q8" s="2"/>
      <c r="R8" s="2"/>
    </row>
    <row r="9" spans="1:18" ht="14.5" x14ac:dyDescent="0.35">
      <c r="A9" s="168">
        <v>1</v>
      </c>
      <c r="B9" s="388" t="s">
        <v>20</v>
      </c>
      <c r="C9" s="389" t="s">
        <v>25</v>
      </c>
      <c r="D9" s="390">
        <v>48917</v>
      </c>
      <c r="E9" s="391">
        <v>45474</v>
      </c>
      <c r="F9" s="391">
        <v>45474</v>
      </c>
      <c r="G9" s="392"/>
      <c r="H9" s="391">
        <v>45474</v>
      </c>
      <c r="I9" s="393">
        <v>820240701838219</v>
      </c>
      <c r="J9" s="394"/>
      <c r="K9" s="395">
        <v>27266141</v>
      </c>
      <c r="L9" s="394"/>
      <c r="M9" s="394"/>
      <c r="N9" s="396"/>
      <c r="O9" s="46"/>
      <c r="P9" s="2"/>
      <c r="Q9" s="2"/>
      <c r="R9" s="2"/>
    </row>
    <row r="10" spans="1:18" ht="14.5" x14ac:dyDescent="0.35">
      <c r="A10" s="168">
        <v>2</v>
      </c>
      <c r="B10" s="397" t="s">
        <v>22</v>
      </c>
      <c r="C10" s="398" t="s">
        <v>23</v>
      </c>
      <c r="D10" s="399">
        <v>34551</v>
      </c>
      <c r="E10" s="391">
        <v>45474</v>
      </c>
      <c r="F10" s="391">
        <v>45474</v>
      </c>
      <c r="G10" s="400"/>
      <c r="H10" s="391">
        <v>45474</v>
      </c>
      <c r="I10" s="401">
        <v>820240701817260</v>
      </c>
      <c r="J10" s="402"/>
      <c r="K10" s="403">
        <v>19290308</v>
      </c>
      <c r="L10" s="404"/>
      <c r="M10" s="405"/>
      <c r="N10" s="406"/>
      <c r="O10" s="46"/>
      <c r="P10" s="2"/>
      <c r="Q10" s="2"/>
      <c r="R10" s="2"/>
    </row>
    <row r="11" spans="1:18" ht="14.5" x14ac:dyDescent="0.35">
      <c r="A11" s="168">
        <v>3</v>
      </c>
      <c r="B11" s="397" t="s">
        <v>26</v>
      </c>
      <c r="C11" s="398" t="s">
        <v>27</v>
      </c>
      <c r="D11" s="407">
        <v>31534</v>
      </c>
      <c r="E11" s="391">
        <v>45474</v>
      </c>
      <c r="F11" s="391">
        <v>45474</v>
      </c>
      <c r="G11" s="400"/>
      <c r="H11" s="391">
        <v>45474</v>
      </c>
      <c r="I11" s="401">
        <v>820240701887027</v>
      </c>
      <c r="J11" s="395"/>
      <c r="K11" s="395">
        <v>17576926</v>
      </c>
      <c r="L11" s="394"/>
      <c r="M11" s="394"/>
      <c r="N11" s="396"/>
      <c r="O11" s="46"/>
      <c r="P11" s="2"/>
      <c r="Q11" s="2"/>
      <c r="R11" s="2"/>
    </row>
    <row r="12" spans="1:18" ht="14.5" x14ac:dyDescent="0.35">
      <c r="A12" s="168">
        <v>4</v>
      </c>
      <c r="B12" s="397" t="s">
        <v>28</v>
      </c>
      <c r="C12" s="398" t="s">
        <v>30</v>
      </c>
      <c r="D12" s="399">
        <v>8562</v>
      </c>
      <c r="E12" s="391">
        <v>45474</v>
      </c>
      <c r="F12" s="391">
        <v>45474</v>
      </c>
      <c r="G12" s="400"/>
      <c r="H12" s="391">
        <v>45474</v>
      </c>
      <c r="I12" s="401">
        <v>820240701951315</v>
      </c>
      <c r="J12" s="394"/>
      <c r="K12" s="395">
        <v>4772425</v>
      </c>
      <c r="L12" s="394"/>
      <c r="M12" s="394"/>
      <c r="N12" s="396"/>
      <c r="O12" s="46"/>
      <c r="P12" s="2"/>
      <c r="Q12" s="2"/>
      <c r="R12" s="2"/>
    </row>
    <row r="13" spans="1:18" ht="14.5" x14ac:dyDescent="0.35">
      <c r="A13" s="168">
        <v>5</v>
      </c>
      <c r="B13" s="388" t="s">
        <v>29</v>
      </c>
      <c r="C13" s="389" t="s">
        <v>32</v>
      </c>
      <c r="D13" s="390">
        <v>7057</v>
      </c>
      <c r="E13" s="391">
        <v>45474</v>
      </c>
      <c r="F13" s="391">
        <v>45474</v>
      </c>
      <c r="G13" s="400"/>
      <c r="H13" s="391">
        <v>45474</v>
      </c>
      <c r="I13" s="393">
        <v>820240701010368</v>
      </c>
      <c r="J13" s="402"/>
      <c r="K13" s="402">
        <v>3933544</v>
      </c>
      <c r="L13" s="404"/>
      <c r="M13" s="404"/>
      <c r="N13" s="406"/>
      <c r="O13" s="46"/>
      <c r="P13" s="2"/>
      <c r="Q13" s="2"/>
      <c r="R13" s="2"/>
    </row>
    <row r="14" spans="1:18" ht="14.5" x14ac:dyDescent="0.35">
      <c r="A14" s="168">
        <v>6</v>
      </c>
      <c r="B14" s="388" t="s">
        <v>34</v>
      </c>
      <c r="C14" s="388" t="s">
        <v>35</v>
      </c>
      <c r="D14" s="408">
        <v>23426</v>
      </c>
      <c r="E14" s="391">
        <v>45475</v>
      </c>
      <c r="F14" s="391">
        <v>45475</v>
      </c>
      <c r="G14" s="400"/>
      <c r="H14" s="391">
        <v>45475</v>
      </c>
      <c r="I14" s="393">
        <v>820240702081207</v>
      </c>
      <c r="J14" s="402">
        <v>13027293</v>
      </c>
      <c r="K14" s="402"/>
      <c r="L14" s="404"/>
      <c r="M14" s="404"/>
      <c r="N14" s="406"/>
      <c r="O14" s="46"/>
      <c r="P14" s="2"/>
      <c r="Q14" s="2"/>
      <c r="R14" s="2"/>
    </row>
    <row r="15" spans="1:18" ht="14.5" x14ac:dyDescent="0.35">
      <c r="A15" s="168">
        <v>7</v>
      </c>
      <c r="B15" s="388" t="s">
        <v>31</v>
      </c>
      <c r="C15" s="388" t="s">
        <v>37</v>
      </c>
      <c r="D15" s="409">
        <v>3422</v>
      </c>
      <c r="E15" s="391">
        <v>45475</v>
      </c>
      <c r="F15" s="391">
        <v>45475</v>
      </c>
      <c r="G15" s="400"/>
      <c r="H15" s="391">
        <v>45475</v>
      </c>
      <c r="I15" s="393">
        <v>820240702122741</v>
      </c>
      <c r="J15" s="404"/>
      <c r="K15" s="402">
        <v>1902988</v>
      </c>
      <c r="L15" s="404"/>
      <c r="M15" s="404"/>
      <c r="N15" s="406"/>
      <c r="O15" s="46"/>
      <c r="P15" s="2"/>
      <c r="Q15" s="2"/>
      <c r="R15" s="2"/>
    </row>
    <row r="16" spans="1:18" ht="14.5" x14ac:dyDescent="0.35">
      <c r="A16" s="168">
        <v>8</v>
      </c>
      <c r="B16" s="388" t="s">
        <v>29</v>
      </c>
      <c r="C16" s="389" t="s">
        <v>36</v>
      </c>
      <c r="D16" s="408">
        <v>4241</v>
      </c>
      <c r="E16" s="391">
        <v>45475</v>
      </c>
      <c r="F16" s="391">
        <v>45475</v>
      </c>
      <c r="G16" s="406"/>
      <c r="H16" s="391">
        <v>45475</v>
      </c>
      <c r="I16" s="393">
        <v>820240702121560</v>
      </c>
      <c r="J16" s="402"/>
      <c r="K16" s="402">
        <v>2358438</v>
      </c>
      <c r="L16" s="404"/>
      <c r="M16" s="404"/>
      <c r="N16" s="406"/>
      <c r="O16" s="46"/>
      <c r="P16" s="2"/>
      <c r="Q16" s="2"/>
      <c r="R16" s="2"/>
    </row>
    <row r="17" spans="1:18" ht="14.5" x14ac:dyDescent="0.35">
      <c r="A17" s="168">
        <v>9</v>
      </c>
      <c r="B17" s="388" t="s">
        <v>38</v>
      </c>
      <c r="C17" s="388" t="s">
        <v>39</v>
      </c>
      <c r="D17" s="410">
        <v>9800</v>
      </c>
      <c r="E17" s="391">
        <v>45475</v>
      </c>
      <c r="F17" s="391">
        <v>45475</v>
      </c>
      <c r="G17" s="406"/>
      <c r="H17" s="391">
        <v>45475</v>
      </c>
      <c r="I17" s="393">
        <v>820240702148846</v>
      </c>
      <c r="J17" s="402">
        <v>5449820</v>
      </c>
      <c r="K17" s="402"/>
      <c r="L17" s="411"/>
      <c r="M17" s="404"/>
      <c r="N17" s="406"/>
      <c r="O17" s="46"/>
      <c r="P17" s="2"/>
      <c r="Q17" s="2"/>
      <c r="R17" s="2"/>
    </row>
    <row r="18" spans="1:18" ht="14.5" x14ac:dyDescent="0.35">
      <c r="A18" s="168">
        <v>10</v>
      </c>
      <c r="B18" s="388" t="s">
        <v>40</v>
      </c>
      <c r="C18" s="412" t="s">
        <v>41</v>
      </c>
      <c r="D18" s="413">
        <v>5707</v>
      </c>
      <c r="E18" s="391">
        <v>45475</v>
      </c>
      <c r="F18" s="391">
        <v>45475</v>
      </c>
      <c r="G18" s="406"/>
      <c r="H18" s="391">
        <v>45475</v>
      </c>
      <c r="I18" s="393">
        <v>820240702182600</v>
      </c>
      <c r="J18" s="402"/>
      <c r="K18" s="402">
        <v>3173686</v>
      </c>
      <c r="L18" s="411"/>
      <c r="M18" s="404"/>
      <c r="N18" s="406"/>
      <c r="O18" s="46"/>
      <c r="P18" s="2"/>
      <c r="Q18" s="2"/>
      <c r="R18" s="2"/>
    </row>
    <row r="19" spans="1:18" ht="14.5" x14ac:dyDescent="0.35">
      <c r="A19" s="168">
        <v>11</v>
      </c>
      <c r="B19" s="388" t="s">
        <v>40</v>
      </c>
      <c r="C19" s="388" t="s">
        <v>42</v>
      </c>
      <c r="D19" s="414">
        <v>6231</v>
      </c>
      <c r="E19" s="391">
        <v>45475</v>
      </c>
      <c r="F19" s="391">
        <v>45475</v>
      </c>
      <c r="G19" s="406"/>
      <c r="H19" s="391">
        <v>45475</v>
      </c>
      <c r="I19" s="393">
        <v>820240702203919</v>
      </c>
      <c r="J19" s="402"/>
      <c r="K19" s="402">
        <v>3465085</v>
      </c>
      <c r="L19" s="411"/>
      <c r="M19" s="404"/>
      <c r="N19" s="406"/>
      <c r="O19" s="46"/>
      <c r="P19" s="2"/>
      <c r="Q19" s="2"/>
      <c r="R19" s="2"/>
    </row>
    <row r="20" spans="1:18" ht="14.5" x14ac:dyDescent="0.35">
      <c r="A20" s="168">
        <v>12</v>
      </c>
      <c r="B20" s="388" t="s">
        <v>43</v>
      </c>
      <c r="C20" s="412" t="s">
        <v>44</v>
      </c>
      <c r="D20" s="413">
        <v>35908</v>
      </c>
      <c r="E20" s="391">
        <v>45476</v>
      </c>
      <c r="F20" s="391">
        <v>45476</v>
      </c>
      <c r="G20" s="415"/>
      <c r="H20" s="391">
        <v>45476</v>
      </c>
      <c r="I20" s="393">
        <v>820240703227440</v>
      </c>
      <c r="J20" s="402">
        <v>19968583</v>
      </c>
      <c r="K20" s="402"/>
      <c r="L20" s="411"/>
      <c r="M20" s="404"/>
      <c r="N20" s="406"/>
      <c r="O20" s="46"/>
      <c r="P20" s="2"/>
      <c r="Q20" s="2"/>
      <c r="R20" s="2"/>
    </row>
    <row r="21" spans="1:18" ht="14.5" x14ac:dyDescent="0.35">
      <c r="A21" s="168">
        <v>13</v>
      </c>
      <c r="B21" s="388" t="s">
        <v>22</v>
      </c>
      <c r="C21" s="412" t="s">
        <v>45</v>
      </c>
      <c r="D21" s="413">
        <v>35953</v>
      </c>
      <c r="E21" s="391">
        <v>45476</v>
      </c>
      <c r="F21" s="391">
        <v>45476</v>
      </c>
      <c r="G21" s="415"/>
      <c r="H21" s="391">
        <v>45476</v>
      </c>
      <c r="I21" s="393">
        <v>820240703260387</v>
      </c>
      <c r="J21" s="402">
        <v>20027835</v>
      </c>
      <c r="K21" s="402"/>
      <c r="L21" s="411"/>
      <c r="M21" s="404"/>
      <c r="N21" s="398"/>
      <c r="O21" s="46"/>
      <c r="P21" s="2"/>
      <c r="Q21" s="2"/>
      <c r="R21" s="2"/>
    </row>
    <row r="22" spans="1:18" ht="14.5" x14ac:dyDescent="0.35">
      <c r="A22" s="168">
        <v>14</v>
      </c>
      <c r="B22" s="388" t="s">
        <v>46</v>
      </c>
      <c r="C22" s="388" t="s">
        <v>47</v>
      </c>
      <c r="D22" s="408">
        <v>7465</v>
      </c>
      <c r="E22" s="391">
        <v>45476</v>
      </c>
      <c r="F22" s="391">
        <v>45476</v>
      </c>
      <c r="G22" s="415"/>
      <c r="H22" s="391">
        <v>45476</v>
      </c>
      <c r="I22" s="393">
        <v>820240703277714</v>
      </c>
      <c r="J22" s="402"/>
      <c r="K22" s="402">
        <v>4158424</v>
      </c>
      <c r="L22" s="411"/>
      <c r="M22" s="404"/>
      <c r="N22" s="406"/>
      <c r="O22" s="46"/>
      <c r="P22" s="2"/>
      <c r="Q22" s="2"/>
      <c r="R22" s="2"/>
    </row>
    <row r="23" spans="1:18" ht="14.5" x14ac:dyDescent="0.35">
      <c r="A23" s="168">
        <v>15</v>
      </c>
      <c r="B23" s="388" t="s">
        <v>29</v>
      </c>
      <c r="C23" s="388" t="s">
        <v>48</v>
      </c>
      <c r="D23" s="409">
        <v>5456</v>
      </c>
      <c r="E23" s="391">
        <v>45476</v>
      </c>
      <c r="F23" s="391">
        <v>45476</v>
      </c>
      <c r="G23" s="415"/>
      <c r="H23" s="391">
        <v>45476</v>
      </c>
      <c r="I23" s="393">
        <v>820240703287357</v>
      </c>
      <c r="J23" s="416"/>
      <c r="K23" s="403">
        <v>3039298</v>
      </c>
      <c r="L23" s="411"/>
      <c r="M23" s="404"/>
      <c r="N23" s="406"/>
      <c r="O23" s="46"/>
      <c r="P23" s="2"/>
      <c r="Q23" s="2"/>
      <c r="R23" s="2"/>
    </row>
    <row r="24" spans="1:18" ht="14.5" x14ac:dyDescent="0.35">
      <c r="A24" s="168">
        <v>16</v>
      </c>
      <c r="B24" s="388" t="s">
        <v>49</v>
      </c>
      <c r="C24" s="389" t="s">
        <v>50</v>
      </c>
      <c r="D24" s="414">
        <v>24165</v>
      </c>
      <c r="E24" s="391">
        <v>45476</v>
      </c>
      <c r="F24" s="391">
        <v>45476</v>
      </c>
      <c r="G24" s="415"/>
      <c r="H24" s="391">
        <v>45476</v>
      </c>
      <c r="I24" s="393">
        <v>820240703294867</v>
      </c>
      <c r="J24" s="402">
        <v>13461259</v>
      </c>
      <c r="K24" s="402"/>
      <c r="L24" s="411"/>
      <c r="M24" s="404"/>
      <c r="N24" s="406"/>
      <c r="O24" s="46"/>
      <c r="P24" s="2"/>
      <c r="Q24" s="2"/>
      <c r="R24" s="2"/>
    </row>
    <row r="25" spans="1:18" ht="14.5" x14ac:dyDescent="0.35">
      <c r="A25" s="168">
        <v>17</v>
      </c>
      <c r="B25" s="388" t="s">
        <v>20</v>
      </c>
      <c r="C25" s="398" t="s">
        <v>51</v>
      </c>
      <c r="D25" s="399">
        <v>22184</v>
      </c>
      <c r="E25" s="391">
        <v>45476</v>
      </c>
      <c r="F25" s="391">
        <v>45476</v>
      </c>
      <c r="G25" s="415"/>
      <c r="H25" s="391">
        <v>45476</v>
      </c>
      <c r="I25" s="393">
        <v>820240703367515</v>
      </c>
      <c r="J25" s="402"/>
      <c r="K25" s="402">
        <v>12357731</v>
      </c>
      <c r="L25" s="411"/>
      <c r="M25" s="404"/>
      <c r="N25" s="406"/>
      <c r="O25" s="46"/>
      <c r="P25" s="2"/>
      <c r="Q25" s="2"/>
      <c r="R25" s="2"/>
    </row>
    <row r="26" spans="1:18" ht="14.5" x14ac:dyDescent="0.35">
      <c r="A26" s="168">
        <v>18</v>
      </c>
      <c r="B26" s="397" t="s">
        <v>31</v>
      </c>
      <c r="C26" s="398" t="s">
        <v>52</v>
      </c>
      <c r="D26" s="399">
        <v>12974</v>
      </c>
      <c r="E26" s="391">
        <v>45476</v>
      </c>
      <c r="F26" s="391">
        <v>45476</v>
      </c>
      <c r="G26" s="415"/>
      <c r="H26" s="391">
        <v>45476</v>
      </c>
      <c r="I26" s="393">
        <v>820240703366932</v>
      </c>
      <c r="J26" s="402">
        <v>7227245</v>
      </c>
      <c r="K26" s="402"/>
      <c r="L26" s="411"/>
      <c r="M26" s="404"/>
      <c r="N26" s="406"/>
      <c r="O26" s="46"/>
      <c r="P26" s="2"/>
      <c r="Q26" s="2"/>
      <c r="R26" s="2"/>
    </row>
    <row r="27" spans="1:18" ht="14.5" x14ac:dyDescent="0.35">
      <c r="A27" s="168">
        <v>19</v>
      </c>
      <c r="B27" s="417" t="s">
        <v>54</v>
      </c>
      <c r="C27" s="417" t="s">
        <v>147</v>
      </c>
      <c r="D27" s="418">
        <v>4626</v>
      </c>
      <c r="E27" s="419">
        <v>45476</v>
      </c>
      <c r="F27" s="419">
        <v>45476</v>
      </c>
      <c r="G27" s="420"/>
      <c r="H27" s="391">
        <v>45476</v>
      </c>
      <c r="I27" s="421">
        <v>820240703376590</v>
      </c>
      <c r="J27" s="402">
        <v>2576942</v>
      </c>
      <c r="K27" s="420"/>
      <c r="L27" s="420"/>
      <c r="M27" s="420"/>
      <c r="N27" s="406"/>
      <c r="O27" s="46"/>
      <c r="P27" s="2"/>
      <c r="Q27" s="2"/>
      <c r="R27" s="2"/>
    </row>
    <row r="28" spans="1:18" ht="14.5" x14ac:dyDescent="0.35">
      <c r="A28" s="168">
        <v>20</v>
      </c>
      <c r="B28" s="388" t="s">
        <v>54</v>
      </c>
      <c r="C28" s="388" t="s">
        <v>55</v>
      </c>
      <c r="D28" s="414">
        <v>63684</v>
      </c>
      <c r="E28" s="419">
        <v>45477</v>
      </c>
      <c r="F28" s="419">
        <v>45477</v>
      </c>
      <c r="G28" s="422"/>
      <c r="H28" s="419">
        <v>45477</v>
      </c>
      <c r="I28" s="423">
        <v>820240704508961</v>
      </c>
      <c r="J28" s="424"/>
      <c r="K28" s="424">
        <v>35484216</v>
      </c>
      <c r="L28" s="425"/>
      <c r="M28" s="426"/>
      <c r="N28" s="427"/>
      <c r="O28" s="171"/>
    </row>
    <row r="29" spans="1:18" ht="14.5" x14ac:dyDescent="0.35">
      <c r="A29" s="168">
        <v>21</v>
      </c>
      <c r="B29" s="388" t="s">
        <v>33</v>
      </c>
      <c r="C29" s="412" t="s">
        <v>56</v>
      </c>
      <c r="D29" s="414">
        <v>1599</v>
      </c>
      <c r="E29" s="419">
        <v>45477</v>
      </c>
      <c r="F29" s="419">
        <v>45477</v>
      </c>
      <c r="G29" s="422"/>
      <c r="H29" s="419">
        <v>45477</v>
      </c>
      <c r="I29" s="423">
        <v>820240704530760</v>
      </c>
      <c r="J29" s="424"/>
      <c r="K29" s="424">
        <v>890951</v>
      </c>
      <c r="L29" s="425"/>
      <c r="M29" s="426"/>
      <c r="N29" s="427"/>
      <c r="O29" s="46"/>
      <c r="P29" s="2"/>
      <c r="Q29" s="2"/>
      <c r="R29" s="2"/>
    </row>
    <row r="30" spans="1:18" ht="14.5" x14ac:dyDescent="0.35">
      <c r="A30" s="168">
        <v>22</v>
      </c>
      <c r="B30" s="388" t="s">
        <v>33</v>
      </c>
      <c r="C30" s="389" t="s">
        <v>58</v>
      </c>
      <c r="D30" s="408">
        <v>8646</v>
      </c>
      <c r="E30" s="419">
        <v>45477</v>
      </c>
      <c r="F30" s="419">
        <v>45477</v>
      </c>
      <c r="G30" s="422"/>
      <c r="H30" s="419">
        <v>45477</v>
      </c>
      <c r="I30" s="423">
        <v>820240704564262</v>
      </c>
      <c r="J30" s="424">
        <v>33722381</v>
      </c>
      <c r="K30" s="424"/>
      <c r="L30" s="425"/>
      <c r="M30" s="426"/>
      <c r="N30" s="427"/>
      <c r="O30" s="46"/>
      <c r="P30" s="2"/>
      <c r="Q30" s="2"/>
      <c r="R30" s="2"/>
    </row>
    <row r="31" spans="1:18" ht="15.75" customHeight="1" x14ac:dyDescent="0.35">
      <c r="A31" s="168">
        <v>23</v>
      </c>
      <c r="B31" s="388" t="s">
        <v>60</v>
      </c>
      <c r="C31" s="389" t="s">
        <v>61</v>
      </c>
      <c r="D31" s="390">
        <v>13794</v>
      </c>
      <c r="E31" s="419">
        <v>45478</v>
      </c>
      <c r="F31" s="419">
        <v>45478</v>
      </c>
      <c r="G31" s="422"/>
      <c r="H31" s="419">
        <v>45478</v>
      </c>
      <c r="I31" s="423">
        <v>820240705598058</v>
      </c>
      <c r="J31" s="424"/>
      <c r="K31" s="424">
        <v>7664333</v>
      </c>
      <c r="L31" s="425"/>
      <c r="M31" s="426"/>
      <c r="N31" s="427"/>
      <c r="O31" s="46"/>
      <c r="P31" s="2"/>
      <c r="Q31" s="2"/>
      <c r="R31" s="2"/>
    </row>
    <row r="32" spans="1:18" ht="15.75" customHeight="1" x14ac:dyDescent="0.35">
      <c r="A32" s="168">
        <v>24</v>
      </c>
      <c r="B32" s="388" t="s">
        <v>62</v>
      </c>
      <c r="C32" s="398" t="s">
        <v>63</v>
      </c>
      <c r="D32" s="399">
        <v>4301</v>
      </c>
      <c r="E32" s="419">
        <v>45478</v>
      </c>
      <c r="F32" s="419">
        <v>45478</v>
      </c>
      <c r="G32" s="422"/>
      <c r="H32" s="419">
        <v>45478</v>
      </c>
      <c r="I32" s="423">
        <v>820240705597750</v>
      </c>
      <c r="J32" s="424"/>
      <c r="K32" s="424">
        <v>2389757</v>
      </c>
      <c r="L32" s="425"/>
      <c r="M32" s="426"/>
      <c r="N32" s="427"/>
      <c r="O32" s="46"/>
      <c r="P32" s="2"/>
      <c r="Q32" s="2"/>
      <c r="R32" s="2"/>
    </row>
    <row r="33" spans="1:18" ht="15.75" customHeight="1" x14ac:dyDescent="0.35">
      <c r="A33" s="168">
        <v>25</v>
      </c>
      <c r="B33" s="388" t="s">
        <v>38</v>
      </c>
      <c r="C33" s="398" t="s">
        <v>64</v>
      </c>
      <c r="D33" s="399">
        <v>5294</v>
      </c>
      <c r="E33" s="419">
        <v>45478</v>
      </c>
      <c r="F33" s="419">
        <v>45478</v>
      </c>
      <c r="G33" s="422"/>
      <c r="H33" s="419">
        <v>45478</v>
      </c>
      <c r="I33" s="423">
        <v>820240705598100</v>
      </c>
      <c r="J33" s="424"/>
      <c r="K33" s="424">
        <v>2941495</v>
      </c>
      <c r="L33" s="425"/>
      <c r="M33" s="426"/>
      <c r="N33" s="427"/>
      <c r="O33" s="46"/>
      <c r="P33" s="2"/>
      <c r="Q33" s="2"/>
      <c r="R33" s="2"/>
    </row>
    <row r="34" spans="1:18" ht="15.75" customHeight="1" x14ac:dyDescent="0.35">
      <c r="A34" s="168">
        <v>26</v>
      </c>
      <c r="B34" s="388" t="s">
        <v>65</v>
      </c>
      <c r="C34" s="389" t="s">
        <v>66</v>
      </c>
      <c r="D34" s="410">
        <v>4500</v>
      </c>
      <c r="E34" s="419">
        <v>45478</v>
      </c>
      <c r="F34" s="419">
        <v>45478</v>
      </c>
      <c r="G34" s="422"/>
      <c r="H34" s="419">
        <v>45478</v>
      </c>
      <c r="I34" s="423">
        <v>820240705639705</v>
      </c>
      <c r="J34" s="402"/>
      <c r="K34" s="402">
        <v>2500326</v>
      </c>
      <c r="L34" s="411"/>
      <c r="M34" s="404"/>
      <c r="N34" s="406"/>
      <c r="O34" s="46"/>
      <c r="P34" s="2"/>
      <c r="Q34" s="2"/>
      <c r="R34" s="2"/>
    </row>
    <row r="35" spans="1:18" ht="15.75" customHeight="1" x14ac:dyDescent="0.35">
      <c r="A35" s="168">
        <v>27</v>
      </c>
      <c r="B35" s="388" t="s">
        <v>67</v>
      </c>
      <c r="C35" s="398" t="s">
        <v>68</v>
      </c>
      <c r="D35" s="399">
        <v>35334</v>
      </c>
      <c r="E35" s="419">
        <v>45478</v>
      </c>
      <c r="F35" s="419">
        <v>45478</v>
      </c>
      <c r="G35" s="422"/>
      <c r="H35" s="419">
        <v>45478</v>
      </c>
      <c r="I35" s="423">
        <v>820240705667102</v>
      </c>
      <c r="J35" s="415"/>
      <c r="K35" s="402">
        <v>19632560</v>
      </c>
      <c r="L35" s="401"/>
      <c r="M35" s="402"/>
      <c r="N35" s="406"/>
      <c r="O35" s="46"/>
      <c r="P35" s="2"/>
      <c r="Q35" s="2"/>
      <c r="R35" s="2"/>
    </row>
    <row r="36" spans="1:18" ht="15.75" customHeight="1" x14ac:dyDescent="0.35">
      <c r="A36" s="168">
        <v>28</v>
      </c>
      <c r="B36" s="388" t="s">
        <v>31</v>
      </c>
      <c r="C36" s="388" t="s">
        <v>69</v>
      </c>
      <c r="D36" s="409">
        <v>1001</v>
      </c>
      <c r="E36" s="419">
        <v>45478</v>
      </c>
      <c r="F36" s="419">
        <v>45478</v>
      </c>
      <c r="G36" s="422"/>
      <c r="H36" s="419">
        <v>45478</v>
      </c>
      <c r="I36" s="423">
        <v>820240705688548</v>
      </c>
      <c r="J36" s="402"/>
      <c r="K36" s="402">
        <v>556184</v>
      </c>
      <c r="L36" s="411"/>
      <c r="M36" s="404"/>
      <c r="N36" s="406"/>
      <c r="O36" s="46"/>
      <c r="P36" s="2"/>
      <c r="Q36" s="2"/>
      <c r="R36" s="2"/>
    </row>
    <row r="37" spans="1:18" ht="15.75" customHeight="1" x14ac:dyDescent="0.35">
      <c r="A37" s="168">
        <v>29</v>
      </c>
      <c r="B37" s="388" t="s">
        <v>65</v>
      </c>
      <c r="C37" s="389" t="s">
        <v>71</v>
      </c>
      <c r="D37" s="408">
        <v>9916</v>
      </c>
      <c r="E37" s="419">
        <v>45478</v>
      </c>
      <c r="F37" s="419">
        <v>45478</v>
      </c>
      <c r="G37" s="422"/>
      <c r="H37" s="419">
        <v>45478</v>
      </c>
      <c r="I37" s="423">
        <v>820240705714061</v>
      </c>
      <c r="J37" s="416"/>
      <c r="K37" s="402">
        <v>5509608</v>
      </c>
      <c r="L37" s="411"/>
      <c r="M37" s="404"/>
      <c r="N37" s="406"/>
      <c r="O37" s="46"/>
      <c r="P37" s="2"/>
      <c r="Q37" s="2"/>
      <c r="R37" s="2"/>
    </row>
    <row r="38" spans="1:18" ht="15.75" customHeight="1" x14ac:dyDescent="0.35">
      <c r="A38" s="168">
        <v>30</v>
      </c>
      <c r="B38" s="397" t="s">
        <v>40</v>
      </c>
      <c r="C38" s="398" t="s">
        <v>73</v>
      </c>
      <c r="D38" s="407">
        <v>17139</v>
      </c>
      <c r="E38" s="419">
        <v>45479</v>
      </c>
      <c r="F38" s="419">
        <v>45479</v>
      </c>
      <c r="G38" s="422"/>
      <c r="H38" s="419">
        <v>45479</v>
      </c>
      <c r="I38" s="423">
        <v>820240706753937</v>
      </c>
      <c r="J38" s="416"/>
      <c r="K38" s="403">
        <v>9522909</v>
      </c>
      <c r="L38" s="411"/>
      <c r="M38" s="404"/>
      <c r="N38" s="406"/>
      <c r="O38" s="46"/>
      <c r="P38" s="2"/>
      <c r="Q38" s="2"/>
      <c r="R38" s="2"/>
    </row>
    <row r="39" spans="1:18" ht="15.75" customHeight="1" x14ac:dyDescent="0.35">
      <c r="A39" s="168">
        <v>31</v>
      </c>
      <c r="B39" s="397" t="s">
        <v>46</v>
      </c>
      <c r="C39" s="412" t="s">
        <v>74</v>
      </c>
      <c r="D39" s="413">
        <v>30472</v>
      </c>
      <c r="E39" s="419">
        <v>45479</v>
      </c>
      <c r="F39" s="419">
        <v>45479</v>
      </c>
      <c r="G39" s="422"/>
      <c r="H39" s="419">
        <v>45479</v>
      </c>
      <c r="I39" s="423">
        <v>820240706765364</v>
      </c>
      <c r="J39" s="402"/>
      <c r="K39" s="402">
        <v>16931097</v>
      </c>
      <c r="L39" s="411"/>
      <c r="M39" s="404"/>
      <c r="N39" s="406"/>
      <c r="O39" s="46"/>
      <c r="P39" s="130"/>
      <c r="Q39" s="130"/>
      <c r="R39" s="130"/>
    </row>
    <row r="40" spans="1:18" ht="15.75" customHeight="1" x14ac:dyDescent="0.35">
      <c r="A40" s="168">
        <v>32</v>
      </c>
      <c r="B40" s="388" t="s">
        <v>20</v>
      </c>
      <c r="C40" s="389" t="s">
        <v>75</v>
      </c>
      <c r="D40" s="408">
        <v>43693</v>
      </c>
      <c r="E40" s="419">
        <v>45479</v>
      </c>
      <c r="F40" s="419">
        <v>45479</v>
      </c>
      <c r="G40" s="422"/>
      <c r="H40" s="419">
        <v>45479</v>
      </c>
      <c r="I40" s="423">
        <v>820240706771374</v>
      </c>
      <c r="J40" s="402"/>
      <c r="K40" s="402">
        <v>24277055</v>
      </c>
      <c r="L40" s="411"/>
      <c r="M40" s="404"/>
      <c r="N40" s="406"/>
      <c r="O40" s="46"/>
      <c r="P40" s="130"/>
      <c r="Q40" s="130"/>
      <c r="R40" s="130"/>
    </row>
    <row r="41" spans="1:18" ht="15.75" customHeight="1" x14ac:dyDescent="0.35">
      <c r="A41" s="168">
        <v>33</v>
      </c>
      <c r="B41" s="388" t="s">
        <v>31</v>
      </c>
      <c r="C41" s="388" t="s">
        <v>76</v>
      </c>
      <c r="D41" s="409">
        <v>16978</v>
      </c>
      <c r="E41" s="419">
        <v>45479</v>
      </c>
      <c r="F41" s="419">
        <v>45479</v>
      </c>
      <c r="G41" s="422"/>
      <c r="H41" s="419">
        <v>45479</v>
      </c>
      <c r="I41" s="423">
        <v>820240706775482</v>
      </c>
      <c r="J41" s="402"/>
      <c r="K41" s="402">
        <v>9433453</v>
      </c>
      <c r="L41" s="411"/>
      <c r="M41" s="404"/>
      <c r="N41" s="406"/>
      <c r="O41" s="46"/>
      <c r="P41" s="46"/>
      <c r="Q41" s="46"/>
      <c r="R41" s="46"/>
    </row>
    <row r="42" spans="1:18" ht="15.75" customHeight="1" x14ac:dyDescent="0.35">
      <c r="A42" s="168">
        <v>34</v>
      </c>
      <c r="B42" s="388" t="s">
        <v>26</v>
      </c>
      <c r="C42" s="388" t="s">
        <v>78</v>
      </c>
      <c r="D42" s="413">
        <v>6234</v>
      </c>
      <c r="E42" s="419">
        <v>45479</v>
      </c>
      <c r="F42" s="419">
        <v>45479</v>
      </c>
      <c r="G42" s="422"/>
      <c r="H42" s="419">
        <v>45479</v>
      </c>
      <c r="I42" s="423">
        <v>820240706786130</v>
      </c>
      <c r="J42" s="416"/>
      <c r="K42" s="402">
        <v>3463785</v>
      </c>
      <c r="L42" s="411"/>
      <c r="M42" s="404"/>
      <c r="N42" s="406"/>
      <c r="O42" s="46"/>
      <c r="P42" s="46"/>
      <c r="Q42" s="46"/>
      <c r="R42" s="46"/>
    </row>
    <row r="43" spans="1:18" ht="15.75" customHeight="1" x14ac:dyDescent="0.35">
      <c r="A43" s="168">
        <v>35</v>
      </c>
      <c r="B43" s="388" t="s">
        <v>40</v>
      </c>
      <c r="C43" s="412" t="s">
        <v>79</v>
      </c>
      <c r="D43" s="413">
        <v>6288</v>
      </c>
      <c r="E43" s="419">
        <v>45479</v>
      </c>
      <c r="F43" s="419">
        <v>45479</v>
      </c>
      <c r="G43" s="422"/>
      <c r="H43" s="419">
        <v>45479</v>
      </c>
      <c r="I43" s="423">
        <v>820240706794217</v>
      </c>
      <c r="J43" s="416"/>
      <c r="K43" s="402">
        <v>3493789</v>
      </c>
      <c r="L43" s="411"/>
      <c r="M43" s="404"/>
      <c r="N43" s="406"/>
      <c r="O43" s="46"/>
      <c r="P43" s="46"/>
      <c r="Q43" s="46"/>
      <c r="R43" s="46"/>
    </row>
    <row r="44" spans="1:18" ht="15.75" customHeight="1" x14ac:dyDescent="0.35">
      <c r="A44" s="168">
        <v>36</v>
      </c>
      <c r="B44" s="388" t="s">
        <v>80</v>
      </c>
      <c r="C44" s="412" t="s">
        <v>81</v>
      </c>
      <c r="D44" s="414">
        <v>13794</v>
      </c>
      <c r="E44" s="419">
        <v>45480</v>
      </c>
      <c r="F44" s="419">
        <v>45480</v>
      </c>
      <c r="G44" s="422"/>
      <c r="H44" s="419">
        <v>45480</v>
      </c>
      <c r="I44" s="423">
        <v>820240707822483</v>
      </c>
      <c r="J44" s="402"/>
      <c r="K44" s="402">
        <v>7664333</v>
      </c>
      <c r="L44" s="411"/>
      <c r="M44" s="404"/>
      <c r="N44" s="406"/>
      <c r="O44" s="46"/>
      <c r="P44" s="46"/>
      <c r="Q44" s="46"/>
      <c r="R44" s="46"/>
    </row>
    <row r="45" spans="1:18" ht="15.75" customHeight="1" x14ac:dyDescent="0.35">
      <c r="A45" s="168">
        <v>37</v>
      </c>
      <c r="B45" s="388" t="s">
        <v>59</v>
      </c>
      <c r="C45" s="412" t="s">
        <v>82</v>
      </c>
      <c r="D45" s="428">
        <v>35873</v>
      </c>
      <c r="E45" s="419">
        <v>45480</v>
      </c>
      <c r="F45" s="419">
        <v>45480</v>
      </c>
      <c r="G45" s="429"/>
      <c r="H45" s="419">
        <v>45480</v>
      </c>
      <c r="I45" s="423">
        <v>820240707822486</v>
      </c>
      <c r="J45" s="402">
        <v>19932044</v>
      </c>
      <c r="K45" s="402"/>
      <c r="L45" s="411"/>
      <c r="M45" s="404"/>
      <c r="N45" s="406"/>
      <c r="O45" s="47"/>
      <c r="P45" s="130"/>
      <c r="Q45" s="130"/>
      <c r="R45" s="130"/>
    </row>
    <row r="46" spans="1:18" ht="15.75" customHeight="1" x14ac:dyDescent="0.35">
      <c r="A46" s="168">
        <v>38</v>
      </c>
      <c r="B46" s="397" t="s">
        <v>40</v>
      </c>
      <c r="C46" s="398" t="s">
        <v>83</v>
      </c>
      <c r="D46" s="399">
        <v>5021</v>
      </c>
      <c r="E46" s="419">
        <v>45480</v>
      </c>
      <c r="F46" s="419">
        <v>45480</v>
      </c>
      <c r="G46" s="430"/>
      <c r="H46" s="419">
        <v>45480</v>
      </c>
      <c r="I46" s="423">
        <v>820240707822491</v>
      </c>
      <c r="J46" s="402"/>
      <c r="K46" s="402">
        <v>2789809</v>
      </c>
      <c r="L46" s="411"/>
      <c r="M46" s="404"/>
      <c r="N46" s="406"/>
      <c r="O46" s="46"/>
      <c r="P46" s="46"/>
      <c r="Q46" s="46"/>
      <c r="R46" s="46"/>
    </row>
    <row r="47" spans="1:18" ht="15.75" customHeight="1" x14ac:dyDescent="0.35">
      <c r="A47" s="168">
        <v>39</v>
      </c>
      <c r="B47" s="397" t="s">
        <v>29</v>
      </c>
      <c r="C47" s="398" t="s">
        <v>84</v>
      </c>
      <c r="D47" s="407">
        <v>7521</v>
      </c>
      <c r="E47" s="419">
        <v>45480</v>
      </c>
      <c r="F47" s="419">
        <v>45480</v>
      </c>
      <c r="G47" s="429"/>
      <c r="H47" s="419">
        <v>45480</v>
      </c>
      <c r="I47" s="423">
        <v>820240707822850</v>
      </c>
      <c r="J47" s="402"/>
      <c r="K47" s="402">
        <v>4178879</v>
      </c>
      <c r="L47" s="411"/>
      <c r="M47" s="404"/>
      <c r="N47" s="406"/>
      <c r="O47" s="47"/>
      <c r="P47" s="130"/>
      <c r="Q47" s="130"/>
      <c r="R47" s="130"/>
    </row>
    <row r="48" spans="1:18" ht="15.75" customHeight="1" x14ac:dyDescent="0.35">
      <c r="A48" s="168">
        <v>40</v>
      </c>
      <c r="B48" s="397" t="s">
        <v>46</v>
      </c>
      <c r="C48" s="389" t="s">
        <v>85</v>
      </c>
      <c r="D48" s="407">
        <v>7430</v>
      </c>
      <c r="E48" s="419">
        <v>45480</v>
      </c>
      <c r="F48" s="419">
        <v>45480</v>
      </c>
      <c r="G48" s="429"/>
      <c r="H48" s="419">
        <v>45480</v>
      </c>
      <c r="I48" s="423">
        <v>820240707825413</v>
      </c>
      <c r="J48" s="416"/>
      <c r="K48" s="402">
        <v>4128317</v>
      </c>
      <c r="L48" s="411"/>
      <c r="M48" s="404"/>
      <c r="N48" s="406"/>
      <c r="O48" s="47"/>
      <c r="P48" s="130"/>
      <c r="Q48" s="130"/>
      <c r="R48" s="130"/>
    </row>
    <row r="49" spans="1:18" ht="15.75" customHeight="1" x14ac:dyDescent="0.35">
      <c r="A49" s="168">
        <v>41</v>
      </c>
      <c r="B49" s="397" t="s">
        <v>46</v>
      </c>
      <c r="C49" s="389" t="s">
        <v>86</v>
      </c>
      <c r="D49" s="390">
        <v>8471</v>
      </c>
      <c r="E49" s="419">
        <v>45480</v>
      </c>
      <c r="F49" s="419">
        <v>45480</v>
      </c>
      <c r="G49" s="430"/>
      <c r="H49" s="419">
        <v>45480</v>
      </c>
      <c r="I49" s="423">
        <v>820240707829306</v>
      </c>
      <c r="J49" s="402"/>
      <c r="K49" s="402">
        <v>4706725</v>
      </c>
      <c r="L49" s="411"/>
      <c r="M49" s="404"/>
      <c r="N49" s="406"/>
      <c r="O49" s="47"/>
      <c r="P49" s="130"/>
      <c r="Q49" s="130"/>
      <c r="R49" s="130"/>
    </row>
    <row r="50" spans="1:18" ht="15.75" customHeight="1" x14ac:dyDescent="0.35">
      <c r="A50" s="168">
        <v>42</v>
      </c>
      <c r="B50" s="388" t="s">
        <v>65</v>
      </c>
      <c r="C50" s="389" t="s">
        <v>87</v>
      </c>
      <c r="D50" s="408">
        <v>5961</v>
      </c>
      <c r="E50" s="391">
        <v>45481</v>
      </c>
      <c r="F50" s="391">
        <v>45481</v>
      </c>
      <c r="G50" s="431"/>
      <c r="H50" s="391">
        <v>45481</v>
      </c>
      <c r="I50" s="432">
        <v>820240708875338</v>
      </c>
      <c r="J50" s="402"/>
      <c r="K50" s="402">
        <v>3306019</v>
      </c>
      <c r="L50" s="411"/>
      <c r="M50" s="404"/>
      <c r="N50" s="406"/>
      <c r="O50" s="46"/>
      <c r="P50" s="46"/>
      <c r="Q50" s="46"/>
      <c r="R50" s="46"/>
    </row>
    <row r="51" spans="1:18" ht="15.75" customHeight="1" x14ac:dyDescent="0.35">
      <c r="A51" s="168">
        <v>43</v>
      </c>
      <c r="B51" s="397" t="s">
        <v>49</v>
      </c>
      <c r="C51" s="389" t="s">
        <v>88</v>
      </c>
      <c r="D51" s="390">
        <v>34779</v>
      </c>
      <c r="E51" s="391">
        <v>45481</v>
      </c>
      <c r="F51" s="391">
        <v>45481</v>
      </c>
      <c r="G51" s="431"/>
      <c r="H51" s="391">
        <v>45481</v>
      </c>
      <c r="I51" s="432">
        <v>820240708875347</v>
      </c>
      <c r="J51" s="402">
        <v>19288712</v>
      </c>
      <c r="K51" s="402"/>
      <c r="L51" s="411"/>
      <c r="M51" s="404"/>
      <c r="N51" s="406"/>
      <c r="O51" s="46"/>
      <c r="P51" s="46"/>
      <c r="Q51" s="46"/>
      <c r="R51" s="46"/>
    </row>
    <row r="52" spans="1:18" ht="15.75" customHeight="1" x14ac:dyDescent="0.35">
      <c r="A52" s="168">
        <v>44</v>
      </c>
      <c r="B52" s="397" t="s">
        <v>20</v>
      </c>
      <c r="C52" s="388" t="s">
        <v>89</v>
      </c>
      <c r="D52" s="408">
        <v>48425</v>
      </c>
      <c r="E52" s="391">
        <v>45481</v>
      </c>
      <c r="F52" s="391">
        <v>45481</v>
      </c>
      <c r="G52" s="431"/>
      <c r="H52" s="391">
        <v>45481</v>
      </c>
      <c r="I52" s="432">
        <v>820240708875362</v>
      </c>
      <c r="J52" s="402"/>
      <c r="K52" s="402">
        <v>26856893</v>
      </c>
      <c r="L52" s="411"/>
      <c r="M52" s="404"/>
      <c r="N52" s="406"/>
      <c r="O52" s="46"/>
      <c r="P52" s="46"/>
      <c r="Q52" s="46"/>
      <c r="R52" s="46"/>
    </row>
    <row r="53" spans="1:18" ht="15.75" customHeight="1" x14ac:dyDescent="0.35">
      <c r="A53" s="168">
        <v>45</v>
      </c>
      <c r="B53" s="388" t="s">
        <v>90</v>
      </c>
      <c r="C53" s="388" t="s">
        <v>91</v>
      </c>
      <c r="D53" s="414">
        <v>92155</v>
      </c>
      <c r="E53" s="391">
        <v>45481</v>
      </c>
      <c r="F53" s="391">
        <v>45481</v>
      </c>
      <c r="G53" s="431"/>
      <c r="H53" s="391">
        <v>45481</v>
      </c>
      <c r="I53" s="432">
        <v>820240708882536</v>
      </c>
      <c r="J53" s="403">
        <v>51109901</v>
      </c>
      <c r="K53" s="402"/>
      <c r="L53" s="411"/>
      <c r="M53" s="404"/>
      <c r="N53" s="406"/>
      <c r="O53" s="47"/>
      <c r="P53" s="130"/>
      <c r="Q53" s="130"/>
      <c r="R53" s="130"/>
    </row>
    <row r="54" spans="1:18" ht="15.75" customHeight="1" x14ac:dyDescent="0.35">
      <c r="A54" s="168">
        <v>46</v>
      </c>
      <c r="B54" s="388" t="s">
        <v>31</v>
      </c>
      <c r="C54" s="388" t="s">
        <v>92</v>
      </c>
      <c r="D54" s="414">
        <v>9931</v>
      </c>
      <c r="E54" s="391">
        <v>45481</v>
      </c>
      <c r="F54" s="391">
        <v>45481</v>
      </c>
      <c r="G54" s="433"/>
      <c r="H54" s="391">
        <v>45481</v>
      </c>
      <c r="I54" s="432">
        <v>820240708926076</v>
      </c>
      <c r="J54" s="402">
        <v>5507813</v>
      </c>
      <c r="K54" s="402"/>
      <c r="L54" s="411"/>
      <c r="M54" s="404"/>
      <c r="N54" s="406"/>
      <c r="O54" s="47"/>
      <c r="P54" s="47"/>
      <c r="Q54" s="47"/>
      <c r="R54" s="47"/>
    </row>
    <row r="55" spans="1:18" ht="15.75" customHeight="1" x14ac:dyDescent="0.35">
      <c r="A55" s="168">
        <v>47</v>
      </c>
      <c r="B55" s="388" t="s">
        <v>29</v>
      </c>
      <c r="C55" s="388" t="s">
        <v>94</v>
      </c>
      <c r="D55" s="409">
        <v>2999</v>
      </c>
      <c r="E55" s="391">
        <v>45481</v>
      </c>
      <c r="F55" s="391">
        <v>45481</v>
      </c>
      <c r="G55" s="415"/>
      <c r="H55" s="391">
        <v>45481</v>
      </c>
      <c r="I55" s="432">
        <v>820240708982882</v>
      </c>
      <c r="J55" s="402">
        <v>1663270</v>
      </c>
      <c r="K55" s="402"/>
      <c r="L55" s="411"/>
      <c r="M55" s="404"/>
      <c r="N55" s="406"/>
      <c r="O55" s="46"/>
      <c r="P55" s="46"/>
      <c r="Q55" s="46"/>
      <c r="R55" s="46"/>
    </row>
    <row r="56" spans="1:18" ht="15.75" customHeight="1" x14ac:dyDescent="0.35">
      <c r="A56" s="168">
        <v>48</v>
      </c>
      <c r="B56" s="388" t="s">
        <v>46</v>
      </c>
      <c r="C56" s="388" t="s">
        <v>96</v>
      </c>
      <c r="D56" s="414">
        <v>4456</v>
      </c>
      <c r="E56" s="391">
        <v>45482</v>
      </c>
      <c r="F56" s="391">
        <v>45482</v>
      </c>
      <c r="G56" s="430"/>
      <c r="H56" s="391">
        <v>45482</v>
      </c>
      <c r="I56" s="432">
        <v>820240709067619</v>
      </c>
      <c r="J56" s="402"/>
      <c r="K56" s="402">
        <v>2464213</v>
      </c>
      <c r="L56" s="411"/>
      <c r="M56" s="404"/>
      <c r="N56" s="406"/>
      <c r="O56" s="46"/>
      <c r="P56" s="46"/>
      <c r="Q56" s="46"/>
      <c r="R56" s="46"/>
    </row>
    <row r="57" spans="1:18" ht="15.75" customHeight="1" x14ac:dyDescent="0.35">
      <c r="A57" s="168">
        <v>49</v>
      </c>
      <c r="B57" s="397" t="s">
        <v>46</v>
      </c>
      <c r="C57" s="398" t="s">
        <v>97</v>
      </c>
      <c r="D57" s="407">
        <v>9160</v>
      </c>
      <c r="E57" s="391">
        <v>45482</v>
      </c>
      <c r="F57" s="391">
        <v>45482</v>
      </c>
      <c r="G57" s="430"/>
      <c r="H57" s="391">
        <v>45482</v>
      </c>
      <c r="I57" s="432">
        <v>820240709072135</v>
      </c>
      <c r="J57" s="416"/>
      <c r="K57" s="402">
        <v>5065572</v>
      </c>
      <c r="L57" s="411"/>
      <c r="M57" s="404"/>
      <c r="N57" s="406"/>
      <c r="O57" s="46"/>
      <c r="P57" s="46"/>
      <c r="Q57" s="46"/>
      <c r="R57" s="46"/>
    </row>
    <row r="58" spans="1:18" ht="15.75" customHeight="1" x14ac:dyDescent="0.35">
      <c r="A58" s="168">
        <v>50</v>
      </c>
      <c r="B58" s="397" t="s">
        <v>49</v>
      </c>
      <c r="C58" s="389" t="s">
        <v>98</v>
      </c>
      <c r="D58" s="408">
        <v>93631</v>
      </c>
      <c r="E58" s="391">
        <v>45482</v>
      </c>
      <c r="F58" s="391">
        <v>45482</v>
      </c>
      <c r="G58" s="430"/>
      <c r="H58" s="391">
        <v>45482</v>
      </c>
      <c r="I58" s="432">
        <v>820240709074371</v>
      </c>
      <c r="J58" s="402"/>
      <c r="K58" s="402">
        <v>51778880</v>
      </c>
      <c r="L58" s="411"/>
      <c r="M58" s="404"/>
      <c r="N58" s="406"/>
      <c r="O58" s="46"/>
      <c r="P58" s="46"/>
      <c r="Q58" s="46"/>
      <c r="R58" s="46"/>
    </row>
    <row r="59" spans="1:18" ht="15.75" customHeight="1" x14ac:dyDescent="0.35">
      <c r="A59" s="168">
        <v>51</v>
      </c>
      <c r="B59" s="388" t="s">
        <v>21</v>
      </c>
      <c r="C59" s="389" t="s">
        <v>100</v>
      </c>
      <c r="D59" s="390">
        <v>2995</v>
      </c>
      <c r="E59" s="391">
        <v>45482</v>
      </c>
      <c r="F59" s="391">
        <v>45482</v>
      </c>
      <c r="G59" s="430"/>
      <c r="H59" s="391">
        <v>45482</v>
      </c>
      <c r="I59" s="432">
        <v>820240709090987</v>
      </c>
      <c r="J59" s="416"/>
      <c r="K59" s="402">
        <v>1656265</v>
      </c>
      <c r="L59" s="411"/>
      <c r="M59" s="404"/>
      <c r="N59" s="406"/>
      <c r="O59" s="46"/>
      <c r="P59" s="46"/>
      <c r="Q59" s="46"/>
      <c r="R59" s="46"/>
    </row>
    <row r="60" spans="1:18" ht="15.75" customHeight="1" x14ac:dyDescent="0.35">
      <c r="A60" s="168">
        <v>52</v>
      </c>
      <c r="B60" s="388" t="s">
        <v>34</v>
      </c>
      <c r="C60" s="412" t="s">
        <v>101</v>
      </c>
      <c r="D60" s="413">
        <v>30046</v>
      </c>
      <c r="E60" s="391">
        <v>45482</v>
      </c>
      <c r="F60" s="391">
        <v>45482</v>
      </c>
      <c r="G60" s="430"/>
      <c r="H60" s="391">
        <v>45482</v>
      </c>
      <c r="I60" s="393">
        <v>820240709095257</v>
      </c>
      <c r="J60" s="403">
        <v>16615739</v>
      </c>
      <c r="K60" s="402"/>
      <c r="L60" s="411"/>
      <c r="M60" s="404"/>
      <c r="N60" s="406"/>
      <c r="O60" s="46"/>
      <c r="P60" s="46"/>
      <c r="Q60" s="46"/>
      <c r="R60" s="46"/>
    </row>
    <row r="61" spans="1:18" ht="15.75" customHeight="1" x14ac:dyDescent="0.35">
      <c r="A61" s="168">
        <v>53</v>
      </c>
      <c r="B61" s="388" t="s">
        <v>38</v>
      </c>
      <c r="C61" s="389" t="s">
        <v>102</v>
      </c>
      <c r="D61" s="390">
        <v>4856</v>
      </c>
      <c r="E61" s="391">
        <v>45482</v>
      </c>
      <c r="F61" s="391">
        <v>45482</v>
      </c>
      <c r="G61" s="430"/>
      <c r="H61" s="391">
        <v>45482</v>
      </c>
      <c r="I61" s="393">
        <v>820240709122075</v>
      </c>
      <c r="J61" s="416"/>
      <c r="K61" s="402">
        <v>2685417</v>
      </c>
      <c r="L61" s="411"/>
      <c r="M61" s="404"/>
      <c r="N61" s="406"/>
      <c r="O61" s="46"/>
      <c r="P61" s="46"/>
      <c r="Q61" s="46"/>
      <c r="R61" s="46"/>
    </row>
    <row r="62" spans="1:18" ht="15.75" customHeight="1" x14ac:dyDescent="0.35">
      <c r="A62" s="168">
        <v>54</v>
      </c>
      <c r="B62" s="388" t="s">
        <v>22</v>
      </c>
      <c r="C62" s="434" t="s">
        <v>103</v>
      </c>
      <c r="D62" s="390">
        <v>42980</v>
      </c>
      <c r="E62" s="391">
        <v>45482</v>
      </c>
      <c r="F62" s="391">
        <v>45482</v>
      </c>
      <c r="G62" s="430"/>
      <c r="H62" s="391">
        <v>45482</v>
      </c>
      <c r="I62" s="393">
        <v>820240709122311</v>
      </c>
      <c r="J62" s="402">
        <v>23768370</v>
      </c>
      <c r="K62" s="402"/>
      <c r="L62" s="411"/>
      <c r="M62" s="404"/>
      <c r="N62" s="406"/>
      <c r="O62" s="46"/>
      <c r="P62" s="46"/>
      <c r="Q62" s="46"/>
      <c r="R62" s="46"/>
    </row>
    <row r="63" spans="1:18" ht="15.75" customHeight="1" x14ac:dyDescent="0.35">
      <c r="A63" s="168">
        <v>55</v>
      </c>
      <c r="B63" s="388" t="s">
        <v>29</v>
      </c>
      <c r="C63" s="398" t="s">
        <v>106</v>
      </c>
      <c r="D63" s="407">
        <v>7142</v>
      </c>
      <c r="E63" s="391">
        <v>45482</v>
      </c>
      <c r="F63" s="391">
        <v>45482</v>
      </c>
      <c r="G63" s="433"/>
      <c r="H63" s="391">
        <v>45482</v>
      </c>
      <c r="I63" s="393">
        <v>820240709152438</v>
      </c>
      <c r="J63" s="402"/>
      <c r="K63" s="402">
        <v>3949598</v>
      </c>
      <c r="L63" s="411"/>
      <c r="M63" s="404"/>
      <c r="N63" s="406"/>
      <c r="O63" s="46"/>
      <c r="P63" s="46"/>
      <c r="Q63" s="46"/>
      <c r="R63" s="46"/>
    </row>
    <row r="64" spans="1:18" ht="15.75" customHeight="1" x14ac:dyDescent="0.35">
      <c r="A64" s="168">
        <v>56</v>
      </c>
      <c r="B64" s="388" t="s">
        <v>104</v>
      </c>
      <c r="C64" s="389" t="s">
        <v>105</v>
      </c>
      <c r="D64" s="390">
        <v>2943</v>
      </c>
      <c r="E64" s="391">
        <v>45482</v>
      </c>
      <c r="F64" s="391">
        <v>45482</v>
      </c>
      <c r="G64" s="430"/>
      <c r="H64" s="391">
        <v>45482</v>
      </c>
      <c r="I64" s="393">
        <v>820240709127733</v>
      </c>
      <c r="J64" s="424"/>
      <c r="K64" s="424">
        <v>1627509</v>
      </c>
      <c r="L64" s="411"/>
      <c r="M64" s="404"/>
      <c r="N64" s="406"/>
      <c r="O64" s="46"/>
      <c r="P64" s="46"/>
      <c r="Q64" s="46"/>
      <c r="R64" s="46"/>
    </row>
    <row r="65" spans="1:18" ht="15.75" customHeight="1" x14ac:dyDescent="0.35">
      <c r="A65" s="168">
        <v>57</v>
      </c>
      <c r="B65" s="397" t="s">
        <v>99</v>
      </c>
      <c r="C65" s="398" t="s">
        <v>107</v>
      </c>
      <c r="D65" s="399">
        <v>48785</v>
      </c>
      <c r="E65" s="391">
        <v>45483</v>
      </c>
      <c r="F65" s="391">
        <v>45483</v>
      </c>
      <c r="G65" s="430"/>
      <c r="H65" s="391">
        <v>45483</v>
      </c>
      <c r="I65" s="432">
        <v>820240710193287</v>
      </c>
      <c r="J65" s="402">
        <v>26978593</v>
      </c>
      <c r="K65" s="402"/>
      <c r="L65" s="411"/>
      <c r="M65" s="404"/>
      <c r="N65" s="406"/>
      <c r="O65" s="46"/>
      <c r="P65" s="46"/>
      <c r="Q65" s="46"/>
      <c r="R65" s="46"/>
    </row>
    <row r="66" spans="1:18" ht="15.75" customHeight="1" x14ac:dyDescent="0.35">
      <c r="A66" s="168">
        <v>58</v>
      </c>
      <c r="B66" s="397" t="s">
        <v>99</v>
      </c>
      <c r="C66" s="398" t="s">
        <v>108</v>
      </c>
      <c r="D66" s="399">
        <v>47167</v>
      </c>
      <c r="E66" s="391">
        <v>45483</v>
      </c>
      <c r="F66" s="391">
        <v>45483</v>
      </c>
      <c r="G66" s="430"/>
      <c r="H66" s="391">
        <v>45483</v>
      </c>
      <c r="I66" s="432">
        <v>820240710192281</v>
      </c>
      <c r="J66" s="402">
        <v>26083823</v>
      </c>
      <c r="K66" s="402"/>
      <c r="L66" s="411"/>
      <c r="M66" s="404"/>
      <c r="N66" s="406"/>
      <c r="O66" s="46"/>
      <c r="P66" s="46"/>
      <c r="Q66" s="46"/>
      <c r="R66" s="46"/>
    </row>
    <row r="67" spans="1:18" ht="15.75" customHeight="1" x14ac:dyDescent="0.35">
      <c r="A67" s="168">
        <v>59</v>
      </c>
      <c r="B67" s="388" t="s">
        <v>46</v>
      </c>
      <c r="C67" s="389" t="s">
        <v>109</v>
      </c>
      <c r="D67" s="390">
        <v>6961</v>
      </c>
      <c r="E67" s="391">
        <v>45483</v>
      </c>
      <c r="F67" s="391">
        <v>45483</v>
      </c>
      <c r="G67" s="430"/>
      <c r="H67" s="391">
        <v>45483</v>
      </c>
      <c r="I67" s="432">
        <v>820240710220496</v>
      </c>
      <c r="J67" s="403">
        <v>3853290</v>
      </c>
      <c r="K67" s="402"/>
      <c r="L67" s="411"/>
      <c r="M67" s="404"/>
      <c r="N67" s="406"/>
      <c r="O67" s="46"/>
      <c r="P67" s="46"/>
      <c r="Q67" s="46"/>
      <c r="R67" s="46"/>
    </row>
    <row r="68" spans="1:18" ht="15.75" customHeight="1" x14ac:dyDescent="0.35">
      <c r="A68" s="168">
        <v>60</v>
      </c>
      <c r="B68" s="397" t="s">
        <v>31</v>
      </c>
      <c r="C68" s="398" t="s">
        <v>110</v>
      </c>
      <c r="D68" s="399">
        <v>9978</v>
      </c>
      <c r="E68" s="391">
        <v>45483</v>
      </c>
      <c r="F68" s="391">
        <v>45483</v>
      </c>
      <c r="G68" s="430"/>
      <c r="H68" s="391">
        <v>45483</v>
      </c>
      <c r="I68" s="432">
        <v>820240710243457</v>
      </c>
      <c r="J68" s="402">
        <v>5523362</v>
      </c>
      <c r="K68" s="402"/>
      <c r="L68" s="411"/>
      <c r="M68" s="404"/>
      <c r="N68" s="406"/>
      <c r="O68" s="46"/>
      <c r="P68" s="46"/>
      <c r="Q68" s="46"/>
      <c r="R68" s="46"/>
    </row>
    <row r="69" spans="1:18" ht="15.75" customHeight="1" x14ac:dyDescent="0.35">
      <c r="A69" s="168">
        <v>61</v>
      </c>
      <c r="B69" s="397" t="s">
        <v>40</v>
      </c>
      <c r="C69" s="389" t="s">
        <v>111</v>
      </c>
      <c r="D69" s="390">
        <v>6234</v>
      </c>
      <c r="E69" s="391">
        <v>45483</v>
      </c>
      <c r="F69" s="391">
        <v>45483</v>
      </c>
      <c r="G69" s="431"/>
      <c r="H69" s="391">
        <v>45483</v>
      </c>
      <c r="I69" s="432">
        <v>820240710262430</v>
      </c>
      <c r="J69" s="402"/>
      <c r="K69" s="402">
        <v>3450856</v>
      </c>
      <c r="L69" s="411"/>
      <c r="M69" s="404"/>
      <c r="N69" s="406"/>
      <c r="O69" s="46"/>
      <c r="P69" s="46"/>
      <c r="Q69" s="46"/>
      <c r="R69" s="46"/>
    </row>
    <row r="70" spans="1:18" ht="15.75" customHeight="1" x14ac:dyDescent="0.35">
      <c r="A70" s="168">
        <v>62</v>
      </c>
      <c r="B70" s="397" t="s">
        <v>93</v>
      </c>
      <c r="C70" s="398" t="s">
        <v>112</v>
      </c>
      <c r="D70" s="407">
        <v>27162</v>
      </c>
      <c r="E70" s="391">
        <v>45483</v>
      </c>
      <c r="F70" s="391">
        <v>45483</v>
      </c>
      <c r="G70" s="433"/>
      <c r="H70" s="391">
        <v>45483</v>
      </c>
      <c r="I70" s="432">
        <v>820240710289624</v>
      </c>
      <c r="J70" s="402"/>
      <c r="K70" s="402">
        <v>15035634</v>
      </c>
      <c r="L70" s="411"/>
      <c r="M70" s="404"/>
      <c r="N70" s="406"/>
      <c r="O70" s="46"/>
      <c r="P70" s="46"/>
      <c r="Q70" s="46"/>
      <c r="R70" s="46"/>
    </row>
    <row r="71" spans="1:18" ht="15.75" customHeight="1" x14ac:dyDescent="0.35">
      <c r="A71" s="168">
        <v>63</v>
      </c>
      <c r="B71" s="397" t="s">
        <v>20</v>
      </c>
      <c r="C71" s="389" t="s">
        <v>113</v>
      </c>
      <c r="D71" s="408">
        <v>21524</v>
      </c>
      <c r="E71" s="391">
        <v>45483</v>
      </c>
      <c r="F71" s="391">
        <v>45483</v>
      </c>
      <c r="G71" s="435"/>
      <c r="H71" s="391">
        <v>45483</v>
      </c>
      <c r="I71" s="432">
        <v>820240710302107</v>
      </c>
      <c r="J71" s="402"/>
      <c r="K71" s="402">
        <v>11914697</v>
      </c>
      <c r="L71" s="411"/>
      <c r="M71" s="404"/>
      <c r="N71" s="406"/>
      <c r="O71" s="46"/>
      <c r="P71" s="46"/>
      <c r="Q71" s="46"/>
      <c r="R71" s="46"/>
    </row>
    <row r="72" spans="1:18" ht="15.75" customHeight="1" x14ac:dyDescent="0.35">
      <c r="A72" s="168">
        <v>64</v>
      </c>
      <c r="B72" s="388" t="s">
        <v>46</v>
      </c>
      <c r="C72" s="398" t="s">
        <v>114</v>
      </c>
      <c r="D72" s="399">
        <v>13753</v>
      </c>
      <c r="E72" s="391">
        <v>45483</v>
      </c>
      <c r="F72" s="391">
        <v>45483</v>
      </c>
      <c r="G72" s="433"/>
      <c r="H72" s="391">
        <v>45483</v>
      </c>
      <c r="I72" s="432">
        <v>820240710340787</v>
      </c>
      <c r="J72" s="424"/>
      <c r="K72" s="436">
        <v>7613029</v>
      </c>
      <c r="L72" s="424"/>
      <c r="M72" s="424"/>
      <c r="N72" s="437"/>
      <c r="O72" s="46"/>
      <c r="P72" s="46"/>
      <c r="Q72" s="46"/>
      <c r="R72" s="46"/>
    </row>
    <row r="73" spans="1:18" ht="15.75" customHeight="1" x14ac:dyDescent="0.35">
      <c r="A73" s="168">
        <v>65</v>
      </c>
      <c r="B73" s="397" t="s">
        <v>31</v>
      </c>
      <c r="C73" s="389" t="s">
        <v>115</v>
      </c>
      <c r="D73" s="408">
        <v>20454</v>
      </c>
      <c r="E73" s="391">
        <v>45484</v>
      </c>
      <c r="F73" s="391">
        <v>45484</v>
      </c>
      <c r="G73" s="435"/>
      <c r="H73" s="391">
        <v>45484</v>
      </c>
      <c r="I73" s="432">
        <v>820240711387327</v>
      </c>
      <c r="J73" s="402">
        <v>11305008</v>
      </c>
      <c r="K73" s="402"/>
      <c r="L73" s="411"/>
      <c r="M73" s="404"/>
      <c r="N73" s="406"/>
      <c r="O73" s="46"/>
      <c r="P73" s="46"/>
      <c r="Q73" s="46"/>
      <c r="R73" s="46"/>
    </row>
    <row r="74" spans="1:18" ht="15.75" customHeight="1" x14ac:dyDescent="0.35">
      <c r="A74" s="168">
        <v>66</v>
      </c>
      <c r="B74" s="388" t="s">
        <v>65</v>
      </c>
      <c r="C74" s="389" t="s">
        <v>116</v>
      </c>
      <c r="D74" s="390">
        <v>6953</v>
      </c>
      <c r="E74" s="391">
        <v>45484</v>
      </c>
      <c r="F74" s="391">
        <v>45484</v>
      </c>
      <c r="G74" s="433"/>
      <c r="H74" s="391">
        <v>45484</v>
      </c>
      <c r="I74" s="432">
        <v>820240711405627</v>
      </c>
      <c r="J74" s="402"/>
      <c r="K74" s="402">
        <v>3842951</v>
      </c>
      <c r="L74" s="411"/>
      <c r="M74" s="404"/>
      <c r="N74" s="406"/>
      <c r="O74" s="46"/>
      <c r="P74" s="46"/>
      <c r="Q74" s="46"/>
      <c r="R74" s="46"/>
    </row>
    <row r="75" spans="1:18" ht="15.75" customHeight="1" x14ac:dyDescent="0.35">
      <c r="A75" s="168">
        <v>67</v>
      </c>
      <c r="B75" s="388" t="s">
        <v>22</v>
      </c>
      <c r="C75" s="398" t="s">
        <v>117</v>
      </c>
      <c r="D75" s="390">
        <v>48191</v>
      </c>
      <c r="E75" s="391">
        <v>45484</v>
      </c>
      <c r="F75" s="391">
        <v>45484</v>
      </c>
      <c r="G75" s="435"/>
      <c r="H75" s="391">
        <v>45484</v>
      </c>
      <c r="I75" s="432">
        <v>820240711406009</v>
      </c>
      <c r="J75" s="402">
        <v>26635359</v>
      </c>
      <c r="K75" s="402"/>
      <c r="L75" s="411"/>
      <c r="M75" s="404"/>
      <c r="N75" s="406"/>
      <c r="O75" s="46"/>
      <c r="P75" s="46"/>
      <c r="Q75" s="46"/>
      <c r="R75" s="46"/>
    </row>
    <row r="76" spans="1:18" ht="15.75" customHeight="1" x14ac:dyDescent="0.35">
      <c r="A76" s="168">
        <v>68</v>
      </c>
      <c r="B76" s="388" t="s">
        <v>29</v>
      </c>
      <c r="C76" s="388" t="s">
        <v>118</v>
      </c>
      <c r="D76" s="390">
        <v>4432</v>
      </c>
      <c r="E76" s="391">
        <v>45484</v>
      </c>
      <c r="F76" s="391">
        <v>45484</v>
      </c>
      <c r="G76" s="433"/>
      <c r="H76" s="391">
        <v>45484</v>
      </c>
      <c r="I76" s="432">
        <v>820240711463538</v>
      </c>
      <c r="J76" s="402"/>
      <c r="K76" s="402">
        <v>2449585</v>
      </c>
      <c r="L76" s="411"/>
      <c r="M76" s="404"/>
      <c r="N76" s="406"/>
      <c r="O76" s="46"/>
      <c r="P76" s="46"/>
      <c r="Q76" s="46"/>
      <c r="R76" s="46"/>
    </row>
    <row r="77" spans="1:18" ht="15.75" customHeight="1" x14ac:dyDescent="0.35">
      <c r="A77" s="168">
        <v>69</v>
      </c>
      <c r="B77" s="397" t="s">
        <v>29</v>
      </c>
      <c r="C77" s="438" t="s">
        <v>119</v>
      </c>
      <c r="D77" s="413">
        <v>4484</v>
      </c>
      <c r="E77" s="391">
        <v>45484</v>
      </c>
      <c r="F77" s="391">
        <v>45484</v>
      </c>
      <c r="G77" s="435"/>
      <c r="H77" s="391">
        <v>45484</v>
      </c>
      <c r="I77" s="432">
        <v>820240711487067</v>
      </c>
      <c r="J77" s="402">
        <v>2478325</v>
      </c>
      <c r="K77" s="402"/>
      <c r="L77" s="411"/>
      <c r="M77" s="404"/>
      <c r="N77" s="406"/>
      <c r="O77" s="46"/>
      <c r="P77" s="46"/>
      <c r="Q77" s="46"/>
      <c r="R77" s="46"/>
    </row>
    <row r="78" spans="1:18" ht="15.75" customHeight="1" x14ac:dyDescent="0.35">
      <c r="A78" s="168">
        <v>70</v>
      </c>
      <c r="B78" s="388" t="s">
        <v>20</v>
      </c>
      <c r="C78" s="398" t="s">
        <v>120</v>
      </c>
      <c r="D78" s="413">
        <v>11344</v>
      </c>
      <c r="E78" s="391">
        <v>45484</v>
      </c>
      <c r="F78" s="391">
        <v>45484</v>
      </c>
      <c r="G78" s="430"/>
      <c r="H78" s="391">
        <v>45484</v>
      </c>
      <c r="I78" s="432">
        <v>820240711487075</v>
      </c>
      <c r="J78" s="402"/>
      <c r="K78" s="402">
        <v>6269875</v>
      </c>
      <c r="L78" s="411"/>
      <c r="M78" s="404"/>
      <c r="N78" s="406"/>
      <c r="O78" s="46"/>
      <c r="P78" s="46"/>
      <c r="Q78" s="46"/>
      <c r="R78" s="46"/>
    </row>
    <row r="79" spans="1:18" ht="15.75" customHeight="1" x14ac:dyDescent="0.35">
      <c r="A79" s="168">
        <v>71</v>
      </c>
      <c r="B79" s="388" t="s">
        <v>46</v>
      </c>
      <c r="C79" s="389" t="s">
        <v>121</v>
      </c>
      <c r="D79" s="409">
        <v>6270</v>
      </c>
      <c r="E79" s="391">
        <v>45484</v>
      </c>
      <c r="F79" s="391">
        <v>45484</v>
      </c>
      <c r="G79" s="430"/>
      <c r="H79" s="391">
        <v>45484</v>
      </c>
      <c r="I79" s="432">
        <v>820240711497940</v>
      </c>
      <c r="J79" s="402"/>
      <c r="K79" s="402">
        <v>3465455</v>
      </c>
      <c r="L79" s="411"/>
      <c r="M79" s="404"/>
      <c r="N79" s="406"/>
      <c r="O79" s="46"/>
      <c r="P79" s="46"/>
      <c r="Q79" s="46"/>
      <c r="R79" s="46"/>
    </row>
    <row r="80" spans="1:18" ht="15.75" customHeight="1" x14ac:dyDescent="0.35">
      <c r="A80" s="168">
        <v>72</v>
      </c>
      <c r="B80" s="388" t="s">
        <v>26</v>
      </c>
      <c r="C80" s="412" t="s">
        <v>122</v>
      </c>
      <c r="D80" s="439">
        <v>3138</v>
      </c>
      <c r="E80" s="391">
        <v>45484</v>
      </c>
      <c r="F80" s="391">
        <v>45484</v>
      </c>
      <c r="G80" s="430"/>
      <c r="H80" s="391">
        <v>45484</v>
      </c>
      <c r="I80" s="432">
        <v>820240711511582</v>
      </c>
      <c r="J80" s="402"/>
      <c r="K80" s="402">
        <v>1734386</v>
      </c>
      <c r="L80" s="411"/>
      <c r="M80" s="404"/>
      <c r="N80" s="406"/>
      <c r="O80" s="46"/>
      <c r="P80" s="46"/>
      <c r="Q80" s="46"/>
      <c r="R80" s="46"/>
    </row>
    <row r="81" spans="1:18" ht="15.75" customHeight="1" x14ac:dyDescent="0.35">
      <c r="A81" s="168">
        <v>73</v>
      </c>
      <c r="B81" s="388" t="s">
        <v>33</v>
      </c>
      <c r="C81" s="388" t="s">
        <v>123</v>
      </c>
      <c r="D81" s="439">
        <v>4833</v>
      </c>
      <c r="E81" s="391">
        <v>45484</v>
      </c>
      <c r="F81" s="391">
        <v>45484</v>
      </c>
      <c r="G81" s="430"/>
      <c r="H81" s="391">
        <v>45485</v>
      </c>
      <c r="I81" s="432">
        <v>820240711512132</v>
      </c>
      <c r="J81" s="402"/>
      <c r="K81" s="402">
        <v>2671219</v>
      </c>
      <c r="L81" s="411"/>
      <c r="M81" s="404"/>
      <c r="N81" s="406"/>
      <c r="O81" s="46"/>
      <c r="P81" s="46"/>
      <c r="Q81" s="46"/>
      <c r="R81" s="46"/>
    </row>
    <row r="82" spans="1:18" ht="15.75" customHeight="1" x14ac:dyDescent="0.35">
      <c r="A82" s="168">
        <v>74</v>
      </c>
      <c r="B82" s="388" t="s">
        <v>31</v>
      </c>
      <c r="C82" s="412" t="s">
        <v>124</v>
      </c>
      <c r="D82" s="439">
        <v>3494</v>
      </c>
      <c r="E82" s="391">
        <v>45485</v>
      </c>
      <c r="F82" s="391">
        <v>45485</v>
      </c>
      <c r="G82" s="430"/>
      <c r="H82" s="391">
        <v>45485</v>
      </c>
      <c r="I82" s="432">
        <v>820240712523960</v>
      </c>
      <c r="J82" s="402"/>
      <c r="K82" s="402">
        <v>1931148</v>
      </c>
      <c r="L82" s="411"/>
      <c r="M82" s="404"/>
      <c r="N82" s="406"/>
      <c r="O82" s="46"/>
      <c r="P82" s="46"/>
      <c r="Q82" s="46"/>
      <c r="R82" s="46"/>
    </row>
    <row r="83" spans="1:18" ht="15.75" customHeight="1" x14ac:dyDescent="0.35">
      <c r="A83" s="168">
        <v>75</v>
      </c>
      <c r="B83" s="388" t="s">
        <v>31</v>
      </c>
      <c r="C83" s="440" t="s">
        <v>125</v>
      </c>
      <c r="D83" s="439">
        <v>7141</v>
      </c>
      <c r="E83" s="391">
        <v>45485</v>
      </c>
      <c r="F83" s="391">
        <v>45485</v>
      </c>
      <c r="G83" s="430"/>
      <c r="H83" s="391">
        <v>45485</v>
      </c>
      <c r="I83" s="432">
        <v>820240712586187</v>
      </c>
      <c r="J83" s="402">
        <v>3933263</v>
      </c>
      <c r="K83" s="402"/>
      <c r="L83" s="411"/>
      <c r="M83" s="404"/>
      <c r="N83" s="406"/>
      <c r="O83" s="46"/>
      <c r="P83" s="46"/>
      <c r="Q83" s="46"/>
      <c r="R83" s="46"/>
    </row>
    <row r="84" spans="1:18" ht="15.75" customHeight="1" x14ac:dyDescent="0.35">
      <c r="A84" s="168">
        <v>76</v>
      </c>
      <c r="B84" s="388" t="s">
        <v>20</v>
      </c>
      <c r="C84" s="388" t="s">
        <v>126</v>
      </c>
      <c r="D84" s="407">
        <v>46506</v>
      </c>
      <c r="E84" s="391">
        <v>45485</v>
      </c>
      <c r="F84" s="391">
        <v>45485</v>
      </c>
      <c r="G84" s="430"/>
      <c r="H84" s="391">
        <v>45486</v>
      </c>
      <c r="I84" s="432">
        <v>820240712651749</v>
      </c>
      <c r="J84" s="402"/>
      <c r="K84" s="402">
        <v>25615505</v>
      </c>
      <c r="L84" s="411"/>
      <c r="M84" s="404"/>
      <c r="N84" s="406"/>
      <c r="O84" s="46"/>
      <c r="P84" s="46"/>
      <c r="Q84" s="46"/>
      <c r="R84" s="46"/>
    </row>
    <row r="85" spans="1:18" ht="15.75" customHeight="1" x14ac:dyDescent="0.35">
      <c r="A85" s="168">
        <v>77</v>
      </c>
      <c r="B85" s="388" t="s">
        <v>22</v>
      </c>
      <c r="C85" s="388" t="s">
        <v>127</v>
      </c>
      <c r="D85" s="409">
        <v>49504</v>
      </c>
      <c r="E85" s="391">
        <v>45486</v>
      </c>
      <c r="F85" s="391">
        <v>45486</v>
      </c>
      <c r="G85" s="419"/>
      <c r="H85" s="391">
        <v>45486</v>
      </c>
      <c r="I85" s="432">
        <v>820240713676944</v>
      </c>
      <c r="J85" s="402">
        <v>27266804</v>
      </c>
      <c r="K85" s="402"/>
      <c r="L85" s="411"/>
      <c r="M85" s="404"/>
      <c r="N85" s="406"/>
      <c r="O85" s="46"/>
      <c r="P85" s="46"/>
      <c r="Q85" s="46"/>
      <c r="R85" s="46"/>
    </row>
    <row r="86" spans="1:18" ht="15.75" customHeight="1" x14ac:dyDescent="0.35">
      <c r="A86" s="168">
        <v>78</v>
      </c>
      <c r="B86" s="388" t="s">
        <v>22</v>
      </c>
      <c r="C86" s="389" t="s">
        <v>128</v>
      </c>
      <c r="D86" s="390">
        <v>36449</v>
      </c>
      <c r="E86" s="391">
        <v>45486</v>
      </c>
      <c r="F86" s="391">
        <v>45486</v>
      </c>
      <c r="G86" s="419"/>
      <c r="H86" s="391">
        <v>45486</v>
      </c>
      <c r="I86" s="432">
        <v>820240713686807</v>
      </c>
      <c r="J86" s="402">
        <v>20076110</v>
      </c>
      <c r="K86" s="402"/>
      <c r="L86" s="411"/>
      <c r="M86" s="404"/>
      <c r="N86" s="406"/>
      <c r="O86" s="46"/>
      <c r="P86" s="46"/>
      <c r="Q86" s="46"/>
      <c r="R86" s="46"/>
    </row>
    <row r="87" spans="1:18" ht="15.75" customHeight="1" x14ac:dyDescent="0.35">
      <c r="A87" s="168">
        <v>79</v>
      </c>
      <c r="B87" s="397" t="s">
        <v>31</v>
      </c>
      <c r="C87" s="388" t="s">
        <v>129</v>
      </c>
      <c r="D87" s="439">
        <v>15932</v>
      </c>
      <c r="E87" s="391">
        <v>45486</v>
      </c>
      <c r="F87" s="391">
        <v>45486</v>
      </c>
      <c r="G87" s="419"/>
      <c r="H87" s="391">
        <v>45486</v>
      </c>
      <c r="I87" s="432">
        <v>820240713697361</v>
      </c>
      <c r="J87" s="402">
        <v>8775346</v>
      </c>
      <c r="K87" s="402"/>
      <c r="L87" s="411"/>
      <c r="M87" s="404"/>
      <c r="N87" s="406"/>
      <c r="O87" s="46"/>
      <c r="P87" s="46"/>
      <c r="Q87" s="46"/>
      <c r="R87" s="46"/>
    </row>
    <row r="88" spans="1:18" ht="15.75" customHeight="1" x14ac:dyDescent="0.35">
      <c r="A88" s="168">
        <v>80</v>
      </c>
      <c r="B88" s="388" t="s">
        <v>20</v>
      </c>
      <c r="C88" s="388" t="s">
        <v>130</v>
      </c>
      <c r="D88" s="399">
        <v>43693</v>
      </c>
      <c r="E88" s="391">
        <v>45486</v>
      </c>
      <c r="F88" s="391">
        <v>45486</v>
      </c>
      <c r="G88" s="419"/>
      <c r="H88" s="391">
        <v>45486</v>
      </c>
      <c r="I88" s="432">
        <v>820240713703722</v>
      </c>
      <c r="J88" s="402"/>
      <c r="K88" s="402">
        <v>24066105</v>
      </c>
      <c r="L88" s="411"/>
      <c r="M88" s="404"/>
      <c r="N88" s="406"/>
      <c r="O88" s="46"/>
      <c r="P88" s="46"/>
      <c r="Q88" s="46"/>
      <c r="R88" s="46"/>
    </row>
    <row r="89" spans="1:18" ht="15.75" customHeight="1" x14ac:dyDescent="0.35">
      <c r="A89" s="168">
        <v>81</v>
      </c>
      <c r="B89" s="388" t="s">
        <v>80</v>
      </c>
      <c r="C89" s="389" t="s">
        <v>131</v>
      </c>
      <c r="D89" s="408">
        <v>44163</v>
      </c>
      <c r="E89" s="391">
        <v>45486</v>
      </c>
      <c r="F89" s="391">
        <v>45486</v>
      </c>
      <c r="G89" s="400"/>
      <c r="H89" s="391">
        <v>45486</v>
      </c>
      <c r="I89" s="432">
        <v>820240713703740</v>
      </c>
      <c r="J89" s="402">
        <v>24324981</v>
      </c>
      <c r="K89" s="402"/>
      <c r="L89" s="411"/>
      <c r="M89" s="404"/>
      <c r="N89" s="406"/>
      <c r="O89" s="46"/>
      <c r="P89" s="46"/>
      <c r="Q89" s="46"/>
      <c r="R89" s="46"/>
    </row>
    <row r="90" spans="1:18" ht="15.75" customHeight="1" x14ac:dyDescent="0.35">
      <c r="A90" s="168">
        <v>82</v>
      </c>
      <c r="B90" s="388" t="s">
        <v>26</v>
      </c>
      <c r="C90" s="398" t="s">
        <v>78</v>
      </c>
      <c r="D90" s="407">
        <v>6234</v>
      </c>
      <c r="E90" s="391">
        <v>45486</v>
      </c>
      <c r="F90" s="391">
        <v>45486</v>
      </c>
      <c r="G90" s="400"/>
      <c r="H90" s="391">
        <v>45486</v>
      </c>
      <c r="I90" s="432">
        <v>820240713704195</v>
      </c>
      <c r="J90" s="402"/>
      <c r="K90" s="402">
        <v>3433688</v>
      </c>
      <c r="L90" s="411"/>
      <c r="M90" s="404"/>
      <c r="N90" s="406"/>
      <c r="O90" s="46"/>
      <c r="P90" s="46"/>
      <c r="Q90" s="46"/>
      <c r="R90" s="46"/>
    </row>
    <row r="91" spans="1:18" ht="15.75" customHeight="1" x14ac:dyDescent="0.35">
      <c r="A91" s="168">
        <v>83</v>
      </c>
      <c r="B91" s="397" t="s">
        <v>65</v>
      </c>
      <c r="C91" s="389" t="s">
        <v>132</v>
      </c>
      <c r="D91" s="408">
        <v>16306</v>
      </c>
      <c r="E91" s="391">
        <v>45486</v>
      </c>
      <c r="F91" s="391">
        <v>45486</v>
      </c>
      <c r="G91" s="400"/>
      <c r="H91" s="391">
        <v>45486</v>
      </c>
      <c r="I91" s="432">
        <v>820240713705804</v>
      </c>
      <c r="J91" s="402"/>
      <c r="K91" s="402">
        <v>8981345</v>
      </c>
      <c r="L91" s="411"/>
      <c r="M91" s="404"/>
      <c r="N91" s="406"/>
      <c r="O91" s="46"/>
      <c r="P91" s="46"/>
      <c r="Q91" s="46"/>
      <c r="R91" s="46"/>
    </row>
    <row r="92" spans="1:18" ht="15.75" customHeight="1" x14ac:dyDescent="0.35">
      <c r="A92" s="168">
        <v>84</v>
      </c>
      <c r="B92" s="397" t="s">
        <v>33</v>
      </c>
      <c r="C92" s="398" t="s">
        <v>133</v>
      </c>
      <c r="D92" s="407">
        <v>2551</v>
      </c>
      <c r="E92" s="391">
        <v>45487</v>
      </c>
      <c r="F92" s="391">
        <v>45487</v>
      </c>
      <c r="G92" s="430"/>
      <c r="H92" s="391">
        <v>45487</v>
      </c>
      <c r="I92" s="432">
        <v>820240714733488</v>
      </c>
      <c r="J92" s="402"/>
      <c r="K92" s="402">
        <v>1405091</v>
      </c>
      <c r="L92" s="411"/>
      <c r="M92" s="404"/>
      <c r="N92" s="406"/>
      <c r="O92" s="46"/>
      <c r="P92" s="46"/>
      <c r="Q92" s="46"/>
      <c r="R92" s="46"/>
    </row>
    <row r="93" spans="1:18" ht="15.75" customHeight="1" x14ac:dyDescent="0.35">
      <c r="A93" s="168">
        <v>85</v>
      </c>
      <c r="B93" s="397" t="s">
        <v>22</v>
      </c>
      <c r="C93" s="398" t="s">
        <v>134</v>
      </c>
      <c r="D93" s="399">
        <v>44543</v>
      </c>
      <c r="E93" s="391">
        <v>45487</v>
      </c>
      <c r="F93" s="391">
        <v>45487</v>
      </c>
      <c r="G93" s="430"/>
      <c r="H93" s="391">
        <v>45487</v>
      </c>
      <c r="I93" s="432">
        <v>820240714737058</v>
      </c>
      <c r="J93" s="402">
        <v>24534285</v>
      </c>
      <c r="K93" s="402"/>
      <c r="L93" s="411"/>
      <c r="M93" s="404"/>
      <c r="N93" s="406"/>
      <c r="O93" s="46"/>
      <c r="P93" s="46"/>
      <c r="Q93" s="46"/>
      <c r="R93" s="46"/>
    </row>
    <row r="94" spans="1:18" ht="15.75" customHeight="1" x14ac:dyDescent="0.35">
      <c r="A94" s="168">
        <v>86</v>
      </c>
      <c r="B94" s="397" t="s">
        <v>72</v>
      </c>
      <c r="C94" s="398" t="s">
        <v>135</v>
      </c>
      <c r="D94" s="399">
        <v>253</v>
      </c>
      <c r="E94" s="391">
        <v>45487</v>
      </c>
      <c r="F94" s="391">
        <v>45487</v>
      </c>
      <c r="G94" s="430"/>
      <c r="H94" s="391">
        <v>45487</v>
      </c>
      <c r="I94" s="432">
        <v>820240714736148</v>
      </c>
      <c r="J94" s="402">
        <v>139353</v>
      </c>
      <c r="K94" s="402"/>
      <c r="L94" s="411"/>
      <c r="M94" s="404"/>
      <c r="N94" s="406"/>
      <c r="O94" s="46"/>
      <c r="P94" s="46"/>
      <c r="Q94" s="46"/>
      <c r="R94" s="46"/>
    </row>
    <row r="95" spans="1:18" ht="15.75" customHeight="1" x14ac:dyDescent="0.35">
      <c r="A95" s="168">
        <v>87</v>
      </c>
      <c r="B95" s="397" t="s">
        <v>72</v>
      </c>
      <c r="C95" s="389" t="s">
        <v>136</v>
      </c>
      <c r="D95" s="390">
        <v>1847</v>
      </c>
      <c r="E95" s="391">
        <v>45487</v>
      </c>
      <c r="F95" s="391">
        <v>45487</v>
      </c>
      <c r="G95" s="430"/>
      <c r="H95" s="391">
        <v>45487</v>
      </c>
      <c r="I95" s="432">
        <v>820240714736152</v>
      </c>
      <c r="J95" s="402">
        <v>1017328</v>
      </c>
      <c r="K95" s="402"/>
      <c r="L95" s="411"/>
      <c r="M95" s="404"/>
      <c r="N95" s="406"/>
      <c r="O95" s="46"/>
      <c r="P95" s="46"/>
      <c r="Q95" s="46"/>
      <c r="R95" s="46"/>
    </row>
    <row r="96" spans="1:18" ht="15.75" customHeight="1" x14ac:dyDescent="0.35">
      <c r="A96" s="168">
        <v>88</v>
      </c>
      <c r="B96" s="388" t="s">
        <v>46</v>
      </c>
      <c r="C96" s="398" t="s">
        <v>137</v>
      </c>
      <c r="D96" s="399">
        <v>12819</v>
      </c>
      <c r="E96" s="391">
        <v>45487</v>
      </c>
      <c r="F96" s="391">
        <v>45487</v>
      </c>
      <c r="G96" s="430"/>
      <c r="H96" s="391">
        <v>45487</v>
      </c>
      <c r="I96" s="432">
        <v>820240714753571</v>
      </c>
      <c r="J96" s="402"/>
      <c r="K96" s="402">
        <v>14121412</v>
      </c>
      <c r="L96" s="411"/>
      <c r="M96" s="404"/>
      <c r="N96" s="406"/>
      <c r="O96" s="46"/>
      <c r="P96" s="46"/>
      <c r="Q96" s="46"/>
      <c r="R96" s="46"/>
    </row>
    <row r="97" spans="1:18" ht="15.75" customHeight="1" x14ac:dyDescent="0.35">
      <c r="A97" s="168">
        <v>89</v>
      </c>
      <c r="B97" s="388" t="s">
        <v>46</v>
      </c>
      <c r="C97" s="441" t="s">
        <v>138</v>
      </c>
      <c r="D97" s="407">
        <v>4484</v>
      </c>
      <c r="E97" s="391">
        <v>45487</v>
      </c>
      <c r="F97" s="391">
        <v>45487</v>
      </c>
      <c r="G97" s="430"/>
      <c r="H97" s="391">
        <v>45487</v>
      </c>
      <c r="I97" s="432">
        <v>820240714754218</v>
      </c>
      <c r="J97" s="402"/>
      <c r="K97" s="402">
        <v>2469788</v>
      </c>
      <c r="L97" s="411"/>
      <c r="M97" s="404"/>
      <c r="N97" s="406"/>
      <c r="O97" s="46"/>
      <c r="P97" s="46"/>
      <c r="Q97" s="46"/>
      <c r="R97" s="46"/>
    </row>
    <row r="98" spans="1:18" ht="15.75" customHeight="1" x14ac:dyDescent="0.35">
      <c r="A98" s="168">
        <v>90</v>
      </c>
      <c r="B98" s="388" t="s">
        <v>57</v>
      </c>
      <c r="C98" s="441" t="s">
        <v>139</v>
      </c>
      <c r="D98" s="407">
        <v>35812</v>
      </c>
      <c r="E98" s="391">
        <v>45487</v>
      </c>
      <c r="F98" s="391">
        <v>45487</v>
      </c>
      <c r="G98" s="392"/>
      <c r="H98" s="391">
        <v>45487</v>
      </c>
      <c r="I98" s="432">
        <v>820240714754223</v>
      </c>
      <c r="J98" s="402">
        <v>19725250</v>
      </c>
      <c r="K98" s="402"/>
      <c r="L98" s="411"/>
      <c r="M98" s="404"/>
      <c r="N98" s="406"/>
      <c r="O98" s="46"/>
      <c r="P98" s="46"/>
      <c r="Q98" s="46"/>
      <c r="R98" s="46"/>
    </row>
    <row r="99" spans="1:18" ht="15.75" customHeight="1" x14ac:dyDescent="0.35">
      <c r="A99" s="168">
        <v>91</v>
      </c>
      <c r="B99" s="388" t="s">
        <v>65</v>
      </c>
      <c r="C99" s="398" t="s">
        <v>140</v>
      </c>
      <c r="D99" s="390">
        <v>9916</v>
      </c>
      <c r="E99" s="391">
        <v>45487</v>
      </c>
      <c r="F99" s="391">
        <v>45487</v>
      </c>
      <c r="G99" s="400"/>
      <c r="H99" s="391">
        <v>45487</v>
      </c>
      <c r="I99" s="432">
        <v>820240714769625</v>
      </c>
      <c r="J99" s="402"/>
      <c r="K99" s="402">
        <v>5461733</v>
      </c>
      <c r="L99" s="411"/>
      <c r="M99" s="404"/>
      <c r="N99" s="406"/>
      <c r="O99" s="46"/>
      <c r="P99" s="46"/>
      <c r="Q99" s="46"/>
      <c r="R99" s="46"/>
    </row>
    <row r="100" spans="1:18" ht="15.75" customHeight="1" x14ac:dyDescent="0.35">
      <c r="A100" s="168">
        <v>92</v>
      </c>
      <c r="B100" s="388" t="s">
        <v>49</v>
      </c>
      <c r="C100" s="442" t="s">
        <v>141</v>
      </c>
      <c r="D100" s="439">
        <v>44120</v>
      </c>
      <c r="E100" s="391">
        <v>45488</v>
      </c>
      <c r="F100" s="391">
        <v>45488</v>
      </c>
      <c r="G100" s="400"/>
      <c r="H100" s="391">
        <v>45488</v>
      </c>
      <c r="I100" s="432">
        <v>820240715822538</v>
      </c>
      <c r="J100" s="402"/>
      <c r="K100" s="402">
        <v>24232293</v>
      </c>
      <c r="L100" s="411"/>
      <c r="M100" s="443"/>
      <c r="N100" s="406"/>
      <c r="O100" s="46"/>
      <c r="P100" s="46"/>
      <c r="Q100" s="46"/>
      <c r="R100" s="46"/>
    </row>
    <row r="101" spans="1:18" ht="15.75" customHeight="1" x14ac:dyDescent="0.35">
      <c r="A101" s="168">
        <v>93</v>
      </c>
      <c r="B101" s="388" t="s">
        <v>20</v>
      </c>
      <c r="C101" s="442" t="s">
        <v>142</v>
      </c>
      <c r="D101" s="439">
        <v>23301</v>
      </c>
      <c r="E101" s="391">
        <v>45488</v>
      </c>
      <c r="F101" s="391">
        <v>45488</v>
      </c>
      <c r="G101" s="400"/>
      <c r="H101" s="391">
        <v>45488</v>
      </c>
      <c r="I101" s="432">
        <v>820240715893514</v>
      </c>
      <c r="J101" s="402"/>
      <c r="K101" s="402">
        <v>12797749</v>
      </c>
      <c r="L101" s="411"/>
      <c r="M101" s="443"/>
      <c r="N101" s="406"/>
      <c r="O101" s="46"/>
      <c r="P101" s="46"/>
      <c r="Q101" s="46"/>
      <c r="R101" s="46"/>
    </row>
    <row r="102" spans="1:18" ht="15.75" customHeight="1" x14ac:dyDescent="0.35">
      <c r="A102" s="168">
        <v>94</v>
      </c>
      <c r="B102" s="444" t="s">
        <v>40</v>
      </c>
      <c r="C102" s="442" t="s">
        <v>143</v>
      </c>
      <c r="D102" s="439">
        <v>5510</v>
      </c>
      <c r="E102" s="391">
        <v>45488</v>
      </c>
      <c r="F102" s="391">
        <v>45488</v>
      </c>
      <c r="G102" s="400"/>
      <c r="H102" s="391">
        <v>45488</v>
      </c>
      <c r="I102" s="432">
        <v>820240715926203</v>
      </c>
      <c r="J102" s="402"/>
      <c r="K102" s="402">
        <v>3026291</v>
      </c>
      <c r="L102" s="411"/>
      <c r="M102" s="402"/>
      <c r="N102" s="406"/>
      <c r="O102" s="46"/>
      <c r="P102" s="46"/>
      <c r="Q102" s="46"/>
      <c r="R102" s="46"/>
    </row>
    <row r="103" spans="1:18" ht="15.75" customHeight="1" x14ac:dyDescent="0.35">
      <c r="A103" s="168">
        <v>95</v>
      </c>
      <c r="B103" s="444" t="s">
        <v>29</v>
      </c>
      <c r="C103" s="444" t="s">
        <v>144</v>
      </c>
      <c r="D103" s="439">
        <v>4488</v>
      </c>
      <c r="E103" s="391">
        <v>45488</v>
      </c>
      <c r="F103" s="391">
        <v>45488</v>
      </c>
      <c r="G103" s="400"/>
      <c r="H103" s="391">
        <v>45488</v>
      </c>
      <c r="I103" s="432">
        <v>820240715952859</v>
      </c>
      <c r="J103" s="445">
        <v>2464972</v>
      </c>
      <c r="K103" s="445"/>
      <c r="L103" s="446"/>
      <c r="M103" s="404"/>
      <c r="N103" s="406"/>
      <c r="O103" s="46"/>
      <c r="P103" s="46"/>
      <c r="Q103" s="46"/>
      <c r="R103" s="46"/>
    </row>
    <row r="104" spans="1:18" ht="15.75" customHeight="1" x14ac:dyDescent="0.35">
      <c r="A104" s="168">
        <v>96</v>
      </c>
      <c r="B104" s="388" t="s">
        <v>40</v>
      </c>
      <c r="C104" s="447" t="s">
        <v>145</v>
      </c>
      <c r="D104" s="439">
        <v>6231</v>
      </c>
      <c r="E104" s="391">
        <v>45488</v>
      </c>
      <c r="F104" s="391">
        <v>45488</v>
      </c>
      <c r="G104" s="400"/>
      <c r="H104" s="391">
        <v>45488</v>
      </c>
      <c r="I104" s="432">
        <v>820240715960452</v>
      </c>
      <c r="J104" s="448"/>
      <c r="K104" s="449">
        <v>3422290</v>
      </c>
      <c r="L104" s="446"/>
      <c r="M104" s="404"/>
      <c r="N104" s="406"/>
      <c r="O104" s="46"/>
      <c r="P104" s="46"/>
      <c r="Q104" s="46"/>
      <c r="R104" s="46"/>
    </row>
    <row r="105" spans="1:18" ht="15.75" customHeight="1" x14ac:dyDescent="0.35">
      <c r="A105" s="168">
        <v>97</v>
      </c>
      <c r="B105" s="444" t="s">
        <v>59</v>
      </c>
      <c r="C105" s="442" t="s">
        <v>146</v>
      </c>
      <c r="D105" s="409">
        <v>53042</v>
      </c>
      <c r="E105" s="391">
        <v>45489</v>
      </c>
      <c r="F105" s="391">
        <v>45489</v>
      </c>
      <c r="G105" s="400"/>
      <c r="H105" s="391">
        <v>45489</v>
      </c>
      <c r="I105" s="432">
        <v>820240716023549</v>
      </c>
      <c r="J105" s="445">
        <v>29168645</v>
      </c>
      <c r="K105" s="445"/>
      <c r="L105" s="446"/>
      <c r="M105" s="404"/>
      <c r="N105" s="406"/>
      <c r="O105" s="46"/>
      <c r="P105" s="46"/>
      <c r="Q105" s="46"/>
      <c r="R105" s="46"/>
    </row>
    <row r="106" spans="1:18" ht="15.75" customHeight="1" x14ac:dyDescent="0.35">
      <c r="A106" s="168">
        <v>98</v>
      </c>
      <c r="B106" s="444" t="s">
        <v>54</v>
      </c>
      <c r="C106" s="442" t="s">
        <v>147</v>
      </c>
      <c r="D106" s="439">
        <v>4626</v>
      </c>
      <c r="E106" s="391">
        <v>45489</v>
      </c>
      <c r="F106" s="391">
        <v>45489</v>
      </c>
      <c r="G106" s="400"/>
      <c r="H106" s="391">
        <v>45489</v>
      </c>
      <c r="I106" s="432">
        <v>820240716036724</v>
      </c>
      <c r="J106" s="448"/>
      <c r="K106" s="445">
        <v>2543912</v>
      </c>
      <c r="L106" s="446"/>
      <c r="M106" s="404"/>
      <c r="N106" s="406"/>
      <c r="O106" s="46"/>
      <c r="P106" s="46"/>
      <c r="Q106" s="46"/>
      <c r="R106" s="46"/>
    </row>
    <row r="107" spans="1:18" ht="15.75" customHeight="1" x14ac:dyDescent="0.35">
      <c r="A107" s="168">
        <v>99</v>
      </c>
      <c r="B107" s="444" t="s">
        <v>46</v>
      </c>
      <c r="C107" s="442" t="s">
        <v>97</v>
      </c>
      <c r="D107" s="439">
        <v>9160</v>
      </c>
      <c r="E107" s="391">
        <v>45489</v>
      </c>
      <c r="F107" s="391">
        <v>45489</v>
      </c>
      <c r="G107" s="400"/>
      <c r="H107" s="391">
        <v>45489</v>
      </c>
      <c r="I107" s="432">
        <v>820240716048595</v>
      </c>
      <c r="J107" s="416"/>
      <c r="K107" s="402">
        <v>5037231</v>
      </c>
      <c r="L107" s="446"/>
      <c r="M107" s="404"/>
      <c r="N107" s="406"/>
      <c r="O107" s="46"/>
      <c r="P107" s="46"/>
      <c r="Q107" s="46"/>
      <c r="R107" s="46"/>
    </row>
    <row r="108" spans="1:18" ht="15.75" customHeight="1" x14ac:dyDescent="0.35">
      <c r="A108" s="168">
        <v>100</v>
      </c>
      <c r="B108" s="444" t="s">
        <v>28</v>
      </c>
      <c r="C108" s="442" t="s">
        <v>148</v>
      </c>
      <c r="D108" s="439">
        <v>33456</v>
      </c>
      <c r="E108" s="391">
        <v>45489</v>
      </c>
      <c r="F108" s="391">
        <v>45489</v>
      </c>
      <c r="G108" s="400"/>
      <c r="H108" s="391">
        <v>45489</v>
      </c>
      <c r="I108" s="432">
        <v>820240716049393</v>
      </c>
      <c r="J108" s="445">
        <v>18397990</v>
      </c>
      <c r="K108" s="445"/>
      <c r="L108" s="411"/>
      <c r="M108" s="404"/>
      <c r="N108" s="406"/>
      <c r="O108" s="46"/>
      <c r="P108" s="46"/>
      <c r="Q108" s="46"/>
      <c r="R108" s="46"/>
    </row>
    <row r="109" spans="1:18" ht="15.75" customHeight="1" x14ac:dyDescent="0.35">
      <c r="A109" s="168">
        <v>101</v>
      </c>
      <c r="B109" s="444" t="s">
        <v>29</v>
      </c>
      <c r="C109" s="442" t="s">
        <v>149</v>
      </c>
      <c r="D109" s="410">
        <v>5598</v>
      </c>
      <c r="E109" s="391">
        <v>45489</v>
      </c>
      <c r="F109" s="391">
        <v>45489</v>
      </c>
      <c r="G109" s="400"/>
      <c r="H109" s="391">
        <v>45489</v>
      </c>
      <c r="I109" s="432">
        <v>820240716064921</v>
      </c>
      <c r="J109" s="445"/>
      <c r="K109" s="445">
        <v>3078430</v>
      </c>
      <c r="L109" s="446"/>
      <c r="M109" s="404"/>
      <c r="N109" s="406"/>
      <c r="O109" s="46"/>
      <c r="P109" s="46"/>
      <c r="Q109" s="46"/>
      <c r="R109" s="46"/>
    </row>
    <row r="110" spans="1:18" ht="15.75" customHeight="1" x14ac:dyDescent="0.35">
      <c r="A110" s="168">
        <v>102</v>
      </c>
      <c r="B110" s="397" t="s">
        <v>95</v>
      </c>
      <c r="C110" s="398" t="s">
        <v>150</v>
      </c>
      <c r="D110" s="399">
        <v>265</v>
      </c>
      <c r="E110" s="391">
        <v>45489</v>
      </c>
      <c r="F110" s="391">
        <v>45489</v>
      </c>
      <c r="G110" s="400"/>
      <c r="H110" s="391">
        <v>45489</v>
      </c>
      <c r="I110" s="432">
        <v>820240716105497</v>
      </c>
      <c r="J110" s="445">
        <v>291456</v>
      </c>
      <c r="K110" s="445"/>
      <c r="L110" s="446"/>
      <c r="M110" s="404"/>
      <c r="N110" s="406"/>
      <c r="O110" s="46"/>
      <c r="P110" s="46"/>
      <c r="Q110" s="46"/>
      <c r="R110" s="46"/>
    </row>
    <row r="111" spans="1:18" ht="15.75" customHeight="1" x14ac:dyDescent="0.35">
      <c r="A111" s="168">
        <v>103</v>
      </c>
      <c r="B111" s="397" t="s">
        <v>95</v>
      </c>
      <c r="C111" s="442" t="s">
        <v>151</v>
      </c>
      <c r="D111" s="439">
        <v>4246</v>
      </c>
      <c r="E111" s="391">
        <v>45489</v>
      </c>
      <c r="F111" s="391">
        <v>45489</v>
      </c>
      <c r="G111" s="400"/>
      <c r="H111" s="391">
        <v>45489</v>
      </c>
      <c r="I111" s="432">
        <v>820240716104399</v>
      </c>
      <c r="J111" s="449">
        <v>2334944</v>
      </c>
      <c r="K111" s="445"/>
      <c r="L111" s="446"/>
      <c r="M111" s="404"/>
      <c r="N111" s="406"/>
      <c r="O111" s="46"/>
      <c r="P111" s="46"/>
      <c r="Q111" s="46"/>
      <c r="R111" s="46"/>
    </row>
    <row r="112" spans="1:18" ht="15.75" customHeight="1" x14ac:dyDescent="0.35">
      <c r="A112" s="168">
        <v>104</v>
      </c>
      <c r="B112" s="397" t="s">
        <v>40</v>
      </c>
      <c r="C112" s="398" t="s">
        <v>152</v>
      </c>
      <c r="D112" s="399">
        <v>9465</v>
      </c>
      <c r="E112" s="391">
        <v>45489</v>
      </c>
      <c r="F112" s="391">
        <v>45489</v>
      </c>
      <c r="G112" s="400"/>
      <c r="H112" s="391">
        <v>45489</v>
      </c>
      <c r="I112" s="432">
        <v>820240716117520</v>
      </c>
      <c r="J112" s="445"/>
      <c r="K112" s="445">
        <v>5204955</v>
      </c>
      <c r="L112" s="446"/>
      <c r="M112" s="404"/>
      <c r="N112" s="406"/>
      <c r="O112" s="46"/>
      <c r="P112" s="46"/>
      <c r="Q112" s="46"/>
      <c r="R112" s="46"/>
    </row>
    <row r="113" spans="1:18" ht="15.75" customHeight="1" x14ac:dyDescent="0.35">
      <c r="A113" s="168">
        <v>105</v>
      </c>
      <c r="B113" s="397" t="s">
        <v>26</v>
      </c>
      <c r="C113" s="389" t="s">
        <v>153</v>
      </c>
      <c r="D113" s="390">
        <v>12112</v>
      </c>
      <c r="E113" s="391">
        <v>45489</v>
      </c>
      <c r="F113" s="391">
        <v>45489</v>
      </c>
      <c r="G113" s="400"/>
      <c r="H113" s="391">
        <v>45489</v>
      </c>
      <c r="I113" s="432">
        <v>820240716120929</v>
      </c>
      <c r="J113" s="445"/>
      <c r="K113" s="445">
        <v>6660583</v>
      </c>
      <c r="L113" s="446"/>
      <c r="M113" s="404"/>
      <c r="N113" s="406"/>
      <c r="O113" s="46"/>
      <c r="P113" s="46"/>
      <c r="Q113" s="46"/>
      <c r="R113" s="46"/>
    </row>
    <row r="114" spans="1:18" ht="15.75" customHeight="1" x14ac:dyDescent="0.35">
      <c r="A114" s="168">
        <v>106</v>
      </c>
      <c r="B114" s="388" t="s">
        <v>77</v>
      </c>
      <c r="C114" s="389" t="s">
        <v>154</v>
      </c>
      <c r="D114" s="390">
        <v>35832</v>
      </c>
      <c r="E114" s="391">
        <v>45489</v>
      </c>
      <c r="F114" s="391">
        <v>45489</v>
      </c>
      <c r="G114" s="430"/>
      <c r="H114" s="391">
        <v>45490</v>
      </c>
      <c r="I114" s="432">
        <v>820240716120936</v>
      </c>
      <c r="J114" s="445">
        <v>19704591</v>
      </c>
      <c r="K114" s="445"/>
      <c r="L114" s="446"/>
      <c r="M114" s="404"/>
      <c r="N114" s="406"/>
      <c r="O114" s="46"/>
      <c r="P114" s="46"/>
      <c r="Q114" s="46"/>
      <c r="R114" s="46"/>
    </row>
    <row r="115" spans="1:18" ht="15.75" customHeight="1" x14ac:dyDescent="0.35">
      <c r="A115" s="168">
        <v>107</v>
      </c>
      <c r="B115" s="444" t="s">
        <v>33</v>
      </c>
      <c r="C115" s="450" t="s">
        <v>155</v>
      </c>
      <c r="D115" s="439">
        <v>4235</v>
      </c>
      <c r="E115" s="391">
        <v>45490</v>
      </c>
      <c r="F115" s="391">
        <v>45490</v>
      </c>
      <c r="G115" s="430"/>
      <c r="H115" s="391">
        <v>45490</v>
      </c>
      <c r="I115" s="432">
        <v>820240717226712</v>
      </c>
      <c r="J115" s="448"/>
      <c r="K115" s="445">
        <v>2333070</v>
      </c>
      <c r="L115" s="446"/>
      <c r="M115" s="404"/>
      <c r="N115" s="406"/>
      <c r="O115" s="46"/>
      <c r="P115" s="46"/>
      <c r="Q115" s="46"/>
      <c r="R115" s="46"/>
    </row>
    <row r="116" spans="1:18" ht="15.75" customHeight="1" x14ac:dyDescent="0.35">
      <c r="A116" s="168">
        <v>108</v>
      </c>
      <c r="B116" s="397" t="s">
        <v>46</v>
      </c>
      <c r="C116" s="451" t="s">
        <v>156</v>
      </c>
      <c r="D116" s="408">
        <v>8481</v>
      </c>
      <c r="E116" s="391">
        <v>45490</v>
      </c>
      <c r="F116" s="391">
        <v>45490</v>
      </c>
      <c r="G116" s="430"/>
      <c r="H116" s="391">
        <v>45490</v>
      </c>
      <c r="I116" s="432">
        <v>820240717262404</v>
      </c>
      <c r="J116" s="448"/>
      <c r="K116" s="445">
        <v>4672200</v>
      </c>
      <c r="L116" s="446"/>
      <c r="M116" s="404"/>
      <c r="N116" s="406"/>
      <c r="O116" s="46"/>
      <c r="P116" s="46"/>
      <c r="Q116" s="46"/>
      <c r="R116" s="46"/>
    </row>
    <row r="117" spans="1:18" ht="15.75" customHeight="1" x14ac:dyDescent="0.35">
      <c r="A117" s="168">
        <v>109</v>
      </c>
      <c r="B117" s="388" t="s">
        <v>20</v>
      </c>
      <c r="C117" s="389" t="s">
        <v>157</v>
      </c>
      <c r="D117" s="408">
        <v>49394</v>
      </c>
      <c r="E117" s="391">
        <v>45491</v>
      </c>
      <c r="F117" s="391">
        <v>45491</v>
      </c>
      <c r="G117" s="430"/>
      <c r="H117" s="391">
        <v>45491</v>
      </c>
      <c r="I117" s="432">
        <v>820240718316017</v>
      </c>
      <c r="J117" s="448"/>
      <c r="K117" s="445">
        <v>27211254</v>
      </c>
      <c r="L117" s="446"/>
      <c r="M117" s="404"/>
      <c r="N117" s="406"/>
      <c r="O117" s="46"/>
      <c r="P117" s="46"/>
      <c r="Q117" s="46"/>
      <c r="R117" s="46"/>
    </row>
    <row r="118" spans="1:18" ht="15.75" customHeight="1" x14ac:dyDescent="0.35">
      <c r="A118" s="168">
        <v>110</v>
      </c>
      <c r="B118" s="388" t="s">
        <v>49</v>
      </c>
      <c r="C118" s="389" t="s">
        <v>158</v>
      </c>
      <c r="D118" s="408">
        <v>43829</v>
      </c>
      <c r="E118" s="391">
        <v>45491</v>
      </c>
      <c r="F118" s="391">
        <v>45491</v>
      </c>
      <c r="G118" s="430"/>
      <c r="H118" s="391">
        <v>45491</v>
      </c>
      <c r="I118" s="432">
        <v>820240718356393</v>
      </c>
      <c r="J118" s="449">
        <v>24035210</v>
      </c>
      <c r="K118" s="445"/>
      <c r="L118" s="446"/>
      <c r="M118" s="404"/>
      <c r="N118" s="406"/>
      <c r="O118" s="46"/>
      <c r="P118" s="46"/>
      <c r="Q118" s="46"/>
      <c r="R118" s="46"/>
    </row>
    <row r="119" spans="1:18" ht="15.75" customHeight="1" x14ac:dyDescent="0.35">
      <c r="A119" s="168">
        <v>111</v>
      </c>
      <c r="B119" s="417" t="s">
        <v>34</v>
      </c>
      <c r="C119" s="417" t="s">
        <v>159</v>
      </c>
      <c r="D119" s="452">
        <v>35040</v>
      </c>
      <c r="E119" s="391">
        <v>45491</v>
      </c>
      <c r="F119" s="391">
        <v>45491</v>
      </c>
      <c r="G119" s="430"/>
      <c r="H119" s="391">
        <v>45491</v>
      </c>
      <c r="I119" s="432">
        <v>820240718409992</v>
      </c>
      <c r="J119" s="453"/>
      <c r="K119" s="453">
        <v>19215446</v>
      </c>
      <c r="L119" s="446"/>
      <c r="M119" s="404"/>
      <c r="N119" s="406"/>
      <c r="O119" s="46"/>
      <c r="P119" s="46"/>
      <c r="Q119" s="46"/>
      <c r="R119" s="46"/>
    </row>
    <row r="120" spans="1:18" ht="15.75" customHeight="1" x14ac:dyDescent="0.35">
      <c r="A120" s="168">
        <v>112</v>
      </c>
      <c r="B120" s="397" t="s">
        <v>93</v>
      </c>
      <c r="C120" s="389" t="s">
        <v>160</v>
      </c>
      <c r="D120" s="390">
        <v>5611</v>
      </c>
      <c r="E120" s="391">
        <v>45491</v>
      </c>
      <c r="F120" s="391">
        <v>45491</v>
      </c>
      <c r="G120" s="430"/>
      <c r="H120" s="391">
        <v>45491</v>
      </c>
      <c r="I120" s="432">
        <v>820240718421778</v>
      </c>
      <c r="J120" s="448"/>
      <c r="K120" s="453">
        <v>3076994</v>
      </c>
      <c r="L120" s="405"/>
      <c r="M120" s="404"/>
      <c r="N120" s="406"/>
      <c r="O120" s="46"/>
      <c r="P120" s="46"/>
      <c r="Q120" s="46"/>
      <c r="R120" s="46"/>
    </row>
    <row r="121" spans="1:18" ht="15.75" customHeight="1" x14ac:dyDescent="0.35">
      <c r="A121" s="168">
        <v>113</v>
      </c>
      <c r="B121" s="397" t="s">
        <v>22</v>
      </c>
      <c r="C121" s="398" t="s">
        <v>161</v>
      </c>
      <c r="D121" s="407">
        <v>21192</v>
      </c>
      <c r="E121" s="391">
        <v>45492</v>
      </c>
      <c r="F121" s="391">
        <v>45492</v>
      </c>
      <c r="G121" s="430"/>
      <c r="H121" s="391">
        <v>45492</v>
      </c>
      <c r="I121" s="432">
        <v>820240719473347</v>
      </c>
      <c r="J121" s="453">
        <v>11643733</v>
      </c>
      <c r="K121" s="453"/>
      <c r="L121" s="405"/>
      <c r="M121" s="404"/>
      <c r="N121" s="406"/>
      <c r="O121" s="46"/>
      <c r="P121" s="46"/>
      <c r="Q121" s="46"/>
      <c r="R121" s="46"/>
    </row>
    <row r="122" spans="1:18" ht="15.75" customHeight="1" x14ac:dyDescent="0.35">
      <c r="A122" s="168">
        <v>114</v>
      </c>
      <c r="B122" s="397" t="s">
        <v>99</v>
      </c>
      <c r="C122" s="442" t="s">
        <v>162</v>
      </c>
      <c r="D122" s="409">
        <v>25163</v>
      </c>
      <c r="E122" s="391">
        <v>45492</v>
      </c>
      <c r="F122" s="391">
        <v>45492</v>
      </c>
      <c r="G122" s="430"/>
      <c r="H122" s="391">
        <v>45492</v>
      </c>
      <c r="I122" s="432">
        <v>820240719489350</v>
      </c>
      <c r="J122" s="445">
        <v>13825559</v>
      </c>
      <c r="K122" s="445"/>
      <c r="L122" s="405"/>
      <c r="M122" s="404"/>
      <c r="N122" s="406"/>
      <c r="O122" s="46"/>
      <c r="P122" s="46"/>
      <c r="Q122" s="46"/>
      <c r="R122" s="46"/>
    </row>
    <row r="123" spans="1:18" ht="15.75" customHeight="1" x14ac:dyDescent="0.35">
      <c r="A123" s="168">
        <v>115</v>
      </c>
      <c r="B123" s="444" t="s">
        <v>163</v>
      </c>
      <c r="C123" s="389" t="s">
        <v>164</v>
      </c>
      <c r="D123" s="399">
        <v>9244</v>
      </c>
      <c r="E123" s="391">
        <v>45492</v>
      </c>
      <c r="F123" s="391">
        <v>45492</v>
      </c>
      <c r="G123" s="430"/>
      <c r="H123" s="391">
        <v>45492</v>
      </c>
      <c r="I123" s="432">
        <v>820240719520120</v>
      </c>
      <c r="J123" s="445">
        <v>5079024</v>
      </c>
      <c r="K123" s="445"/>
      <c r="L123" s="446"/>
      <c r="M123" s="404"/>
      <c r="N123" s="406"/>
      <c r="O123" s="46"/>
      <c r="P123" s="46"/>
      <c r="Q123" s="46"/>
      <c r="R123" s="46"/>
    </row>
    <row r="124" spans="1:18" ht="15.75" customHeight="1" x14ac:dyDescent="0.35">
      <c r="A124" s="168">
        <v>116</v>
      </c>
      <c r="B124" s="388" t="s">
        <v>62</v>
      </c>
      <c r="C124" s="454" t="s">
        <v>63</v>
      </c>
      <c r="D124" s="408">
        <v>4301</v>
      </c>
      <c r="E124" s="391">
        <v>45492</v>
      </c>
      <c r="F124" s="391">
        <v>45492</v>
      </c>
      <c r="G124" s="430"/>
      <c r="H124" s="391">
        <v>45492</v>
      </c>
      <c r="I124" s="432">
        <v>820240719545154</v>
      </c>
      <c r="J124" s="445"/>
      <c r="K124" s="445">
        <v>2363142</v>
      </c>
      <c r="L124" s="446"/>
      <c r="M124" s="404"/>
      <c r="N124" s="406"/>
      <c r="O124" s="46"/>
      <c r="P124" s="46"/>
      <c r="Q124" s="46"/>
      <c r="R124" s="46"/>
    </row>
    <row r="125" spans="1:18" ht="15.75" customHeight="1" x14ac:dyDescent="0.35">
      <c r="A125" s="168">
        <v>117</v>
      </c>
      <c r="B125" s="397" t="s">
        <v>40</v>
      </c>
      <c r="C125" s="398" t="s">
        <v>145</v>
      </c>
      <c r="D125" s="399">
        <v>6231</v>
      </c>
      <c r="E125" s="391">
        <v>45492</v>
      </c>
      <c r="F125" s="391">
        <v>45492</v>
      </c>
      <c r="G125" s="430"/>
      <c r="H125" s="391">
        <v>45492</v>
      </c>
      <c r="I125" s="432">
        <v>820240719552307</v>
      </c>
      <c r="J125" s="445"/>
      <c r="K125" s="445">
        <v>3423561</v>
      </c>
      <c r="L125" s="446"/>
      <c r="M125" s="404"/>
      <c r="N125" s="406"/>
      <c r="O125" s="46"/>
      <c r="P125" s="46"/>
      <c r="Q125" s="46"/>
      <c r="R125" s="46"/>
    </row>
    <row r="126" spans="1:18" ht="15.75" customHeight="1" x14ac:dyDescent="0.35">
      <c r="A126" s="168">
        <v>118</v>
      </c>
      <c r="B126" s="397" t="s">
        <v>49</v>
      </c>
      <c r="C126" s="398" t="s">
        <v>165</v>
      </c>
      <c r="D126" s="399">
        <v>32351</v>
      </c>
      <c r="E126" s="391">
        <v>45492</v>
      </c>
      <c r="F126" s="391">
        <v>45492</v>
      </c>
      <c r="G126" s="430"/>
      <c r="H126" s="391">
        <v>45492</v>
      </c>
      <c r="I126" s="432">
        <v>820240719552687</v>
      </c>
      <c r="J126" s="445">
        <v>17774934</v>
      </c>
      <c r="K126" s="445"/>
      <c r="L126" s="446"/>
      <c r="M126" s="404"/>
      <c r="N126" s="406"/>
      <c r="O126" s="46"/>
      <c r="P126" s="46"/>
      <c r="Q126" s="46"/>
      <c r="R126" s="46"/>
    </row>
    <row r="127" spans="1:18" ht="15.75" customHeight="1" x14ac:dyDescent="0.35">
      <c r="A127" s="168">
        <v>119</v>
      </c>
      <c r="B127" s="397" t="s">
        <v>53</v>
      </c>
      <c r="C127" s="398" t="s">
        <v>166</v>
      </c>
      <c r="D127" s="399">
        <v>6111</v>
      </c>
      <c r="E127" s="391">
        <v>45492</v>
      </c>
      <c r="F127" s="391">
        <v>45492</v>
      </c>
      <c r="G127" s="430"/>
      <c r="H127" s="391">
        <v>45492</v>
      </c>
      <c r="I127" s="432">
        <v>820240719555297</v>
      </c>
      <c r="J127" s="445"/>
      <c r="K127" s="445">
        <v>3357628</v>
      </c>
      <c r="L127" s="446"/>
      <c r="M127" s="404"/>
      <c r="N127" s="406"/>
      <c r="O127" s="46"/>
      <c r="P127" s="46"/>
      <c r="Q127" s="46"/>
      <c r="R127" s="46"/>
    </row>
    <row r="128" spans="1:18" ht="15.75" customHeight="1" x14ac:dyDescent="0.35">
      <c r="A128" s="168">
        <v>120</v>
      </c>
      <c r="B128" s="397" t="s">
        <v>46</v>
      </c>
      <c r="C128" s="444" t="s">
        <v>167</v>
      </c>
      <c r="D128" s="455">
        <v>8562</v>
      </c>
      <c r="E128" s="391">
        <v>45492</v>
      </c>
      <c r="F128" s="391">
        <v>45492</v>
      </c>
      <c r="G128" s="430"/>
      <c r="H128" s="391">
        <v>45492</v>
      </c>
      <c r="I128" s="432">
        <v>820240719589298</v>
      </c>
      <c r="J128" s="402">
        <v>4704306</v>
      </c>
      <c r="K128" s="402"/>
      <c r="L128" s="446"/>
      <c r="M128" s="404"/>
      <c r="N128" s="406"/>
      <c r="O128" s="46"/>
      <c r="P128" s="46"/>
      <c r="Q128" s="46"/>
      <c r="R128" s="46"/>
    </row>
    <row r="129" spans="1:18" ht="15.75" customHeight="1" x14ac:dyDescent="0.35">
      <c r="A129" s="168">
        <v>121</v>
      </c>
      <c r="B129" s="456" t="s">
        <v>70</v>
      </c>
      <c r="C129" s="389" t="s">
        <v>168</v>
      </c>
      <c r="D129" s="390">
        <v>36143</v>
      </c>
      <c r="E129" s="391">
        <v>45493</v>
      </c>
      <c r="F129" s="391">
        <v>45493</v>
      </c>
      <c r="G129" s="400"/>
      <c r="H129" s="391">
        <v>45493</v>
      </c>
      <c r="I129" s="432">
        <v>820240720629491</v>
      </c>
      <c r="J129" s="402">
        <v>19858410</v>
      </c>
      <c r="K129" s="402"/>
      <c r="L129" s="411"/>
      <c r="M129" s="404"/>
      <c r="N129" s="406"/>
      <c r="O129" s="46"/>
      <c r="P129" s="46"/>
      <c r="Q129" s="46"/>
      <c r="R129" s="46"/>
    </row>
    <row r="130" spans="1:18" ht="15.75" customHeight="1" x14ac:dyDescent="0.35">
      <c r="A130" s="168">
        <v>122</v>
      </c>
      <c r="B130" s="456" t="s">
        <v>70</v>
      </c>
      <c r="C130" s="389" t="s">
        <v>169</v>
      </c>
      <c r="D130" s="408">
        <v>17019</v>
      </c>
      <c r="E130" s="391">
        <v>45493</v>
      </c>
      <c r="F130" s="391">
        <v>45493</v>
      </c>
      <c r="G130" s="400"/>
      <c r="H130" s="391">
        <v>45493</v>
      </c>
      <c r="I130" s="432">
        <v>820240720630325</v>
      </c>
      <c r="J130" s="402">
        <v>9350920</v>
      </c>
      <c r="K130" s="402"/>
      <c r="L130" s="411"/>
      <c r="M130" s="404"/>
      <c r="N130" s="406"/>
      <c r="O130" s="46"/>
      <c r="P130" s="46"/>
      <c r="Q130" s="46"/>
      <c r="R130" s="46"/>
    </row>
    <row r="131" spans="1:18" ht="15.75" customHeight="1" x14ac:dyDescent="0.35">
      <c r="A131" s="168">
        <v>123</v>
      </c>
      <c r="B131" s="388" t="s">
        <v>40</v>
      </c>
      <c r="C131" s="454" t="s">
        <v>119</v>
      </c>
      <c r="D131" s="408">
        <v>4484</v>
      </c>
      <c r="E131" s="391">
        <v>45493</v>
      </c>
      <c r="F131" s="391">
        <v>45493</v>
      </c>
      <c r="G131" s="430"/>
      <c r="H131" s="391">
        <v>45493</v>
      </c>
      <c r="I131" s="432">
        <v>820240720629488</v>
      </c>
      <c r="J131" s="402"/>
      <c r="K131" s="402">
        <v>2463689</v>
      </c>
      <c r="L131" s="411"/>
      <c r="M131" s="404"/>
      <c r="N131" s="406"/>
      <c r="O131" s="46"/>
      <c r="P131" s="46"/>
      <c r="Q131" s="46"/>
      <c r="R131" s="46"/>
    </row>
    <row r="132" spans="1:18" ht="15.75" customHeight="1" x14ac:dyDescent="0.35">
      <c r="A132" s="168">
        <v>124</v>
      </c>
      <c r="B132" s="388" t="s">
        <v>49</v>
      </c>
      <c r="C132" s="389" t="s">
        <v>170</v>
      </c>
      <c r="D132" s="390">
        <v>8216</v>
      </c>
      <c r="E132" s="391">
        <v>45494</v>
      </c>
      <c r="F132" s="391">
        <v>45494</v>
      </c>
      <c r="G132" s="430"/>
      <c r="H132" s="391">
        <v>45494</v>
      </c>
      <c r="I132" s="432">
        <v>820240721670076</v>
      </c>
      <c r="J132" s="424">
        <v>4514200</v>
      </c>
      <c r="K132" s="424"/>
      <c r="L132" s="424"/>
      <c r="M132" s="424"/>
      <c r="N132" s="457"/>
      <c r="O132" s="46"/>
      <c r="P132" s="46"/>
      <c r="Q132" s="46"/>
      <c r="R132" s="46"/>
    </row>
    <row r="133" spans="1:18" ht="15.75" customHeight="1" x14ac:dyDescent="0.35">
      <c r="A133" s="168">
        <v>125</v>
      </c>
      <c r="B133" s="397" t="s">
        <v>65</v>
      </c>
      <c r="C133" s="398" t="s">
        <v>116</v>
      </c>
      <c r="D133" s="399">
        <v>6953</v>
      </c>
      <c r="E133" s="391">
        <v>45494</v>
      </c>
      <c r="F133" s="391">
        <v>45494</v>
      </c>
      <c r="G133" s="430"/>
      <c r="H133" s="391">
        <v>45494</v>
      </c>
      <c r="I133" s="432">
        <v>820240721669832</v>
      </c>
      <c r="J133" s="416"/>
      <c r="K133" s="402">
        <v>3820257</v>
      </c>
      <c r="L133" s="411"/>
      <c r="M133" s="404"/>
      <c r="N133" s="406"/>
      <c r="O133" s="46"/>
      <c r="P133" s="46"/>
      <c r="Q133" s="46"/>
      <c r="R133" s="46"/>
    </row>
    <row r="134" spans="1:18" ht="15.75" customHeight="1" x14ac:dyDescent="0.35">
      <c r="A134" s="168">
        <v>126</v>
      </c>
      <c r="B134" s="388" t="s">
        <v>38</v>
      </c>
      <c r="C134" s="389" t="s">
        <v>171</v>
      </c>
      <c r="D134" s="390">
        <v>3609</v>
      </c>
      <c r="E134" s="391">
        <v>45494</v>
      </c>
      <c r="F134" s="391">
        <v>45494</v>
      </c>
      <c r="G134" s="430"/>
      <c r="H134" s="391">
        <v>45494</v>
      </c>
      <c r="I134" s="432">
        <v>820240721675226</v>
      </c>
      <c r="J134" s="402">
        <v>1982929</v>
      </c>
      <c r="K134" s="402"/>
      <c r="L134" s="411"/>
      <c r="M134" s="404"/>
      <c r="N134" s="398"/>
      <c r="O134" s="46"/>
      <c r="P134" s="46"/>
      <c r="Q134" s="46"/>
      <c r="R134" s="46"/>
    </row>
    <row r="135" spans="1:18" ht="15.75" customHeight="1" x14ac:dyDescent="0.35">
      <c r="A135" s="168">
        <v>127</v>
      </c>
      <c r="B135" s="397" t="s">
        <v>31</v>
      </c>
      <c r="C135" s="398" t="s">
        <v>172</v>
      </c>
      <c r="D135" s="407">
        <v>9965</v>
      </c>
      <c r="E135" s="391">
        <v>45494</v>
      </c>
      <c r="F135" s="391">
        <v>45494</v>
      </c>
      <c r="G135" s="430"/>
      <c r="H135" s="391">
        <v>45494</v>
      </c>
      <c r="I135" s="432">
        <v>820240721675232</v>
      </c>
      <c r="J135" s="402">
        <v>5475170</v>
      </c>
      <c r="K135" s="402"/>
      <c r="L135" s="411"/>
      <c r="M135" s="404"/>
      <c r="N135" s="406"/>
      <c r="O135" s="46"/>
      <c r="P135" s="46"/>
      <c r="Q135" s="46"/>
      <c r="R135" s="46"/>
    </row>
    <row r="136" spans="1:18" ht="15.75" customHeight="1" x14ac:dyDescent="0.35">
      <c r="A136" s="168">
        <v>128</v>
      </c>
      <c r="B136" s="388" t="s">
        <v>34</v>
      </c>
      <c r="C136" s="389" t="s">
        <v>173</v>
      </c>
      <c r="D136" s="390">
        <v>34736</v>
      </c>
      <c r="E136" s="391">
        <v>45494</v>
      </c>
      <c r="F136" s="391">
        <v>45494</v>
      </c>
      <c r="G136" s="400"/>
      <c r="H136" s="391">
        <v>45494</v>
      </c>
      <c r="I136" s="432">
        <v>820240721683703</v>
      </c>
      <c r="J136" s="402">
        <v>19085348</v>
      </c>
      <c r="K136" s="402"/>
      <c r="L136" s="411"/>
      <c r="M136" s="404"/>
      <c r="N136" s="406"/>
      <c r="O136" s="46"/>
      <c r="P136" s="46"/>
      <c r="Q136" s="46"/>
      <c r="R136" s="46"/>
    </row>
    <row r="137" spans="1:18" ht="15.75" customHeight="1" x14ac:dyDescent="0.35">
      <c r="A137" s="168">
        <v>129</v>
      </c>
      <c r="B137" s="444" t="s">
        <v>20</v>
      </c>
      <c r="C137" s="389" t="s">
        <v>174</v>
      </c>
      <c r="D137" s="390">
        <v>23235</v>
      </c>
      <c r="E137" s="391">
        <v>45494</v>
      </c>
      <c r="F137" s="391">
        <v>45494</v>
      </c>
      <c r="G137" s="400"/>
      <c r="H137" s="391">
        <v>45494</v>
      </c>
      <c r="I137" s="432">
        <v>820240721698619</v>
      </c>
      <c r="J137" s="402">
        <v>12766239</v>
      </c>
      <c r="K137" s="402"/>
      <c r="L137" s="411"/>
      <c r="M137" s="404"/>
      <c r="N137" s="406"/>
      <c r="O137" s="46"/>
      <c r="P137" s="46"/>
      <c r="Q137" s="46"/>
      <c r="R137" s="46"/>
    </row>
    <row r="138" spans="1:18" ht="15.75" customHeight="1" x14ac:dyDescent="0.35">
      <c r="A138" s="168">
        <v>130</v>
      </c>
      <c r="B138" s="444" t="s">
        <v>46</v>
      </c>
      <c r="C138" s="441" t="s">
        <v>96</v>
      </c>
      <c r="D138" s="407">
        <v>4456</v>
      </c>
      <c r="E138" s="391">
        <v>45495</v>
      </c>
      <c r="F138" s="391">
        <v>45495</v>
      </c>
      <c r="G138" s="430"/>
      <c r="H138" s="391">
        <v>45495</v>
      </c>
      <c r="I138" s="432">
        <v>820240722731187</v>
      </c>
      <c r="J138" s="402"/>
      <c r="K138" s="402">
        <v>2454214</v>
      </c>
      <c r="L138" s="411"/>
      <c r="M138" s="404"/>
      <c r="N138" s="406"/>
      <c r="O138" s="46"/>
      <c r="P138" s="46"/>
      <c r="Q138" s="46"/>
      <c r="R138" s="46"/>
    </row>
    <row r="139" spans="1:18" ht="15.75" customHeight="1" x14ac:dyDescent="0.35">
      <c r="A139" s="168">
        <v>131</v>
      </c>
      <c r="B139" s="444" t="s">
        <v>43</v>
      </c>
      <c r="C139" s="442" t="s">
        <v>177</v>
      </c>
      <c r="D139" s="413">
        <v>44046</v>
      </c>
      <c r="E139" s="391">
        <v>45495</v>
      </c>
      <c r="F139" s="391">
        <v>45495</v>
      </c>
      <c r="G139" s="430"/>
      <c r="H139" s="391">
        <v>45495</v>
      </c>
      <c r="I139" s="432">
        <v>820240722731208</v>
      </c>
      <c r="J139" s="403">
        <v>24259040</v>
      </c>
      <c r="K139" s="402"/>
      <c r="L139" s="411"/>
      <c r="M139" s="404"/>
      <c r="N139" s="406"/>
      <c r="O139" s="46"/>
      <c r="P139" s="46"/>
      <c r="Q139" s="46"/>
      <c r="R139" s="46"/>
    </row>
    <row r="140" spans="1:18" ht="15.75" customHeight="1" x14ac:dyDescent="0.35">
      <c r="A140" s="168">
        <v>132</v>
      </c>
      <c r="B140" s="444" t="s">
        <v>20</v>
      </c>
      <c r="C140" s="442" t="s">
        <v>179</v>
      </c>
      <c r="D140" s="413">
        <v>47347</v>
      </c>
      <c r="E140" s="391">
        <v>45495</v>
      </c>
      <c r="F140" s="391">
        <v>45495</v>
      </c>
      <c r="G140" s="430"/>
      <c r="H140" s="391">
        <v>45495</v>
      </c>
      <c r="I140" s="432">
        <v>820240722798456</v>
      </c>
      <c r="J140" s="416"/>
      <c r="K140" s="402">
        <v>26077118</v>
      </c>
      <c r="L140" s="411"/>
      <c r="M140" s="404"/>
      <c r="N140" s="406"/>
      <c r="O140" s="46"/>
      <c r="P140" s="46"/>
      <c r="Q140" s="46"/>
      <c r="R140" s="46"/>
    </row>
    <row r="141" spans="1:18" ht="15.75" customHeight="1" x14ac:dyDescent="0.35">
      <c r="A141" s="168">
        <v>133</v>
      </c>
      <c r="B141" s="417" t="s">
        <v>62</v>
      </c>
      <c r="C141" s="417" t="s">
        <v>178</v>
      </c>
      <c r="D141" s="418">
        <v>19205</v>
      </c>
      <c r="E141" s="391">
        <v>45495</v>
      </c>
      <c r="F141" s="391">
        <v>45495</v>
      </c>
      <c r="G141" s="430"/>
      <c r="H141" s="391">
        <v>45495</v>
      </c>
      <c r="I141" s="432">
        <v>820240722745030</v>
      </c>
      <c r="J141" s="416"/>
      <c r="K141" s="402">
        <v>10577462</v>
      </c>
      <c r="L141" s="411"/>
      <c r="M141" s="404"/>
      <c r="N141" s="406"/>
      <c r="O141" s="46"/>
      <c r="P141" s="46"/>
      <c r="Q141" s="46"/>
      <c r="R141" s="46"/>
    </row>
    <row r="142" spans="1:18" ht="15.75" customHeight="1" x14ac:dyDescent="0.35">
      <c r="A142" s="168">
        <v>134</v>
      </c>
      <c r="B142" s="388" t="s">
        <v>20</v>
      </c>
      <c r="C142" s="398" t="s">
        <v>180</v>
      </c>
      <c r="D142" s="399">
        <v>23235</v>
      </c>
      <c r="E142" s="391">
        <v>45495</v>
      </c>
      <c r="F142" s="391">
        <v>45495</v>
      </c>
      <c r="G142" s="430"/>
      <c r="H142" s="391">
        <v>45495</v>
      </c>
      <c r="I142" s="432">
        <v>820240722839239</v>
      </c>
      <c r="J142" s="416"/>
      <c r="K142" s="402">
        <v>12797049</v>
      </c>
      <c r="L142" s="411"/>
      <c r="M142" s="404"/>
      <c r="N142" s="406"/>
      <c r="O142" s="46"/>
      <c r="P142" s="46"/>
      <c r="Q142" s="46"/>
      <c r="R142" s="46"/>
    </row>
    <row r="143" spans="1:18" ht="15.75" customHeight="1" x14ac:dyDescent="0.35">
      <c r="A143" s="168">
        <v>135</v>
      </c>
      <c r="B143" s="388" t="s">
        <v>46</v>
      </c>
      <c r="C143" s="389" t="s">
        <v>181</v>
      </c>
      <c r="D143" s="390">
        <v>5940</v>
      </c>
      <c r="E143" s="391">
        <v>45495</v>
      </c>
      <c r="F143" s="391">
        <v>45495</v>
      </c>
      <c r="G143" s="430"/>
      <c r="H143" s="391">
        <v>45495</v>
      </c>
      <c r="I143" s="432">
        <v>820240722866849</v>
      </c>
      <c r="J143" s="445"/>
      <c r="K143" s="445">
        <v>3271551</v>
      </c>
      <c r="L143" s="411"/>
      <c r="M143" s="404"/>
      <c r="N143" s="406"/>
      <c r="O143" s="46"/>
      <c r="P143" s="46"/>
      <c r="Q143" s="46"/>
      <c r="R143" s="46"/>
    </row>
    <row r="144" spans="1:18" ht="15.75" customHeight="1" x14ac:dyDescent="0.35">
      <c r="A144" s="168">
        <v>136</v>
      </c>
      <c r="B144" s="388" t="s">
        <v>49</v>
      </c>
      <c r="C144" s="398" t="s">
        <v>182</v>
      </c>
      <c r="D144" s="414">
        <v>94145</v>
      </c>
      <c r="E144" s="391">
        <v>45496</v>
      </c>
      <c r="F144" s="391">
        <v>45496</v>
      </c>
      <c r="G144" s="430"/>
      <c r="H144" s="391">
        <v>45496</v>
      </c>
      <c r="I144" s="432">
        <v>820240723942955</v>
      </c>
      <c r="J144" s="449">
        <v>51944693</v>
      </c>
      <c r="K144" s="445"/>
      <c r="L144" s="404"/>
      <c r="M144" s="404"/>
      <c r="N144" s="406"/>
      <c r="O144" s="46"/>
      <c r="P144" s="46"/>
      <c r="Q144" s="46"/>
      <c r="R144" s="46"/>
    </row>
    <row r="145" spans="1:18" ht="15.75" customHeight="1" x14ac:dyDescent="0.35">
      <c r="A145" s="168">
        <v>137</v>
      </c>
      <c r="B145" s="444" t="s">
        <v>24</v>
      </c>
      <c r="C145" s="442" t="s">
        <v>183</v>
      </c>
      <c r="D145" s="414">
        <v>32415</v>
      </c>
      <c r="E145" s="391">
        <v>45496</v>
      </c>
      <c r="F145" s="391">
        <v>45496</v>
      </c>
      <c r="G145" s="430"/>
      <c r="H145" s="391">
        <v>45496</v>
      </c>
      <c r="I145" s="432">
        <v>820240723962784</v>
      </c>
      <c r="J145" s="449">
        <v>17885042</v>
      </c>
      <c r="K145" s="453"/>
      <c r="L145" s="404"/>
      <c r="M145" s="404"/>
      <c r="N145" s="406"/>
      <c r="O145" s="46"/>
      <c r="P145" s="46"/>
      <c r="Q145" s="46"/>
      <c r="R145" s="46"/>
    </row>
    <row r="146" spans="1:18" ht="15.75" customHeight="1" x14ac:dyDescent="0.35">
      <c r="A146" s="168">
        <v>138</v>
      </c>
      <c r="B146" s="444" t="s">
        <v>175</v>
      </c>
      <c r="C146" s="442" t="s">
        <v>56</v>
      </c>
      <c r="D146" s="413">
        <v>1599</v>
      </c>
      <c r="E146" s="391">
        <v>45496</v>
      </c>
      <c r="F146" s="391">
        <v>45496</v>
      </c>
      <c r="G146" s="430"/>
      <c r="H146" s="391">
        <v>45496</v>
      </c>
      <c r="I146" s="432">
        <v>820240723007272</v>
      </c>
      <c r="J146" s="453">
        <v>882252</v>
      </c>
      <c r="K146" s="453"/>
      <c r="L146" s="404"/>
      <c r="M146" s="404"/>
      <c r="N146" s="406"/>
      <c r="O146" s="46"/>
      <c r="P146" s="46"/>
      <c r="Q146" s="46"/>
      <c r="R146" s="46"/>
    </row>
    <row r="147" spans="1:18" ht="15.75" customHeight="1" x14ac:dyDescent="0.35">
      <c r="A147" s="168">
        <v>139</v>
      </c>
      <c r="B147" s="397" t="s">
        <v>31</v>
      </c>
      <c r="C147" s="442" t="s">
        <v>184</v>
      </c>
      <c r="D147" s="413">
        <v>3419</v>
      </c>
      <c r="E147" s="391">
        <v>45497</v>
      </c>
      <c r="F147" s="391">
        <v>45497</v>
      </c>
      <c r="G147" s="430"/>
      <c r="H147" s="391">
        <v>45497</v>
      </c>
      <c r="I147" s="432">
        <v>820240724102125</v>
      </c>
      <c r="J147" s="448"/>
      <c r="K147" s="453">
        <v>1883651</v>
      </c>
      <c r="L147" s="404"/>
      <c r="M147" s="404"/>
      <c r="N147" s="406"/>
      <c r="O147" s="46"/>
      <c r="P147" s="46"/>
      <c r="Q147" s="46"/>
      <c r="R147" s="46"/>
    </row>
    <row r="148" spans="1:18" ht="15.75" customHeight="1" x14ac:dyDescent="0.35">
      <c r="A148" s="168">
        <v>140</v>
      </c>
      <c r="B148" s="397" t="s">
        <v>31</v>
      </c>
      <c r="C148" s="442" t="s">
        <v>185</v>
      </c>
      <c r="D148" s="414">
        <v>9953</v>
      </c>
      <c r="E148" s="391">
        <v>45497</v>
      </c>
      <c r="F148" s="391">
        <v>45497</v>
      </c>
      <c r="G148" s="430"/>
      <c r="H148" s="391">
        <v>45497</v>
      </c>
      <c r="I148" s="432">
        <v>820240724102094</v>
      </c>
      <c r="J148" s="449">
        <v>5483467</v>
      </c>
      <c r="K148" s="445"/>
      <c r="L148" s="411"/>
      <c r="M148" s="404"/>
      <c r="N148" s="406"/>
      <c r="O148" s="46"/>
      <c r="P148" s="46"/>
      <c r="Q148" s="46"/>
      <c r="R148" s="46"/>
    </row>
    <row r="149" spans="1:18" ht="15.75" customHeight="1" x14ac:dyDescent="0.35">
      <c r="A149" s="168">
        <v>141</v>
      </c>
      <c r="B149" s="444" t="s">
        <v>54</v>
      </c>
      <c r="C149" s="389" t="s">
        <v>186</v>
      </c>
      <c r="D149" s="408">
        <v>42331</v>
      </c>
      <c r="E149" s="391">
        <v>45497</v>
      </c>
      <c r="F149" s="391">
        <v>45497</v>
      </c>
      <c r="G149" s="430"/>
      <c r="H149" s="391">
        <v>45497</v>
      </c>
      <c r="I149" s="432">
        <v>820240724125236</v>
      </c>
      <c r="J149" s="416"/>
      <c r="K149" s="402">
        <v>23321672</v>
      </c>
      <c r="L149" s="404"/>
      <c r="M149" s="404"/>
      <c r="N149" s="406"/>
      <c r="O149" s="46"/>
      <c r="P149" s="46"/>
      <c r="Q149" s="46"/>
      <c r="R149" s="46"/>
    </row>
    <row r="150" spans="1:18" ht="15.75" customHeight="1" x14ac:dyDescent="0.35">
      <c r="A150" s="168">
        <v>142</v>
      </c>
      <c r="B150" s="444" t="s">
        <v>26</v>
      </c>
      <c r="C150" s="444" t="s">
        <v>188</v>
      </c>
      <c r="D150" s="413">
        <v>7981</v>
      </c>
      <c r="E150" s="391">
        <v>45497</v>
      </c>
      <c r="F150" s="391">
        <v>45497</v>
      </c>
      <c r="G150" s="430"/>
      <c r="H150" s="391">
        <v>45497</v>
      </c>
      <c r="I150" s="432">
        <v>820240724197158</v>
      </c>
      <c r="J150" s="416"/>
      <c r="K150" s="402">
        <v>4397021</v>
      </c>
      <c r="L150" s="404"/>
      <c r="M150" s="404"/>
      <c r="N150" s="406"/>
      <c r="O150" s="46"/>
      <c r="P150" s="46"/>
      <c r="Q150" s="46"/>
      <c r="R150" s="46"/>
    </row>
    <row r="151" spans="1:18" ht="15.75" customHeight="1" x14ac:dyDescent="0.35">
      <c r="A151" s="168">
        <v>143</v>
      </c>
      <c r="B151" s="388" t="s">
        <v>175</v>
      </c>
      <c r="C151" s="442" t="s">
        <v>176</v>
      </c>
      <c r="D151" s="413">
        <v>2978</v>
      </c>
      <c r="E151" s="391">
        <v>45497</v>
      </c>
      <c r="F151" s="391">
        <v>45497</v>
      </c>
      <c r="G151" s="430"/>
      <c r="H151" s="391">
        <v>45497</v>
      </c>
      <c r="I151" s="432">
        <v>820240724068733</v>
      </c>
      <c r="J151" s="402">
        <v>1643118</v>
      </c>
      <c r="K151" s="402"/>
      <c r="L151" s="404"/>
      <c r="M151" s="404"/>
      <c r="N151" s="406"/>
      <c r="O151" s="46"/>
      <c r="P151" s="46"/>
      <c r="Q151" s="46"/>
      <c r="R151" s="46"/>
    </row>
    <row r="152" spans="1:18" ht="15.75" customHeight="1" x14ac:dyDescent="0.35">
      <c r="A152" s="168">
        <v>144</v>
      </c>
      <c r="B152" s="444" t="s">
        <v>26</v>
      </c>
      <c r="C152" s="442" t="s">
        <v>78</v>
      </c>
      <c r="D152" s="413">
        <v>6234</v>
      </c>
      <c r="E152" s="391">
        <v>45497</v>
      </c>
      <c r="F152" s="391">
        <v>45497</v>
      </c>
      <c r="G152" s="430"/>
      <c r="H152" s="391">
        <v>45497</v>
      </c>
      <c r="I152" s="432">
        <v>820240724201593</v>
      </c>
      <c r="J152" s="402"/>
      <c r="K152" s="402">
        <v>3434536</v>
      </c>
      <c r="L152" s="404"/>
      <c r="M152" s="404"/>
      <c r="N152" s="406"/>
      <c r="O152" s="46"/>
      <c r="P152" s="46"/>
      <c r="Q152" s="46"/>
      <c r="R152" s="46"/>
    </row>
    <row r="153" spans="1:18" ht="15.75" customHeight="1" x14ac:dyDescent="0.35">
      <c r="A153" s="168">
        <v>145</v>
      </c>
      <c r="B153" s="388" t="s">
        <v>33</v>
      </c>
      <c r="C153" s="398" t="s">
        <v>189</v>
      </c>
      <c r="D153" s="399">
        <v>33055</v>
      </c>
      <c r="E153" s="391">
        <v>45498</v>
      </c>
      <c r="F153" s="391">
        <v>45498</v>
      </c>
      <c r="G153" s="430"/>
      <c r="H153" s="391">
        <v>45498</v>
      </c>
      <c r="I153" s="432">
        <v>820240725328961</v>
      </c>
      <c r="J153" s="416"/>
      <c r="K153" s="402">
        <v>18233667</v>
      </c>
      <c r="L153" s="404"/>
      <c r="M153" s="404"/>
      <c r="N153" s="406"/>
      <c r="O153" s="46"/>
      <c r="P153" s="46"/>
      <c r="Q153" s="46"/>
      <c r="R153" s="46"/>
    </row>
    <row r="154" spans="1:18" ht="15.75" customHeight="1" x14ac:dyDescent="0.35">
      <c r="A154" s="168">
        <v>146</v>
      </c>
      <c r="B154" s="388" t="s">
        <v>20</v>
      </c>
      <c r="C154" s="389" t="s">
        <v>190</v>
      </c>
      <c r="D154" s="407">
        <v>29307</v>
      </c>
      <c r="E154" s="391">
        <v>45498</v>
      </c>
      <c r="F154" s="391">
        <v>45498</v>
      </c>
      <c r="G154" s="430"/>
      <c r="H154" s="391">
        <v>45498</v>
      </c>
      <c r="I154" s="432">
        <v>820240725343929</v>
      </c>
      <c r="J154" s="402"/>
      <c r="K154" s="402">
        <v>16166211</v>
      </c>
      <c r="L154" s="404"/>
      <c r="M154" s="404"/>
      <c r="N154" s="406"/>
      <c r="O154" s="46"/>
      <c r="P154" s="46"/>
      <c r="Q154" s="46"/>
      <c r="R154" s="46"/>
    </row>
    <row r="155" spans="1:18" ht="15.75" customHeight="1" x14ac:dyDescent="0.35">
      <c r="A155" s="168">
        <v>147</v>
      </c>
      <c r="B155" s="388" t="s">
        <v>46</v>
      </c>
      <c r="C155" s="441" t="s">
        <v>191</v>
      </c>
      <c r="D155" s="407">
        <v>7328</v>
      </c>
      <c r="E155" s="391">
        <v>45499</v>
      </c>
      <c r="F155" s="391">
        <v>45499</v>
      </c>
      <c r="G155" s="458"/>
      <c r="H155" s="391">
        <v>45499</v>
      </c>
      <c r="I155" s="432">
        <v>820240726380604</v>
      </c>
      <c r="J155" s="416"/>
      <c r="K155" s="402">
        <v>4042243</v>
      </c>
      <c r="L155" s="404"/>
      <c r="M155" s="404"/>
      <c r="N155" s="406"/>
      <c r="O155" s="46"/>
      <c r="P155" s="46"/>
      <c r="Q155" s="46"/>
      <c r="R155" s="46"/>
    </row>
    <row r="156" spans="1:18" ht="15.75" customHeight="1" x14ac:dyDescent="0.35">
      <c r="A156" s="168">
        <v>148</v>
      </c>
      <c r="B156" s="388" t="s">
        <v>46</v>
      </c>
      <c r="C156" s="389" t="s">
        <v>97</v>
      </c>
      <c r="D156" s="414">
        <v>9160</v>
      </c>
      <c r="E156" s="391">
        <v>45499</v>
      </c>
      <c r="F156" s="391">
        <v>45499</v>
      </c>
      <c r="G156" s="458"/>
      <c r="H156" s="391">
        <v>45499</v>
      </c>
      <c r="I156" s="432">
        <v>820240726380611</v>
      </c>
      <c r="J156" s="402"/>
      <c r="K156" s="402">
        <v>5052803</v>
      </c>
      <c r="L156" s="404"/>
      <c r="M156" s="404"/>
      <c r="N156" s="406"/>
      <c r="O156" s="46"/>
      <c r="P156" s="46"/>
      <c r="Q156" s="46"/>
      <c r="R156" s="46"/>
    </row>
    <row r="157" spans="1:18" ht="15.75" customHeight="1" x14ac:dyDescent="0.35">
      <c r="A157" s="168">
        <v>149</v>
      </c>
      <c r="B157" s="388" t="s">
        <v>175</v>
      </c>
      <c r="C157" s="388" t="s">
        <v>187</v>
      </c>
      <c r="D157" s="439">
        <v>1599</v>
      </c>
      <c r="E157" s="391">
        <v>45499</v>
      </c>
      <c r="F157" s="391">
        <v>45499</v>
      </c>
      <c r="G157" s="458"/>
      <c r="H157" s="391">
        <v>45499</v>
      </c>
      <c r="I157" s="432">
        <v>820240726392805</v>
      </c>
      <c r="J157" s="402"/>
      <c r="K157" s="402">
        <v>884427</v>
      </c>
      <c r="L157" s="404"/>
      <c r="M157" s="404"/>
      <c r="N157" s="406"/>
      <c r="O157" s="46"/>
      <c r="P157" s="46"/>
      <c r="Q157" s="46"/>
      <c r="R157" s="46"/>
    </row>
    <row r="158" spans="1:18" ht="15.75" customHeight="1" x14ac:dyDescent="0.35">
      <c r="A158" s="168">
        <v>150</v>
      </c>
      <c r="B158" s="388" t="s">
        <v>20</v>
      </c>
      <c r="C158" s="388" t="s">
        <v>113</v>
      </c>
      <c r="D158" s="409">
        <v>21524</v>
      </c>
      <c r="E158" s="391">
        <v>45499</v>
      </c>
      <c r="F158" s="391">
        <v>45499</v>
      </c>
      <c r="G158" s="400"/>
      <c r="H158" s="391">
        <v>45499</v>
      </c>
      <c r="I158" s="432">
        <v>820240726456144</v>
      </c>
      <c r="J158" s="416"/>
      <c r="K158" s="402">
        <v>11905183</v>
      </c>
      <c r="L158" s="404"/>
      <c r="M158" s="404"/>
      <c r="N158" s="406"/>
      <c r="O158" s="46"/>
      <c r="P158" s="46"/>
      <c r="Q158" s="46"/>
      <c r="R158" s="46"/>
    </row>
    <row r="159" spans="1:18" ht="15.75" customHeight="1" x14ac:dyDescent="0.35">
      <c r="A159" s="168">
        <v>151</v>
      </c>
      <c r="B159" s="388" t="s">
        <v>46</v>
      </c>
      <c r="C159" s="389" t="s">
        <v>192</v>
      </c>
      <c r="D159" s="399">
        <v>9735</v>
      </c>
      <c r="E159" s="391">
        <v>45499</v>
      </c>
      <c r="F159" s="391">
        <v>45499</v>
      </c>
      <c r="G159" s="459"/>
      <c r="H159" s="391">
        <v>45499</v>
      </c>
      <c r="I159" s="432">
        <v>820240726456162</v>
      </c>
      <c r="J159" s="460"/>
      <c r="K159" s="461">
        <v>5384546</v>
      </c>
      <c r="L159" s="462"/>
      <c r="M159" s="462"/>
      <c r="N159" s="463"/>
      <c r="O159" s="46"/>
      <c r="P159" s="46"/>
      <c r="Q159" s="46"/>
      <c r="R159" s="46"/>
    </row>
    <row r="160" spans="1:18" ht="15.75" customHeight="1" x14ac:dyDescent="0.35">
      <c r="A160" s="168">
        <v>152</v>
      </c>
      <c r="B160" s="397" t="s">
        <v>49</v>
      </c>
      <c r="C160" s="398" t="s">
        <v>193</v>
      </c>
      <c r="D160" s="399">
        <v>24785</v>
      </c>
      <c r="E160" s="391">
        <v>45499</v>
      </c>
      <c r="F160" s="391">
        <v>45499</v>
      </c>
      <c r="G160" s="435"/>
      <c r="H160" s="391">
        <v>45499</v>
      </c>
      <c r="I160" s="432">
        <v>820240726473762</v>
      </c>
      <c r="J160" s="464"/>
      <c r="K160" s="465">
        <v>13708881</v>
      </c>
      <c r="L160" s="426"/>
      <c r="M160" s="426"/>
      <c r="N160" s="427"/>
      <c r="O160" s="46"/>
      <c r="P160" s="46"/>
      <c r="Q160" s="46"/>
      <c r="R160" s="46"/>
    </row>
    <row r="161" spans="1:18" ht="15.75" customHeight="1" x14ac:dyDescent="0.35">
      <c r="A161" s="168">
        <v>153</v>
      </c>
      <c r="B161" s="388" t="s">
        <v>65</v>
      </c>
      <c r="C161" s="444" t="s">
        <v>194</v>
      </c>
      <c r="D161" s="409">
        <v>14927</v>
      </c>
      <c r="E161" s="391">
        <v>45499</v>
      </c>
      <c r="F161" s="391">
        <v>45499</v>
      </c>
      <c r="G161" s="435"/>
      <c r="H161" s="391">
        <v>45499</v>
      </c>
      <c r="I161" s="432">
        <v>820240726506777</v>
      </c>
      <c r="J161" s="464"/>
      <c r="K161" s="465">
        <v>8256303</v>
      </c>
      <c r="L161" s="426"/>
      <c r="M161" s="426"/>
      <c r="N161" s="427"/>
      <c r="O161" s="46"/>
      <c r="P161" s="46"/>
      <c r="Q161" s="46"/>
      <c r="R161" s="46"/>
    </row>
    <row r="162" spans="1:18" ht="15.75" customHeight="1" x14ac:dyDescent="0.35">
      <c r="A162" s="168">
        <v>154</v>
      </c>
      <c r="B162" s="388" t="s">
        <v>59</v>
      </c>
      <c r="C162" s="388" t="s">
        <v>195</v>
      </c>
      <c r="D162" s="409">
        <v>47002</v>
      </c>
      <c r="E162" s="391">
        <v>45500</v>
      </c>
      <c r="F162" s="391">
        <v>45500</v>
      </c>
      <c r="G162" s="392"/>
      <c r="H162" s="391">
        <v>45500</v>
      </c>
      <c r="I162" s="432">
        <v>820240727551908</v>
      </c>
      <c r="J162" s="465">
        <v>25997371</v>
      </c>
      <c r="K162" s="465"/>
      <c r="L162" s="426"/>
      <c r="M162" s="426"/>
      <c r="N162" s="427"/>
      <c r="O162" s="46"/>
      <c r="P162" s="46"/>
      <c r="Q162" s="46"/>
      <c r="R162" s="46"/>
    </row>
    <row r="163" spans="1:18" ht="15.75" customHeight="1" x14ac:dyDescent="0.35">
      <c r="A163" s="168">
        <v>155</v>
      </c>
      <c r="B163" s="388" t="s">
        <v>20</v>
      </c>
      <c r="C163" s="389" t="s">
        <v>196</v>
      </c>
      <c r="D163" s="407">
        <v>48249</v>
      </c>
      <c r="E163" s="391">
        <v>45500</v>
      </c>
      <c r="F163" s="391">
        <v>45500</v>
      </c>
      <c r="G163" s="392"/>
      <c r="H163" s="391">
        <v>45500</v>
      </c>
      <c r="I163" s="432">
        <v>820240727552107</v>
      </c>
      <c r="J163" s="464"/>
      <c r="K163" s="465">
        <v>26687101</v>
      </c>
      <c r="L163" s="426"/>
      <c r="M163" s="426"/>
      <c r="N163" s="427"/>
      <c r="O163" s="46"/>
      <c r="P163" s="46"/>
      <c r="Q163" s="46"/>
      <c r="R163" s="46"/>
    </row>
    <row r="164" spans="1:18" ht="15.75" customHeight="1" x14ac:dyDescent="0.35">
      <c r="A164" s="168">
        <v>156</v>
      </c>
      <c r="B164" s="388" t="s">
        <v>29</v>
      </c>
      <c r="C164" s="388" t="s">
        <v>119</v>
      </c>
      <c r="D164" s="409">
        <v>4484</v>
      </c>
      <c r="E164" s="391">
        <v>45500</v>
      </c>
      <c r="F164" s="391">
        <v>45500</v>
      </c>
      <c r="G164" s="392"/>
      <c r="H164" s="391">
        <v>45500</v>
      </c>
      <c r="I164" s="432">
        <v>820240727556529</v>
      </c>
      <c r="J164" s="464"/>
      <c r="K164" s="465">
        <v>2480155</v>
      </c>
      <c r="L164" s="426"/>
      <c r="M164" s="426"/>
      <c r="N164" s="427"/>
      <c r="O164" s="46"/>
      <c r="P164" s="46"/>
      <c r="Q164" s="46"/>
      <c r="R164" s="46"/>
    </row>
    <row r="165" spans="1:18" ht="15.75" customHeight="1" x14ac:dyDescent="0.35">
      <c r="A165" s="168">
        <v>157</v>
      </c>
      <c r="B165" s="388" t="s">
        <v>21</v>
      </c>
      <c r="C165" s="388" t="s">
        <v>197</v>
      </c>
      <c r="D165" s="409">
        <v>18873</v>
      </c>
      <c r="E165" s="391">
        <v>45500</v>
      </c>
      <c r="F165" s="391">
        <v>45500</v>
      </c>
      <c r="G165" s="392"/>
      <c r="H165" s="391">
        <v>45500</v>
      </c>
      <c r="I165" s="432">
        <v>820240727557489</v>
      </c>
      <c r="J165" s="465">
        <v>10438883</v>
      </c>
      <c r="K165" s="465"/>
      <c r="L165" s="426"/>
      <c r="M165" s="426"/>
      <c r="N165" s="427"/>
      <c r="O165" s="46"/>
      <c r="P165" s="46"/>
      <c r="Q165" s="46"/>
      <c r="R165" s="46"/>
    </row>
    <row r="166" spans="1:18" ht="15.75" customHeight="1" x14ac:dyDescent="0.35">
      <c r="A166" s="168">
        <v>158</v>
      </c>
      <c r="B166" s="388" t="s">
        <v>40</v>
      </c>
      <c r="C166" s="388" t="s">
        <v>79</v>
      </c>
      <c r="D166" s="409">
        <v>6288</v>
      </c>
      <c r="E166" s="391">
        <v>45500</v>
      </c>
      <c r="F166" s="391">
        <v>45500</v>
      </c>
      <c r="G166" s="435"/>
      <c r="H166" s="391">
        <v>45500</v>
      </c>
      <c r="I166" s="432">
        <v>820240727569146</v>
      </c>
      <c r="J166" s="464"/>
      <c r="K166" s="465">
        <v>3477969</v>
      </c>
      <c r="L166" s="426"/>
      <c r="M166" s="426"/>
      <c r="N166" s="427"/>
      <c r="O166" s="46"/>
      <c r="P166" s="46"/>
      <c r="Q166" s="46"/>
      <c r="R166" s="46"/>
    </row>
    <row r="167" spans="1:18" ht="15.75" customHeight="1" x14ac:dyDescent="0.35">
      <c r="A167" s="168">
        <v>159</v>
      </c>
      <c r="B167" s="388" t="s">
        <v>40</v>
      </c>
      <c r="C167" s="388" t="s">
        <v>41</v>
      </c>
      <c r="D167" s="409">
        <v>5707</v>
      </c>
      <c r="E167" s="391">
        <v>45501</v>
      </c>
      <c r="F167" s="391">
        <v>45501</v>
      </c>
      <c r="G167" s="435"/>
      <c r="H167" s="391">
        <v>45501</v>
      </c>
      <c r="I167" s="432">
        <v>820240728615079</v>
      </c>
      <c r="J167" s="464"/>
      <c r="K167" s="465">
        <v>3156611</v>
      </c>
      <c r="L167" s="426"/>
      <c r="M167" s="426"/>
      <c r="N167" s="427"/>
      <c r="O167" s="46"/>
      <c r="P167" s="46"/>
      <c r="Q167" s="46"/>
      <c r="R167" s="46"/>
    </row>
    <row r="168" spans="1:18" ht="15.75" customHeight="1" x14ac:dyDescent="0.35">
      <c r="A168" s="168">
        <v>160</v>
      </c>
      <c r="B168" s="388" t="s">
        <v>33</v>
      </c>
      <c r="C168" s="388" t="s">
        <v>198</v>
      </c>
      <c r="D168" s="457">
        <v>7284</v>
      </c>
      <c r="E168" s="391">
        <v>45501</v>
      </c>
      <c r="F168" s="391">
        <v>45501</v>
      </c>
      <c r="G168" s="435"/>
      <c r="H168" s="391">
        <v>45501</v>
      </c>
      <c r="I168" s="432">
        <v>820240728615552</v>
      </c>
      <c r="J168" s="464"/>
      <c r="K168" s="465">
        <v>4028868</v>
      </c>
      <c r="L168" s="426"/>
      <c r="M168" s="426"/>
      <c r="N168" s="427"/>
      <c r="O168" s="46"/>
      <c r="P168" s="46"/>
      <c r="Q168" s="46"/>
      <c r="R168" s="46"/>
    </row>
    <row r="169" spans="1:18" ht="15.75" customHeight="1" x14ac:dyDescent="0.35">
      <c r="A169" s="168">
        <v>161</v>
      </c>
      <c r="B169" s="397" t="s">
        <v>199</v>
      </c>
      <c r="C169" s="388" t="s">
        <v>200</v>
      </c>
      <c r="D169" s="409">
        <v>7484</v>
      </c>
      <c r="E169" s="391">
        <v>45501</v>
      </c>
      <c r="F169" s="391">
        <v>45501</v>
      </c>
      <c r="G169" s="435"/>
      <c r="H169" s="391">
        <v>45501</v>
      </c>
      <c r="I169" s="432">
        <v>820240728624365</v>
      </c>
      <c r="J169" s="464"/>
      <c r="K169" s="465">
        <v>4139491</v>
      </c>
      <c r="L169" s="426"/>
      <c r="M169" s="426"/>
      <c r="N169" s="427"/>
      <c r="O169" s="46"/>
      <c r="P169" s="46"/>
      <c r="Q169" s="46"/>
      <c r="R169" s="46"/>
    </row>
    <row r="170" spans="1:18" ht="15.75" customHeight="1" x14ac:dyDescent="0.35">
      <c r="A170" s="168">
        <v>162</v>
      </c>
      <c r="B170" s="397" t="s">
        <v>72</v>
      </c>
      <c r="C170" s="388" t="s">
        <v>201</v>
      </c>
      <c r="D170" s="409">
        <v>299</v>
      </c>
      <c r="E170" s="391">
        <v>45502</v>
      </c>
      <c r="F170" s="391">
        <v>45502</v>
      </c>
      <c r="G170" s="435"/>
      <c r="H170" s="391">
        <v>45502</v>
      </c>
      <c r="I170" s="432">
        <v>820240729635698</v>
      </c>
      <c r="J170" s="465">
        <v>165381</v>
      </c>
      <c r="K170" s="464"/>
      <c r="L170" s="426"/>
      <c r="M170" s="426"/>
      <c r="N170" s="427"/>
      <c r="O170" s="46"/>
      <c r="P170" s="46"/>
      <c r="Q170" s="46"/>
      <c r="R170" s="46"/>
    </row>
    <row r="171" spans="1:18" ht="15.75" customHeight="1" x14ac:dyDescent="0.35">
      <c r="A171" s="168">
        <v>163</v>
      </c>
      <c r="B171" s="388" t="s">
        <v>72</v>
      </c>
      <c r="C171" s="388" t="s">
        <v>202</v>
      </c>
      <c r="D171" s="409">
        <v>4430</v>
      </c>
      <c r="E171" s="391">
        <v>45502</v>
      </c>
      <c r="F171" s="391">
        <v>45502</v>
      </c>
      <c r="G171" s="435"/>
      <c r="H171" s="391">
        <v>45502</v>
      </c>
      <c r="I171" s="432">
        <v>820240729635728</v>
      </c>
      <c r="J171" s="465">
        <v>2450287</v>
      </c>
      <c r="K171" s="464"/>
      <c r="L171" s="426"/>
      <c r="M171" s="426"/>
      <c r="N171" s="427"/>
      <c r="O171" s="46"/>
      <c r="P171" s="46"/>
      <c r="Q171" s="46"/>
      <c r="R171" s="46"/>
    </row>
    <row r="172" spans="1:18" ht="15.75" customHeight="1" x14ac:dyDescent="0.35">
      <c r="A172" s="168">
        <v>164</v>
      </c>
      <c r="B172" s="388" t="s">
        <v>203</v>
      </c>
      <c r="C172" s="388" t="s">
        <v>204</v>
      </c>
      <c r="D172" s="409">
        <v>3376</v>
      </c>
      <c r="E172" s="391">
        <v>45502</v>
      </c>
      <c r="F172" s="391">
        <v>45502</v>
      </c>
      <c r="G172" s="435"/>
      <c r="H172" s="391">
        <v>45502</v>
      </c>
      <c r="I172" s="432">
        <v>820240729701285</v>
      </c>
      <c r="J172" s="464"/>
      <c r="K172" s="465">
        <v>1870291</v>
      </c>
      <c r="L172" s="426"/>
      <c r="M172" s="426"/>
      <c r="N172" s="427"/>
      <c r="O172" s="46"/>
      <c r="P172" s="46"/>
      <c r="Q172" s="46"/>
      <c r="R172" s="46"/>
    </row>
    <row r="173" spans="1:18" ht="15.75" customHeight="1" x14ac:dyDescent="0.35">
      <c r="A173" s="168">
        <v>165</v>
      </c>
      <c r="B173" s="388" t="s">
        <v>46</v>
      </c>
      <c r="C173" s="388" t="s">
        <v>205</v>
      </c>
      <c r="D173" s="409">
        <v>92752</v>
      </c>
      <c r="E173" s="391">
        <v>45502</v>
      </c>
      <c r="F173" s="391">
        <v>45502</v>
      </c>
      <c r="G173" s="435"/>
      <c r="H173" s="391">
        <v>45502</v>
      </c>
      <c r="I173" s="432">
        <v>820240729702398</v>
      </c>
      <c r="J173" s="465">
        <v>51384237</v>
      </c>
      <c r="K173" s="464"/>
      <c r="L173" s="426"/>
      <c r="M173" s="426"/>
      <c r="N173" s="427"/>
      <c r="O173" s="46"/>
      <c r="P173" s="46"/>
      <c r="Q173" s="46"/>
      <c r="R173" s="46"/>
    </row>
    <row r="174" spans="1:18" ht="15.75" customHeight="1" x14ac:dyDescent="0.35">
      <c r="A174" s="168">
        <v>166</v>
      </c>
      <c r="B174" s="388" t="s">
        <v>46</v>
      </c>
      <c r="C174" s="388" t="s">
        <v>206</v>
      </c>
      <c r="D174" s="457">
        <v>8.3309999999999995</v>
      </c>
      <c r="E174" s="391">
        <v>45502</v>
      </c>
      <c r="F174" s="391">
        <v>45502</v>
      </c>
      <c r="G174" s="435"/>
      <c r="H174" s="391">
        <v>45502</v>
      </c>
      <c r="I174" s="432">
        <v>820240729702417</v>
      </c>
      <c r="J174" s="464"/>
      <c r="K174" s="465">
        <v>4615341</v>
      </c>
      <c r="L174" s="426"/>
      <c r="M174" s="426"/>
      <c r="N174" s="427"/>
      <c r="O174" s="46"/>
      <c r="P174" s="46"/>
      <c r="Q174" s="46"/>
      <c r="R174" s="46"/>
    </row>
    <row r="175" spans="1:18" ht="15.75" customHeight="1" x14ac:dyDescent="0.35">
      <c r="A175" s="168">
        <v>167</v>
      </c>
      <c r="B175" s="388" t="s">
        <v>34</v>
      </c>
      <c r="C175" s="388" t="s">
        <v>207</v>
      </c>
      <c r="D175" s="409">
        <v>17888</v>
      </c>
      <c r="E175" s="391">
        <v>45502</v>
      </c>
      <c r="F175" s="391">
        <v>45502</v>
      </c>
      <c r="G175" s="435"/>
      <c r="H175" s="391">
        <v>45502</v>
      </c>
      <c r="I175" s="432">
        <v>820240729703902</v>
      </c>
      <c r="J175" s="465">
        <v>9909881</v>
      </c>
      <c r="K175" s="464"/>
      <c r="L175" s="426"/>
      <c r="M175" s="426"/>
      <c r="N175" s="427"/>
      <c r="O175" s="46"/>
      <c r="P175" s="46"/>
      <c r="Q175" s="46"/>
      <c r="R175" s="46"/>
    </row>
    <row r="176" spans="1:18" ht="15.75" customHeight="1" x14ac:dyDescent="0.35">
      <c r="A176" s="168">
        <v>168</v>
      </c>
      <c r="B176" s="388" t="s">
        <v>65</v>
      </c>
      <c r="C176" s="388" t="s">
        <v>87</v>
      </c>
      <c r="D176" s="457">
        <v>5961</v>
      </c>
      <c r="E176" s="391">
        <v>45502</v>
      </c>
      <c r="F176" s="391">
        <v>45502</v>
      </c>
      <c r="G176" s="435"/>
      <c r="H176" s="391">
        <v>45502</v>
      </c>
      <c r="I176" s="432">
        <v>820240729717831</v>
      </c>
      <c r="J176" s="464"/>
      <c r="K176" s="465">
        <v>3302371</v>
      </c>
      <c r="L176" s="426"/>
      <c r="M176" s="426"/>
      <c r="N176" s="427"/>
      <c r="O176" s="46"/>
      <c r="P176" s="46"/>
      <c r="Q176" s="46"/>
      <c r="R176" s="46"/>
    </row>
    <row r="177" spans="1:18" ht="15.75" customHeight="1" x14ac:dyDescent="0.35">
      <c r="A177" s="168">
        <v>169</v>
      </c>
      <c r="B177" s="388" t="s">
        <v>29</v>
      </c>
      <c r="C177" s="388" t="s">
        <v>208</v>
      </c>
      <c r="D177" s="409">
        <v>5036</v>
      </c>
      <c r="E177" s="391">
        <v>45502</v>
      </c>
      <c r="F177" s="391">
        <v>45502</v>
      </c>
      <c r="G177" s="435"/>
      <c r="H177" s="391">
        <v>45502</v>
      </c>
      <c r="I177" s="432">
        <v>820240729733748</v>
      </c>
      <c r="J177" s="464"/>
      <c r="K177" s="465">
        <v>2789924</v>
      </c>
      <c r="L177" s="426"/>
      <c r="M177" s="426"/>
      <c r="N177" s="427"/>
      <c r="O177" s="46"/>
      <c r="P177" s="46"/>
      <c r="Q177" s="46"/>
      <c r="R177" s="46"/>
    </row>
    <row r="178" spans="1:18" ht="15.75" customHeight="1" x14ac:dyDescent="0.35">
      <c r="A178" s="168">
        <v>170</v>
      </c>
      <c r="B178" s="388" t="s">
        <v>29</v>
      </c>
      <c r="C178" s="388" t="s">
        <v>63</v>
      </c>
      <c r="D178" s="409">
        <v>4301</v>
      </c>
      <c r="E178" s="391">
        <v>45502</v>
      </c>
      <c r="F178" s="391">
        <v>45502</v>
      </c>
      <c r="G178" s="435"/>
      <c r="H178" s="391">
        <v>45502</v>
      </c>
      <c r="I178" s="432">
        <v>820240729778515</v>
      </c>
      <c r="J178" s="464"/>
      <c r="K178" s="465">
        <v>2382737</v>
      </c>
      <c r="L178" s="426"/>
      <c r="M178" s="426"/>
      <c r="N178" s="427"/>
      <c r="O178" s="46"/>
      <c r="P178" s="46"/>
      <c r="Q178" s="46"/>
      <c r="R178" s="46"/>
    </row>
    <row r="179" spans="1:18" ht="15.75" customHeight="1" x14ac:dyDescent="0.35">
      <c r="A179" s="168">
        <v>171</v>
      </c>
      <c r="B179" s="388" t="s">
        <v>49</v>
      </c>
      <c r="C179" s="388" t="s">
        <v>209</v>
      </c>
      <c r="D179" s="409">
        <v>7324</v>
      </c>
      <c r="E179" s="391">
        <v>45503</v>
      </c>
      <c r="F179" s="391">
        <v>45503</v>
      </c>
      <c r="G179" s="435"/>
      <c r="H179" s="391">
        <v>45503</v>
      </c>
      <c r="I179" s="432">
        <v>820240730894536</v>
      </c>
      <c r="J179" s="465">
        <v>4055475</v>
      </c>
      <c r="K179" s="464"/>
      <c r="L179" s="426"/>
      <c r="M179" s="426"/>
      <c r="N179" s="427"/>
      <c r="O179" s="46"/>
      <c r="P179" s="46"/>
      <c r="Q179" s="46"/>
      <c r="R179" s="46"/>
    </row>
    <row r="180" spans="1:18" ht="15.75" customHeight="1" x14ac:dyDescent="0.35">
      <c r="A180" s="168">
        <v>172</v>
      </c>
      <c r="B180" s="388" t="s">
        <v>29</v>
      </c>
      <c r="C180" s="388" t="s">
        <v>210</v>
      </c>
      <c r="D180" s="409">
        <v>3430</v>
      </c>
      <c r="E180" s="391">
        <v>45503</v>
      </c>
      <c r="F180" s="391">
        <v>45503</v>
      </c>
      <c r="G180" s="435"/>
      <c r="H180" s="391">
        <v>45503</v>
      </c>
      <c r="I180" s="432">
        <v>820240730904851</v>
      </c>
      <c r="J180" s="464"/>
      <c r="K180" s="465">
        <v>1899274</v>
      </c>
      <c r="L180" s="426"/>
      <c r="M180" s="426"/>
      <c r="N180" s="427"/>
      <c r="O180" s="46"/>
      <c r="P180" s="46"/>
      <c r="Q180" s="46"/>
      <c r="R180" s="46"/>
    </row>
    <row r="181" spans="1:18" ht="15.75" customHeight="1" x14ac:dyDescent="0.35">
      <c r="A181" s="168">
        <v>173</v>
      </c>
      <c r="B181" s="388" t="s">
        <v>20</v>
      </c>
      <c r="C181" s="388" t="s">
        <v>156</v>
      </c>
      <c r="D181" s="457">
        <v>8481</v>
      </c>
      <c r="E181" s="391">
        <v>45503</v>
      </c>
      <c r="F181" s="391">
        <v>45503</v>
      </c>
      <c r="G181" s="435"/>
      <c r="H181" s="391">
        <v>45503</v>
      </c>
      <c r="I181" s="432">
        <v>820240730928717</v>
      </c>
      <c r="J181" s="464"/>
      <c r="K181" s="465">
        <v>4696134</v>
      </c>
      <c r="L181" s="426"/>
      <c r="M181" s="426"/>
      <c r="N181" s="427"/>
      <c r="O181" s="46"/>
      <c r="P181" s="46"/>
      <c r="Q181" s="46"/>
      <c r="R181" s="46"/>
    </row>
    <row r="182" spans="1:18" ht="15.75" customHeight="1" x14ac:dyDescent="0.35">
      <c r="A182" s="168">
        <v>174</v>
      </c>
      <c r="B182" s="388" t="s">
        <v>65</v>
      </c>
      <c r="C182" s="388" t="s">
        <v>140</v>
      </c>
      <c r="D182" s="409">
        <v>9916</v>
      </c>
      <c r="E182" s="391">
        <v>45503</v>
      </c>
      <c r="F182" s="391">
        <v>45503</v>
      </c>
      <c r="G182" s="435"/>
      <c r="H182" s="391">
        <v>45503</v>
      </c>
      <c r="I182" s="432">
        <v>820240730941723</v>
      </c>
      <c r="J182" s="464"/>
      <c r="K182" s="465">
        <v>5490728</v>
      </c>
      <c r="L182" s="426"/>
      <c r="M182" s="426"/>
      <c r="N182" s="427"/>
      <c r="O182" s="46"/>
      <c r="P182" s="46"/>
      <c r="Q182" s="46"/>
      <c r="R182" s="46"/>
    </row>
    <row r="183" spans="1:18" ht="15.75" customHeight="1" x14ac:dyDescent="0.35">
      <c r="A183" s="168">
        <v>175</v>
      </c>
      <c r="B183" s="388" t="s">
        <v>53</v>
      </c>
      <c r="C183" s="388" t="s">
        <v>211</v>
      </c>
      <c r="D183" s="409">
        <v>8814</v>
      </c>
      <c r="E183" s="391">
        <v>45503</v>
      </c>
      <c r="F183" s="391">
        <v>45503</v>
      </c>
      <c r="G183" s="435"/>
      <c r="H183" s="391">
        <v>45503</v>
      </c>
      <c r="I183" s="432">
        <v>820240730981236</v>
      </c>
      <c r="J183" s="464"/>
      <c r="K183" s="465">
        <v>4880524</v>
      </c>
      <c r="L183" s="426"/>
      <c r="M183" s="426"/>
      <c r="N183" s="427"/>
      <c r="O183" s="46"/>
      <c r="P183" s="46"/>
      <c r="Q183" s="46"/>
      <c r="R183" s="46"/>
    </row>
    <row r="184" spans="1:18" ht="15.75" customHeight="1" x14ac:dyDescent="0.35">
      <c r="A184" s="168">
        <v>176</v>
      </c>
      <c r="B184" s="388" t="s">
        <v>38</v>
      </c>
      <c r="C184" s="388" t="s">
        <v>212</v>
      </c>
      <c r="D184" s="409">
        <v>5720</v>
      </c>
      <c r="E184" s="391">
        <v>45503</v>
      </c>
      <c r="F184" s="391">
        <v>45503</v>
      </c>
      <c r="G184" s="435"/>
      <c r="H184" s="391">
        <v>45503</v>
      </c>
      <c r="I184" s="432">
        <v>820240730986343</v>
      </c>
      <c r="J184" s="464"/>
      <c r="K184" s="465">
        <v>3167302</v>
      </c>
      <c r="L184" s="426"/>
      <c r="M184" s="426"/>
      <c r="N184" s="427"/>
      <c r="O184" s="46"/>
      <c r="P184" s="46"/>
      <c r="Q184" s="46"/>
      <c r="R184" s="46"/>
    </row>
    <row r="185" spans="1:18" ht="15.75" customHeight="1" x14ac:dyDescent="0.35">
      <c r="A185" s="168">
        <v>177</v>
      </c>
      <c r="B185" s="388" t="s">
        <v>21</v>
      </c>
      <c r="C185" s="388" t="s">
        <v>213</v>
      </c>
      <c r="D185" s="409">
        <v>297</v>
      </c>
      <c r="E185" s="391">
        <v>45504</v>
      </c>
      <c r="F185" s="391">
        <v>45504</v>
      </c>
      <c r="G185" s="435"/>
      <c r="H185" s="391">
        <v>45504</v>
      </c>
      <c r="I185" s="432">
        <v>820240731057105</v>
      </c>
      <c r="J185" s="465">
        <v>164800</v>
      </c>
      <c r="K185" s="464"/>
      <c r="L185" s="426"/>
      <c r="M185" s="426"/>
      <c r="N185" s="427"/>
      <c r="O185" s="46"/>
      <c r="P185" s="46"/>
      <c r="Q185" s="46"/>
      <c r="R185" s="46"/>
    </row>
    <row r="186" spans="1:18" ht="15.75" customHeight="1" x14ac:dyDescent="0.35">
      <c r="A186" s="168">
        <v>178</v>
      </c>
      <c r="B186" s="388" t="s">
        <v>21</v>
      </c>
      <c r="C186" s="388" t="s">
        <v>214</v>
      </c>
      <c r="D186" s="409">
        <v>4319</v>
      </c>
      <c r="E186" s="391">
        <v>45504</v>
      </c>
      <c r="F186" s="391">
        <v>45504</v>
      </c>
      <c r="G186" s="435"/>
      <c r="H186" s="391">
        <v>45504</v>
      </c>
      <c r="I186" s="432">
        <v>820240731056467</v>
      </c>
      <c r="J186" s="465">
        <v>2396527</v>
      </c>
      <c r="K186" s="464"/>
      <c r="L186" s="426"/>
      <c r="M186" s="426"/>
      <c r="N186" s="427"/>
      <c r="O186" s="46"/>
      <c r="P186" s="46"/>
      <c r="Q186" s="46"/>
      <c r="R186" s="46"/>
    </row>
    <row r="187" spans="1:18" ht="15.75" customHeight="1" x14ac:dyDescent="0.35">
      <c r="A187" s="168">
        <v>179</v>
      </c>
      <c r="B187" s="388" t="s">
        <v>24</v>
      </c>
      <c r="C187" s="388" t="s">
        <v>215</v>
      </c>
      <c r="D187" s="409">
        <v>35715</v>
      </c>
      <c r="E187" s="391">
        <v>45504</v>
      </c>
      <c r="F187" s="391">
        <v>45504</v>
      </c>
      <c r="G187" s="435"/>
      <c r="H187" s="391">
        <v>45504</v>
      </c>
      <c r="I187" s="432">
        <v>820240731082419</v>
      </c>
      <c r="J187" s="465">
        <v>19817540</v>
      </c>
      <c r="K187" s="464"/>
      <c r="L187" s="426"/>
      <c r="M187" s="426"/>
      <c r="N187" s="427"/>
      <c r="O187" s="46"/>
      <c r="P187" s="46"/>
      <c r="Q187" s="46"/>
      <c r="R187" s="46"/>
    </row>
    <row r="188" spans="1:18" ht="15.75" customHeight="1" x14ac:dyDescent="0.35">
      <c r="A188" s="168">
        <v>180</v>
      </c>
      <c r="B188" s="388" t="s">
        <v>54</v>
      </c>
      <c r="C188" s="388" t="s">
        <v>216</v>
      </c>
      <c r="D188" s="409">
        <v>6111</v>
      </c>
      <c r="E188" s="391">
        <v>45504</v>
      </c>
      <c r="F188" s="391">
        <v>45504</v>
      </c>
      <c r="G188" s="435"/>
      <c r="H188" s="391">
        <v>45504</v>
      </c>
      <c r="I188" s="432">
        <v>820240731091399</v>
      </c>
      <c r="J188" s="464"/>
      <c r="K188" s="465">
        <v>3390872</v>
      </c>
      <c r="L188" s="426"/>
      <c r="M188" s="426"/>
      <c r="N188" s="427"/>
      <c r="O188" s="46"/>
      <c r="P188" s="46"/>
      <c r="Q188" s="46"/>
      <c r="R188" s="46"/>
    </row>
    <row r="189" spans="1:18" ht="15.75" customHeight="1" x14ac:dyDescent="0.35">
      <c r="A189" s="168">
        <v>181</v>
      </c>
      <c r="B189" s="388" t="s">
        <v>22</v>
      </c>
      <c r="C189" s="388" t="s">
        <v>217</v>
      </c>
      <c r="D189" s="409">
        <v>35606</v>
      </c>
      <c r="E189" s="391">
        <v>45504</v>
      </c>
      <c r="F189" s="391">
        <v>45504</v>
      </c>
      <c r="G189" s="435"/>
      <c r="H189" s="391">
        <v>45504</v>
      </c>
      <c r="I189" s="432">
        <v>820240731119516</v>
      </c>
      <c r="J189" s="465">
        <v>19757058</v>
      </c>
      <c r="K189" s="464"/>
      <c r="L189" s="426"/>
      <c r="M189" s="426"/>
      <c r="N189" s="427"/>
      <c r="O189" s="46"/>
      <c r="P189" s="46"/>
      <c r="Q189" s="46"/>
      <c r="R189" s="46"/>
    </row>
    <row r="190" spans="1:18" ht="15.75" customHeight="1" x14ac:dyDescent="0.35">
      <c r="A190" s="168">
        <v>182</v>
      </c>
      <c r="B190" s="388" t="s">
        <v>20</v>
      </c>
      <c r="C190" s="388" t="s">
        <v>218</v>
      </c>
      <c r="D190" s="409">
        <v>40976</v>
      </c>
      <c r="E190" s="391">
        <v>45504</v>
      </c>
      <c r="F190" s="391">
        <v>45504</v>
      </c>
      <c r="G190" s="435"/>
      <c r="H190" s="391">
        <v>45504</v>
      </c>
      <c r="I190" s="432">
        <v>820240731150997</v>
      </c>
      <c r="J190" s="464"/>
      <c r="K190" s="465">
        <v>22736763</v>
      </c>
      <c r="L190" s="426"/>
      <c r="M190" s="426"/>
      <c r="N190" s="427"/>
      <c r="O190" s="46"/>
      <c r="P190" s="46"/>
      <c r="Q190" s="46"/>
      <c r="R190" s="46"/>
    </row>
    <row r="191" spans="1:18" ht="15.75" customHeight="1" x14ac:dyDescent="0.35">
      <c r="A191" s="196"/>
      <c r="B191" s="60"/>
      <c r="C191" s="60"/>
      <c r="D191" s="139"/>
      <c r="E191" s="143"/>
      <c r="F191" s="143"/>
      <c r="G191" s="179"/>
      <c r="H191" s="197"/>
      <c r="I191" s="228"/>
      <c r="J191" s="189"/>
      <c r="K191" s="189"/>
      <c r="L191" s="175"/>
      <c r="M191" s="175"/>
      <c r="N191" s="176"/>
      <c r="O191" s="46"/>
      <c r="P191" s="46"/>
      <c r="Q191" s="46"/>
      <c r="R191" s="46"/>
    </row>
    <row r="192" spans="1:18" ht="15.75" customHeight="1" x14ac:dyDescent="0.35">
      <c r="A192" s="196"/>
      <c r="B192" s="60"/>
      <c r="C192" s="60"/>
      <c r="D192" s="139"/>
      <c r="E192" s="197"/>
      <c r="F192" s="197"/>
      <c r="G192" s="179"/>
      <c r="H192" s="197"/>
      <c r="I192" s="177"/>
      <c r="J192" s="189"/>
      <c r="K192" s="189"/>
      <c r="L192" s="175"/>
      <c r="M192" s="175"/>
      <c r="N192" s="176"/>
      <c r="O192" s="46"/>
      <c r="P192" s="46"/>
      <c r="Q192" s="46"/>
      <c r="R192" s="46"/>
    </row>
    <row r="193" spans="1:15" ht="15.75" customHeight="1" x14ac:dyDescent="0.35">
      <c r="A193" s="198"/>
      <c r="B193" s="199"/>
      <c r="C193" s="199"/>
      <c r="D193" s="200"/>
      <c r="E193" s="201"/>
      <c r="F193" s="201"/>
      <c r="G193" s="199"/>
      <c r="H193" s="201"/>
      <c r="I193" s="202"/>
      <c r="J193" s="203"/>
      <c r="K193" s="204"/>
      <c r="L193" s="199"/>
      <c r="M193" s="204"/>
      <c r="N193" s="199"/>
      <c r="O193" s="46"/>
    </row>
    <row r="194" spans="1:15" ht="15.75" customHeight="1" x14ac:dyDescent="0.35">
      <c r="A194" s="205"/>
      <c r="B194" s="474"/>
      <c r="C194" s="475"/>
      <c r="D194" s="475"/>
      <c r="E194" s="475"/>
      <c r="F194" s="475"/>
      <c r="G194" s="475"/>
      <c r="H194" s="475"/>
      <c r="I194" s="476"/>
      <c r="J194" s="206">
        <f t="shared" ref="J194:K194" si="0">SUM(J9:J193)</f>
        <v>957091319</v>
      </c>
      <c r="K194" s="206">
        <f t="shared" si="0"/>
        <v>931760412</v>
      </c>
      <c r="L194" s="206"/>
      <c r="M194" s="206"/>
      <c r="N194" s="207"/>
      <c r="O194" s="2"/>
    </row>
    <row r="195" spans="1:15" ht="16.5" customHeight="1" x14ac:dyDescent="0.35">
      <c r="A195" s="208"/>
      <c r="B195" s="477"/>
      <c r="C195" s="478"/>
      <c r="D195" s="478"/>
      <c r="E195" s="478"/>
      <c r="F195" s="478"/>
      <c r="G195" s="478"/>
      <c r="H195" s="478"/>
      <c r="I195" s="470"/>
      <c r="J195" s="469">
        <f>SUM(J194:K194)</f>
        <v>1888851731</v>
      </c>
      <c r="K195" s="470"/>
      <c r="L195" s="469"/>
      <c r="M195" s="470"/>
      <c r="N195" s="209"/>
      <c r="O195" s="2"/>
    </row>
    <row r="196" spans="1:15" ht="21.75" customHeight="1" x14ac:dyDescent="0.35">
      <c r="A196" s="208"/>
      <c r="B196" s="489"/>
      <c r="C196" s="478"/>
      <c r="D196" s="478"/>
      <c r="E196" s="478"/>
      <c r="F196" s="478"/>
      <c r="G196" s="478"/>
      <c r="H196" s="478"/>
      <c r="I196" s="470"/>
      <c r="J196" s="499">
        <f>SUM(J195:M195)</f>
        <v>1888851731</v>
      </c>
      <c r="K196" s="478"/>
      <c r="L196" s="478"/>
      <c r="M196" s="470"/>
      <c r="N196" s="209"/>
      <c r="O196" s="2"/>
    </row>
    <row r="197" spans="1:15" ht="15.75" customHeight="1" x14ac:dyDescent="0.35">
      <c r="A197" s="147"/>
      <c r="E197" s="210"/>
      <c r="F197" s="210"/>
      <c r="H197" s="210"/>
      <c r="I197" s="211"/>
      <c r="O197" s="2"/>
    </row>
    <row r="198" spans="1:15" ht="15.75" customHeight="1" x14ac:dyDescent="0.35">
      <c r="A198" s="147"/>
      <c r="B198" s="148"/>
      <c r="C198" s="149"/>
      <c r="D198" s="150"/>
      <c r="E198" s="212"/>
      <c r="F198" s="212"/>
      <c r="G198" s="213"/>
      <c r="H198" s="214"/>
      <c r="I198" s="215"/>
      <c r="J198" s="501"/>
      <c r="K198" s="488"/>
      <c r="L198" s="488"/>
      <c r="M198" s="488"/>
      <c r="N198" s="216"/>
      <c r="O198" s="2"/>
    </row>
    <row r="199" spans="1:15" ht="15.75" customHeight="1" x14ac:dyDescent="0.35">
      <c r="A199" s="147"/>
      <c r="B199" s="152"/>
      <c r="C199" s="153"/>
      <c r="D199" s="152"/>
      <c r="E199" s="217"/>
      <c r="F199" s="218"/>
      <c r="G199" s="213"/>
      <c r="H199" s="219"/>
      <c r="I199" s="211"/>
      <c r="J199" s="220"/>
      <c r="K199" s="220"/>
      <c r="L199" s="221"/>
      <c r="M199" s="222"/>
      <c r="N199" s="222"/>
      <c r="O199" s="2"/>
    </row>
    <row r="200" spans="1:15" ht="15.75" customHeight="1" x14ac:dyDescent="0.35">
      <c r="A200" s="147"/>
      <c r="B200" s="152"/>
      <c r="C200" s="153"/>
      <c r="D200" s="152"/>
      <c r="E200" s="217"/>
      <c r="F200" s="218"/>
      <c r="G200" s="213"/>
      <c r="H200" s="219"/>
      <c r="I200" s="211"/>
      <c r="J200" s="2"/>
      <c r="K200" s="220"/>
      <c r="L200" s="220"/>
      <c r="M200" s="223"/>
      <c r="N200" s="154"/>
      <c r="O200" s="2"/>
    </row>
    <row r="201" spans="1:15" ht="15.75" customHeight="1" x14ac:dyDescent="0.35">
      <c r="A201" s="147"/>
      <c r="B201" s="152"/>
      <c r="C201" s="153"/>
      <c r="D201" s="152"/>
      <c r="E201" s="217"/>
      <c r="F201" s="218"/>
      <c r="G201" s="213"/>
      <c r="H201" s="219"/>
      <c r="I201" s="211"/>
      <c r="J201" s="2"/>
      <c r="K201" s="220"/>
      <c r="L201" s="220"/>
      <c r="M201" s="502" t="s">
        <v>260</v>
      </c>
      <c r="N201" s="503"/>
      <c r="O201" s="2"/>
    </row>
    <row r="202" spans="1:15" ht="15.75" customHeight="1" x14ac:dyDescent="0.35">
      <c r="A202" s="147"/>
      <c r="B202" s="152"/>
      <c r="C202" s="153"/>
      <c r="D202" s="152"/>
      <c r="E202" s="217"/>
      <c r="F202" s="218"/>
      <c r="G202" s="213"/>
      <c r="H202" s="219"/>
      <c r="I202" s="211"/>
      <c r="J202" s="2"/>
      <c r="K202" s="220"/>
      <c r="L202" s="220"/>
      <c r="M202" s="155"/>
      <c r="N202" s="156"/>
      <c r="O202" s="2"/>
    </row>
    <row r="203" spans="1:15" ht="15.75" customHeight="1" x14ac:dyDescent="0.35">
      <c r="A203" s="147"/>
      <c r="B203" s="152"/>
      <c r="C203" s="153"/>
      <c r="D203" s="152"/>
      <c r="E203" s="217"/>
      <c r="F203" s="218"/>
      <c r="G203" s="213"/>
      <c r="H203" s="219"/>
      <c r="I203" s="211"/>
      <c r="J203" s="2"/>
      <c r="K203" s="220"/>
      <c r="L203" s="220"/>
      <c r="M203" s="487" t="s">
        <v>220</v>
      </c>
      <c r="N203" s="488"/>
      <c r="O203" s="2"/>
    </row>
    <row r="204" spans="1:15" ht="15.75" customHeight="1" x14ac:dyDescent="0.35">
      <c r="A204" s="147"/>
      <c r="B204" s="152"/>
      <c r="C204" s="153"/>
      <c r="D204" s="152"/>
      <c r="E204" s="217"/>
      <c r="F204" s="218"/>
      <c r="G204" s="213"/>
      <c r="H204" s="219"/>
      <c r="I204" s="211"/>
      <c r="J204" s="2"/>
      <c r="K204" s="220"/>
      <c r="L204" s="220"/>
      <c r="M204" s="487" t="s">
        <v>221</v>
      </c>
      <c r="N204" s="488"/>
      <c r="O204" s="2"/>
    </row>
    <row r="205" spans="1:15" ht="15.75" customHeight="1" x14ac:dyDescent="0.35">
      <c r="A205" s="147"/>
      <c r="B205" s="152"/>
      <c r="C205" s="153"/>
      <c r="D205" s="152"/>
      <c r="E205" s="217"/>
      <c r="F205" s="218"/>
      <c r="G205" s="213"/>
      <c r="H205" s="219"/>
      <c r="I205" s="211"/>
      <c r="J205" s="2"/>
      <c r="K205" s="220"/>
      <c r="L205" s="220"/>
      <c r="M205" s="504" t="s">
        <v>222</v>
      </c>
      <c r="N205" s="505"/>
      <c r="O205" s="2"/>
    </row>
    <row r="206" spans="1:15" ht="15.75" customHeight="1" x14ac:dyDescent="0.35">
      <c r="A206" s="147"/>
      <c r="B206" s="152"/>
      <c r="C206" s="153"/>
      <c r="D206" s="152"/>
      <c r="E206" s="217"/>
      <c r="F206" s="218"/>
      <c r="G206" s="213"/>
      <c r="H206" s="219"/>
      <c r="I206" s="211"/>
      <c r="J206" s="2"/>
      <c r="K206" s="220"/>
      <c r="L206" s="220"/>
      <c r="M206" s="158"/>
      <c r="N206" s="158"/>
      <c r="O206" s="2"/>
    </row>
    <row r="207" spans="1:15" ht="15.75" customHeight="1" x14ac:dyDescent="0.35">
      <c r="A207" s="154"/>
      <c r="B207" s="152"/>
      <c r="C207" s="153"/>
      <c r="D207" s="152"/>
      <c r="E207" s="217"/>
      <c r="F207" s="218"/>
      <c r="G207" s="213"/>
      <c r="H207" s="219"/>
      <c r="I207" s="211"/>
      <c r="J207" s="2"/>
      <c r="K207" s="220"/>
      <c r="L207" s="220"/>
      <c r="M207" s="158"/>
      <c r="N207" s="158"/>
      <c r="O207" s="2"/>
    </row>
    <row r="208" spans="1:15" ht="15.75" customHeight="1" x14ac:dyDescent="0.35">
      <c r="A208" s="154"/>
      <c r="B208" s="152"/>
      <c r="C208" s="153"/>
      <c r="D208" s="152"/>
      <c r="E208" s="217"/>
      <c r="F208" s="218"/>
      <c r="G208" s="213"/>
      <c r="H208" s="219"/>
      <c r="I208" s="211"/>
      <c r="J208" s="2"/>
      <c r="K208" s="220"/>
      <c r="L208" s="220"/>
      <c r="M208" s="158"/>
      <c r="N208" s="158"/>
      <c r="O208" s="2"/>
    </row>
    <row r="209" spans="1:15" ht="15.75" customHeight="1" x14ac:dyDescent="0.35">
      <c r="A209" s="224"/>
      <c r="B209" s="152"/>
      <c r="C209" s="153"/>
      <c r="D209" s="152"/>
      <c r="E209" s="217"/>
      <c r="F209" s="218"/>
      <c r="G209" s="213"/>
      <c r="H209" s="219"/>
      <c r="I209" s="211"/>
      <c r="J209" s="2"/>
      <c r="K209" s="220"/>
      <c r="L209" s="220"/>
      <c r="M209" s="158"/>
      <c r="N209" s="158"/>
      <c r="O209" s="2"/>
    </row>
    <row r="210" spans="1:15" ht="15.75" customHeight="1" x14ac:dyDescent="0.35">
      <c r="A210" s="224"/>
      <c r="B210" s="152"/>
      <c r="C210" s="153"/>
      <c r="D210" s="152"/>
      <c r="E210" s="217"/>
      <c r="F210" s="218"/>
      <c r="G210" s="213"/>
      <c r="H210" s="219"/>
      <c r="I210" s="211"/>
      <c r="J210" s="2"/>
      <c r="K210" s="220"/>
      <c r="L210" s="220"/>
      <c r="M210" s="158"/>
      <c r="N210" s="158"/>
      <c r="O210" s="2"/>
    </row>
    <row r="211" spans="1:15" ht="15.75" customHeight="1" x14ac:dyDescent="0.35">
      <c r="A211" s="47"/>
      <c r="B211" s="152"/>
      <c r="C211" s="153"/>
      <c r="D211" s="152"/>
      <c r="E211" s="217"/>
      <c r="F211" s="218"/>
      <c r="G211" s="213"/>
      <c r="H211" s="219"/>
      <c r="I211" s="211"/>
      <c r="J211" s="2"/>
      <c r="K211" s="2"/>
      <c r="L211" s="2"/>
      <c r="M211" s="158"/>
      <c r="N211" s="158"/>
      <c r="O211" s="2"/>
    </row>
    <row r="212" spans="1:15" ht="15.75" customHeight="1" x14ac:dyDescent="0.35">
      <c r="A212" s="47"/>
      <c r="E212" s="210"/>
      <c r="F212" s="210"/>
      <c r="H212" s="210"/>
      <c r="I212" s="211"/>
      <c r="J212" s="2"/>
      <c r="K212" s="2"/>
      <c r="L212" s="2"/>
      <c r="M212" s="485" t="s">
        <v>223</v>
      </c>
      <c r="N212" s="486"/>
      <c r="O212" s="2"/>
    </row>
    <row r="213" spans="1:15" ht="15.75" customHeight="1" x14ac:dyDescent="0.35">
      <c r="A213" s="224"/>
      <c r="C213" s="153"/>
      <c r="E213" s="210"/>
      <c r="F213" s="210"/>
      <c r="H213" s="210"/>
      <c r="I213" s="211"/>
      <c r="J213" s="2"/>
      <c r="K213" s="2"/>
      <c r="L213" s="2"/>
      <c r="M213" s="487" t="s">
        <v>224</v>
      </c>
      <c r="N213" s="488"/>
      <c r="O213" s="2"/>
    </row>
    <row r="214" spans="1:15" ht="15.75" customHeight="1" x14ac:dyDescent="0.35">
      <c r="A214" s="224"/>
      <c r="C214" s="153"/>
      <c r="E214" s="210"/>
      <c r="F214" s="210"/>
      <c r="H214" s="210"/>
      <c r="I214" s="211"/>
      <c r="J214" s="2"/>
      <c r="K214" s="2"/>
      <c r="L214" s="2"/>
      <c r="M214" s="487" t="s">
        <v>225</v>
      </c>
      <c r="N214" s="488"/>
      <c r="O214" s="2"/>
    </row>
  </sheetData>
  <mergeCells count="33">
    <mergeCell ref="J198:M198"/>
    <mergeCell ref="M201:N201"/>
    <mergeCell ref="M203:N203"/>
    <mergeCell ref="M204:N204"/>
    <mergeCell ref="M205:N205"/>
    <mergeCell ref="M212:N212"/>
    <mergeCell ref="M213:N213"/>
    <mergeCell ref="M214:N214"/>
    <mergeCell ref="B196:I196"/>
    <mergeCell ref="A1:N1"/>
    <mergeCell ref="A2:N2"/>
    <mergeCell ref="A3:N3"/>
    <mergeCell ref="A4:A7"/>
    <mergeCell ref="B4:B7"/>
    <mergeCell ref="C4:C7"/>
    <mergeCell ref="N4:N7"/>
    <mergeCell ref="J5:K5"/>
    <mergeCell ref="J6:K6"/>
    <mergeCell ref="J195:K195"/>
    <mergeCell ref="J196:M196"/>
    <mergeCell ref="D4:D7"/>
    <mergeCell ref="L4:L7"/>
    <mergeCell ref="M4:M7"/>
    <mergeCell ref="L195:M195"/>
    <mergeCell ref="I5:I7"/>
    <mergeCell ref="B194:I194"/>
    <mergeCell ref="B195:I195"/>
    <mergeCell ref="E5:E7"/>
    <mergeCell ref="F5:F7"/>
    <mergeCell ref="G5:G7"/>
    <mergeCell ref="H5:H7"/>
    <mergeCell ref="E4:F4"/>
    <mergeCell ref="G4:I4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85"/>
  <sheetViews>
    <sheetView topLeftCell="A1143" workbookViewId="0">
      <selection sqref="A1:N1"/>
    </sheetView>
  </sheetViews>
  <sheetFormatPr defaultColWidth="14.453125" defaultRowHeight="15" customHeight="1" x14ac:dyDescent="0.35"/>
  <cols>
    <col min="1" max="1" width="5.453125" customWidth="1"/>
    <col min="2" max="2" width="36.453125" customWidth="1"/>
    <col min="3" max="3" width="33" customWidth="1"/>
    <col min="4" max="4" width="6.1796875" customWidth="1"/>
    <col min="5" max="5" width="13.7265625" customWidth="1"/>
    <col min="6" max="6" width="15" customWidth="1"/>
    <col min="7" max="7" width="11.26953125" customWidth="1"/>
    <col min="8" max="8" width="10.7265625" customWidth="1"/>
    <col min="9" max="9" width="19.7265625" customWidth="1"/>
    <col min="10" max="10" width="15" customWidth="1"/>
    <col min="11" max="11" width="16.1796875" customWidth="1"/>
    <col min="12" max="12" width="9.453125" customWidth="1"/>
    <col min="13" max="13" width="8.7265625" customWidth="1"/>
    <col min="14" max="14" width="19" customWidth="1"/>
    <col min="15" max="23" width="8.7265625" customWidth="1"/>
  </cols>
  <sheetData>
    <row r="1" spans="1:23" ht="21" x14ac:dyDescent="0.5">
      <c r="A1" s="522" t="s">
        <v>227</v>
      </c>
      <c r="B1" s="488"/>
      <c r="C1" s="488"/>
      <c r="D1" s="488"/>
      <c r="E1" s="488"/>
      <c r="F1" s="488"/>
      <c r="G1" s="488"/>
      <c r="H1" s="488"/>
      <c r="I1" s="488"/>
      <c r="J1" s="488"/>
      <c r="K1" s="488"/>
      <c r="L1" s="488"/>
      <c r="M1" s="488"/>
      <c r="N1" s="488"/>
      <c r="O1" s="159"/>
    </row>
    <row r="2" spans="1:23" ht="21" x14ac:dyDescent="0.5">
      <c r="A2" s="522" t="s">
        <v>0</v>
      </c>
      <c r="B2" s="488"/>
      <c r="C2" s="488"/>
      <c r="D2" s="488"/>
      <c r="E2" s="488"/>
      <c r="F2" s="488"/>
      <c r="G2" s="488"/>
      <c r="H2" s="488"/>
      <c r="I2" s="488"/>
      <c r="J2" s="488"/>
      <c r="K2" s="488"/>
      <c r="L2" s="488"/>
      <c r="M2" s="488"/>
      <c r="N2" s="488"/>
      <c r="O2" s="159"/>
    </row>
    <row r="3" spans="1:23" ht="21" x14ac:dyDescent="0.5">
      <c r="A3" s="523" t="s">
        <v>1</v>
      </c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5"/>
      <c r="O3" s="160"/>
    </row>
    <row r="4" spans="1:23" ht="14.5" x14ac:dyDescent="0.35">
      <c r="A4" s="524" t="s">
        <v>2</v>
      </c>
      <c r="B4" s="525" t="s">
        <v>3</v>
      </c>
      <c r="C4" s="528" t="s">
        <v>4</v>
      </c>
      <c r="D4" s="510" t="s">
        <v>5</v>
      </c>
      <c r="E4" s="506" t="s">
        <v>6</v>
      </c>
      <c r="F4" s="507"/>
      <c r="G4" s="508" t="s">
        <v>7</v>
      </c>
      <c r="H4" s="509"/>
      <c r="I4" s="507"/>
      <c r="J4" s="1"/>
      <c r="K4" s="1"/>
      <c r="L4" s="531" t="s">
        <v>8</v>
      </c>
      <c r="M4" s="532" t="s">
        <v>9</v>
      </c>
      <c r="N4" s="524" t="s">
        <v>10</v>
      </c>
      <c r="O4" s="171"/>
    </row>
    <row r="5" spans="1:23" ht="14.5" x14ac:dyDescent="0.35">
      <c r="A5" s="493"/>
      <c r="B5" s="526"/>
      <c r="C5" s="529"/>
      <c r="D5" s="511"/>
      <c r="E5" s="513" t="s">
        <v>11</v>
      </c>
      <c r="F5" s="513" t="s">
        <v>12</v>
      </c>
      <c r="G5" s="514" t="s">
        <v>13</v>
      </c>
      <c r="H5" s="515" t="s">
        <v>226</v>
      </c>
      <c r="I5" s="516" t="s">
        <v>13</v>
      </c>
      <c r="J5" s="518" t="s">
        <v>15</v>
      </c>
      <c r="K5" s="519"/>
      <c r="L5" s="511"/>
      <c r="M5" s="533"/>
      <c r="N5" s="493"/>
      <c r="O5" s="171"/>
    </row>
    <row r="6" spans="1:23" ht="14.5" x14ac:dyDescent="0.35">
      <c r="A6" s="493"/>
      <c r="B6" s="526"/>
      <c r="C6" s="529"/>
      <c r="D6" s="511"/>
      <c r="E6" s="511"/>
      <c r="F6" s="511"/>
      <c r="G6" s="511"/>
      <c r="H6" s="511"/>
      <c r="I6" s="511"/>
      <c r="J6" s="520" t="s">
        <v>17</v>
      </c>
      <c r="K6" s="521"/>
      <c r="L6" s="511"/>
      <c r="M6" s="533"/>
      <c r="N6" s="493"/>
      <c r="O6" s="171"/>
    </row>
    <row r="7" spans="1:23" ht="14.5" x14ac:dyDescent="0.35">
      <c r="A7" s="494"/>
      <c r="B7" s="527"/>
      <c r="C7" s="530"/>
      <c r="D7" s="512"/>
      <c r="E7" s="512"/>
      <c r="F7" s="512"/>
      <c r="G7" s="512"/>
      <c r="H7" s="512"/>
      <c r="I7" s="512"/>
      <c r="J7" s="225" t="s">
        <v>18</v>
      </c>
      <c r="K7" s="226" t="s">
        <v>19</v>
      </c>
      <c r="L7" s="512"/>
      <c r="M7" s="534"/>
      <c r="N7" s="494"/>
      <c r="O7" s="171"/>
    </row>
    <row r="8" spans="1:23" ht="15.75" customHeight="1" x14ac:dyDescent="0.35">
      <c r="A8" s="227">
        <v>1</v>
      </c>
      <c r="B8" s="227">
        <v>2</v>
      </c>
      <c r="C8" s="227">
        <v>3</v>
      </c>
      <c r="D8" s="227">
        <v>4</v>
      </c>
      <c r="E8" s="227">
        <v>5</v>
      </c>
      <c r="F8" s="227">
        <v>6</v>
      </c>
      <c r="G8" s="227">
        <v>7</v>
      </c>
      <c r="H8" s="227">
        <v>8</v>
      </c>
      <c r="I8" s="227">
        <v>9</v>
      </c>
      <c r="J8" s="227">
        <v>10</v>
      </c>
      <c r="K8" s="227">
        <v>11</v>
      </c>
      <c r="L8" s="227">
        <v>12</v>
      </c>
      <c r="M8" s="227">
        <v>13</v>
      </c>
      <c r="N8" s="227">
        <v>14</v>
      </c>
      <c r="O8" s="47"/>
    </row>
    <row r="9" spans="1:23" ht="15.75" customHeight="1" x14ac:dyDescent="0.35">
      <c r="A9" s="168">
        <v>1</v>
      </c>
      <c r="B9" s="254" t="s">
        <v>20</v>
      </c>
      <c r="C9" s="255" t="s">
        <v>25</v>
      </c>
      <c r="D9" s="116">
        <v>48917</v>
      </c>
      <c r="E9" s="143">
        <v>45474</v>
      </c>
      <c r="F9" s="143">
        <v>45474</v>
      </c>
      <c r="G9" s="23"/>
      <c r="H9" s="256">
        <v>45474</v>
      </c>
      <c r="I9" s="257">
        <v>820240701838219</v>
      </c>
      <c r="J9" s="258"/>
      <c r="K9" s="259">
        <v>27266141</v>
      </c>
      <c r="L9" s="260"/>
      <c r="M9" s="261"/>
      <c r="N9" s="262"/>
      <c r="O9" s="46"/>
      <c r="P9" s="46"/>
      <c r="Q9" s="46"/>
      <c r="R9" s="46"/>
      <c r="S9" s="130"/>
      <c r="T9" s="130"/>
      <c r="U9" s="130"/>
      <c r="V9" s="130"/>
      <c r="W9" s="130"/>
    </row>
    <row r="10" spans="1:23" ht="15.75" customHeight="1" x14ac:dyDescent="0.35">
      <c r="A10" s="168">
        <v>2</v>
      </c>
      <c r="B10" s="13" t="s">
        <v>22</v>
      </c>
      <c r="C10" s="14" t="s">
        <v>23</v>
      </c>
      <c r="D10" s="26">
        <v>34551</v>
      </c>
      <c r="E10" s="16">
        <v>45474</v>
      </c>
      <c r="F10" s="16">
        <v>45474</v>
      </c>
      <c r="G10" s="17"/>
      <c r="H10" s="16">
        <v>45474</v>
      </c>
      <c r="I10" s="169">
        <v>820240701817260</v>
      </c>
      <c r="J10" s="30"/>
      <c r="K10" s="29">
        <v>19290308</v>
      </c>
      <c r="L10" s="6"/>
      <c r="M10" s="6"/>
      <c r="N10" s="12"/>
      <c r="O10" s="46"/>
      <c r="P10" s="46"/>
      <c r="Q10" s="46"/>
      <c r="R10" s="46"/>
    </row>
    <row r="11" spans="1:23" ht="15.75" customHeight="1" x14ac:dyDescent="0.35">
      <c r="A11" s="168">
        <v>3</v>
      </c>
      <c r="B11" s="13" t="s">
        <v>26</v>
      </c>
      <c r="C11" s="14" t="s">
        <v>27</v>
      </c>
      <c r="D11" s="15">
        <v>31534</v>
      </c>
      <c r="E11" s="16">
        <v>45474</v>
      </c>
      <c r="F11" s="16">
        <v>45474</v>
      </c>
      <c r="G11" s="17"/>
      <c r="H11" s="16">
        <v>45474</v>
      </c>
      <c r="I11" s="169">
        <v>820240701887027</v>
      </c>
      <c r="J11" s="129"/>
      <c r="K11" s="125">
        <v>17576926</v>
      </c>
      <c r="L11" s="6"/>
      <c r="M11" s="6"/>
      <c r="N11" s="12"/>
      <c r="O11" s="46"/>
      <c r="P11" s="46"/>
      <c r="Q11" s="46"/>
      <c r="R11" s="46"/>
    </row>
    <row r="12" spans="1:23" ht="15.75" customHeight="1" x14ac:dyDescent="0.35">
      <c r="A12" s="168">
        <v>4</v>
      </c>
      <c r="B12" s="13" t="s">
        <v>28</v>
      </c>
      <c r="C12" s="14" t="s">
        <v>30</v>
      </c>
      <c r="D12" s="26">
        <v>8562</v>
      </c>
      <c r="E12" s="16">
        <v>45474</v>
      </c>
      <c r="F12" s="16">
        <v>45474</v>
      </c>
      <c r="G12" s="17"/>
      <c r="H12" s="16">
        <v>45474</v>
      </c>
      <c r="I12" s="169">
        <v>820240701951315</v>
      </c>
      <c r="J12" s="7"/>
      <c r="K12" s="125">
        <v>4772425</v>
      </c>
      <c r="L12" s="9"/>
      <c r="M12" s="9"/>
      <c r="N12" s="76"/>
      <c r="O12" s="46"/>
      <c r="P12" s="46"/>
      <c r="Q12" s="46"/>
      <c r="R12" s="46"/>
      <c r="S12" s="130"/>
      <c r="T12" s="130"/>
      <c r="U12" s="130"/>
      <c r="V12" s="130"/>
      <c r="W12" s="130"/>
    </row>
    <row r="13" spans="1:23" ht="15.75" customHeight="1" x14ac:dyDescent="0.35">
      <c r="A13" s="168">
        <v>5</v>
      </c>
      <c r="B13" s="20" t="s">
        <v>29</v>
      </c>
      <c r="C13" s="21" t="s">
        <v>32</v>
      </c>
      <c r="D13" s="22">
        <v>7057</v>
      </c>
      <c r="E13" s="16">
        <v>45474</v>
      </c>
      <c r="F13" s="16">
        <v>45474</v>
      </c>
      <c r="G13" s="17"/>
      <c r="H13" s="16">
        <v>45474</v>
      </c>
      <c r="I13" s="24">
        <v>820240701010368</v>
      </c>
      <c r="J13" s="30"/>
      <c r="K13" s="89">
        <v>3933544</v>
      </c>
      <c r="L13" s="9"/>
      <c r="M13" s="9"/>
      <c r="N13" s="76"/>
      <c r="O13" s="46"/>
      <c r="P13" s="46"/>
      <c r="Q13" s="46"/>
      <c r="R13" s="46"/>
      <c r="S13" s="130"/>
      <c r="T13" s="130"/>
      <c r="U13" s="130"/>
      <c r="V13" s="130"/>
      <c r="W13" s="130"/>
    </row>
    <row r="14" spans="1:23" ht="15.75" customHeight="1" x14ac:dyDescent="0.35">
      <c r="A14" s="263"/>
      <c r="B14" s="110"/>
      <c r="C14" s="231"/>
      <c r="D14" s="264"/>
      <c r="E14" s="265"/>
      <c r="F14" s="265"/>
      <c r="G14" s="102"/>
      <c r="H14" s="265"/>
      <c r="I14" s="266"/>
      <c r="J14" s="230"/>
      <c r="K14" s="121"/>
      <c r="L14" s="267"/>
      <c r="M14" s="104"/>
      <c r="N14" s="110"/>
      <c r="O14" s="47"/>
    </row>
    <row r="15" spans="1:23" ht="15.75" customHeight="1" x14ac:dyDescent="0.35">
      <c r="A15" s="232"/>
      <c r="B15" s="477"/>
      <c r="C15" s="478"/>
      <c r="D15" s="478"/>
      <c r="E15" s="478"/>
      <c r="F15" s="478"/>
      <c r="G15" s="478"/>
      <c r="H15" s="478"/>
      <c r="I15" s="470"/>
      <c r="J15" s="233">
        <f t="shared" ref="J15:K15" si="0">SUM(J9:J14)</f>
        <v>0</v>
      </c>
      <c r="K15" s="233">
        <f t="shared" si="0"/>
        <v>72839344</v>
      </c>
      <c r="L15" s="209"/>
      <c r="M15" s="209"/>
      <c r="N15" s="234"/>
      <c r="O15" s="47"/>
    </row>
    <row r="16" spans="1:23" ht="15.75" customHeight="1" x14ac:dyDescent="0.35">
      <c r="A16" s="232"/>
      <c r="B16" s="477"/>
      <c r="C16" s="478"/>
      <c r="D16" s="478"/>
      <c r="E16" s="478"/>
      <c r="F16" s="478"/>
      <c r="G16" s="478"/>
      <c r="H16" s="478"/>
      <c r="I16" s="470"/>
      <c r="J16" s="469">
        <f t="shared" ref="J16:J17" si="1">SUM(J15:K15)</f>
        <v>72839344</v>
      </c>
      <c r="K16" s="470"/>
      <c r="L16" s="209"/>
      <c r="M16" s="209"/>
      <c r="N16" s="234"/>
      <c r="O16" s="47"/>
    </row>
    <row r="17" spans="1:23" ht="23.5" x14ac:dyDescent="0.35">
      <c r="A17" s="232"/>
      <c r="B17" s="517" t="s">
        <v>228</v>
      </c>
      <c r="C17" s="478"/>
      <c r="D17" s="478"/>
      <c r="E17" s="478"/>
      <c r="F17" s="478"/>
      <c r="G17" s="478"/>
      <c r="H17" s="478"/>
      <c r="I17" s="470"/>
      <c r="J17" s="499">
        <f t="shared" si="1"/>
        <v>72839344</v>
      </c>
      <c r="K17" s="470"/>
      <c r="L17" s="209"/>
      <c r="M17" s="236"/>
      <c r="N17" s="237"/>
      <c r="O17" s="47"/>
    </row>
    <row r="18" spans="1:23" ht="15.75" customHeight="1" x14ac:dyDescent="0.35">
      <c r="A18" s="238"/>
      <c r="B18" s="251"/>
      <c r="C18" s="268"/>
      <c r="D18" s="239"/>
      <c r="E18" s="240"/>
      <c r="F18" s="214"/>
      <c r="G18" s="213"/>
      <c r="H18" s="241"/>
      <c r="I18" s="2"/>
      <c r="J18" s="2"/>
      <c r="K18" s="2"/>
      <c r="L18" s="221"/>
      <c r="M18" s="221"/>
      <c r="N18" s="221"/>
      <c r="O18" s="47"/>
    </row>
    <row r="19" spans="1:23" ht="15.75" customHeight="1" x14ac:dyDescent="0.35">
      <c r="A19" s="152" t="s">
        <v>229</v>
      </c>
      <c r="B19" s="148"/>
      <c r="C19" s="149"/>
      <c r="D19" s="150"/>
      <c r="E19" s="212"/>
      <c r="F19" s="212"/>
      <c r="G19" s="213"/>
      <c r="H19" s="214"/>
      <c r="I19" s="151"/>
      <c r="J19" s="501"/>
      <c r="K19" s="488"/>
      <c r="L19" s="216"/>
      <c r="M19" s="216"/>
      <c r="N19" s="216"/>
      <c r="O19" s="47"/>
    </row>
    <row r="20" spans="1:23" ht="15.75" customHeight="1" x14ac:dyDescent="0.35">
      <c r="A20" s="47"/>
      <c r="B20" s="148"/>
      <c r="C20" s="153"/>
      <c r="D20" s="242"/>
      <c r="E20" s="243"/>
      <c r="F20" s="244"/>
      <c r="G20" s="245"/>
      <c r="H20" s="214"/>
      <c r="I20" s="2"/>
      <c r="J20" s="2"/>
      <c r="K20" s="220"/>
      <c r="L20" s="502" t="s">
        <v>219</v>
      </c>
      <c r="M20" s="503"/>
      <c r="N20" s="503"/>
      <c r="O20" s="47"/>
    </row>
    <row r="21" spans="1:23" ht="15.75" customHeight="1" x14ac:dyDescent="0.35">
      <c r="A21" s="2"/>
      <c r="B21" s="246"/>
      <c r="C21" s="246"/>
      <c r="D21" s="247"/>
      <c r="E21" s="248"/>
      <c r="F21" s="249"/>
      <c r="G21" s="250"/>
      <c r="H21" s="214"/>
      <c r="I21" s="2"/>
      <c r="J21" s="2"/>
      <c r="K21" s="220"/>
      <c r="L21" s="155"/>
      <c r="M21" s="156"/>
      <c r="N21" s="250"/>
      <c r="O21" s="47"/>
    </row>
    <row r="22" spans="1:23" ht="15.75" customHeight="1" x14ac:dyDescent="0.35">
      <c r="A22" s="152"/>
      <c r="B22" s="246"/>
      <c r="C22" s="246"/>
      <c r="D22" s="247"/>
      <c r="E22" s="248"/>
      <c r="F22" s="249"/>
      <c r="G22" s="250"/>
      <c r="H22" s="210"/>
      <c r="I22" s="2"/>
      <c r="J22" s="2"/>
      <c r="K22" s="220"/>
      <c r="L22" s="487" t="s">
        <v>220</v>
      </c>
      <c r="M22" s="488"/>
      <c r="N22" s="488"/>
      <c r="O22" s="47"/>
    </row>
    <row r="23" spans="1:23" ht="15.75" customHeight="1" x14ac:dyDescent="0.35">
      <c r="A23" s="152"/>
      <c r="B23" s="47"/>
      <c r="C23" s="251"/>
      <c r="D23" s="247"/>
      <c r="E23" s="248"/>
      <c r="F23" s="252"/>
      <c r="G23" s="250"/>
      <c r="H23" s="210"/>
      <c r="I23" s="2"/>
      <c r="J23" s="2"/>
      <c r="K23" s="220"/>
      <c r="L23" s="487" t="s">
        <v>221</v>
      </c>
      <c r="M23" s="488"/>
      <c r="N23" s="488"/>
      <c r="O23" s="47"/>
    </row>
    <row r="24" spans="1:23" ht="15.75" customHeight="1" x14ac:dyDescent="0.35">
      <c r="A24" s="242"/>
      <c r="B24" s="47"/>
      <c r="C24" s="251"/>
      <c r="D24" s="247"/>
      <c r="E24" s="248"/>
      <c r="F24" s="249"/>
      <c r="G24" s="250"/>
      <c r="H24" s="210"/>
      <c r="I24" s="2"/>
      <c r="J24" s="2"/>
      <c r="K24" s="220"/>
      <c r="L24" s="487" t="s">
        <v>222</v>
      </c>
      <c r="M24" s="488"/>
      <c r="N24" s="488"/>
      <c r="O24" s="269"/>
    </row>
    <row r="25" spans="1:23" ht="15.75" customHeight="1" x14ac:dyDescent="0.35">
      <c r="A25" s="154"/>
      <c r="B25" s="246"/>
      <c r="C25" s="251"/>
      <c r="D25" s="247"/>
      <c r="E25" s="248"/>
      <c r="F25" s="249"/>
      <c r="G25" s="250"/>
      <c r="H25" s="210"/>
      <c r="I25" s="2"/>
      <c r="J25" s="2"/>
      <c r="K25" s="220"/>
      <c r="L25" s="2"/>
      <c r="M25" s="2"/>
      <c r="N25" s="2"/>
      <c r="O25" s="46"/>
    </row>
    <row r="26" spans="1:23" ht="15.75" customHeight="1" x14ac:dyDescent="0.35">
      <c r="A26" s="154"/>
      <c r="B26" s="224"/>
      <c r="C26" s="251"/>
      <c r="D26" s="247"/>
      <c r="E26" s="248"/>
      <c r="F26" s="249"/>
      <c r="G26" s="250"/>
      <c r="H26" s="210"/>
      <c r="I26" s="2"/>
      <c r="J26" s="2"/>
      <c r="K26" s="220"/>
      <c r="L26" s="2"/>
      <c r="M26" s="2"/>
      <c r="N26" s="2"/>
      <c r="O26" s="46"/>
    </row>
    <row r="27" spans="1:23" ht="15.75" customHeight="1" x14ac:dyDescent="0.35">
      <c r="A27" s="154"/>
      <c r="B27" s="47"/>
      <c r="C27" s="251"/>
      <c r="D27" s="239"/>
      <c r="E27" s="240"/>
      <c r="F27" s="210"/>
      <c r="H27" s="210"/>
      <c r="I27" s="2"/>
      <c r="J27" s="2"/>
      <c r="K27" s="220"/>
      <c r="L27" s="2"/>
      <c r="M27" s="2"/>
      <c r="N27" s="2"/>
      <c r="O27" s="46"/>
    </row>
    <row r="28" spans="1:23" ht="15.75" customHeight="1" x14ac:dyDescent="0.35">
      <c r="A28" s="154"/>
      <c r="C28" s="251"/>
      <c r="D28" s="239"/>
      <c r="E28" s="240"/>
      <c r="F28" s="210"/>
      <c r="H28" s="210"/>
      <c r="I28" s="2"/>
      <c r="J28" s="2"/>
      <c r="K28" s="220"/>
      <c r="L28" s="2"/>
      <c r="M28" s="2"/>
      <c r="N28" s="2"/>
      <c r="O28" s="46"/>
    </row>
    <row r="29" spans="1:23" ht="15.75" customHeight="1" x14ac:dyDescent="0.35">
      <c r="A29" s="224"/>
      <c r="C29" s="153"/>
      <c r="D29" s="239"/>
      <c r="E29" s="240"/>
      <c r="F29" s="210"/>
      <c r="H29" s="210"/>
      <c r="I29" s="2"/>
      <c r="J29" s="2"/>
      <c r="K29" s="220"/>
      <c r="L29" s="2"/>
      <c r="M29" s="2"/>
      <c r="N29" s="2"/>
      <c r="O29" s="46"/>
      <c r="P29" s="130"/>
      <c r="Q29" s="130"/>
      <c r="R29" s="130"/>
      <c r="S29" s="130"/>
      <c r="T29" s="130"/>
      <c r="U29" s="130"/>
      <c r="V29" s="130"/>
      <c r="W29" s="130"/>
    </row>
    <row r="30" spans="1:23" ht="15.75" customHeight="1" x14ac:dyDescent="0.35">
      <c r="A30" s="224"/>
      <c r="D30" s="239"/>
      <c r="E30" s="240"/>
      <c r="F30" s="210"/>
      <c r="H30" s="210"/>
      <c r="I30" s="2"/>
      <c r="J30" s="2"/>
      <c r="K30" s="220"/>
      <c r="L30" s="2"/>
      <c r="M30" s="2"/>
      <c r="N30" s="2"/>
      <c r="O30" s="46"/>
    </row>
    <row r="31" spans="1:23" ht="15.75" customHeight="1" x14ac:dyDescent="0.35">
      <c r="A31" s="47"/>
      <c r="E31" s="210"/>
      <c r="F31" s="210"/>
      <c r="H31" s="210"/>
      <c r="I31" s="2"/>
      <c r="J31" s="2"/>
      <c r="K31" s="2"/>
      <c r="L31" s="2"/>
      <c r="M31" s="2"/>
      <c r="N31" s="2"/>
      <c r="O31" s="270"/>
    </row>
    <row r="32" spans="1:23" ht="15.75" customHeight="1" x14ac:dyDescent="0.35">
      <c r="A32" s="47"/>
      <c r="E32" s="210"/>
      <c r="F32" s="210"/>
      <c r="H32" s="210"/>
      <c r="I32" s="2"/>
      <c r="J32" s="2"/>
      <c r="K32" s="2"/>
      <c r="L32" s="535" t="s">
        <v>223</v>
      </c>
      <c r="M32" s="488"/>
      <c r="N32" s="488"/>
      <c r="O32" s="47"/>
    </row>
    <row r="33" spans="1:18" ht="15.75" customHeight="1" x14ac:dyDescent="0.35">
      <c r="A33" s="47"/>
      <c r="E33" s="210"/>
      <c r="F33" s="210"/>
      <c r="H33" s="210"/>
      <c r="I33" s="2"/>
      <c r="J33" s="2"/>
      <c r="K33" s="2"/>
      <c r="L33" s="487" t="s">
        <v>224</v>
      </c>
      <c r="M33" s="488"/>
      <c r="N33" s="488"/>
      <c r="O33" s="47"/>
    </row>
    <row r="34" spans="1:18" ht="15.75" customHeight="1" x14ac:dyDescent="0.35">
      <c r="A34" s="224"/>
      <c r="C34" s="153"/>
      <c r="E34" s="210"/>
      <c r="F34" s="210"/>
      <c r="H34" s="210"/>
      <c r="I34" s="2"/>
      <c r="J34" s="2"/>
      <c r="K34" s="2"/>
      <c r="L34" s="487" t="s">
        <v>225</v>
      </c>
      <c r="M34" s="488"/>
      <c r="N34" s="488"/>
      <c r="O34" s="47"/>
    </row>
    <row r="35" spans="1:18" ht="15.75" customHeight="1" x14ac:dyDescent="0.35">
      <c r="E35" s="210"/>
      <c r="F35" s="210"/>
      <c r="H35" s="210"/>
      <c r="I35" s="2"/>
      <c r="L35" s="487"/>
      <c r="M35" s="488"/>
      <c r="O35" s="47"/>
    </row>
    <row r="36" spans="1:18" ht="15.75" customHeight="1" x14ac:dyDescent="0.5">
      <c r="A36" s="522" t="s">
        <v>227</v>
      </c>
      <c r="B36" s="488"/>
      <c r="C36" s="488"/>
      <c r="D36" s="488"/>
      <c r="E36" s="488"/>
      <c r="F36" s="488"/>
      <c r="G36" s="488"/>
      <c r="H36" s="488"/>
      <c r="I36" s="488"/>
      <c r="J36" s="488"/>
      <c r="K36" s="488"/>
      <c r="L36" s="488"/>
      <c r="M36" s="488"/>
      <c r="N36" s="488"/>
      <c r="O36" s="47"/>
    </row>
    <row r="37" spans="1:18" ht="15.75" customHeight="1" x14ac:dyDescent="0.5">
      <c r="A37" s="522" t="s">
        <v>0</v>
      </c>
      <c r="B37" s="488"/>
      <c r="C37" s="488"/>
      <c r="D37" s="488"/>
      <c r="E37" s="488"/>
      <c r="F37" s="488"/>
      <c r="G37" s="488"/>
      <c r="H37" s="488"/>
      <c r="I37" s="488"/>
      <c r="J37" s="488"/>
      <c r="K37" s="488"/>
      <c r="L37" s="488"/>
      <c r="M37" s="488"/>
      <c r="N37" s="488"/>
      <c r="O37" s="47"/>
    </row>
    <row r="38" spans="1:18" ht="15.75" customHeight="1" x14ac:dyDescent="0.5">
      <c r="A38" s="523" t="s">
        <v>1</v>
      </c>
      <c r="B38" s="475"/>
      <c r="C38" s="475"/>
      <c r="D38" s="475"/>
      <c r="E38" s="475"/>
      <c r="F38" s="475"/>
      <c r="G38" s="475"/>
      <c r="H38" s="475"/>
      <c r="I38" s="475"/>
      <c r="J38" s="475"/>
      <c r="K38" s="475"/>
      <c r="L38" s="475"/>
      <c r="M38" s="475"/>
      <c r="N38" s="475"/>
      <c r="O38" s="47"/>
    </row>
    <row r="39" spans="1:18" ht="15.75" customHeight="1" x14ac:dyDescent="0.35">
      <c r="A39" s="550" t="s">
        <v>2</v>
      </c>
      <c r="B39" s="536" t="s">
        <v>3</v>
      </c>
      <c r="C39" s="536" t="s">
        <v>4</v>
      </c>
      <c r="D39" s="537" t="s">
        <v>5</v>
      </c>
      <c r="E39" s="538" t="s">
        <v>6</v>
      </c>
      <c r="F39" s="482"/>
      <c r="G39" s="540" t="s">
        <v>7</v>
      </c>
      <c r="H39" s="484"/>
      <c r="I39" s="482"/>
      <c r="J39" s="271"/>
      <c r="K39" s="271"/>
      <c r="L39" s="536" t="s">
        <v>8</v>
      </c>
      <c r="M39" s="551" t="s">
        <v>9</v>
      </c>
      <c r="N39" s="551" t="s">
        <v>10</v>
      </c>
      <c r="O39" s="47"/>
    </row>
    <row r="40" spans="1:18" ht="15.75" customHeight="1" x14ac:dyDescent="0.35">
      <c r="A40" s="493"/>
      <c r="B40" s="467"/>
      <c r="C40" s="467"/>
      <c r="D40" s="467"/>
      <c r="E40" s="539" t="s">
        <v>11</v>
      </c>
      <c r="F40" s="539" t="s">
        <v>12</v>
      </c>
      <c r="G40" s="536" t="s">
        <v>13</v>
      </c>
      <c r="H40" s="541" t="s">
        <v>226</v>
      </c>
      <c r="I40" s="542" t="s">
        <v>13</v>
      </c>
      <c r="J40" s="546" t="s">
        <v>15</v>
      </c>
      <c r="K40" s="467"/>
      <c r="L40" s="467"/>
      <c r="M40" s="496"/>
      <c r="N40" s="496"/>
      <c r="O40" s="47"/>
    </row>
    <row r="41" spans="1:18" ht="15.75" customHeight="1" x14ac:dyDescent="0.35">
      <c r="A41" s="493"/>
      <c r="B41" s="467"/>
      <c r="C41" s="467"/>
      <c r="D41" s="467"/>
      <c r="E41" s="467"/>
      <c r="F41" s="467"/>
      <c r="G41" s="467"/>
      <c r="H41" s="467"/>
      <c r="I41" s="467"/>
      <c r="J41" s="547" t="s">
        <v>17</v>
      </c>
      <c r="K41" s="482"/>
      <c r="L41" s="467"/>
      <c r="M41" s="496"/>
      <c r="N41" s="496"/>
      <c r="O41" s="47"/>
    </row>
    <row r="42" spans="1:18" ht="15.75" customHeight="1" x14ac:dyDescent="0.35">
      <c r="A42" s="494"/>
      <c r="B42" s="468"/>
      <c r="C42" s="468"/>
      <c r="D42" s="468"/>
      <c r="E42" s="468"/>
      <c r="F42" s="468"/>
      <c r="G42" s="468"/>
      <c r="H42" s="468"/>
      <c r="I42" s="468"/>
      <c r="J42" s="272" t="s">
        <v>18</v>
      </c>
      <c r="K42" s="273" t="s">
        <v>19</v>
      </c>
      <c r="L42" s="468"/>
      <c r="M42" s="476"/>
      <c r="N42" s="476"/>
      <c r="O42" s="47"/>
    </row>
    <row r="43" spans="1:18" ht="15.75" customHeight="1" x14ac:dyDescent="0.35">
      <c r="A43" s="227">
        <v>1</v>
      </c>
      <c r="B43" s="227">
        <v>2</v>
      </c>
      <c r="C43" s="227">
        <v>3</v>
      </c>
      <c r="D43" s="227">
        <v>4</v>
      </c>
      <c r="E43" s="227">
        <v>5</v>
      </c>
      <c r="F43" s="227">
        <v>6</v>
      </c>
      <c r="G43" s="227">
        <v>7</v>
      </c>
      <c r="H43" s="227">
        <v>8</v>
      </c>
      <c r="I43" s="227">
        <v>9</v>
      </c>
      <c r="J43" s="227">
        <v>10</v>
      </c>
      <c r="K43" s="227">
        <v>11</v>
      </c>
      <c r="L43" s="227">
        <v>12</v>
      </c>
      <c r="M43" s="227">
        <v>13</v>
      </c>
      <c r="N43" s="227">
        <v>14</v>
      </c>
      <c r="O43" s="47"/>
    </row>
    <row r="44" spans="1:18" ht="14.5" x14ac:dyDescent="0.35">
      <c r="A44" s="168">
        <v>6</v>
      </c>
      <c r="B44" s="63" t="s">
        <v>34</v>
      </c>
      <c r="C44" s="63" t="s">
        <v>35</v>
      </c>
      <c r="D44" s="42">
        <v>23426</v>
      </c>
      <c r="E44" s="143">
        <v>45475</v>
      </c>
      <c r="F44" s="143">
        <v>45475</v>
      </c>
      <c r="G44" s="17"/>
      <c r="H44" s="143">
        <v>45475</v>
      </c>
      <c r="I44" s="24">
        <v>820240702081207</v>
      </c>
      <c r="J44" s="89">
        <v>13027293</v>
      </c>
      <c r="K44" s="30"/>
      <c r="L44" s="33"/>
      <c r="M44" s="19"/>
      <c r="N44" s="25"/>
      <c r="O44" s="46"/>
      <c r="P44" s="46"/>
      <c r="Q44" s="46"/>
      <c r="R44" s="46"/>
    </row>
    <row r="45" spans="1:18" ht="14.5" x14ac:dyDescent="0.35">
      <c r="A45" s="168">
        <v>7</v>
      </c>
      <c r="B45" s="20" t="s">
        <v>31</v>
      </c>
      <c r="C45" s="63" t="s">
        <v>37</v>
      </c>
      <c r="D45" s="65">
        <v>3422</v>
      </c>
      <c r="E45" s="16">
        <v>45475</v>
      </c>
      <c r="F45" s="16">
        <v>45475</v>
      </c>
      <c r="G45" s="17"/>
      <c r="H45" s="16">
        <v>45475</v>
      </c>
      <c r="I45" s="24">
        <v>820240702122741</v>
      </c>
      <c r="J45" s="19"/>
      <c r="K45" s="89">
        <v>1902988</v>
      </c>
      <c r="L45" s="33"/>
      <c r="M45" s="19"/>
      <c r="N45" s="25"/>
      <c r="O45" s="46"/>
      <c r="P45" s="46"/>
      <c r="Q45" s="46"/>
      <c r="R45" s="46"/>
    </row>
    <row r="46" spans="1:18" ht="14.5" x14ac:dyDescent="0.35">
      <c r="A46" s="168">
        <v>8</v>
      </c>
      <c r="B46" s="20" t="s">
        <v>29</v>
      </c>
      <c r="C46" s="21" t="s">
        <v>36</v>
      </c>
      <c r="D46" s="42">
        <v>4241</v>
      </c>
      <c r="E46" s="16">
        <v>45475</v>
      </c>
      <c r="F46" s="16">
        <v>45475</v>
      </c>
      <c r="G46" s="25"/>
      <c r="H46" s="16">
        <v>45475</v>
      </c>
      <c r="I46" s="24">
        <v>820240702121560</v>
      </c>
      <c r="J46" s="30"/>
      <c r="K46" s="89">
        <v>2358438</v>
      </c>
      <c r="L46" s="33"/>
      <c r="M46" s="19"/>
      <c r="N46" s="25"/>
      <c r="O46" s="46"/>
      <c r="P46" s="46"/>
      <c r="Q46" s="46"/>
      <c r="R46" s="46"/>
    </row>
    <row r="47" spans="1:18" ht="14.5" x14ac:dyDescent="0.35">
      <c r="A47" s="168">
        <v>9</v>
      </c>
      <c r="B47" s="63" t="s">
        <v>38</v>
      </c>
      <c r="C47" s="63" t="s">
        <v>39</v>
      </c>
      <c r="D47" s="67">
        <v>9800</v>
      </c>
      <c r="E47" s="16">
        <v>45475</v>
      </c>
      <c r="F47" s="16">
        <v>45475</v>
      </c>
      <c r="G47" s="25"/>
      <c r="H47" s="16">
        <v>45475</v>
      </c>
      <c r="I47" s="24">
        <v>820240702148846</v>
      </c>
      <c r="J47" s="41">
        <v>5449820</v>
      </c>
      <c r="K47" s="41"/>
      <c r="L47" s="33"/>
      <c r="M47" s="19"/>
      <c r="N47" s="25"/>
      <c r="O47" s="46"/>
      <c r="P47" s="46"/>
      <c r="Q47" s="46"/>
      <c r="R47" s="46"/>
    </row>
    <row r="48" spans="1:18" ht="14.5" x14ac:dyDescent="0.35">
      <c r="A48" s="168">
        <v>10</v>
      </c>
      <c r="B48" s="63" t="s">
        <v>40</v>
      </c>
      <c r="C48" s="69" t="s">
        <v>41</v>
      </c>
      <c r="D48" s="73">
        <v>5707</v>
      </c>
      <c r="E48" s="16">
        <v>45475</v>
      </c>
      <c r="F48" s="16">
        <v>45475</v>
      </c>
      <c r="G48" s="25"/>
      <c r="H48" s="16">
        <v>45475</v>
      </c>
      <c r="I48" s="24">
        <v>820240702182600</v>
      </c>
      <c r="J48" s="34"/>
      <c r="K48" s="41">
        <v>3173686</v>
      </c>
      <c r="L48" s="33"/>
      <c r="M48" s="19"/>
      <c r="N48" s="25"/>
      <c r="O48" s="46"/>
      <c r="P48" s="46"/>
      <c r="Q48" s="46"/>
      <c r="R48" s="46"/>
    </row>
    <row r="49" spans="1:18" ht="14.5" x14ac:dyDescent="0.35">
      <c r="A49" s="168">
        <v>11</v>
      </c>
      <c r="B49" s="20" t="s">
        <v>40</v>
      </c>
      <c r="C49" s="63" t="s">
        <v>42</v>
      </c>
      <c r="D49" s="70">
        <v>6231</v>
      </c>
      <c r="E49" s="16">
        <v>45475</v>
      </c>
      <c r="F49" s="16">
        <v>45475</v>
      </c>
      <c r="G49" s="25"/>
      <c r="H49" s="16">
        <v>45475</v>
      </c>
      <c r="I49" s="24">
        <v>820240702203919</v>
      </c>
      <c r="J49" s="34"/>
      <c r="K49" s="41">
        <v>3465085</v>
      </c>
      <c r="L49" s="33"/>
      <c r="M49" s="19"/>
      <c r="N49" s="25"/>
      <c r="O49" s="46"/>
      <c r="P49" s="46"/>
      <c r="Q49" s="46"/>
      <c r="R49" s="46"/>
    </row>
    <row r="50" spans="1:18" ht="15.75" customHeight="1" x14ac:dyDescent="0.35">
      <c r="A50" s="274"/>
      <c r="B50" s="275"/>
      <c r="C50" s="276"/>
      <c r="D50" s="277"/>
      <c r="E50" s="278"/>
      <c r="F50" s="278"/>
      <c r="G50" s="279"/>
      <c r="H50" s="278"/>
      <c r="I50" s="280"/>
      <c r="J50" s="281"/>
      <c r="K50" s="281"/>
      <c r="L50" s="282"/>
      <c r="M50" s="187"/>
      <c r="N50" s="188"/>
      <c r="O50" s="46"/>
    </row>
    <row r="51" spans="1:18" ht="15.75" customHeight="1" x14ac:dyDescent="0.35">
      <c r="A51" s="283"/>
      <c r="B51" s="543"/>
      <c r="C51" s="478"/>
      <c r="D51" s="478"/>
      <c r="E51" s="478"/>
      <c r="F51" s="478"/>
      <c r="G51" s="478"/>
      <c r="H51" s="478"/>
      <c r="I51" s="470"/>
      <c r="J51" s="284">
        <f t="shared" ref="J51:K51" si="2">SUM(J44:J50)</f>
        <v>18477113</v>
      </c>
      <c r="K51" s="284">
        <f t="shared" si="2"/>
        <v>10900197</v>
      </c>
      <c r="L51" s="285"/>
      <c r="M51" s="285"/>
      <c r="N51" s="286"/>
      <c r="O51" s="47"/>
    </row>
    <row r="52" spans="1:18" ht="15.75" customHeight="1" x14ac:dyDescent="0.35">
      <c r="A52" s="287"/>
      <c r="B52" s="544"/>
      <c r="C52" s="475"/>
      <c r="D52" s="475"/>
      <c r="E52" s="475"/>
      <c r="F52" s="475"/>
      <c r="G52" s="475"/>
      <c r="H52" s="475"/>
      <c r="I52" s="476"/>
      <c r="J52" s="548">
        <v>29377310</v>
      </c>
      <c r="K52" s="476"/>
      <c r="L52" s="288"/>
      <c r="M52" s="288"/>
      <c r="N52" s="289"/>
      <c r="O52" s="47"/>
    </row>
    <row r="53" spans="1:18" ht="23.5" x14ac:dyDescent="0.55000000000000004">
      <c r="A53" s="287"/>
      <c r="B53" s="545" t="s">
        <v>228</v>
      </c>
      <c r="C53" s="475"/>
      <c r="D53" s="475"/>
      <c r="E53" s="475"/>
      <c r="F53" s="475"/>
      <c r="G53" s="475"/>
      <c r="H53" s="475"/>
      <c r="I53" s="476"/>
      <c r="J53" s="549">
        <f>SUM(J52)</f>
        <v>29377310</v>
      </c>
      <c r="K53" s="476"/>
      <c r="L53" s="288"/>
      <c r="M53" s="288"/>
      <c r="N53" s="289"/>
      <c r="O53" s="47"/>
    </row>
    <row r="54" spans="1:18" ht="15.75" customHeight="1" x14ac:dyDescent="0.35">
      <c r="A54" s="290"/>
      <c r="B54" s="290"/>
      <c r="C54" s="291"/>
      <c r="D54" s="292"/>
      <c r="E54" s="214"/>
      <c r="F54" s="293"/>
      <c r="G54" s="294"/>
      <c r="H54" s="295"/>
      <c r="I54" s="291"/>
      <c r="J54" s="291"/>
      <c r="K54" s="291"/>
      <c r="L54" s="253"/>
      <c r="M54" s="253"/>
      <c r="N54" s="253"/>
      <c r="O54" s="47"/>
    </row>
    <row r="55" spans="1:18" ht="15.75" customHeight="1" x14ac:dyDescent="0.35">
      <c r="A55" s="296" t="s">
        <v>229</v>
      </c>
      <c r="B55" s="291"/>
      <c r="C55" s="291"/>
      <c r="D55" s="291"/>
      <c r="E55" s="293"/>
      <c r="F55" s="293"/>
      <c r="G55" s="294"/>
      <c r="H55" s="293"/>
      <c r="I55" s="291"/>
      <c r="J55" s="488"/>
      <c r="K55" s="488"/>
      <c r="L55" s="297"/>
      <c r="M55" s="297"/>
      <c r="N55" s="297"/>
      <c r="O55" s="47"/>
    </row>
    <row r="56" spans="1:18" ht="15.75" customHeight="1" x14ac:dyDescent="0.35">
      <c r="A56" s="290"/>
      <c r="B56" s="291"/>
      <c r="C56" s="291"/>
      <c r="D56" s="291"/>
      <c r="E56" s="293"/>
      <c r="F56" s="214"/>
      <c r="G56" s="298"/>
      <c r="H56" s="293"/>
      <c r="I56" s="291"/>
      <c r="J56" s="291"/>
      <c r="K56" s="239"/>
      <c r="L56" s="552" t="s">
        <v>230</v>
      </c>
      <c r="M56" s="488"/>
      <c r="N56" s="488"/>
      <c r="O56" s="47"/>
    </row>
    <row r="57" spans="1:18" ht="15.75" customHeight="1" x14ac:dyDescent="0.35">
      <c r="A57" s="291"/>
      <c r="B57" s="290"/>
      <c r="C57" s="290"/>
      <c r="D57" s="290"/>
      <c r="E57" s="295"/>
      <c r="F57" s="299"/>
      <c r="G57" s="300"/>
      <c r="H57" s="293"/>
      <c r="I57" s="291"/>
      <c r="J57" s="291"/>
      <c r="K57" s="239"/>
      <c r="L57" s="82"/>
      <c r="M57" s="82"/>
      <c r="N57" s="300"/>
      <c r="O57" s="47"/>
    </row>
    <row r="58" spans="1:18" ht="15.75" customHeight="1" x14ac:dyDescent="0.35">
      <c r="A58" s="291"/>
      <c r="B58" s="290"/>
      <c r="C58" s="290"/>
      <c r="D58" s="290"/>
      <c r="E58" s="295"/>
      <c r="F58" s="299"/>
      <c r="G58" s="300"/>
      <c r="H58" s="293"/>
      <c r="I58" s="291"/>
      <c r="J58" s="291"/>
      <c r="K58" s="239"/>
      <c r="L58" s="487" t="s">
        <v>220</v>
      </c>
      <c r="M58" s="488"/>
      <c r="N58" s="488"/>
      <c r="O58" s="47"/>
    </row>
    <row r="59" spans="1:18" ht="15.75" customHeight="1" x14ac:dyDescent="0.35">
      <c r="A59" s="291"/>
      <c r="B59" s="290"/>
      <c r="C59" s="290"/>
      <c r="D59" s="290"/>
      <c r="E59" s="295"/>
      <c r="F59" s="299"/>
      <c r="G59" s="300"/>
      <c r="H59" s="293"/>
      <c r="I59" s="291"/>
      <c r="J59" s="291"/>
      <c r="K59" s="239"/>
      <c r="L59" s="487" t="s">
        <v>221</v>
      </c>
      <c r="M59" s="488"/>
      <c r="N59" s="488"/>
      <c r="O59" s="47"/>
    </row>
    <row r="60" spans="1:18" ht="15.75" customHeight="1" x14ac:dyDescent="0.35">
      <c r="A60" s="291"/>
      <c r="B60" s="290"/>
      <c r="C60" s="290"/>
      <c r="D60" s="290"/>
      <c r="E60" s="295"/>
      <c r="F60" s="299"/>
      <c r="G60" s="300"/>
      <c r="H60" s="293"/>
      <c r="I60" s="291"/>
      <c r="J60" s="291"/>
      <c r="K60" s="239"/>
      <c r="L60" s="553" t="s">
        <v>222</v>
      </c>
      <c r="M60" s="554"/>
      <c r="N60" s="554"/>
      <c r="O60" s="47"/>
    </row>
    <row r="61" spans="1:18" ht="15.75" customHeight="1" x14ac:dyDescent="0.35">
      <c r="A61" s="291"/>
      <c r="B61" s="290"/>
      <c r="C61" s="290"/>
      <c r="D61" s="290"/>
      <c r="E61" s="295"/>
      <c r="F61" s="299"/>
      <c r="G61" s="300"/>
      <c r="H61" s="293"/>
      <c r="I61" s="291"/>
      <c r="J61" s="291"/>
      <c r="K61" s="301"/>
      <c r="L61" s="302"/>
      <c r="M61" s="302"/>
      <c r="N61" s="302"/>
      <c r="O61" s="47"/>
    </row>
    <row r="62" spans="1:18" ht="15.75" customHeight="1" x14ac:dyDescent="0.35">
      <c r="A62" s="291"/>
      <c r="B62" s="290"/>
      <c r="C62" s="290"/>
      <c r="D62" s="290"/>
      <c r="E62" s="295"/>
      <c r="F62" s="299"/>
      <c r="G62" s="300"/>
      <c r="H62" s="293"/>
      <c r="I62" s="291"/>
      <c r="J62" s="291"/>
      <c r="K62" s="301"/>
      <c r="L62" s="302"/>
      <c r="M62" s="302"/>
      <c r="N62" s="302"/>
      <c r="O62" s="47"/>
    </row>
    <row r="63" spans="1:18" ht="15.75" customHeight="1" x14ac:dyDescent="0.35">
      <c r="A63" s="291"/>
      <c r="B63" s="290"/>
      <c r="C63" s="290"/>
      <c r="D63" s="292"/>
      <c r="E63" s="214"/>
      <c r="F63" s="293"/>
      <c r="G63" s="291"/>
      <c r="H63" s="293"/>
      <c r="I63" s="291"/>
      <c r="J63" s="291"/>
      <c r="K63" s="301"/>
      <c r="L63" s="302"/>
      <c r="M63" s="302"/>
      <c r="N63" s="302"/>
      <c r="O63" s="47"/>
    </row>
    <row r="64" spans="1:18" ht="15.75" customHeight="1" x14ac:dyDescent="0.35">
      <c r="A64" s="291"/>
      <c r="B64" s="291"/>
      <c r="C64" s="290"/>
      <c r="D64" s="292"/>
      <c r="E64" s="214"/>
      <c r="F64" s="293"/>
      <c r="G64" s="291"/>
      <c r="H64" s="293"/>
      <c r="I64" s="291"/>
      <c r="J64" s="291"/>
      <c r="K64" s="301"/>
      <c r="L64" s="302"/>
      <c r="M64" s="302"/>
      <c r="N64" s="302"/>
      <c r="O64" s="47"/>
    </row>
    <row r="65" spans="1:15" ht="15.75" customHeight="1" x14ac:dyDescent="0.35">
      <c r="A65" s="290"/>
      <c r="B65" s="291"/>
      <c r="C65" s="291"/>
      <c r="D65" s="292"/>
      <c r="E65" s="214"/>
      <c r="F65" s="293"/>
      <c r="G65" s="291"/>
      <c r="H65" s="293"/>
      <c r="I65" s="291"/>
      <c r="J65" s="291"/>
      <c r="K65" s="301"/>
      <c r="L65" s="302"/>
      <c r="M65" s="302"/>
      <c r="N65" s="302"/>
      <c r="O65" s="47"/>
    </row>
    <row r="66" spans="1:15" ht="15.75" customHeight="1" x14ac:dyDescent="0.35">
      <c r="A66" s="290"/>
      <c r="B66" s="291"/>
      <c r="C66" s="291"/>
      <c r="D66" s="292"/>
      <c r="E66" s="214"/>
      <c r="F66" s="293"/>
      <c r="G66" s="291"/>
      <c r="H66" s="293"/>
      <c r="I66" s="291"/>
      <c r="J66" s="291"/>
      <c r="K66" s="301"/>
      <c r="L66" s="302"/>
      <c r="M66" s="302"/>
      <c r="N66" s="302"/>
      <c r="O66" s="47"/>
    </row>
    <row r="67" spans="1:15" ht="15.75" customHeight="1" x14ac:dyDescent="0.35">
      <c r="A67" s="290"/>
      <c r="B67" s="291"/>
      <c r="C67" s="291"/>
      <c r="D67" s="291"/>
      <c r="E67" s="293"/>
      <c r="F67" s="293"/>
      <c r="G67" s="291"/>
      <c r="H67" s="293"/>
      <c r="I67" s="291"/>
      <c r="J67" s="291"/>
      <c r="K67" s="291"/>
      <c r="L67" s="291"/>
      <c r="M67" s="291"/>
      <c r="N67" s="291"/>
      <c r="O67" s="47"/>
    </row>
    <row r="68" spans="1:15" ht="15.75" customHeight="1" x14ac:dyDescent="0.35">
      <c r="A68" s="290"/>
      <c r="B68" s="291"/>
      <c r="C68" s="291"/>
      <c r="D68" s="291"/>
      <c r="E68" s="293"/>
      <c r="F68" s="293"/>
      <c r="G68" s="291"/>
      <c r="H68" s="293"/>
      <c r="I68" s="291"/>
      <c r="J68" s="291"/>
      <c r="K68" s="291"/>
      <c r="L68" s="555" t="s">
        <v>223</v>
      </c>
      <c r="M68" s="488"/>
      <c r="N68" s="488"/>
      <c r="O68" s="47"/>
    </row>
    <row r="69" spans="1:15" ht="15.75" customHeight="1" x14ac:dyDescent="0.35">
      <c r="A69" s="290"/>
      <c r="B69" s="291"/>
      <c r="C69" s="291"/>
      <c r="D69" s="291"/>
      <c r="E69" s="293"/>
      <c r="F69" s="293"/>
      <c r="G69" s="291"/>
      <c r="H69" s="293"/>
      <c r="I69" s="291"/>
      <c r="J69" s="291"/>
      <c r="K69" s="291"/>
      <c r="L69" s="487" t="s">
        <v>224</v>
      </c>
      <c r="M69" s="488"/>
      <c r="N69" s="488"/>
      <c r="O69" s="47"/>
    </row>
    <row r="70" spans="1:15" ht="15.75" customHeight="1" x14ac:dyDescent="0.35">
      <c r="A70" s="290"/>
      <c r="B70" s="291"/>
      <c r="C70" s="291"/>
      <c r="D70" s="291"/>
      <c r="E70" s="293"/>
      <c r="F70" s="293"/>
      <c r="G70" s="291"/>
      <c r="H70" s="293"/>
      <c r="I70" s="291"/>
      <c r="J70" s="291"/>
      <c r="K70" s="291"/>
      <c r="L70" s="487" t="s">
        <v>225</v>
      </c>
      <c r="M70" s="488"/>
      <c r="N70" s="488"/>
      <c r="O70" s="47"/>
    </row>
    <row r="71" spans="1:15" ht="15.75" customHeight="1" x14ac:dyDescent="0.35">
      <c r="A71" s="291"/>
      <c r="B71" s="291"/>
      <c r="C71" s="291"/>
      <c r="D71" s="291"/>
      <c r="E71" s="293"/>
      <c r="F71" s="293"/>
      <c r="G71" s="291"/>
      <c r="H71" s="293"/>
      <c r="I71" s="291"/>
      <c r="J71" s="291"/>
      <c r="K71" s="291"/>
      <c r="L71" s="556"/>
      <c r="M71" s="554"/>
      <c r="N71" s="291"/>
      <c r="O71" s="47"/>
    </row>
    <row r="72" spans="1:15" ht="15.75" customHeight="1" x14ac:dyDescent="0.35">
      <c r="E72" s="210"/>
      <c r="F72" s="210"/>
      <c r="H72" s="210"/>
      <c r="I72" s="2"/>
      <c r="O72" s="47"/>
    </row>
    <row r="73" spans="1:15" ht="21" x14ac:dyDescent="0.5">
      <c r="A73" s="522" t="s">
        <v>227</v>
      </c>
      <c r="B73" s="488"/>
      <c r="C73" s="488"/>
      <c r="D73" s="488"/>
      <c r="E73" s="488"/>
      <c r="F73" s="488"/>
      <c r="G73" s="488"/>
      <c r="H73" s="488"/>
      <c r="I73" s="488"/>
      <c r="J73" s="488"/>
      <c r="K73" s="488"/>
      <c r="L73" s="488"/>
      <c r="M73" s="488"/>
      <c r="N73" s="488"/>
      <c r="O73" s="159"/>
    </row>
    <row r="74" spans="1:15" ht="21" x14ac:dyDescent="0.5">
      <c r="A74" s="522" t="s">
        <v>0</v>
      </c>
      <c r="B74" s="488"/>
      <c r="C74" s="488"/>
      <c r="D74" s="488"/>
      <c r="E74" s="488"/>
      <c r="F74" s="488"/>
      <c r="G74" s="488"/>
      <c r="H74" s="488"/>
      <c r="I74" s="488"/>
      <c r="J74" s="488"/>
      <c r="K74" s="488"/>
      <c r="L74" s="488"/>
      <c r="M74" s="488"/>
      <c r="N74" s="488"/>
      <c r="O74" s="159"/>
    </row>
    <row r="75" spans="1:15" ht="21" x14ac:dyDescent="0.5">
      <c r="A75" s="523" t="s">
        <v>1</v>
      </c>
      <c r="B75" s="475"/>
      <c r="C75" s="475"/>
      <c r="D75" s="475"/>
      <c r="E75" s="475"/>
      <c r="F75" s="475"/>
      <c r="G75" s="475"/>
      <c r="H75" s="475"/>
      <c r="I75" s="475"/>
      <c r="J75" s="475"/>
      <c r="K75" s="475"/>
      <c r="L75" s="475"/>
      <c r="M75" s="475"/>
      <c r="N75" s="475"/>
      <c r="O75" s="160"/>
    </row>
    <row r="76" spans="1:15" ht="14.5" x14ac:dyDescent="0.35">
      <c r="A76" s="524" t="s">
        <v>2</v>
      </c>
      <c r="B76" s="525" t="s">
        <v>3</v>
      </c>
      <c r="C76" s="528" t="s">
        <v>4</v>
      </c>
      <c r="D76" s="510" t="s">
        <v>5</v>
      </c>
      <c r="E76" s="506" t="s">
        <v>6</v>
      </c>
      <c r="F76" s="507"/>
      <c r="G76" s="508" t="s">
        <v>7</v>
      </c>
      <c r="H76" s="509"/>
      <c r="I76" s="507"/>
      <c r="J76" s="1"/>
      <c r="K76" s="1"/>
      <c r="L76" s="531" t="s">
        <v>8</v>
      </c>
      <c r="M76" s="532" t="s">
        <v>9</v>
      </c>
      <c r="N76" s="524" t="s">
        <v>10</v>
      </c>
      <c r="O76" s="171"/>
    </row>
    <row r="77" spans="1:15" ht="14.5" x14ac:dyDescent="0.35">
      <c r="A77" s="493"/>
      <c r="B77" s="526"/>
      <c r="C77" s="529"/>
      <c r="D77" s="511"/>
      <c r="E77" s="513" t="s">
        <v>11</v>
      </c>
      <c r="F77" s="513" t="s">
        <v>12</v>
      </c>
      <c r="G77" s="514" t="s">
        <v>13</v>
      </c>
      <c r="H77" s="515" t="s">
        <v>226</v>
      </c>
      <c r="I77" s="516" t="s">
        <v>13</v>
      </c>
      <c r="J77" s="518" t="s">
        <v>15</v>
      </c>
      <c r="K77" s="519"/>
      <c r="L77" s="511"/>
      <c r="M77" s="533"/>
      <c r="N77" s="493"/>
      <c r="O77" s="171"/>
    </row>
    <row r="78" spans="1:15" ht="14.5" x14ac:dyDescent="0.35">
      <c r="A78" s="493"/>
      <c r="B78" s="526"/>
      <c r="C78" s="529"/>
      <c r="D78" s="511"/>
      <c r="E78" s="511"/>
      <c r="F78" s="511"/>
      <c r="G78" s="511"/>
      <c r="H78" s="511"/>
      <c r="I78" s="511"/>
      <c r="J78" s="520" t="s">
        <v>17</v>
      </c>
      <c r="K78" s="521"/>
      <c r="L78" s="511"/>
      <c r="M78" s="533"/>
      <c r="N78" s="493"/>
      <c r="O78" s="171"/>
    </row>
    <row r="79" spans="1:15" ht="14.5" x14ac:dyDescent="0.35">
      <c r="A79" s="494"/>
      <c r="B79" s="527"/>
      <c r="C79" s="530"/>
      <c r="D79" s="512"/>
      <c r="E79" s="512"/>
      <c r="F79" s="512"/>
      <c r="G79" s="512"/>
      <c r="H79" s="512"/>
      <c r="I79" s="512"/>
      <c r="J79" s="225" t="s">
        <v>18</v>
      </c>
      <c r="K79" s="226" t="s">
        <v>19</v>
      </c>
      <c r="L79" s="512"/>
      <c r="M79" s="534"/>
      <c r="N79" s="494"/>
      <c r="O79" s="171"/>
    </row>
    <row r="80" spans="1:15" ht="15.75" customHeight="1" x14ac:dyDescent="0.35">
      <c r="A80" s="227">
        <v>1</v>
      </c>
      <c r="B80" s="227">
        <v>2</v>
      </c>
      <c r="C80" s="227">
        <v>3</v>
      </c>
      <c r="D80" s="227">
        <v>4</v>
      </c>
      <c r="E80" s="227">
        <v>5</v>
      </c>
      <c r="F80" s="227">
        <v>6</v>
      </c>
      <c r="G80" s="227">
        <v>7</v>
      </c>
      <c r="H80" s="227">
        <v>8</v>
      </c>
      <c r="I80" s="227">
        <v>9</v>
      </c>
      <c r="J80" s="227">
        <v>10</v>
      </c>
      <c r="K80" s="227">
        <v>11</v>
      </c>
      <c r="L80" s="227">
        <v>12</v>
      </c>
      <c r="M80" s="227">
        <v>13</v>
      </c>
      <c r="N80" s="227">
        <v>14</v>
      </c>
      <c r="O80" s="47"/>
    </row>
    <row r="81" spans="1:18" ht="14.5" x14ac:dyDescent="0.35">
      <c r="A81" s="196">
        <v>12</v>
      </c>
      <c r="B81" s="63" t="s">
        <v>43</v>
      </c>
      <c r="C81" s="69" t="s">
        <v>44</v>
      </c>
      <c r="D81" s="73">
        <v>35908</v>
      </c>
      <c r="E81" s="143">
        <v>45476</v>
      </c>
      <c r="F81" s="143">
        <v>45476</v>
      </c>
      <c r="G81" s="170"/>
      <c r="H81" s="143">
        <v>45476</v>
      </c>
      <c r="I81" s="24">
        <v>820240703227440</v>
      </c>
      <c r="J81" s="41">
        <v>19968583</v>
      </c>
      <c r="K81" s="34"/>
      <c r="L81" s="33"/>
      <c r="M81" s="19"/>
      <c r="N81" s="25"/>
      <c r="O81" s="46"/>
      <c r="P81" s="46"/>
      <c r="Q81" s="46"/>
      <c r="R81" s="46"/>
    </row>
    <row r="82" spans="1:18" ht="14.5" x14ac:dyDescent="0.35">
      <c r="A82" s="196">
        <v>13</v>
      </c>
      <c r="B82" s="63" t="s">
        <v>22</v>
      </c>
      <c r="C82" s="69" t="s">
        <v>45</v>
      </c>
      <c r="D82" s="73">
        <v>35953</v>
      </c>
      <c r="E82" s="16">
        <v>45476</v>
      </c>
      <c r="F82" s="16">
        <v>45476</v>
      </c>
      <c r="G82" s="170"/>
      <c r="H82" s="16">
        <v>45476</v>
      </c>
      <c r="I82" s="24">
        <v>820240703260387</v>
      </c>
      <c r="J82" s="41">
        <v>20027835</v>
      </c>
      <c r="K82" s="34"/>
      <c r="L82" s="33"/>
      <c r="M82" s="19"/>
      <c r="N82" s="25"/>
      <c r="O82" s="46"/>
      <c r="P82" s="46"/>
      <c r="Q82" s="46"/>
      <c r="R82" s="46"/>
    </row>
    <row r="83" spans="1:18" ht="14.5" x14ac:dyDescent="0.35">
      <c r="A83" s="196">
        <v>14</v>
      </c>
      <c r="B83" s="63" t="s">
        <v>46</v>
      </c>
      <c r="C83" s="63" t="s">
        <v>47</v>
      </c>
      <c r="D83" s="42">
        <v>7465</v>
      </c>
      <c r="E83" s="16">
        <v>45476</v>
      </c>
      <c r="F83" s="16">
        <v>45476</v>
      </c>
      <c r="G83" s="170"/>
      <c r="H83" s="16">
        <v>45476</v>
      </c>
      <c r="I83" s="24">
        <v>820240703277714</v>
      </c>
      <c r="J83" s="34"/>
      <c r="K83" s="41">
        <v>4158424</v>
      </c>
      <c r="L83" s="33"/>
      <c r="M83" s="19"/>
      <c r="N83" s="25"/>
      <c r="O83" s="46"/>
      <c r="P83" s="46"/>
      <c r="Q83" s="46"/>
      <c r="R83" s="46"/>
    </row>
    <row r="84" spans="1:18" ht="14.5" x14ac:dyDescent="0.35">
      <c r="A84" s="196">
        <v>15</v>
      </c>
      <c r="B84" s="63" t="s">
        <v>29</v>
      </c>
      <c r="C84" s="63" t="s">
        <v>48</v>
      </c>
      <c r="D84" s="65">
        <v>5456</v>
      </c>
      <c r="E84" s="16">
        <v>45476</v>
      </c>
      <c r="F84" s="16">
        <v>45476</v>
      </c>
      <c r="G84" s="170"/>
      <c r="H84" s="16">
        <v>45476</v>
      </c>
      <c r="I84" s="24">
        <v>820240703287357</v>
      </c>
      <c r="J84" s="58"/>
      <c r="K84" s="92">
        <v>3039298</v>
      </c>
      <c r="L84" s="33"/>
      <c r="M84" s="19"/>
      <c r="N84" s="25"/>
      <c r="O84" s="46"/>
      <c r="P84" s="46"/>
      <c r="Q84" s="46"/>
      <c r="R84" s="46"/>
    </row>
    <row r="85" spans="1:18" ht="14.5" x14ac:dyDescent="0.35">
      <c r="A85" s="196">
        <v>16</v>
      </c>
      <c r="B85" s="63" t="s">
        <v>49</v>
      </c>
      <c r="C85" s="21" t="s">
        <v>50</v>
      </c>
      <c r="D85" s="70">
        <v>24165</v>
      </c>
      <c r="E85" s="16">
        <v>45476</v>
      </c>
      <c r="F85" s="16">
        <v>45476</v>
      </c>
      <c r="G85" s="170"/>
      <c r="H85" s="16">
        <v>45476</v>
      </c>
      <c r="I85" s="24">
        <v>820240703294867</v>
      </c>
      <c r="J85" s="41">
        <v>13461259</v>
      </c>
      <c r="K85" s="34"/>
      <c r="L85" s="33"/>
      <c r="M85" s="19"/>
      <c r="N85" s="25"/>
      <c r="O85" s="46"/>
      <c r="P85" s="46"/>
      <c r="Q85" s="46"/>
      <c r="R85" s="46"/>
    </row>
    <row r="86" spans="1:18" ht="14.5" x14ac:dyDescent="0.35">
      <c r="A86" s="196">
        <v>17</v>
      </c>
      <c r="B86" s="63" t="s">
        <v>20</v>
      </c>
      <c r="C86" s="45" t="s">
        <v>51</v>
      </c>
      <c r="D86" s="74">
        <v>22184</v>
      </c>
      <c r="E86" s="16">
        <v>45476</v>
      </c>
      <c r="F86" s="16">
        <v>45476</v>
      </c>
      <c r="G86" s="170"/>
      <c r="H86" s="16">
        <v>45476</v>
      </c>
      <c r="I86" s="24">
        <v>820240703367515</v>
      </c>
      <c r="J86" s="34"/>
      <c r="K86" s="41">
        <v>12357731</v>
      </c>
      <c r="L86" s="33"/>
      <c r="M86" s="19"/>
      <c r="N86" s="25"/>
      <c r="O86" s="46"/>
      <c r="P86" s="46"/>
      <c r="Q86" s="46"/>
      <c r="R86" s="46"/>
    </row>
    <row r="87" spans="1:18" ht="14.5" x14ac:dyDescent="0.35">
      <c r="A87" s="196">
        <v>18</v>
      </c>
      <c r="B87" s="57" t="s">
        <v>31</v>
      </c>
      <c r="C87" s="45" t="s">
        <v>52</v>
      </c>
      <c r="D87" s="74">
        <v>12974</v>
      </c>
      <c r="E87" s="16">
        <v>45476</v>
      </c>
      <c r="F87" s="16">
        <v>45476</v>
      </c>
      <c r="G87" s="170"/>
      <c r="H87" s="16">
        <v>45476</v>
      </c>
      <c r="I87" s="24">
        <v>820240703366932</v>
      </c>
      <c r="J87" s="41">
        <v>7227245</v>
      </c>
      <c r="K87" s="41"/>
      <c r="L87" s="33"/>
      <c r="M87" s="19"/>
      <c r="N87" s="25"/>
      <c r="O87" s="46"/>
      <c r="P87" s="46"/>
      <c r="Q87" s="46"/>
      <c r="R87" s="46"/>
    </row>
    <row r="88" spans="1:18" ht="14.5" x14ac:dyDescent="0.35">
      <c r="A88" s="196">
        <v>19</v>
      </c>
      <c r="B88" s="35" t="s">
        <v>54</v>
      </c>
      <c r="C88" s="35" t="s">
        <v>147</v>
      </c>
      <c r="D88" s="38">
        <v>4626</v>
      </c>
      <c r="E88" s="81">
        <v>45476</v>
      </c>
      <c r="F88" s="81">
        <v>45476</v>
      </c>
      <c r="G88" s="36"/>
      <c r="H88" s="16">
        <v>45476</v>
      </c>
      <c r="I88" s="37">
        <v>820240703376590</v>
      </c>
      <c r="J88" s="41">
        <v>2576942</v>
      </c>
      <c r="K88" s="36"/>
      <c r="L88" s="33"/>
      <c r="M88" s="19"/>
      <c r="N88" s="25"/>
      <c r="O88" s="46"/>
      <c r="P88" s="46"/>
      <c r="Q88" s="46"/>
      <c r="R88" s="46"/>
    </row>
    <row r="89" spans="1:18" ht="15.75" customHeight="1" x14ac:dyDescent="0.35">
      <c r="A89" s="168"/>
      <c r="B89" s="109"/>
      <c r="C89" s="43"/>
      <c r="D89" s="113"/>
      <c r="E89" s="131"/>
      <c r="F89" s="131"/>
      <c r="G89" s="170"/>
      <c r="H89" s="131"/>
      <c r="I89" s="128"/>
      <c r="J89" s="34"/>
      <c r="K89" s="34"/>
      <c r="L89" s="33"/>
      <c r="M89" s="19"/>
      <c r="N89" s="25"/>
      <c r="O89" s="46"/>
    </row>
    <row r="90" spans="1:18" ht="15.75" customHeight="1" x14ac:dyDescent="0.35">
      <c r="A90" s="232"/>
      <c r="B90" s="477"/>
      <c r="C90" s="478"/>
      <c r="D90" s="478"/>
      <c r="E90" s="478"/>
      <c r="F90" s="478"/>
      <c r="G90" s="478"/>
      <c r="H90" s="478"/>
      <c r="I90" s="470"/>
      <c r="J90" s="233">
        <f t="shared" ref="J90:K90" si="3">SUM(J81:J88)</f>
        <v>63261864</v>
      </c>
      <c r="K90" s="233">
        <f t="shared" si="3"/>
        <v>19555453</v>
      </c>
      <c r="L90" s="209"/>
      <c r="M90" s="209"/>
      <c r="N90" s="234"/>
      <c r="O90" s="47"/>
    </row>
    <row r="91" spans="1:18" ht="15.75" customHeight="1" x14ac:dyDescent="0.35">
      <c r="A91" s="232"/>
      <c r="B91" s="477"/>
      <c r="C91" s="478"/>
      <c r="D91" s="478"/>
      <c r="E91" s="478"/>
      <c r="F91" s="478"/>
      <c r="G91" s="478"/>
      <c r="H91" s="478"/>
      <c r="I91" s="470"/>
      <c r="J91" s="469">
        <f t="shared" ref="J91:J92" si="4">SUM(J90:K90)</f>
        <v>82817317</v>
      </c>
      <c r="K91" s="470"/>
      <c r="L91" s="209"/>
      <c r="M91" s="209"/>
      <c r="N91" s="234"/>
      <c r="O91" s="47"/>
    </row>
    <row r="92" spans="1:18" ht="23.5" x14ac:dyDescent="0.35">
      <c r="A92" s="232"/>
      <c r="B92" s="517" t="s">
        <v>228</v>
      </c>
      <c r="C92" s="478"/>
      <c r="D92" s="478"/>
      <c r="E92" s="478"/>
      <c r="F92" s="478"/>
      <c r="G92" s="478"/>
      <c r="H92" s="478"/>
      <c r="I92" s="470"/>
      <c r="J92" s="499">
        <f t="shared" si="4"/>
        <v>82817317</v>
      </c>
      <c r="K92" s="470"/>
      <c r="L92" s="209"/>
      <c r="M92" s="236"/>
      <c r="N92" s="237"/>
      <c r="O92" s="47"/>
    </row>
    <row r="93" spans="1:18" ht="15.75" customHeight="1" x14ac:dyDescent="0.35">
      <c r="A93" s="238"/>
      <c r="B93" s="251"/>
      <c r="C93" s="268"/>
      <c r="D93" s="239"/>
      <c r="E93" s="240"/>
      <c r="F93" s="214"/>
      <c r="G93" s="213"/>
      <c r="H93" s="241"/>
      <c r="I93" s="2"/>
      <c r="J93" s="2"/>
      <c r="K93" s="2"/>
      <c r="L93" s="221"/>
      <c r="M93" s="221"/>
      <c r="N93" s="221"/>
      <c r="O93" s="47"/>
    </row>
    <row r="94" spans="1:18" ht="15.75" customHeight="1" x14ac:dyDescent="0.35">
      <c r="A94" s="152" t="s">
        <v>229</v>
      </c>
      <c r="B94" s="148"/>
      <c r="C94" s="149"/>
      <c r="D94" s="150"/>
      <c r="E94" s="212"/>
      <c r="F94" s="212"/>
      <c r="G94" s="213"/>
      <c r="H94" s="214"/>
      <c r="I94" s="151"/>
      <c r="J94" s="501"/>
      <c r="K94" s="488"/>
      <c r="L94" s="216"/>
      <c r="M94" s="216"/>
      <c r="N94" s="216"/>
      <c r="O94" s="47"/>
    </row>
    <row r="95" spans="1:18" ht="15.75" customHeight="1" x14ac:dyDescent="0.35">
      <c r="A95" s="47"/>
      <c r="B95" s="148"/>
      <c r="C95" s="153"/>
      <c r="D95" s="242"/>
      <c r="E95" s="243"/>
      <c r="F95" s="244"/>
      <c r="G95" s="245"/>
      <c r="H95" s="214"/>
      <c r="I95" s="2"/>
      <c r="J95" s="2"/>
      <c r="K95" s="220"/>
      <c r="L95" s="502" t="s">
        <v>231</v>
      </c>
      <c r="M95" s="503"/>
      <c r="N95" s="503"/>
      <c r="O95" s="47"/>
    </row>
    <row r="96" spans="1:18" ht="15.75" customHeight="1" x14ac:dyDescent="0.35">
      <c r="A96" s="2"/>
      <c r="B96" s="246"/>
      <c r="C96" s="246"/>
      <c r="D96" s="247"/>
      <c r="E96" s="248"/>
      <c r="F96" s="249"/>
      <c r="G96" s="250"/>
      <c r="H96" s="214"/>
      <c r="I96" s="2"/>
      <c r="J96" s="2"/>
      <c r="K96" s="220"/>
      <c r="L96" s="155"/>
      <c r="M96" s="156"/>
      <c r="N96" s="250"/>
      <c r="O96" s="47"/>
    </row>
    <row r="97" spans="1:23" ht="15.75" customHeight="1" x14ac:dyDescent="0.35">
      <c r="A97" s="152"/>
      <c r="B97" s="246"/>
      <c r="C97" s="246"/>
      <c r="D97" s="247"/>
      <c r="E97" s="248"/>
      <c r="F97" s="249"/>
      <c r="G97" s="250"/>
      <c r="H97" s="210"/>
      <c r="I97" s="2"/>
      <c r="J97" s="2"/>
      <c r="K97" s="220"/>
      <c r="L97" s="487" t="s">
        <v>220</v>
      </c>
      <c r="M97" s="488"/>
      <c r="N97" s="488"/>
      <c r="O97" s="47"/>
      <c r="P97" s="130"/>
      <c r="Q97" s="130"/>
      <c r="R97" s="130"/>
      <c r="S97" s="130"/>
      <c r="T97" s="130"/>
      <c r="U97" s="130"/>
      <c r="V97" s="130"/>
      <c r="W97" s="130"/>
    </row>
    <row r="98" spans="1:23" ht="15.75" customHeight="1" x14ac:dyDescent="0.35">
      <c r="A98" s="152"/>
      <c r="B98" s="47"/>
      <c r="C98" s="251"/>
      <c r="D98" s="247"/>
      <c r="E98" s="248"/>
      <c r="F98" s="252"/>
      <c r="G98" s="250"/>
      <c r="H98" s="210"/>
      <c r="I98" s="2"/>
      <c r="J98" s="2"/>
      <c r="K98" s="220"/>
      <c r="L98" s="487" t="s">
        <v>221</v>
      </c>
      <c r="M98" s="488"/>
      <c r="N98" s="488"/>
      <c r="O98" s="47"/>
    </row>
    <row r="99" spans="1:23" ht="15.75" customHeight="1" x14ac:dyDescent="0.35">
      <c r="A99" s="242"/>
      <c r="B99" s="47"/>
      <c r="C99" s="251"/>
      <c r="D99" s="247"/>
      <c r="E99" s="248"/>
      <c r="F99" s="249"/>
      <c r="G99" s="250"/>
      <c r="H99" s="210"/>
      <c r="I99" s="2"/>
      <c r="J99" s="2"/>
      <c r="K99" s="220"/>
      <c r="L99" s="487" t="s">
        <v>222</v>
      </c>
      <c r="M99" s="488"/>
      <c r="N99" s="488"/>
      <c r="O99" s="47"/>
    </row>
    <row r="100" spans="1:23" ht="15.75" customHeight="1" x14ac:dyDescent="0.35">
      <c r="A100" s="154"/>
      <c r="B100" s="246"/>
      <c r="C100" s="251"/>
      <c r="D100" s="247"/>
      <c r="E100" s="248"/>
      <c r="F100" s="249"/>
      <c r="G100" s="250"/>
      <c r="H100" s="210"/>
      <c r="I100" s="2"/>
      <c r="J100" s="2"/>
      <c r="K100" s="220"/>
      <c r="L100" s="158"/>
      <c r="M100" s="158"/>
      <c r="N100" s="158"/>
      <c r="O100" s="47"/>
    </row>
    <row r="101" spans="1:23" ht="15.75" customHeight="1" x14ac:dyDescent="0.35">
      <c r="A101" s="154"/>
      <c r="B101" s="224"/>
      <c r="C101" s="251"/>
      <c r="D101" s="247"/>
      <c r="E101" s="248"/>
      <c r="F101" s="249"/>
      <c r="G101" s="250"/>
      <c r="H101" s="210"/>
      <c r="I101" s="2"/>
      <c r="J101" s="2"/>
      <c r="K101" s="220"/>
      <c r="L101" s="158"/>
      <c r="M101" s="158"/>
      <c r="N101" s="158"/>
      <c r="O101" s="47"/>
    </row>
    <row r="102" spans="1:23" ht="15.75" customHeight="1" x14ac:dyDescent="0.35">
      <c r="A102" s="154"/>
      <c r="B102" s="47"/>
      <c r="C102" s="251"/>
      <c r="D102" s="239"/>
      <c r="E102" s="240"/>
      <c r="F102" s="210"/>
      <c r="H102" s="210"/>
      <c r="I102" s="2"/>
      <c r="J102" s="2"/>
      <c r="K102" s="220"/>
      <c r="L102" s="158"/>
      <c r="M102" s="158"/>
      <c r="N102" s="158"/>
      <c r="O102" s="47"/>
    </row>
    <row r="103" spans="1:23" ht="15.75" customHeight="1" x14ac:dyDescent="0.35">
      <c r="A103" s="154"/>
      <c r="C103" s="251"/>
      <c r="D103" s="239"/>
      <c r="E103" s="240"/>
      <c r="F103" s="210"/>
      <c r="H103" s="210"/>
      <c r="I103" s="2"/>
      <c r="J103" s="2"/>
      <c r="K103" s="220"/>
      <c r="L103" s="158"/>
      <c r="M103" s="158"/>
      <c r="N103" s="158"/>
      <c r="O103" s="47"/>
    </row>
    <row r="104" spans="1:23" ht="15.75" customHeight="1" x14ac:dyDescent="0.35">
      <c r="A104" s="224"/>
      <c r="C104" s="153"/>
      <c r="D104" s="239"/>
      <c r="E104" s="240"/>
      <c r="F104" s="210"/>
      <c r="H104" s="210"/>
      <c r="I104" s="2"/>
      <c r="J104" s="2"/>
      <c r="K104" s="220"/>
      <c r="L104" s="158"/>
      <c r="M104" s="158"/>
      <c r="N104" s="158"/>
      <c r="O104" s="47"/>
    </row>
    <row r="105" spans="1:23" ht="15.75" customHeight="1" x14ac:dyDescent="0.35">
      <c r="A105" s="224"/>
      <c r="D105" s="239"/>
      <c r="E105" s="240"/>
      <c r="F105" s="210"/>
      <c r="H105" s="210"/>
      <c r="I105" s="2"/>
      <c r="J105" s="2"/>
      <c r="K105" s="220"/>
      <c r="L105" s="158"/>
      <c r="M105" s="158"/>
      <c r="N105" s="158"/>
      <c r="O105" s="47"/>
    </row>
    <row r="106" spans="1:23" ht="15.75" customHeight="1" x14ac:dyDescent="0.35">
      <c r="A106" s="47"/>
      <c r="E106" s="210"/>
      <c r="F106" s="210"/>
      <c r="H106" s="210"/>
      <c r="I106" s="2"/>
      <c r="J106" s="2"/>
      <c r="K106" s="2"/>
      <c r="L106" s="2"/>
      <c r="M106" s="2"/>
      <c r="N106" s="2"/>
      <c r="O106" s="47"/>
    </row>
    <row r="107" spans="1:23" ht="15.75" customHeight="1" x14ac:dyDescent="0.35">
      <c r="A107" s="47"/>
      <c r="E107" s="210"/>
      <c r="F107" s="210"/>
      <c r="H107" s="210"/>
      <c r="I107" s="2"/>
      <c r="J107" s="2"/>
      <c r="K107" s="2"/>
      <c r="L107" s="535" t="s">
        <v>223</v>
      </c>
      <c r="M107" s="488"/>
      <c r="N107" s="488"/>
      <c r="O107" s="47"/>
    </row>
    <row r="108" spans="1:23" ht="15.75" customHeight="1" x14ac:dyDescent="0.35">
      <c r="A108" s="47"/>
      <c r="E108" s="210"/>
      <c r="F108" s="210"/>
      <c r="H108" s="210"/>
      <c r="I108" s="2"/>
      <c r="J108" s="2"/>
      <c r="K108" s="2"/>
      <c r="L108" s="487" t="s">
        <v>224</v>
      </c>
      <c r="M108" s="488"/>
      <c r="N108" s="488"/>
      <c r="O108" s="47"/>
    </row>
    <row r="109" spans="1:23" ht="15.75" customHeight="1" x14ac:dyDescent="0.35">
      <c r="A109" s="224"/>
      <c r="C109" s="153"/>
      <c r="E109" s="210"/>
      <c r="F109" s="210"/>
      <c r="H109" s="210"/>
      <c r="I109" s="2"/>
      <c r="J109" s="2"/>
      <c r="K109" s="2"/>
      <c r="L109" s="487" t="s">
        <v>225</v>
      </c>
      <c r="M109" s="488"/>
      <c r="N109" s="488"/>
      <c r="O109" s="47"/>
    </row>
    <row r="110" spans="1:23" ht="15.75" customHeight="1" x14ac:dyDescent="0.35">
      <c r="E110" s="210"/>
      <c r="F110" s="210"/>
      <c r="H110" s="210"/>
      <c r="I110" s="2"/>
      <c r="L110" s="487"/>
      <c r="M110" s="488"/>
      <c r="O110" s="47"/>
    </row>
    <row r="111" spans="1:23" ht="15.75" customHeight="1" x14ac:dyDescent="0.35">
      <c r="A111" s="147"/>
      <c r="B111" s="153"/>
      <c r="C111" s="153"/>
      <c r="D111" s="303"/>
      <c r="E111" s="304"/>
      <c r="F111" s="304"/>
      <c r="G111" s="213"/>
      <c r="H111" s="304"/>
      <c r="I111" s="305"/>
      <c r="J111" s="306"/>
      <c r="K111" s="306"/>
      <c r="L111" s="2"/>
      <c r="M111" s="2"/>
      <c r="N111" s="146"/>
      <c r="O111" s="46"/>
    </row>
    <row r="112" spans="1:23" ht="15.75" customHeight="1" x14ac:dyDescent="0.5">
      <c r="A112" s="522" t="s">
        <v>227</v>
      </c>
      <c r="B112" s="488"/>
      <c r="C112" s="488"/>
      <c r="D112" s="488"/>
      <c r="E112" s="488"/>
      <c r="F112" s="488"/>
      <c r="G112" s="488"/>
      <c r="H112" s="488"/>
      <c r="I112" s="488"/>
      <c r="J112" s="488"/>
      <c r="K112" s="488"/>
      <c r="L112" s="488"/>
      <c r="M112" s="488"/>
      <c r="N112" s="488"/>
      <c r="O112" s="159"/>
    </row>
    <row r="113" spans="1:18" ht="15.75" customHeight="1" x14ac:dyDescent="0.5">
      <c r="A113" s="522" t="s">
        <v>0</v>
      </c>
      <c r="B113" s="488"/>
      <c r="C113" s="488"/>
      <c r="D113" s="488"/>
      <c r="E113" s="488"/>
      <c r="F113" s="488"/>
      <c r="G113" s="488"/>
      <c r="H113" s="488"/>
      <c r="I113" s="488"/>
      <c r="J113" s="488"/>
      <c r="K113" s="488"/>
      <c r="L113" s="488"/>
      <c r="M113" s="488"/>
      <c r="N113" s="488"/>
      <c r="O113" s="159"/>
    </row>
    <row r="114" spans="1:18" ht="21" x14ac:dyDescent="0.5">
      <c r="A114" s="523" t="s">
        <v>1</v>
      </c>
      <c r="B114" s="475"/>
      <c r="C114" s="475"/>
      <c r="D114" s="475"/>
      <c r="E114" s="475"/>
      <c r="F114" s="475"/>
      <c r="G114" s="475"/>
      <c r="H114" s="475"/>
      <c r="I114" s="475"/>
      <c r="J114" s="475"/>
      <c r="K114" s="475"/>
      <c r="L114" s="475"/>
      <c r="M114" s="475"/>
      <c r="N114" s="475"/>
      <c r="O114" s="160"/>
    </row>
    <row r="115" spans="1:18" ht="15.75" customHeight="1" x14ac:dyDescent="0.35">
      <c r="A115" s="524" t="s">
        <v>2</v>
      </c>
      <c r="B115" s="525" t="s">
        <v>3</v>
      </c>
      <c r="C115" s="528" t="s">
        <v>4</v>
      </c>
      <c r="D115" s="510" t="s">
        <v>5</v>
      </c>
      <c r="E115" s="506" t="s">
        <v>6</v>
      </c>
      <c r="F115" s="507"/>
      <c r="G115" s="508" t="s">
        <v>7</v>
      </c>
      <c r="H115" s="509"/>
      <c r="I115" s="507"/>
      <c r="J115" s="1"/>
      <c r="K115" s="1"/>
      <c r="L115" s="531" t="s">
        <v>8</v>
      </c>
      <c r="M115" s="532" t="s">
        <v>9</v>
      </c>
      <c r="N115" s="524" t="s">
        <v>10</v>
      </c>
      <c r="O115" s="171"/>
    </row>
    <row r="116" spans="1:18" ht="15.75" customHeight="1" x14ac:dyDescent="0.35">
      <c r="A116" s="493"/>
      <c r="B116" s="526"/>
      <c r="C116" s="529"/>
      <c r="D116" s="511"/>
      <c r="E116" s="513" t="s">
        <v>11</v>
      </c>
      <c r="F116" s="513" t="s">
        <v>12</v>
      </c>
      <c r="G116" s="514" t="s">
        <v>13</v>
      </c>
      <c r="H116" s="515" t="s">
        <v>226</v>
      </c>
      <c r="I116" s="516" t="s">
        <v>13</v>
      </c>
      <c r="J116" s="518" t="s">
        <v>15</v>
      </c>
      <c r="K116" s="519"/>
      <c r="L116" s="511"/>
      <c r="M116" s="533"/>
      <c r="N116" s="493"/>
      <c r="O116" s="171"/>
    </row>
    <row r="117" spans="1:18" ht="15.75" customHeight="1" x14ac:dyDescent="0.35">
      <c r="A117" s="493"/>
      <c r="B117" s="526"/>
      <c r="C117" s="529"/>
      <c r="D117" s="511"/>
      <c r="E117" s="511"/>
      <c r="F117" s="511"/>
      <c r="G117" s="511"/>
      <c r="H117" s="511"/>
      <c r="I117" s="511"/>
      <c r="J117" s="520" t="s">
        <v>17</v>
      </c>
      <c r="K117" s="521"/>
      <c r="L117" s="511"/>
      <c r="M117" s="533"/>
      <c r="N117" s="493"/>
      <c r="O117" s="171"/>
    </row>
    <row r="118" spans="1:18" ht="15.75" customHeight="1" x14ac:dyDescent="0.35">
      <c r="A118" s="494"/>
      <c r="B118" s="527"/>
      <c r="C118" s="530"/>
      <c r="D118" s="512"/>
      <c r="E118" s="512"/>
      <c r="F118" s="512"/>
      <c r="G118" s="512"/>
      <c r="H118" s="512"/>
      <c r="I118" s="512"/>
      <c r="J118" s="225" t="s">
        <v>18</v>
      </c>
      <c r="K118" s="226" t="s">
        <v>19</v>
      </c>
      <c r="L118" s="512"/>
      <c r="M118" s="534"/>
      <c r="N118" s="494"/>
      <c r="O118" s="171"/>
    </row>
    <row r="119" spans="1:18" ht="15.75" customHeight="1" x14ac:dyDescent="0.35">
      <c r="A119" s="227">
        <v>1</v>
      </c>
      <c r="B119" s="227">
        <v>2</v>
      </c>
      <c r="C119" s="227">
        <v>3</v>
      </c>
      <c r="D119" s="227">
        <v>4</v>
      </c>
      <c r="E119" s="227">
        <v>5</v>
      </c>
      <c r="F119" s="227">
        <v>6</v>
      </c>
      <c r="G119" s="227">
        <v>7</v>
      </c>
      <c r="H119" s="227">
        <v>8</v>
      </c>
      <c r="I119" s="227">
        <v>9</v>
      </c>
      <c r="J119" s="227">
        <v>10</v>
      </c>
      <c r="K119" s="227">
        <v>11</v>
      </c>
      <c r="L119" s="227">
        <v>12</v>
      </c>
      <c r="M119" s="227">
        <v>13</v>
      </c>
      <c r="N119" s="227">
        <v>14</v>
      </c>
      <c r="O119" s="47"/>
    </row>
    <row r="120" spans="1:18" ht="14.5" x14ac:dyDescent="0.35">
      <c r="A120" s="196">
        <v>20</v>
      </c>
      <c r="B120" s="20" t="s">
        <v>54</v>
      </c>
      <c r="C120" s="63" t="s">
        <v>55</v>
      </c>
      <c r="D120" s="70">
        <v>63684</v>
      </c>
      <c r="E120" s="307">
        <v>45477</v>
      </c>
      <c r="F120" s="307">
        <v>45477</v>
      </c>
      <c r="G120" s="172"/>
      <c r="H120" s="307">
        <v>45477</v>
      </c>
      <c r="I120" s="173">
        <v>820240704508961</v>
      </c>
      <c r="J120" s="64"/>
      <c r="K120" s="64">
        <v>35484216</v>
      </c>
      <c r="L120" s="33"/>
      <c r="M120" s="19"/>
      <c r="N120" s="25"/>
      <c r="O120" s="308"/>
      <c r="P120" s="308"/>
      <c r="Q120" s="308"/>
      <c r="R120" s="308"/>
    </row>
    <row r="121" spans="1:18" ht="14.5" x14ac:dyDescent="0.35">
      <c r="A121" s="196">
        <v>21</v>
      </c>
      <c r="B121" s="63" t="s">
        <v>33</v>
      </c>
      <c r="C121" s="69" t="s">
        <v>56</v>
      </c>
      <c r="D121" s="70">
        <v>1599</v>
      </c>
      <c r="E121" s="81">
        <v>45477</v>
      </c>
      <c r="F121" s="81">
        <v>45477</v>
      </c>
      <c r="G121" s="172"/>
      <c r="H121" s="81">
        <v>45477</v>
      </c>
      <c r="I121" s="173">
        <v>820240704530760</v>
      </c>
      <c r="J121" s="48"/>
      <c r="K121" s="64">
        <v>890951</v>
      </c>
      <c r="L121" s="33"/>
      <c r="M121" s="19"/>
      <c r="N121" s="25"/>
      <c r="O121" s="308"/>
      <c r="P121" s="308"/>
      <c r="Q121" s="308"/>
      <c r="R121" s="308"/>
    </row>
    <row r="122" spans="1:18" ht="15.75" customHeight="1" x14ac:dyDescent="0.35">
      <c r="A122" s="196">
        <v>22</v>
      </c>
      <c r="B122" s="20" t="s">
        <v>33</v>
      </c>
      <c r="C122" s="21" t="s">
        <v>58</v>
      </c>
      <c r="D122" s="42">
        <v>8646</v>
      </c>
      <c r="E122" s="81">
        <v>45477</v>
      </c>
      <c r="F122" s="81">
        <v>45477</v>
      </c>
      <c r="G122" s="172"/>
      <c r="H122" s="81">
        <v>45477</v>
      </c>
      <c r="I122" s="173">
        <v>820240704564262</v>
      </c>
      <c r="J122" s="64">
        <v>33722381</v>
      </c>
      <c r="K122" s="64"/>
      <c r="L122" s="33"/>
      <c r="M122" s="19"/>
      <c r="N122" s="25"/>
      <c r="O122" s="308"/>
      <c r="P122" s="308"/>
      <c r="Q122" s="308"/>
      <c r="R122" s="308"/>
    </row>
    <row r="123" spans="1:18" ht="15.75" customHeight="1" x14ac:dyDescent="0.35">
      <c r="A123" s="168"/>
      <c r="B123" s="111"/>
      <c r="C123" s="27"/>
      <c r="D123" s="114"/>
      <c r="E123" s="4"/>
      <c r="F123" s="4"/>
      <c r="G123" s="172"/>
      <c r="H123" s="4"/>
      <c r="I123" s="141"/>
      <c r="J123" s="58"/>
      <c r="K123" s="34"/>
      <c r="L123" s="33"/>
      <c r="M123" s="19"/>
      <c r="N123" s="25"/>
      <c r="O123" s="308"/>
      <c r="P123" s="308"/>
      <c r="Q123" s="308"/>
      <c r="R123" s="308"/>
    </row>
    <row r="124" spans="1:18" ht="15.75" customHeight="1" x14ac:dyDescent="0.35">
      <c r="A124" s="168"/>
      <c r="B124" s="60"/>
      <c r="C124" s="53"/>
      <c r="D124" s="10"/>
      <c r="E124" s="4"/>
      <c r="F124" s="4"/>
      <c r="G124" s="172"/>
      <c r="H124" s="4"/>
      <c r="I124" s="141"/>
      <c r="J124" s="34"/>
      <c r="K124" s="34"/>
      <c r="L124" s="33"/>
      <c r="M124" s="19"/>
      <c r="N124" s="25"/>
      <c r="O124" s="308"/>
      <c r="P124" s="308"/>
      <c r="Q124" s="308"/>
      <c r="R124" s="308"/>
    </row>
    <row r="125" spans="1:18" ht="15.75" customHeight="1" x14ac:dyDescent="0.35">
      <c r="A125" s="168"/>
      <c r="B125" s="49"/>
      <c r="C125" s="52"/>
      <c r="D125" s="3"/>
      <c r="E125" s="4"/>
      <c r="F125" s="4"/>
      <c r="G125" s="172"/>
      <c r="H125" s="4"/>
      <c r="I125" s="141"/>
      <c r="J125" s="34"/>
      <c r="K125" s="34"/>
      <c r="L125" s="33"/>
      <c r="M125" s="19"/>
      <c r="N125" s="25"/>
      <c r="O125" s="308"/>
      <c r="P125" s="308"/>
      <c r="Q125" s="308"/>
      <c r="R125" s="308"/>
    </row>
    <row r="126" spans="1:18" ht="15.75" customHeight="1" x14ac:dyDescent="0.35">
      <c r="A126" s="168"/>
      <c r="B126" s="44"/>
      <c r="C126" s="53"/>
      <c r="D126" s="10"/>
      <c r="E126" s="4"/>
      <c r="F126" s="4"/>
      <c r="G126" s="170"/>
      <c r="H126" s="4"/>
      <c r="I126" s="141"/>
      <c r="J126" s="34"/>
      <c r="K126" s="34"/>
      <c r="L126" s="33"/>
      <c r="M126" s="19"/>
      <c r="N126" s="25"/>
      <c r="O126" s="308"/>
      <c r="P126" s="308"/>
      <c r="Q126" s="308"/>
      <c r="R126" s="308"/>
    </row>
    <row r="127" spans="1:18" ht="15.75" customHeight="1" x14ac:dyDescent="0.35">
      <c r="A127" s="168"/>
      <c r="B127" s="44"/>
      <c r="C127" s="53"/>
      <c r="D127" s="8"/>
      <c r="E127" s="4"/>
      <c r="F127" s="4"/>
      <c r="G127" s="170"/>
      <c r="H127" s="4"/>
      <c r="I127" s="141"/>
      <c r="J127" s="58"/>
      <c r="K127" s="58"/>
      <c r="L127" s="33"/>
      <c r="M127" s="19"/>
      <c r="N127" s="25"/>
      <c r="O127" s="308"/>
      <c r="P127" s="308"/>
      <c r="Q127" s="308"/>
      <c r="R127" s="308"/>
    </row>
    <row r="128" spans="1:18" ht="15.75" customHeight="1" x14ac:dyDescent="0.35">
      <c r="A128" s="309"/>
      <c r="B128" s="310"/>
      <c r="C128" s="311"/>
      <c r="D128" s="312"/>
      <c r="E128" s="313"/>
      <c r="F128" s="313"/>
      <c r="G128" s="279"/>
      <c r="H128" s="313"/>
      <c r="I128" s="314"/>
      <c r="J128" s="315"/>
      <c r="K128" s="315"/>
      <c r="L128" s="316"/>
      <c r="M128" s="317"/>
      <c r="N128" s="188"/>
      <c r="O128" s="308"/>
      <c r="P128" s="308"/>
      <c r="Q128" s="308"/>
      <c r="R128" s="308"/>
    </row>
    <row r="129" spans="1:15" ht="15.75" customHeight="1" x14ac:dyDescent="0.35">
      <c r="A129" s="232"/>
      <c r="B129" s="477"/>
      <c r="C129" s="478"/>
      <c r="D129" s="478"/>
      <c r="E129" s="478"/>
      <c r="F129" s="478"/>
      <c r="G129" s="478"/>
      <c r="H129" s="478"/>
      <c r="I129" s="470"/>
      <c r="J129" s="233">
        <f t="shared" ref="J129:K129" si="5">SUM(J120:J127)</f>
        <v>33722381</v>
      </c>
      <c r="K129" s="233">
        <f t="shared" si="5"/>
        <v>36375167</v>
      </c>
      <c r="L129" s="209"/>
      <c r="M129" s="209"/>
      <c r="N129" s="234"/>
      <c r="O129" s="46"/>
    </row>
    <row r="130" spans="1:15" ht="15.75" customHeight="1" x14ac:dyDescent="0.35">
      <c r="A130" s="232"/>
      <c r="B130" s="477"/>
      <c r="C130" s="478"/>
      <c r="D130" s="478"/>
      <c r="E130" s="478"/>
      <c r="F130" s="478"/>
      <c r="G130" s="478"/>
      <c r="H130" s="478"/>
      <c r="I130" s="470"/>
      <c r="J130" s="469">
        <f t="shared" ref="J130:J131" si="6">SUM(J129:K129)</f>
        <v>70097548</v>
      </c>
      <c r="K130" s="470"/>
      <c r="L130" s="209"/>
      <c r="M130" s="209"/>
      <c r="N130" s="234"/>
      <c r="O130" s="46"/>
    </row>
    <row r="131" spans="1:15" ht="23.5" x14ac:dyDescent="0.35">
      <c r="A131" s="232"/>
      <c r="B131" s="517" t="s">
        <v>228</v>
      </c>
      <c r="C131" s="478"/>
      <c r="D131" s="478"/>
      <c r="E131" s="478"/>
      <c r="F131" s="478"/>
      <c r="G131" s="478"/>
      <c r="H131" s="478"/>
      <c r="I131" s="470"/>
      <c r="J131" s="499">
        <f t="shared" si="6"/>
        <v>70097548</v>
      </c>
      <c r="K131" s="470"/>
      <c r="L131" s="209"/>
      <c r="M131" s="236"/>
      <c r="N131" s="237"/>
      <c r="O131" s="46"/>
    </row>
    <row r="132" spans="1:15" ht="15.75" customHeight="1" x14ac:dyDescent="0.35">
      <c r="A132" s="238"/>
      <c r="B132" s="251"/>
      <c r="C132" s="268"/>
      <c r="D132" s="239"/>
      <c r="E132" s="240"/>
      <c r="F132" s="214"/>
      <c r="G132" s="213"/>
      <c r="H132" s="241"/>
      <c r="I132" s="2"/>
      <c r="J132" s="2"/>
      <c r="K132" s="2"/>
      <c r="L132" s="221"/>
      <c r="M132" s="221"/>
      <c r="N132" s="221"/>
      <c r="O132" s="46"/>
    </row>
    <row r="133" spans="1:15" ht="15.75" customHeight="1" x14ac:dyDescent="0.35">
      <c r="A133" s="152" t="s">
        <v>229</v>
      </c>
      <c r="B133" s="148"/>
      <c r="C133" s="149"/>
      <c r="D133" s="150"/>
      <c r="E133" s="212"/>
      <c r="F133" s="212"/>
      <c r="G133" s="213"/>
      <c r="H133" s="214"/>
      <c r="I133" s="151"/>
      <c r="J133" s="501"/>
      <c r="K133" s="488"/>
      <c r="L133" s="216"/>
      <c r="M133" s="216"/>
      <c r="N133" s="216"/>
      <c r="O133" s="46"/>
    </row>
    <row r="134" spans="1:15" ht="14.5" x14ac:dyDescent="0.35">
      <c r="A134" s="47"/>
      <c r="B134" s="148"/>
      <c r="C134" s="153"/>
      <c r="D134" s="242"/>
      <c r="E134" s="243"/>
      <c r="F134" s="244"/>
      <c r="G134" s="245"/>
      <c r="H134" s="214"/>
      <c r="I134" s="2"/>
      <c r="J134" s="2"/>
      <c r="K134" s="220"/>
      <c r="L134" s="502" t="s">
        <v>232</v>
      </c>
      <c r="M134" s="503"/>
      <c r="N134" s="503"/>
      <c r="O134" s="46"/>
    </row>
    <row r="135" spans="1:15" ht="14.5" x14ac:dyDescent="0.35">
      <c r="A135" s="2"/>
      <c r="B135" s="246"/>
      <c r="C135" s="246"/>
      <c r="D135" s="247"/>
      <c r="E135" s="248"/>
      <c r="F135" s="249"/>
      <c r="G135" s="250"/>
      <c r="H135" s="214"/>
      <c r="I135" s="2"/>
      <c r="J135" s="2"/>
      <c r="K135" s="220"/>
      <c r="L135" s="155"/>
      <c r="M135" s="156"/>
      <c r="N135" s="250"/>
      <c r="O135" s="46"/>
    </row>
    <row r="136" spans="1:15" ht="14.5" x14ac:dyDescent="0.35">
      <c r="A136" s="152"/>
      <c r="B136" s="246"/>
      <c r="C136" s="246"/>
      <c r="D136" s="247"/>
      <c r="E136" s="248"/>
      <c r="F136" s="249"/>
      <c r="G136" s="250"/>
      <c r="H136" s="210"/>
      <c r="I136" s="2"/>
      <c r="J136" s="2"/>
      <c r="K136" s="220"/>
      <c r="L136" s="487" t="s">
        <v>220</v>
      </c>
      <c r="M136" s="488"/>
      <c r="N136" s="488"/>
      <c r="O136" s="46"/>
    </row>
    <row r="137" spans="1:15" ht="14.5" x14ac:dyDescent="0.35">
      <c r="A137" s="152"/>
      <c r="B137" s="47"/>
      <c r="C137" s="251"/>
      <c r="D137" s="247"/>
      <c r="E137" s="248"/>
      <c r="F137" s="252"/>
      <c r="G137" s="250"/>
      <c r="H137" s="210"/>
      <c r="I137" s="2"/>
      <c r="J137" s="2"/>
      <c r="K137" s="220"/>
      <c r="L137" s="487" t="s">
        <v>221</v>
      </c>
      <c r="M137" s="488"/>
      <c r="N137" s="488"/>
      <c r="O137" s="46"/>
    </row>
    <row r="138" spans="1:15" ht="14.5" x14ac:dyDescent="0.35">
      <c r="A138" s="242"/>
      <c r="B138" s="47"/>
      <c r="C138" s="251"/>
      <c r="D138" s="247"/>
      <c r="E138" s="248"/>
      <c r="F138" s="249"/>
      <c r="G138" s="250"/>
      <c r="H138" s="210"/>
      <c r="I138" s="2"/>
      <c r="J138" s="2"/>
      <c r="K138" s="220"/>
      <c r="L138" s="487" t="s">
        <v>222</v>
      </c>
      <c r="M138" s="488"/>
      <c r="N138" s="488"/>
      <c r="O138" s="46"/>
    </row>
    <row r="139" spans="1:15" ht="14.5" x14ac:dyDescent="0.35">
      <c r="A139" s="154"/>
      <c r="B139" s="246"/>
      <c r="C139" s="251"/>
      <c r="D139" s="247"/>
      <c r="E139" s="248"/>
      <c r="F139" s="249"/>
      <c r="G139" s="250"/>
      <c r="H139" s="210"/>
      <c r="I139" s="2"/>
      <c r="J139" s="2"/>
      <c r="K139" s="220"/>
      <c r="L139" s="158"/>
      <c r="M139" s="158"/>
      <c r="N139" s="158"/>
      <c r="O139" s="46"/>
    </row>
    <row r="140" spans="1:15" ht="14.5" x14ac:dyDescent="0.35">
      <c r="A140" s="154"/>
      <c r="B140" s="224"/>
      <c r="C140" s="251"/>
      <c r="D140" s="247"/>
      <c r="E140" s="248"/>
      <c r="F140" s="249"/>
      <c r="G140" s="250"/>
      <c r="H140" s="210"/>
      <c r="I140" s="2"/>
      <c r="J140" s="2"/>
      <c r="K140" s="220"/>
      <c r="L140" s="158"/>
      <c r="M140" s="158"/>
      <c r="N140" s="158"/>
      <c r="O140" s="46"/>
    </row>
    <row r="141" spans="1:15" ht="14.5" x14ac:dyDescent="0.35">
      <c r="A141" s="154"/>
      <c r="B141" s="47"/>
      <c r="C141" s="251"/>
      <c r="D141" s="239"/>
      <c r="E141" s="240"/>
      <c r="F141" s="210"/>
      <c r="H141" s="210"/>
      <c r="I141" s="2"/>
      <c r="J141" s="2"/>
      <c r="K141" s="220"/>
      <c r="L141" s="158"/>
      <c r="M141" s="158"/>
      <c r="N141" s="158"/>
      <c r="O141" s="46"/>
    </row>
    <row r="142" spans="1:15" ht="14.5" x14ac:dyDescent="0.35">
      <c r="A142" s="154"/>
      <c r="C142" s="251"/>
      <c r="D142" s="239"/>
      <c r="E142" s="240"/>
      <c r="F142" s="210"/>
      <c r="H142" s="210"/>
      <c r="I142" s="2"/>
      <c r="J142" s="2"/>
      <c r="K142" s="220"/>
      <c r="L142" s="158"/>
      <c r="M142" s="158"/>
      <c r="N142" s="158"/>
      <c r="O142" s="46"/>
    </row>
    <row r="143" spans="1:15" ht="15.75" customHeight="1" x14ac:dyDescent="0.35">
      <c r="A143" s="224"/>
      <c r="C143" s="153"/>
      <c r="D143" s="239"/>
      <c r="E143" s="240"/>
      <c r="F143" s="210"/>
      <c r="H143" s="210"/>
      <c r="I143" s="2"/>
      <c r="J143" s="2"/>
      <c r="K143" s="220"/>
      <c r="L143" s="158"/>
      <c r="M143" s="158"/>
      <c r="N143" s="158"/>
      <c r="O143" s="46"/>
    </row>
    <row r="144" spans="1:15" ht="14.5" x14ac:dyDescent="0.35">
      <c r="A144" s="224"/>
      <c r="D144" s="239"/>
      <c r="E144" s="240"/>
      <c r="F144" s="210"/>
      <c r="H144" s="210"/>
      <c r="I144" s="2"/>
      <c r="J144" s="2"/>
      <c r="K144" s="220"/>
      <c r="L144" s="158"/>
      <c r="M144" s="158"/>
      <c r="N144" s="158"/>
      <c r="O144" s="46"/>
    </row>
    <row r="145" spans="1:23" ht="14.5" x14ac:dyDescent="0.35">
      <c r="A145" s="47"/>
      <c r="E145" s="210"/>
      <c r="F145" s="210"/>
      <c r="H145" s="210"/>
      <c r="I145" s="2"/>
      <c r="J145" s="2"/>
      <c r="K145" s="2"/>
      <c r="L145" s="2"/>
      <c r="M145" s="2"/>
      <c r="N145" s="2"/>
      <c r="O145" s="46"/>
    </row>
    <row r="146" spans="1:23" ht="14.5" x14ac:dyDescent="0.35">
      <c r="A146" s="47"/>
      <c r="E146" s="210"/>
      <c r="F146" s="210"/>
      <c r="H146" s="210"/>
      <c r="I146" s="2"/>
      <c r="J146" s="2"/>
      <c r="K146" s="2"/>
      <c r="L146" s="535" t="s">
        <v>223</v>
      </c>
      <c r="M146" s="488"/>
      <c r="N146" s="488"/>
      <c r="O146" s="46"/>
    </row>
    <row r="147" spans="1:23" ht="14.5" x14ac:dyDescent="0.35">
      <c r="A147" s="47"/>
      <c r="E147" s="210"/>
      <c r="F147" s="210"/>
      <c r="H147" s="210"/>
      <c r="I147" s="2"/>
      <c r="J147" s="2"/>
      <c r="K147" s="2"/>
      <c r="L147" s="487" t="s">
        <v>224</v>
      </c>
      <c r="M147" s="488"/>
      <c r="N147" s="488"/>
      <c r="O147" s="46"/>
    </row>
    <row r="148" spans="1:23" ht="14.5" x14ac:dyDescent="0.35">
      <c r="A148" s="224"/>
      <c r="C148" s="153"/>
      <c r="E148" s="210"/>
      <c r="F148" s="210"/>
      <c r="H148" s="210"/>
      <c r="I148" s="2"/>
      <c r="J148" s="2"/>
      <c r="K148" s="2"/>
      <c r="L148" s="487" t="s">
        <v>225</v>
      </c>
      <c r="M148" s="488"/>
      <c r="N148" s="488"/>
      <c r="O148" s="46"/>
    </row>
    <row r="149" spans="1:23" ht="14.5" x14ac:dyDescent="0.35">
      <c r="E149" s="210"/>
      <c r="F149" s="210"/>
      <c r="H149" s="210"/>
      <c r="I149" s="2"/>
      <c r="L149" s="487"/>
      <c r="M149" s="488"/>
      <c r="O149" s="46"/>
    </row>
    <row r="150" spans="1:23" ht="14.5" x14ac:dyDescent="0.35">
      <c r="E150" s="210"/>
      <c r="F150" s="210"/>
      <c r="H150" s="210"/>
      <c r="I150" s="2"/>
      <c r="L150" s="157"/>
      <c r="M150" s="157"/>
      <c r="O150" s="46"/>
    </row>
    <row r="151" spans="1:23" ht="14.5" x14ac:dyDescent="0.35">
      <c r="E151" s="210"/>
      <c r="F151" s="210"/>
      <c r="H151" s="210"/>
      <c r="I151" s="2"/>
      <c r="O151" s="46"/>
    </row>
    <row r="152" spans="1:23" ht="21" x14ac:dyDescent="0.5">
      <c r="A152" s="522" t="s">
        <v>227</v>
      </c>
      <c r="B152" s="488"/>
      <c r="C152" s="488"/>
      <c r="D152" s="488"/>
      <c r="E152" s="488"/>
      <c r="F152" s="488"/>
      <c r="G152" s="488"/>
      <c r="H152" s="488"/>
      <c r="I152" s="488"/>
      <c r="J152" s="488"/>
      <c r="K152" s="488"/>
      <c r="L152" s="488"/>
      <c r="M152" s="488"/>
      <c r="N152" s="488"/>
      <c r="O152" s="46"/>
    </row>
    <row r="153" spans="1:23" ht="21" x14ac:dyDescent="0.5">
      <c r="A153" s="522" t="s">
        <v>0</v>
      </c>
      <c r="B153" s="488"/>
      <c r="C153" s="488"/>
      <c r="D153" s="488"/>
      <c r="E153" s="488"/>
      <c r="F153" s="488"/>
      <c r="G153" s="488"/>
      <c r="H153" s="488"/>
      <c r="I153" s="488"/>
      <c r="J153" s="488"/>
      <c r="K153" s="488"/>
      <c r="L153" s="488"/>
      <c r="M153" s="488"/>
      <c r="N153" s="488"/>
      <c r="O153" s="46"/>
    </row>
    <row r="154" spans="1:23" ht="21" x14ac:dyDescent="0.5">
      <c r="A154" s="523" t="s">
        <v>1</v>
      </c>
      <c r="B154" s="475"/>
      <c r="C154" s="475"/>
      <c r="D154" s="475"/>
      <c r="E154" s="475"/>
      <c r="F154" s="475"/>
      <c r="G154" s="475"/>
      <c r="H154" s="475"/>
      <c r="I154" s="475"/>
      <c r="J154" s="475"/>
      <c r="K154" s="475"/>
      <c r="L154" s="475"/>
      <c r="M154" s="475"/>
      <c r="N154" s="475"/>
      <c r="O154" s="46"/>
    </row>
    <row r="155" spans="1:23" ht="14.5" x14ac:dyDescent="0.35">
      <c r="A155" s="524" t="s">
        <v>2</v>
      </c>
      <c r="B155" s="525" t="s">
        <v>3</v>
      </c>
      <c r="C155" s="528" t="s">
        <v>4</v>
      </c>
      <c r="D155" s="510" t="s">
        <v>5</v>
      </c>
      <c r="E155" s="506" t="s">
        <v>6</v>
      </c>
      <c r="F155" s="507"/>
      <c r="G155" s="508" t="s">
        <v>7</v>
      </c>
      <c r="H155" s="509"/>
      <c r="I155" s="507"/>
      <c r="J155" s="1"/>
      <c r="K155" s="1"/>
      <c r="L155" s="531" t="s">
        <v>8</v>
      </c>
      <c r="M155" s="532" t="s">
        <v>9</v>
      </c>
      <c r="N155" s="524" t="s">
        <v>10</v>
      </c>
      <c r="O155" s="46"/>
    </row>
    <row r="156" spans="1:23" ht="14.5" x14ac:dyDescent="0.35">
      <c r="A156" s="493"/>
      <c r="B156" s="526"/>
      <c r="C156" s="529"/>
      <c r="D156" s="511"/>
      <c r="E156" s="513" t="s">
        <v>11</v>
      </c>
      <c r="F156" s="513" t="s">
        <v>12</v>
      </c>
      <c r="G156" s="514" t="s">
        <v>13</v>
      </c>
      <c r="H156" s="515" t="s">
        <v>226</v>
      </c>
      <c r="I156" s="516" t="s">
        <v>13</v>
      </c>
      <c r="J156" s="518" t="s">
        <v>15</v>
      </c>
      <c r="K156" s="519"/>
      <c r="L156" s="511"/>
      <c r="M156" s="533"/>
      <c r="N156" s="493"/>
      <c r="O156" s="46"/>
    </row>
    <row r="157" spans="1:23" ht="14.5" x14ac:dyDescent="0.35">
      <c r="A157" s="493"/>
      <c r="B157" s="526"/>
      <c r="C157" s="529"/>
      <c r="D157" s="511"/>
      <c r="E157" s="511"/>
      <c r="F157" s="511"/>
      <c r="G157" s="511"/>
      <c r="H157" s="511"/>
      <c r="I157" s="511"/>
      <c r="J157" s="520" t="s">
        <v>17</v>
      </c>
      <c r="K157" s="521"/>
      <c r="L157" s="511"/>
      <c r="M157" s="533"/>
      <c r="N157" s="493"/>
      <c r="O157" s="46"/>
    </row>
    <row r="158" spans="1:23" ht="14.5" x14ac:dyDescent="0.35">
      <c r="A158" s="494"/>
      <c r="B158" s="527"/>
      <c r="C158" s="530"/>
      <c r="D158" s="512"/>
      <c r="E158" s="512"/>
      <c r="F158" s="512"/>
      <c r="G158" s="512"/>
      <c r="H158" s="512"/>
      <c r="I158" s="512"/>
      <c r="J158" s="225" t="s">
        <v>18</v>
      </c>
      <c r="K158" s="226" t="s">
        <v>19</v>
      </c>
      <c r="L158" s="512"/>
      <c r="M158" s="534"/>
      <c r="N158" s="494"/>
      <c r="O158" s="46"/>
    </row>
    <row r="159" spans="1:23" ht="14.5" x14ac:dyDescent="0.35">
      <c r="A159" s="227">
        <v>1</v>
      </c>
      <c r="B159" s="227">
        <v>2</v>
      </c>
      <c r="C159" s="227">
        <v>3</v>
      </c>
      <c r="D159" s="227">
        <v>4</v>
      </c>
      <c r="E159" s="227">
        <v>5</v>
      </c>
      <c r="F159" s="227">
        <v>6</v>
      </c>
      <c r="G159" s="227">
        <v>7</v>
      </c>
      <c r="H159" s="227">
        <v>8</v>
      </c>
      <c r="I159" s="227">
        <v>9</v>
      </c>
      <c r="J159" s="227">
        <v>10</v>
      </c>
      <c r="K159" s="227">
        <v>11</v>
      </c>
      <c r="L159" s="227">
        <v>12</v>
      </c>
      <c r="M159" s="227">
        <v>13</v>
      </c>
      <c r="N159" s="227">
        <v>14</v>
      </c>
      <c r="O159" s="46"/>
    </row>
    <row r="160" spans="1:23" ht="15.75" customHeight="1" x14ac:dyDescent="0.35">
      <c r="A160" s="196">
        <v>23</v>
      </c>
      <c r="B160" s="20" t="s">
        <v>60</v>
      </c>
      <c r="C160" s="85" t="s">
        <v>61</v>
      </c>
      <c r="D160" s="22">
        <v>13794</v>
      </c>
      <c r="E160" s="307">
        <v>45478</v>
      </c>
      <c r="F160" s="307">
        <v>45478</v>
      </c>
      <c r="G160" s="172"/>
      <c r="H160" s="307">
        <v>45478</v>
      </c>
      <c r="I160" s="173">
        <v>820240705598058</v>
      </c>
      <c r="J160" s="48"/>
      <c r="K160" s="64">
        <v>7664333</v>
      </c>
      <c r="L160" s="33"/>
      <c r="M160" s="19"/>
      <c r="N160" s="25"/>
      <c r="O160" s="308"/>
      <c r="P160" s="308"/>
      <c r="Q160" s="308"/>
      <c r="R160" s="308"/>
      <c r="S160" s="130"/>
      <c r="T160" s="130"/>
      <c r="U160" s="130"/>
      <c r="V160" s="130"/>
      <c r="W160" s="130"/>
    </row>
    <row r="161" spans="1:23" ht="15.75" customHeight="1" x14ac:dyDescent="0.35">
      <c r="A161" s="196">
        <v>24</v>
      </c>
      <c r="B161" s="20" t="s">
        <v>62</v>
      </c>
      <c r="C161" s="14" t="s">
        <v>63</v>
      </c>
      <c r="D161" s="26">
        <v>4301</v>
      </c>
      <c r="E161" s="81">
        <v>45478</v>
      </c>
      <c r="F161" s="81">
        <v>45478</v>
      </c>
      <c r="G161" s="172"/>
      <c r="H161" s="81">
        <v>45478</v>
      </c>
      <c r="I161" s="173">
        <v>820240705597750</v>
      </c>
      <c r="J161" s="48"/>
      <c r="K161" s="64">
        <v>2389757</v>
      </c>
      <c r="L161" s="33"/>
      <c r="M161" s="19"/>
      <c r="N161" s="25"/>
      <c r="O161" s="308"/>
      <c r="P161" s="308"/>
      <c r="Q161" s="308"/>
      <c r="R161" s="308"/>
      <c r="S161" s="130"/>
      <c r="T161" s="130"/>
      <c r="U161" s="130"/>
      <c r="V161" s="130"/>
      <c r="W161" s="130"/>
    </row>
    <row r="162" spans="1:23" ht="15.75" customHeight="1" x14ac:dyDescent="0.35">
      <c r="A162" s="196">
        <v>25</v>
      </c>
      <c r="B162" s="20" t="s">
        <v>38</v>
      </c>
      <c r="C162" s="14" t="s">
        <v>64</v>
      </c>
      <c r="D162" s="26">
        <v>5294</v>
      </c>
      <c r="E162" s="81">
        <v>45478</v>
      </c>
      <c r="F162" s="81">
        <v>45478</v>
      </c>
      <c r="G162" s="172"/>
      <c r="H162" s="81">
        <v>45478</v>
      </c>
      <c r="I162" s="173">
        <v>820240705598100</v>
      </c>
      <c r="J162" s="48"/>
      <c r="K162" s="64">
        <v>2941495</v>
      </c>
      <c r="L162" s="33"/>
      <c r="M162" s="19"/>
      <c r="N162" s="25"/>
      <c r="O162" s="308"/>
      <c r="P162" s="308"/>
      <c r="Q162" s="308"/>
      <c r="R162" s="308"/>
      <c r="S162" s="130"/>
      <c r="T162" s="130"/>
      <c r="U162" s="130"/>
      <c r="V162" s="130"/>
      <c r="W162" s="130"/>
    </row>
    <row r="163" spans="1:23" ht="15.75" customHeight="1" x14ac:dyDescent="0.35">
      <c r="A163" s="196">
        <v>26</v>
      </c>
      <c r="B163" s="63" t="s">
        <v>65</v>
      </c>
      <c r="C163" s="21" t="s">
        <v>66</v>
      </c>
      <c r="D163" s="67">
        <v>4500</v>
      </c>
      <c r="E163" s="81">
        <v>45478</v>
      </c>
      <c r="F163" s="81">
        <v>45478</v>
      </c>
      <c r="G163" s="172"/>
      <c r="H163" s="81">
        <v>45478</v>
      </c>
      <c r="I163" s="173">
        <v>820240705639705</v>
      </c>
      <c r="J163" s="34"/>
      <c r="K163" s="41">
        <v>2500326</v>
      </c>
      <c r="L163" s="33"/>
      <c r="M163" s="19"/>
      <c r="N163" s="25"/>
      <c r="O163" s="308"/>
      <c r="P163" s="308"/>
      <c r="Q163" s="308"/>
      <c r="R163" s="308"/>
      <c r="S163" s="130"/>
      <c r="T163" s="130"/>
      <c r="U163" s="130"/>
      <c r="V163" s="130"/>
      <c r="W163" s="130"/>
    </row>
    <row r="164" spans="1:23" ht="15.75" customHeight="1" x14ac:dyDescent="0.35">
      <c r="A164" s="196">
        <v>27</v>
      </c>
      <c r="B164" s="63" t="s">
        <v>67</v>
      </c>
      <c r="C164" s="14" t="s">
        <v>68</v>
      </c>
      <c r="D164" s="26">
        <v>35334</v>
      </c>
      <c r="E164" s="81">
        <v>45478</v>
      </c>
      <c r="F164" s="81">
        <v>45478</v>
      </c>
      <c r="G164" s="172"/>
      <c r="H164" s="81">
        <v>45478</v>
      </c>
      <c r="I164" s="173">
        <v>820240705667102</v>
      </c>
      <c r="J164" s="170"/>
      <c r="K164" s="41">
        <v>19632560</v>
      </c>
      <c r="L164" s="33"/>
      <c r="M164" s="19"/>
      <c r="N164" s="25"/>
      <c r="O164" s="308"/>
      <c r="P164" s="308"/>
      <c r="Q164" s="308"/>
      <c r="R164" s="308"/>
      <c r="S164" s="130"/>
      <c r="T164" s="130"/>
      <c r="U164" s="130"/>
      <c r="V164" s="130"/>
      <c r="W164" s="130"/>
    </row>
    <row r="165" spans="1:23" ht="15.75" customHeight="1" x14ac:dyDescent="0.35">
      <c r="A165" s="196">
        <v>28</v>
      </c>
      <c r="B165" s="63" t="s">
        <v>31</v>
      </c>
      <c r="C165" s="63" t="s">
        <v>69</v>
      </c>
      <c r="D165" s="65">
        <v>1001</v>
      </c>
      <c r="E165" s="81">
        <v>45478</v>
      </c>
      <c r="F165" s="81">
        <v>45478</v>
      </c>
      <c r="G165" s="172"/>
      <c r="H165" s="81">
        <v>45478</v>
      </c>
      <c r="I165" s="173">
        <v>820240705688548</v>
      </c>
      <c r="J165" s="34"/>
      <c r="K165" s="41">
        <v>556184</v>
      </c>
      <c r="L165" s="33"/>
      <c r="M165" s="19"/>
      <c r="N165" s="25"/>
      <c r="O165" s="308"/>
      <c r="P165" s="308"/>
      <c r="Q165" s="308"/>
      <c r="R165" s="308"/>
      <c r="S165" s="130"/>
      <c r="T165" s="130"/>
      <c r="U165" s="130"/>
      <c r="V165" s="130"/>
      <c r="W165" s="130"/>
    </row>
    <row r="166" spans="1:23" ht="15.75" customHeight="1" x14ac:dyDescent="0.35">
      <c r="A166" s="196">
        <v>29</v>
      </c>
      <c r="B166" s="49" t="s">
        <v>65</v>
      </c>
      <c r="C166" s="52" t="s">
        <v>71</v>
      </c>
      <c r="D166" s="3">
        <v>9916</v>
      </c>
      <c r="E166" s="81">
        <v>45478</v>
      </c>
      <c r="F166" s="81">
        <v>45478</v>
      </c>
      <c r="G166" s="172"/>
      <c r="H166" s="81">
        <v>45478</v>
      </c>
      <c r="I166" s="173">
        <v>820240705714061</v>
      </c>
      <c r="J166" s="58"/>
      <c r="K166" s="41">
        <v>5509608</v>
      </c>
      <c r="L166" s="33"/>
      <c r="M166" s="19"/>
      <c r="N166" s="25"/>
      <c r="O166" s="308"/>
      <c r="P166" s="308"/>
      <c r="Q166" s="308"/>
      <c r="R166" s="308"/>
      <c r="S166" s="130"/>
      <c r="T166" s="130"/>
      <c r="U166" s="130"/>
      <c r="V166" s="130"/>
      <c r="W166" s="130"/>
    </row>
    <row r="167" spans="1:23" ht="15.75" customHeight="1" x14ac:dyDescent="0.35">
      <c r="A167" s="161"/>
      <c r="B167" s="318"/>
      <c r="C167" s="318"/>
      <c r="D167" s="319"/>
      <c r="E167" s="320"/>
      <c r="F167" s="320"/>
      <c r="G167" s="321"/>
      <c r="H167" s="320"/>
      <c r="I167" s="322"/>
      <c r="J167" s="323"/>
      <c r="K167" s="324"/>
      <c r="L167" s="325"/>
      <c r="M167" s="326"/>
      <c r="N167" s="318"/>
    </row>
    <row r="168" spans="1:23" ht="15.75" customHeight="1" x14ac:dyDescent="0.35">
      <c r="A168" s="232"/>
      <c r="B168" s="477"/>
      <c r="C168" s="478"/>
      <c r="D168" s="478"/>
      <c r="E168" s="478"/>
      <c r="F168" s="478"/>
      <c r="G168" s="478"/>
      <c r="H168" s="478"/>
      <c r="I168" s="470"/>
      <c r="J168" s="233">
        <f t="shared" ref="J168:K168" si="7">SUM(J160:J167)</f>
        <v>0</v>
      </c>
      <c r="K168" s="233">
        <f t="shared" si="7"/>
        <v>41194263</v>
      </c>
      <c r="L168" s="209"/>
      <c r="M168" s="209"/>
      <c r="N168" s="234"/>
    </row>
    <row r="169" spans="1:23" ht="15.75" customHeight="1" x14ac:dyDescent="0.35">
      <c r="A169" s="232"/>
      <c r="B169" s="477"/>
      <c r="C169" s="478"/>
      <c r="D169" s="478"/>
      <c r="E169" s="478"/>
      <c r="F169" s="478"/>
      <c r="G169" s="478"/>
      <c r="H169" s="478"/>
      <c r="I169" s="470"/>
      <c r="J169" s="469">
        <f t="shared" ref="J169:J170" si="8">SUM(J168:K168)</f>
        <v>41194263</v>
      </c>
      <c r="K169" s="470"/>
      <c r="L169" s="209"/>
      <c r="M169" s="209"/>
      <c r="N169" s="234"/>
    </row>
    <row r="170" spans="1:23" ht="23.5" x14ac:dyDescent="0.35">
      <c r="A170" s="232"/>
      <c r="B170" s="517" t="s">
        <v>228</v>
      </c>
      <c r="C170" s="478"/>
      <c r="D170" s="478"/>
      <c r="E170" s="478"/>
      <c r="F170" s="478"/>
      <c r="G170" s="478"/>
      <c r="H170" s="478"/>
      <c r="I170" s="470"/>
      <c r="J170" s="499">
        <f t="shared" si="8"/>
        <v>41194263</v>
      </c>
      <c r="K170" s="470"/>
      <c r="L170" s="209"/>
      <c r="M170" s="236"/>
      <c r="N170" s="237"/>
    </row>
    <row r="171" spans="1:23" ht="15.75" customHeight="1" x14ac:dyDescent="0.35">
      <c r="A171" s="238"/>
      <c r="B171" s="251"/>
      <c r="C171" s="268"/>
      <c r="D171" s="239"/>
      <c r="E171" s="240"/>
      <c r="F171" s="214"/>
      <c r="G171" s="213"/>
      <c r="H171" s="241"/>
      <c r="I171" s="2"/>
      <c r="J171" s="2"/>
      <c r="K171" s="2"/>
      <c r="L171" s="221"/>
      <c r="M171" s="221"/>
      <c r="N171" s="221"/>
    </row>
    <row r="172" spans="1:23" ht="15.75" customHeight="1" x14ac:dyDescent="0.35">
      <c r="A172" s="152" t="s">
        <v>229</v>
      </c>
      <c r="B172" s="148"/>
      <c r="C172" s="149"/>
      <c r="D172" s="150"/>
      <c r="E172" s="212"/>
      <c r="F172" s="212"/>
      <c r="G172" s="213"/>
      <c r="H172" s="214"/>
      <c r="I172" s="151"/>
      <c r="J172" s="501"/>
      <c r="K172" s="488"/>
      <c r="L172" s="216"/>
      <c r="M172" s="216"/>
      <c r="N172" s="216"/>
    </row>
    <row r="173" spans="1:23" ht="15.75" customHeight="1" x14ac:dyDescent="0.35">
      <c r="A173" s="47"/>
      <c r="B173" s="148"/>
      <c r="C173" s="153"/>
      <c r="D173" s="242"/>
      <c r="E173" s="243"/>
      <c r="F173" s="244"/>
      <c r="G173" s="245"/>
      <c r="H173" s="214"/>
      <c r="I173" s="2"/>
      <c r="J173" s="2"/>
      <c r="K173" s="220"/>
      <c r="L173" s="154"/>
      <c r="M173" s="223"/>
      <c r="N173" s="216"/>
    </row>
    <row r="174" spans="1:23" ht="15.75" customHeight="1" x14ac:dyDescent="0.35">
      <c r="A174" s="2"/>
      <c r="B174" s="246"/>
      <c r="C174" s="246"/>
      <c r="D174" s="247"/>
      <c r="E174" s="248"/>
      <c r="F174" s="249"/>
      <c r="G174" s="250"/>
      <c r="H174" s="214"/>
      <c r="I174" s="2"/>
      <c r="J174" s="2"/>
      <c r="K174" s="220"/>
      <c r="L174" s="502" t="s">
        <v>233</v>
      </c>
      <c r="M174" s="503"/>
      <c r="N174" s="503"/>
    </row>
    <row r="175" spans="1:23" ht="15.75" customHeight="1" x14ac:dyDescent="0.35">
      <c r="A175" s="152"/>
      <c r="B175" s="246"/>
      <c r="C175" s="246"/>
      <c r="D175" s="247"/>
      <c r="E175" s="248"/>
      <c r="F175" s="249"/>
      <c r="G175" s="250"/>
      <c r="H175" s="210"/>
      <c r="I175" s="2"/>
      <c r="J175" s="2"/>
      <c r="K175" s="220"/>
      <c r="L175" s="155"/>
      <c r="M175" s="156"/>
      <c r="N175" s="250"/>
    </row>
    <row r="176" spans="1:23" ht="15.75" customHeight="1" x14ac:dyDescent="0.35">
      <c r="A176" s="152"/>
      <c r="B176" s="47"/>
      <c r="C176" s="251"/>
      <c r="D176" s="247"/>
      <c r="E176" s="248"/>
      <c r="F176" s="252"/>
      <c r="G176" s="250"/>
      <c r="H176" s="210"/>
      <c r="I176" s="2"/>
      <c r="J176" s="2"/>
      <c r="K176" s="220"/>
      <c r="L176" s="487" t="s">
        <v>220</v>
      </c>
      <c r="M176" s="488"/>
      <c r="N176" s="488"/>
    </row>
    <row r="177" spans="1:15" ht="15.75" customHeight="1" x14ac:dyDescent="0.35">
      <c r="A177" s="242"/>
      <c r="B177" s="47"/>
      <c r="C177" s="251"/>
      <c r="D177" s="247"/>
      <c r="E177" s="248"/>
      <c r="F177" s="249"/>
      <c r="G177" s="250"/>
      <c r="H177" s="210"/>
      <c r="I177" s="2"/>
      <c r="J177" s="2"/>
      <c r="K177" s="220"/>
      <c r="L177" s="487" t="s">
        <v>221</v>
      </c>
      <c r="M177" s="488"/>
      <c r="N177" s="488"/>
    </row>
    <row r="178" spans="1:15" ht="15.75" customHeight="1" x14ac:dyDescent="0.35">
      <c r="A178" s="154"/>
      <c r="B178" s="246"/>
      <c r="C178" s="251"/>
      <c r="D178" s="247"/>
      <c r="E178" s="248"/>
      <c r="F178" s="249"/>
      <c r="G178" s="250"/>
      <c r="H178" s="210"/>
      <c r="I178" s="2"/>
      <c r="J178" s="2"/>
      <c r="K178" s="220"/>
      <c r="L178" s="487" t="s">
        <v>222</v>
      </c>
      <c r="M178" s="488"/>
      <c r="N178" s="488"/>
    </row>
    <row r="179" spans="1:15" ht="15.75" customHeight="1" x14ac:dyDescent="0.35">
      <c r="A179" s="154"/>
      <c r="B179" s="224"/>
      <c r="C179" s="251"/>
      <c r="D179" s="247"/>
      <c r="E179" s="248"/>
      <c r="F179" s="249"/>
      <c r="G179" s="250"/>
      <c r="H179" s="210"/>
      <c r="I179" s="2"/>
      <c r="J179" s="2"/>
      <c r="K179" s="220"/>
      <c r="L179" s="158"/>
      <c r="M179" s="158"/>
      <c r="N179" s="158"/>
    </row>
    <row r="180" spans="1:15" ht="15.75" customHeight="1" x14ac:dyDescent="0.35">
      <c r="A180" s="154"/>
      <c r="B180" s="47"/>
      <c r="C180" s="251"/>
      <c r="D180" s="239"/>
      <c r="E180" s="240"/>
      <c r="F180" s="210"/>
      <c r="H180" s="210"/>
      <c r="I180" s="2"/>
      <c r="J180" s="2"/>
      <c r="K180" s="220"/>
      <c r="L180" s="158"/>
      <c r="M180" s="158"/>
      <c r="N180" s="158"/>
    </row>
    <row r="181" spans="1:15" ht="15.75" customHeight="1" x14ac:dyDescent="0.35">
      <c r="A181" s="154"/>
      <c r="C181" s="251"/>
      <c r="D181" s="239"/>
      <c r="E181" s="240"/>
      <c r="F181" s="210"/>
      <c r="H181" s="210"/>
      <c r="I181" s="2"/>
      <c r="J181" s="2"/>
      <c r="K181" s="220"/>
      <c r="L181" s="158"/>
      <c r="M181" s="158"/>
      <c r="N181" s="158"/>
    </row>
    <row r="182" spans="1:15" ht="15.75" customHeight="1" x14ac:dyDescent="0.35">
      <c r="A182" s="224"/>
      <c r="C182" s="153"/>
      <c r="D182" s="239"/>
      <c r="E182" s="240"/>
      <c r="F182" s="210"/>
      <c r="H182" s="210"/>
      <c r="I182" s="2"/>
      <c r="J182" s="2"/>
      <c r="K182" s="220"/>
      <c r="L182" s="158"/>
      <c r="M182" s="158"/>
      <c r="N182" s="158"/>
    </row>
    <row r="183" spans="1:15" ht="15.75" customHeight="1" x14ac:dyDescent="0.35">
      <c r="A183" s="224"/>
      <c r="D183" s="239"/>
      <c r="E183" s="240"/>
      <c r="F183" s="210"/>
      <c r="H183" s="210"/>
      <c r="I183" s="2"/>
      <c r="J183" s="2"/>
      <c r="K183" s="220"/>
      <c r="L183" s="158"/>
      <c r="M183" s="158"/>
      <c r="N183" s="158"/>
    </row>
    <row r="184" spans="1:15" ht="15.75" customHeight="1" x14ac:dyDescent="0.35">
      <c r="A184" s="47"/>
      <c r="E184" s="210"/>
      <c r="F184" s="210"/>
      <c r="H184" s="210"/>
      <c r="I184" s="2"/>
      <c r="J184" s="2"/>
      <c r="K184" s="2"/>
      <c r="L184" s="158"/>
      <c r="M184" s="158"/>
      <c r="N184" s="158"/>
    </row>
    <row r="185" spans="1:15" ht="15.75" customHeight="1" x14ac:dyDescent="0.5">
      <c r="A185" s="47"/>
      <c r="E185" s="210"/>
      <c r="F185" s="210"/>
      <c r="H185" s="210"/>
      <c r="I185" s="2"/>
      <c r="J185" s="2"/>
      <c r="K185" s="2"/>
      <c r="L185" s="2"/>
      <c r="M185" s="2"/>
      <c r="N185" s="2"/>
      <c r="O185" s="159"/>
    </row>
    <row r="186" spans="1:15" ht="15.75" customHeight="1" x14ac:dyDescent="0.5">
      <c r="A186" s="47"/>
      <c r="E186" s="210"/>
      <c r="F186" s="210"/>
      <c r="H186" s="210"/>
      <c r="I186" s="2"/>
      <c r="J186" s="2"/>
      <c r="K186" s="2"/>
      <c r="L186" s="535" t="s">
        <v>223</v>
      </c>
      <c r="M186" s="488"/>
      <c r="N186" s="488"/>
      <c r="O186" s="159"/>
    </row>
    <row r="187" spans="1:15" ht="21" x14ac:dyDescent="0.5">
      <c r="A187" s="224"/>
      <c r="C187" s="153"/>
      <c r="E187" s="210"/>
      <c r="F187" s="210"/>
      <c r="H187" s="210"/>
      <c r="I187" s="2"/>
      <c r="J187" s="2"/>
      <c r="K187" s="2"/>
      <c r="L187" s="487" t="s">
        <v>224</v>
      </c>
      <c r="M187" s="488"/>
      <c r="N187" s="488"/>
      <c r="O187" s="160"/>
    </row>
    <row r="188" spans="1:15" ht="15.75" customHeight="1" x14ac:dyDescent="0.35">
      <c r="E188" s="210"/>
      <c r="F188" s="210"/>
      <c r="H188" s="210"/>
      <c r="I188" s="2"/>
      <c r="L188" s="487" t="s">
        <v>225</v>
      </c>
      <c r="M188" s="488"/>
      <c r="N188" s="488"/>
      <c r="O188" s="171"/>
    </row>
    <row r="189" spans="1:15" ht="15.75" customHeight="1" x14ac:dyDescent="0.35">
      <c r="E189" s="210"/>
      <c r="F189" s="210"/>
      <c r="H189" s="210"/>
      <c r="I189" s="2"/>
      <c r="O189" s="171"/>
    </row>
    <row r="190" spans="1:15" ht="15.75" customHeight="1" x14ac:dyDescent="0.35">
      <c r="E190" s="210"/>
      <c r="F190" s="210"/>
      <c r="H190" s="210"/>
      <c r="I190" s="2"/>
      <c r="O190" s="171"/>
    </row>
    <row r="191" spans="1:15" ht="15.75" customHeight="1" x14ac:dyDescent="0.5">
      <c r="A191" s="522" t="s">
        <v>227</v>
      </c>
      <c r="B191" s="488"/>
      <c r="C191" s="488"/>
      <c r="D191" s="488"/>
      <c r="E191" s="488"/>
      <c r="F191" s="488"/>
      <c r="G191" s="488"/>
      <c r="H191" s="488"/>
      <c r="I191" s="488"/>
      <c r="J191" s="488"/>
      <c r="K191" s="488"/>
      <c r="L191" s="488"/>
      <c r="M191" s="488"/>
      <c r="N191" s="488"/>
      <c r="O191" s="171"/>
    </row>
    <row r="192" spans="1:15" ht="15.75" customHeight="1" x14ac:dyDescent="0.5">
      <c r="A192" s="522" t="s">
        <v>0</v>
      </c>
      <c r="B192" s="488"/>
      <c r="C192" s="488"/>
      <c r="D192" s="488"/>
      <c r="E192" s="488"/>
      <c r="F192" s="488"/>
      <c r="G192" s="488"/>
      <c r="H192" s="488"/>
      <c r="I192" s="488"/>
      <c r="J192" s="488"/>
      <c r="K192" s="488"/>
      <c r="L192" s="488"/>
      <c r="M192" s="488"/>
      <c r="N192" s="488"/>
      <c r="O192" s="47"/>
    </row>
    <row r="193" spans="1:18" ht="21" x14ac:dyDescent="0.5">
      <c r="A193" s="523" t="s">
        <v>1</v>
      </c>
      <c r="B193" s="475"/>
      <c r="C193" s="475"/>
      <c r="D193" s="475"/>
      <c r="E193" s="475"/>
      <c r="F193" s="475"/>
      <c r="G193" s="475"/>
      <c r="H193" s="475"/>
      <c r="I193" s="475"/>
      <c r="J193" s="475"/>
      <c r="K193" s="475"/>
      <c r="L193" s="475"/>
      <c r="M193" s="475"/>
      <c r="N193" s="475"/>
      <c r="O193" s="47"/>
    </row>
    <row r="194" spans="1:18" ht="15.75" customHeight="1" x14ac:dyDescent="0.35">
      <c r="A194" s="524" t="s">
        <v>2</v>
      </c>
      <c r="B194" s="525" t="s">
        <v>3</v>
      </c>
      <c r="C194" s="528" t="s">
        <v>4</v>
      </c>
      <c r="D194" s="510" t="s">
        <v>5</v>
      </c>
      <c r="E194" s="506" t="s">
        <v>6</v>
      </c>
      <c r="F194" s="507"/>
      <c r="G194" s="508" t="s">
        <v>7</v>
      </c>
      <c r="H194" s="509"/>
      <c r="I194" s="507"/>
      <c r="J194" s="1"/>
      <c r="K194" s="1"/>
      <c r="L194" s="531" t="s">
        <v>8</v>
      </c>
      <c r="M194" s="532" t="s">
        <v>9</v>
      </c>
      <c r="N194" s="524" t="s">
        <v>10</v>
      </c>
      <c r="O194" s="47"/>
    </row>
    <row r="195" spans="1:18" ht="15.75" customHeight="1" x14ac:dyDescent="0.35">
      <c r="A195" s="493"/>
      <c r="B195" s="526"/>
      <c r="C195" s="529"/>
      <c r="D195" s="511"/>
      <c r="E195" s="513" t="s">
        <v>11</v>
      </c>
      <c r="F195" s="513" t="s">
        <v>12</v>
      </c>
      <c r="G195" s="514" t="s">
        <v>13</v>
      </c>
      <c r="H195" s="515" t="s">
        <v>226</v>
      </c>
      <c r="I195" s="516" t="s">
        <v>13</v>
      </c>
      <c r="J195" s="518" t="s">
        <v>15</v>
      </c>
      <c r="K195" s="519"/>
      <c r="L195" s="511"/>
      <c r="M195" s="533"/>
      <c r="N195" s="493"/>
      <c r="O195" s="47"/>
    </row>
    <row r="196" spans="1:18" ht="15.75" customHeight="1" x14ac:dyDescent="0.35">
      <c r="A196" s="493"/>
      <c r="B196" s="526"/>
      <c r="C196" s="529"/>
      <c r="D196" s="511"/>
      <c r="E196" s="511"/>
      <c r="F196" s="511"/>
      <c r="G196" s="511"/>
      <c r="H196" s="511"/>
      <c r="I196" s="511"/>
      <c r="J196" s="520" t="s">
        <v>17</v>
      </c>
      <c r="K196" s="521"/>
      <c r="L196" s="511"/>
      <c r="M196" s="533"/>
      <c r="N196" s="493"/>
      <c r="O196" s="47"/>
    </row>
    <row r="197" spans="1:18" ht="15.75" customHeight="1" x14ac:dyDescent="0.35">
      <c r="A197" s="494"/>
      <c r="B197" s="527"/>
      <c r="C197" s="530"/>
      <c r="D197" s="512"/>
      <c r="E197" s="512"/>
      <c r="F197" s="512"/>
      <c r="G197" s="512"/>
      <c r="H197" s="512"/>
      <c r="I197" s="512"/>
      <c r="J197" s="225" t="s">
        <v>18</v>
      </c>
      <c r="K197" s="226" t="s">
        <v>19</v>
      </c>
      <c r="L197" s="512"/>
      <c r="M197" s="534"/>
      <c r="N197" s="494"/>
      <c r="O197" s="47"/>
    </row>
    <row r="198" spans="1:18" ht="15.75" customHeight="1" x14ac:dyDescent="0.35">
      <c r="A198" s="227">
        <v>1</v>
      </c>
      <c r="B198" s="227">
        <v>2</v>
      </c>
      <c r="C198" s="227">
        <v>3</v>
      </c>
      <c r="D198" s="227">
        <v>4</v>
      </c>
      <c r="E198" s="227">
        <v>5</v>
      </c>
      <c r="F198" s="227">
        <v>6</v>
      </c>
      <c r="G198" s="227">
        <v>7</v>
      </c>
      <c r="H198" s="227">
        <v>8</v>
      </c>
      <c r="I198" s="227">
        <v>9</v>
      </c>
      <c r="J198" s="227">
        <v>10</v>
      </c>
      <c r="K198" s="227">
        <v>11</v>
      </c>
      <c r="L198" s="227">
        <v>12</v>
      </c>
      <c r="M198" s="227">
        <v>13</v>
      </c>
      <c r="N198" s="227">
        <v>14</v>
      </c>
      <c r="O198" s="47"/>
    </row>
    <row r="199" spans="1:18" ht="15.75" customHeight="1" x14ac:dyDescent="0.35">
      <c r="A199" s="168">
        <v>30</v>
      </c>
      <c r="B199" s="13" t="s">
        <v>40</v>
      </c>
      <c r="C199" s="14" t="s">
        <v>73</v>
      </c>
      <c r="D199" s="15">
        <v>17139</v>
      </c>
      <c r="E199" s="307">
        <v>45479</v>
      </c>
      <c r="F199" s="307">
        <v>45479</v>
      </c>
      <c r="G199" s="172"/>
      <c r="H199" s="307">
        <v>45479</v>
      </c>
      <c r="I199" s="173">
        <v>820240706753937</v>
      </c>
      <c r="J199" s="58"/>
      <c r="K199" s="92">
        <v>9522909</v>
      </c>
      <c r="L199" s="33"/>
      <c r="M199" s="19"/>
      <c r="N199" s="25"/>
      <c r="O199" s="46"/>
      <c r="P199" s="46"/>
      <c r="Q199" s="46"/>
      <c r="R199" s="46"/>
    </row>
    <row r="200" spans="1:18" ht="15.75" customHeight="1" x14ac:dyDescent="0.35">
      <c r="A200" s="168">
        <v>31</v>
      </c>
      <c r="B200" s="13" t="s">
        <v>46</v>
      </c>
      <c r="C200" s="69" t="s">
        <v>74</v>
      </c>
      <c r="D200" s="73">
        <v>30472</v>
      </c>
      <c r="E200" s="81">
        <v>45479</v>
      </c>
      <c r="F200" s="81">
        <v>45479</v>
      </c>
      <c r="G200" s="172"/>
      <c r="H200" s="81">
        <v>45479</v>
      </c>
      <c r="I200" s="173">
        <v>820240706765364</v>
      </c>
      <c r="J200" s="34"/>
      <c r="K200" s="41">
        <v>16931097</v>
      </c>
      <c r="L200" s="33"/>
      <c r="M200" s="19"/>
      <c r="N200" s="25"/>
      <c r="O200" s="47"/>
      <c r="P200" s="130"/>
      <c r="Q200" s="130"/>
      <c r="R200" s="130"/>
    </row>
    <row r="201" spans="1:18" ht="15.75" customHeight="1" x14ac:dyDescent="0.35">
      <c r="A201" s="168">
        <v>32</v>
      </c>
      <c r="B201" s="63" t="s">
        <v>20</v>
      </c>
      <c r="C201" s="21" t="s">
        <v>75</v>
      </c>
      <c r="D201" s="42">
        <v>43693</v>
      </c>
      <c r="E201" s="81">
        <v>45479</v>
      </c>
      <c r="F201" s="81">
        <v>45479</v>
      </c>
      <c r="G201" s="172"/>
      <c r="H201" s="81">
        <v>45479</v>
      </c>
      <c r="I201" s="173">
        <v>820240706771374</v>
      </c>
      <c r="J201" s="34"/>
      <c r="K201" s="41">
        <v>24277055</v>
      </c>
      <c r="L201" s="174"/>
      <c r="M201" s="175"/>
      <c r="N201" s="176"/>
      <c r="O201" s="46"/>
      <c r="P201" s="130"/>
      <c r="Q201" s="130"/>
      <c r="R201" s="130"/>
    </row>
    <row r="202" spans="1:18" ht="15.75" customHeight="1" x14ac:dyDescent="0.35">
      <c r="A202" s="168">
        <v>33</v>
      </c>
      <c r="B202" s="63" t="s">
        <v>31</v>
      </c>
      <c r="C202" s="63" t="s">
        <v>76</v>
      </c>
      <c r="D202" s="65">
        <v>16978</v>
      </c>
      <c r="E202" s="81">
        <v>45479</v>
      </c>
      <c r="F202" s="81">
        <v>45479</v>
      </c>
      <c r="G202" s="172"/>
      <c r="H202" s="81">
        <v>45479</v>
      </c>
      <c r="I202" s="173">
        <v>820240706775482</v>
      </c>
      <c r="J202" s="34"/>
      <c r="K202" s="41">
        <v>9433453</v>
      </c>
      <c r="L202" s="174"/>
      <c r="M202" s="175"/>
      <c r="N202" s="176"/>
      <c r="O202" s="46"/>
      <c r="P202" s="130"/>
      <c r="Q202" s="130"/>
      <c r="R202" s="130"/>
    </row>
    <row r="203" spans="1:18" ht="15.75" customHeight="1" x14ac:dyDescent="0.35">
      <c r="A203" s="168">
        <v>34</v>
      </c>
      <c r="B203" s="63" t="s">
        <v>26</v>
      </c>
      <c r="C203" s="63" t="s">
        <v>78</v>
      </c>
      <c r="D203" s="73">
        <v>6234</v>
      </c>
      <c r="E203" s="81">
        <v>45479</v>
      </c>
      <c r="F203" s="81">
        <v>45479</v>
      </c>
      <c r="G203" s="172"/>
      <c r="H203" s="81">
        <v>45479</v>
      </c>
      <c r="I203" s="173">
        <v>820240706786130</v>
      </c>
      <c r="J203" s="58"/>
      <c r="K203" s="41">
        <v>3463785</v>
      </c>
      <c r="L203" s="174"/>
      <c r="M203" s="175"/>
      <c r="N203" s="176"/>
      <c r="O203" s="46"/>
      <c r="P203" s="130"/>
      <c r="Q203" s="130"/>
      <c r="R203" s="130"/>
    </row>
    <row r="204" spans="1:18" ht="15.75" customHeight="1" x14ac:dyDescent="0.35">
      <c r="A204" s="168">
        <v>35</v>
      </c>
      <c r="B204" s="63" t="s">
        <v>40</v>
      </c>
      <c r="C204" s="69" t="s">
        <v>79</v>
      </c>
      <c r="D204" s="73">
        <v>6288</v>
      </c>
      <c r="E204" s="81">
        <v>45479</v>
      </c>
      <c r="F204" s="81">
        <v>45479</v>
      </c>
      <c r="G204" s="172"/>
      <c r="H204" s="81">
        <v>45479</v>
      </c>
      <c r="I204" s="173">
        <v>820240706794217</v>
      </c>
      <c r="J204" s="58"/>
      <c r="K204" s="41">
        <v>3493789</v>
      </c>
      <c r="L204" s="174"/>
      <c r="M204" s="175"/>
      <c r="N204" s="176"/>
      <c r="O204" s="46"/>
      <c r="P204" s="130"/>
      <c r="Q204" s="130"/>
      <c r="R204" s="130"/>
    </row>
    <row r="205" spans="1:18" ht="15.75" customHeight="1" x14ac:dyDescent="0.35">
      <c r="A205" s="327"/>
      <c r="B205" s="328"/>
      <c r="C205" s="328"/>
      <c r="D205" s="328"/>
      <c r="E205" s="328"/>
      <c r="F205" s="328"/>
      <c r="G205" s="328"/>
      <c r="H205" s="328"/>
      <c r="I205" s="328"/>
      <c r="J205" s="329"/>
      <c r="K205" s="329"/>
      <c r="L205" s="330"/>
      <c r="M205" s="330"/>
      <c r="N205" s="331"/>
      <c r="O205" s="2"/>
      <c r="P205" s="2"/>
      <c r="Q205" s="2"/>
      <c r="R205" s="2"/>
    </row>
    <row r="206" spans="1:18" ht="15.75" customHeight="1" x14ac:dyDescent="0.35">
      <c r="A206" s="232"/>
      <c r="B206" s="477"/>
      <c r="C206" s="478"/>
      <c r="D206" s="478"/>
      <c r="E206" s="478"/>
      <c r="F206" s="478"/>
      <c r="G206" s="478"/>
      <c r="H206" s="478"/>
      <c r="I206" s="470"/>
      <c r="J206" s="233">
        <f t="shared" ref="J206:K206" si="9">SUM(J199:J205)</f>
        <v>0</v>
      </c>
      <c r="K206" s="233">
        <f t="shared" si="9"/>
        <v>67122088</v>
      </c>
      <c r="L206" s="209"/>
      <c r="M206" s="209"/>
      <c r="N206" s="234"/>
      <c r="O206" s="46"/>
    </row>
    <row r="207" spans="1:18" ht="15.75" customHeight="1" x14ac:dyDescent="0.35">
      <c r="A207" s="232"/>
      <c r="B207" s="477"/>
      <c r="C207" s="478"/>
      <c r="D207" s="478"/>
      <c r="E207" s="478"/>
      <c r="F207" s="478"/>
      <c r="G207" s="478"/>
      <c r="H207" s="478"/>
      <c r="I207" s="470"/>
      <c r="J207" s="469">
        <f t="shared" ref="J207:J208" si="10">SUM(J206:K206)</f>
        <v>67122088</v>
      </c>
      <c r="K207" s="470"/>
      <c r="L207" s="209"/>
      <c r="M207" s="209"/>
      <c r="N207" s="234"/>
      <c r="O207" s="46"/>
    </row>
    <row r="208" spans="1:18" ht="23.5" x14ac:dyDescent="0.35">
      <c r="A208" s="232"/>
      <c r="B208" s="517" t="s">
        <v>228</v>
      </c>
      <c r="C208" s="478"/>
      <c r="D208" s="478"/>
      <c r="E208" s="478"/>
      <c r="F208" s="478"/>
      <c r="G208" s="478"/>
      <c r="H208" s="478"/>
      <c r="I208" s="470"/>
      <c r="J208" s="499">
        <f t="shared" si="10"/>
        <v>67122088</v>
      </c>
      <c r="K208" s="470"/>
      <c r="L208" s="209"/>
      <c r="M208" s="236"/>
      <c r="N208" s="237"/>
      <c r="O208" s="46"/>
    </row>
    <row r="209" spans="1:15" ht="15.75" customHeight="1" x14ac:dyDescent="0.35">
      <c r="A209" s="238"/>
      <c r="B209" s="251"/>
      <c r="C209" s="268"/>
      <c r="D209" s="239"/>
      <c r="E209" s="240"/>
      <c r="F209" s="214"/>
      <c r="G209" s="213"/>
      <c r="H209" s="241"/>
      <c r="I209" s="2"/>
      <c r="J209" s="2"/>
      <c r="K209" s="2"/>
      <c r="L209" s="221"/>
      <c r="M209" s="221"/>
      <c r="N209" s="221"/>
      <c r="O209" s="46"/>
    </row>
    <row r="210" spans="1:15" ht="15.75" customHeight="1" x14ac:dyDescent="0.35">
      <c r="A210" s="152" t="s">
        <v>229</v>
      </c>
      <c r="B210" s="148"/>
      <c r="C210" s="149"/>
      <c r="D210" s="150"/>
      <c r="E210" s="212"/>
      <c r="F210" s="212"/>
      <c r="G210" s="213"/>
      <c r="H210" s="214"/>
      <c r="I210" s="151"/>
      <c r="J210" s="501"/>
      <c r="K210" s="488"/>
      <c r="L210" s="216"/>
      <c r="M210" s="216"/>
      <c r="N210" s="216"/>
      <c r="O210" s="46"/>
    </row>
    <row r="211" spans="1:15" ht="15.75" customHeight="1" x14ac:dyDescent="0.35">
      <c r="A211" s="47"/>
      <c r="B211" s="148"/>
      <c r="C211" s="153"/>
      <c r="D211" s="242"/>
      <c r="E211" s="243"/>
      <c r="F211" s="244"/>
      <c r="G211" s="245"/>
      <c r="H211" s="214"/>
      <c r="I211" s="2"/>
      <c r="J211" s="2"/>
      <c r="K211" s="220"/>
      <c r="L211" s="502" t="s">
        <v>234</v>
      </c>
      <c r="M211" s="503"/>
      <c r="N211" s="503"/>
      <c r="O211" s="46"/>
    </row>
    <row r="212" spans="1:15" ht="15.75" customHeight="1" x14ac:dyDescent="0.35">
      <c r="A212" s="2"/>
      <c r="B212" s="246"/>
      <c r="C212" s="246"/>
      <c r="D212" s="247"/>
      <c r="E212" s="248"/>
      <c r="F212" s="249"/>
      <c r="G212" s="250"/>
      <c r="H212" s="214"/>
      <c r="I212" s="2"/>
      <c r="J212" s="2"/>
      <c r="K212" s="220"/>
      <c r="L212" s="155"/>
      <c r="M212" s="156"/>
      <c r="N212" s="250"/>
      <c r="O212" s="46"/>
    </row>
    <row r="213" spans="1:15" ht="15.75" customHeight="1" x14ac:dyDescent="0.35">
      <c r="A213" s="152"/>
      <c r="B213" s="246"/>
      <c r="C213" s="246"/>
      <c r="D213" s="247"/>
      <c r="E213" s="248"/>
      <c r="F213" s="249"/>
      <c r="G213" s="250"/>
      <c r="H213" s="210"/>
      <c r="I213" s="2"/>
      <c r="J213" s="2"/>
      <c r="K213" s="220"/>
      <c r="L213" s="487" t="s">
        <v>220</v>
      </c>
      <c r="M213" s="488"/>
      <c r="N213" s="488"/>
      <c r="O213" s="46"/>
    </row>
    <row r="214" spans="1:15" ht="15.75" customHeight="1" x14ac:dyDescent="0.35">
      <c r="A214" s="152"/>
      <c r="B214" s="47"/>
      <c r="C214" s="251"/>
      <c r="D214" s="247"/>
      <c r="E214" s="248"/>
      <c r="F214" s="252"/>
      <c r="G214" s="250"/>
      <c r="H214" s="210"/>
      <c r="I214" s="2"/>
      <c r="J214" s="2"/>
      <c r="K214" s="220"/>
      <c r="L214" s="487" t="s">
        <v>221</v>
      </c>
      <c r="M214" s="488"/>
      <c r="N214" s="488"/>
      <c r="O214" s="46"/>
    </row>
    <row r="215" spans="1:15" ht="15.75" customHeight="1" x14ac:dyDescent="0.35">
      <c r="A215" s="242"/>
      <c r="B215" s="47"/>
      <c r="C215" s="251"/>
      <c r="D215" s="247"/>
      <c r="E215" s="248"/>
      <c r="F215" s="249"/>
      <c r="G215" s="250"/>
      <c r="H215" s="210"/>
      <c r="I215" s="2"/>
      <c r="J215" s="2"/>
      <c r="K215" s="220"/>
      <c r="L215" s="487" t="s">
        <v>222</v>
      </c>
      <c r="M215" s="488"/>
      <c r="N215" s="488"/>
      <c r="O215" s="46"/>
    </row>
    <row r="216" spans="1:15" ht="15.75" customHeight="1" x14ac:dyDescent="0.35">
      <c r="A216" s="154"/>
      <c r="B216" s="246"/>
      <c r="C216" s="251"/>
      <c r="D216" s="247"/>
      <c r="E216" s="248"/>
      <c r="F216" s="249"/>
      <c r="G216" s="250"/>
      <c r="H216" s="210"/>
      <c r="I216" s="2"/>
      <c r="J216" s="2"/>
      <c r="K216" s="220"/>
      <c r="L216" s="158"/>
      <c r="M216" s="158"/>
      <c r="N216" s="158"/>
      <c r="O216" s="46"/>
    </row>
    <row r="217" spans="1:15" ht="15.75" customHeight="1" x14ac:dyDescent="0.35">
      <c r="A217" s="154"/>
      <c r="B217" s="224"/>
      <c r="C217" s="251"/>
      <c r="D217" s="247"/>
      <c r="E217" s="248"/>
      <c r="F217" s="249"/>
      <c r="G217" s="250"/>
      <c r="H217" s="210"/>
      <c r="I217" s="2"/>
      <c r="J217" s="2"/>
      <c r="K217" s="220"/>
      <c r="L217" s="158"/>
      <c r="M217" s="158"/>
      <c r="N217" s="158"/>
      <c r="O217" s="46"/>
    </row>
    <row r="218" spans="1:15" ht="15.75" customHeight="1" x14ac:dyDescent="0.35">
      <c r="A218" s="154"/>
      <c r="B218" s="47"/>
      <c r="C218" s="251"/>
      <c r="D218" s="239"/>
      <c r="E218" s="240"/>
      <c r="F218" s="210"/>
      <c r="H218" s="210"/>
      <c r="I218" s="2"/>
      <c r="J218" s="2"/>
      <c r="K218" s="220"/>
      <c r="L218" s="158"/>
      <c r="M218" s="158"/>
      <c r="N218" s="158"/>
      <c r="O218" s="46"/>
    </row>
    <row r="219" spans="1:15" ht="15.75" customHeight="1" x14ac:dyDescent="0.35">
      <c r="A219" s="154"/>
      <c r="C219" s="251"/>
      <c r="D219" s="239"/>
      <c r="E219" s="240"/>
      <c r="F219" s="210"/>
      <c r="H219" s="210"/>
      <c r="I219" s="2"/>
      <c r="J219" s="2"/>
      <c r="K219" s="220"/>
      <c r="L219" s="158"/>
      <c r="M219" s="158"/>
      <c r="N219" s="158"/>
      <c r="O219" s="46"/>
    </row>
    <row r="220" spans="1:15" ht="15.75" customHeight="1" x14ac:dyDescent="0.35">
      <c r="A220" s="224"/>
      <c r="C220" s="153"/>
      <c r="D220" s="239"/>
      <c r="E220" s="240"/>
      <c r="F220" s="210"/>
      <c r="H220" s="210"/>
      <c r="I220" s="2"/>
      <c r="J220" s="2"/>
      <c r="K220" s="220"/>
      <c r="L220" s="158"/>
      <c r="M220" s="158"/>
      <c r="N220" s="158"/>
      <c r="O220" s="46"/>
    </row>
    <row r="221" spans="1:15" ht="15.75" customHeight="1" x14ac:dyDescent="0.35">
      <c r="A221" s="224"/>
      <c r="D221" s="239"/>
      <c r="E221" s="240"/>
      <c r="F221" s="210"/>
      <c r="H221" s="210"/>
      <c r="I221" s="2"/>
      <c r="J221" s="2"/>
      <c r="K221" s="220"/>
      <c r="L221" s="158"/>
      <c r="M221" s="158"/>
      <c r="N221" s="158"/>
      <c r="O221" s="46"/>
    </row>
    <row r="222" spans="1:15" ht="15.75" customHeight="1" x14ac:dyDescent="0.35">
      <c r="A222" s="47"/>
      <c r="E222" s="210"/>
      <c r="F222" s="210"/>
      <c r="H222" s="210"/>
      <c r="I222" s="2"/>
      <c r="J222" s="2"/>
      <c r="K222" s="2"/>
      <c r="L222" s="2"/>
      <c r="M222" s="2"/>
      <c r="N222" s="2"/>
      <c r="O222" s="46"/>
    </row>
    <row r="223" spans="1:15" ht="15.75" customHeight="1" x14ac:dyDescent="0.35">
      <c r="A223" s="47"/>
      <c r="E223" s="210"/>
      <c r="F223" s="210"/>
      <c r="H223" s="210"/>
      <c r="I223" s="2"/>
      <c r="J223" s="2"/>
      <c r="K223" s="2"/>
      <c r="L223" s="535" t="s">
        <v>223</v>
      </c>
      <c r="M223" s="488"/>
      <c r="N223" s="488"/>
      <c r="O223" s="46"/>
    </row>
    <row r="224" spans="1:15" ht="15.75" customHeight="1" x14ac:dyDescent="0.35">
      <c r="A224" s="47"/>
      <c r="E224" s="210"/>
      <c r="F224" s="210"/>
      <c r="H224" s="210"/>
      <c r="I224" s="2"/>
      <c r="J224" s="2"/>
      <c r="K224" s="2"/>
      <c r="L224" s="487" t="s">
        <v>224</v>
      </c>
      <c r="M224" s="488"/>
      <c r="N224" s="488"/>
      <c r="O224" s="46"/>
    </row>
    <row r="225" spans="1:23" ht="15.75" customHeight="1" x14ac:dyDescent="0.35">
      <c r="A225" s="224"/>
      <c r="C225" s="153"/>
      <c r="E225" s="210"/>
      <c r="F225" s="210"/>
      <c r="H225" s="210"/>
      <c r="I225" s="2"/>
      <c r="J225" s="2"/>
      <c r="K225" s="2"/>
      <c r="L225" s="487" t="s">
        <v>225</v>
      </c>
      <c r="M225" s="488"/>
      <c r="N225" s="488"/>
      <c r="O225" s="46"/>
    </row>
    <row r="226" spans="1:23" ht="15.75" customHeight="1" x14ac:dyDescent="0.35">
      <c r="E226" s="210"/>
      <c r="F226" s="210"/>
      <c r="H226" s="210"/>
      <c r="I226" s="2"/>
      <c r="L226" s="487"/>
      <c r="M226" s="488"/>
      <c r="O226" s="46"/>
    </row>
    <row r="227" spans="1:23" ht="15.75" customHeight="1" x14ac:dyDescent="0.35">
      <c r="E227" s="210"/>
      <c r="F227" s="210"/>
      <c r="H227" s="210"/>
      <c r="I227" s="2"/>
      <c r="O227" s="46"/>
    </row>
    <row r="228" spans="1:23" ht="15.75" customHeight="1" x14ac:dyDescent="0.35">
      <c r="E228" s="210"/>
      <c r="F228" s="210"/>
      <c r="H228" s="210"/>
      <c r="I228" s="2"/>
      <c r="O228" s="46"/>
    </row>
    <row r="229" spans="1:23" ht="15.75" customHeight="1" x14ac:dyDescent="0.35">
      <c r="E229" s="210"/>
      <c r="F229" s="210"/>
      <c r="H229" s="210"/>
      <c r="I229" s="2"/>
      <c r="O229" s="46"/>
    </row>
    <row r="230" spans="1:23" ht="15.75" customHeight="1" x14ac:dyDescent="0.35">
      <c r="E230" s="210"/>
      <c r="F230" s="210"/>
      <c r="H230" s="210"/>
      <c r="I230" s="2"/>
      <c r="O230" s="46"/>
    </row>
    <row r="231" spans="1:23" ht="21" x14ac:dyDescent="0.5">
      <c r="A231" s="522" t="s">
        <v>227</v>
      </c>
      <c r="B231" s="488"/>
      <c r="C231" s="488"/>
      <c r="D231" s="488"/>
      <c r="E231" s="488"/>
      <c r="F231" s="488"/>
      <c r="G231" s="488"/>
      <c r="H231" s="488"/>
      <c r="I231" s="488"/>
      <c r="J231" s="488"/>
      <c r="K231" s="488"/>
      <c r="L231" s="488"/>
      <c r="M231" s="488"/>
      <c r="N231" s="488"/>
      <c r="O231" s="46"/>
    </row>
    <row r="232" spans="1:23" ht="21" x14ac:dyDescent="0.5">
      <c r="A232" s="522" t="s">
        <v>0</v>
      </c>
      <c r="B232" s="488"/>
      <c r="C232" s="488"/>
      <c r="D232" s="488"/>
      <c r="E232" s="488"/>
      <c r="F232" s="488"/>
      <c r="G232" s="488"/>
      <c r="H232" s="488"/>
      <c r="I232" s="488"/>
      <c r="J232" s="488"/>
      <c r="K232" s="488"/>
      <c r="L232" s="488"/>
      <c r="M232" s="488"/>
      <c r="N232" s="488"/>
      <c r="O232" s="46"/>
    </row>
    <row r="233" spans="1:23" ht="21" x14ac:dyDescent="0.5">
      <c r="A233" s="523" t="s">
        <v>1</v>
      </c>
      <c r="B233" s="475"/>
      <c r="C233" s="475"/>
      <c r="D233" s="475"/>
      <c r="E233" s="475"/>
      <c r="F233" s="475"/>
      <c r="G233" s="475"/>
      <c r="H233" s="475"/>
      <c r="I233" s="475"/>
      <c r="J233" s="475"/>
      <c r="K233" s="475"/>
      <c r="L233" s="475"/>
      <c r="M233" s="475"/>
      <c r="N233" s="475"/>
      <c r="O233" s="46"/>
    </row>
    <row r="234" spans="1:23" ht="15.75" customHeight="1" x14ac:dyDescent="0.35">
      <c r="A234" s="524" t="s">
        <v>2</v>
      </c>
      <c r="B234" s="525" t="s">
        <v>3</v>
      </c>
      <c r="C234" s="528" t="s">
        <v>4</v>
      </c>
      <c r="D234" s="510" t="s">
        <v>5</v>
      </c>
      <c r="E234" s="506" t="s">
        <v>6</v>
      </c>
      <c r="F234" s="507"/>
      <c r="G234" s="508" t="s">
        <v>7</v>
      </c>
      <c r="H234" s="509"/>
      <c r="I234" s="507"/>
      <c r="J234" s="1"/>
      <c r="K234" s="1"/>
      <c r="L234" s="531" t="s">
        <v>8</v>
      </c>
      <c r="M234" s="532" t="s">
        <v>9</v>
      </c>
      <c r="N234" s="524" t="s">
        <v>10</v>
      </c>
      <c r="O234" s="46"/>
    </row>
    <row r="235" spans="1:23" ht="15.75" customHeight="1" x14ac:dyDescent="0.35">
      <c r="A235" s="493"/>
      <c r="B235" s="526"/>
      <c r="C235" s="529"/>
      <c r="D235" s="511"/>
      <c r="E235" s="513" t="s">
        <v>11</v>
      </c>
      <c r="F235" s="513" t="s">
        <v>12</v>
      </c>
      <c r="G235" s="514" t="s">
        <v>13</v>
      </c>
      <c r="H235" s="515" t="s">
        <v>226</v>
      </c>
      <c r="I235" s="516" t="s">
        <v>13</v>
      </c>
      <c r="J235" s="518" t="s">
        <v>15</v>
      </c>
      <c r="K235" s="519"/>
      <c r="L235" s="511"/>
      <c r="M235" s="533"/>
      <c r="N235" s="493"/>
      <c r="O235" s="46"/>
    </row>
    <row r="236" spans="1:23" ht="15.75" customHeight="1" x14ac:dyDescent="0.35">
      <c r="A236" s="493"/>
      <c r="B236" s="526"/>
      <c r="C236" s="529"/>
      <c r="D236" s="511"/>
      <c r="E236" s="511"/>
      <c r="F236" s="511"/>
      <c r="G236" s="511"/>
      <c r="H236" s="511"/>
      <c r="I236" s="511"/>
      <c r="J236" s="520" t="s">
        <v>17</v>
      </c>
      <c r="K236" s="521"/>
      <c r="L236" s="511"/>
      <c r="M236" s="533"/>
      <c r="N236" s="493"/>
      <c r="O236" s="46"/>
    </row>
    <row r="237" spans="1:23" ht="15.75" customHeight="1" x14ac:dyDescent="0.35">
      <c r="A237" s="494"/>
      <c r="B237" s="527"/>
      <c r="C237" s="530"/>
      <c r="D237" s="512"/>
      <c r="E237" s="512"/>
      <c r="F237" s="512"/>
      <c r="G237" s="512"/>
      <c r="H237" s="512"/>
      <c r="I237" s="512"/>
      <c r="J237" s="225" t="s">
        <v>18</v>
      </c>
      <c r="K237" s="226" t="s">
        <v>19</v>
      </c>
      <c r="L237" s="512"/>
      <c r="M237" s="534"/>
      <c r="N237" s="494"/>
      <c r="O237" s="46"/>
    </row>
    <row r="238" spans="1:23" ht="15.75" customHeight="1" x14ac:dyDescent="0.35">
      <c r="A238" s="227">
        <v>1</v>
      </c>
      <c r="B238" s="227">
        <v>2</v>
      </c>
      <c r="C238" s="227">
        <v>3</v>
      </c>
      <c r="D238" s="227">
        <v>4</v>
      </c>
      <c r="E238" s="227">
        <v>5</v>
      </c>
      <c r="F238" s="227">
        <v>6</v>
      </c>
      <c r="G238" s="227">
        <v>7</v>
      </c>
      <c r="H238" s="227">
        <v>8</v>
      </c>
      <c r="I238" s="227">
        <v>9</v>
      </c>
      <c r="J238" s="227">
        <v>10</v>
      </c>
      <c r="K238" s="227">
        <v>11</v>
      </c>
      <c r="L238" s="227">
        <v>12</v>
      </c>
      <c r="M238" s="227">
        <v>13</v>
      </c>
      <c r="N238" s="227">
        <v>14</v>
      </c>
      <c r="O238" s="46"/>
      <c r="P238" s="130"/>
      <c r="Q238" s="130"/>
      <c r="R238" s="130"/>
      <c r="S238" s="130"/>
      <c r="T238" s="130"/>
      <c r="U238" s="130"/>
      <c r="V238" s="130"/>
      <c r="W238" s="130"/>
    </row>
    <row r="239" spans="1:23" ht="15.75" customHeight="1" x14ac:dyDescent="0.35">
      <c r="A239" s="196">
        <v>36</v>
      </c>
      <c r="B239" s="63" t="s">
        <v>80</v>
      </c>
      <c r="C239" s="332" t="s">
        <v>81</v>
      </c>
      <c r="D239" s="333">
        <v>13794</v>
      </c>
      <c r="E239" s="307">
        <v>45480</v>
      </c>
      <c r="F239" s="307">
        <v>45480</v>
      </c>
      <c r="G239" s="172"/>
      <c r="H239" s="307">
        <v>45480</v>
      </c>
      <c r="I239" s="173">
        <v>820240707822483</v>
      </c>
      <c r="J239" s="34"/>
      <c r="K239" s="41">
        <v>7664333</v>
      </c>
      <c r="L239" s="33"/>
      <c r="M239" s="19"/>
      <c r="N239" s="25"/>
      <c r="O239" s="46"/>
      <c r="P239" s="46"/>
      <c r="Q239" s="46"/>
      <c r="R239" s="46"/>
    </row>
    <row r="240" spans="1:23" ht="15.75" customHeight="1" x14ac:dyDescent="0.35">
      <c r="A240" s="196">
        <v>37</v>
      </c>
      <c r="B240" s="334" t="s">
        <v>59</v>
      </c>
      <c r="C240" s="63" t="s">
        <v>82</v>
      </c>
      <c r="D240" s="335">
        <v>35873</v>
      </c>
      <c r="E240" s="16">
        <v>45480</v>
      </c>
      <c r="F240" s="81">
        <v>45480</v>
      </c>
      <c r="G240" s="71"/>
      <c r="H240" s="81">
        <v>45480</v>
      </c>
      <c r="I240" s="173">
        <v>820240707822486</v>
      </c>
      <c r="J240" s="41">
        <v>19932044</v>
      </c>
      <c r="K240" s="41"/>
      <c r="L240" s="33"/>
      <c r="M240" s="19"/>
      <c r="N240" s="25"/>
      <c r="O240" s="46"/>
      <c r="P240" s="46"/>
      <c r="Q240" s="46"/>
      <c r="R240" s="46"/>
    </row>
    <row r="241" spans="1:18" ht="15.75" customHeight="1" x14ac:dyDescent="0.35">
      <c r="A241" s="196">
        <v>38</v>
      </c>
      <c r="B241" s="13" t="s">
        <v>40</v>
      </c>
      <c r="C241" s="14" t="s">
        <v>83</v>
      </c>
      <c r="D241" s="26">
        <v>5021</v>
      </c>
      <c r="E241" s="81">
        <v>45480</v>
      </c>
      <c r="F241" s="81">
        <v>45480</v>
      </c>
      <c r="G241" s="59"/>
      <c r="H241" s="81">
        <v>45480</v>
      </c>
      <c r="I241" s="173">
        <v>820240707822491</v>
      </c>
      <c r="J241" s="34"/>
      <c r="K241" s="41">
        <v>2789809</v>
      </c>
      <c r="L241" s="33"/>
      <c r="M241" s="19"/>
      <c r="N241" s="25"/>
      <c r="O241" s="46"/>
      <c r="P241" s="46"/>
      <c r="Q241" s="46"/>
      <c r="R241" s="46"/>
    </row>
    <row r="242" spans="1:18" ht="15.75" customHeight="1" x14ac:dyDescent="0.35">
      <c r="A242" s="196">
        <v>39</v>
      </c>
      <c r="B242" s="13" t="s">
        <v>29</v>
      </c>
      <c r="C242" s="14" t="s">
        <v>84</v>
      </c>
      <c r="D242" s="15">
        <v>7521</v>
      </c>
      <c r="E242" s="81">
        <v>45480</v>
      </c>
      <c r="F242" s="81">
        <v>45480</v>
      </c>
      <c r="G242" s="71"/>
      <c r="H242" s="81">
        <v>45480</v>
      </c>
      <c r="I242" s="173">
        <v>820240707822850</v>
      </c>
      <c r="J242" s="34"/>
      <c r="K242" s="41">
        <v>4178879</v>
      </c>
      <c r="L242" s="33"/>
      <c r="M242" s="19"/>
      <c r="N242" s="25"/>
      <c r="O242" s="47"/>
      <c r="P242" s="130"/>
      <c r="Q242" s="130"/>
      <c r="R242" s="130"/>
    </row>
    <row r="243" spans="1:18" ht="15.75" customHeight="1" x14ac:dyDescent="0.35">
      <c r="A243" s="196">
        <v>40</v>
      </c>
      <c r="B243" s="57" t="s">
        <v>46</v>
      </c>
      <c r="C243" s="21" t="s">
        <v>85</v>
      </c>
      <c r="D243" s="15">
        <v>7430</v>
      </c>
      <c r="E243" s="81">
        <v>45480</v>
      </c>
      <c r="F243" s="81">
        <v>45480</v>
      </c>
      <c r="G243" s="71"/>
      <c r="H243" s="81">
        <v>45480</v>
      </c>
      <c r="I243" s="173">
        <v>820240707825413</v>
      </c>
      <c r="J243" s="58"/>
      <c r="K243" s="41">
        <v>4128317</v>
      </c>
      <c r="L243" s="174"/>
      <c r="M243" s="175"/>
      <c r="N243" s="176"/>
      <c r="O243" s="171"/>
      <c r="P243" s="130"/>
      <c r="Q243" s="130"/>
      <c r="R243" s="130"/>
    </row>
    <row r="244" spans="1:18" ht="15.75" customHeight="1" x14ac:dyDescent="0.35">
      <c r="A244" s="196">
        <v>41</v>
      </c>
      <c r="B244" s="57" t="s">
        <v>46</v>
      </c>
      <c r="C244" s="21" t="s">
        <v>86</v>
      </c>
      <c r="D244" s="22">
        <v>8471</v>
      </c>
      <c r="E244" s="81">
        <v>45480</v>
      </c>
      <c r="F244" s="81">
        <v>45480</v>
      </c>
      <c r="G244" s="59"/>
      <c r="H244" s="81">
        <v>45480</v>
      </c>
      <c r="I244" s="173">
        <v>820240707829306</v>
      </c>
      <c r="J244" s="34"/>
      <c r="K244" s="41">
        <v>4706725</v>
      </c>
      <c r="L244" s="174"/>
      <c r="M244" s="175"/>
      <c r="N244" s="176"/>
      <c r="O244" s="171"/>
      <c r="P244" s="130"/>
      <c r="Q244" s="130"/>
      <c r="R244" s="130"/>
    </row>
    <row r="245" spans="1:18" ht="15.75" customHeight="1" x14ac:dyDescent="0.35">
      <c r="A245" s="336"/>
      <c r="B245" s="337"/>
      <c r="C245" s="318"/>
      <c r="D245" s="319"/>
      <c r="E245" s="320"/>
      <c r="F245" s="320"/>
      <c r="G245" s="102"/>
      <c r="H245" s="320"/>
      <c r="I245" s="322"/>
      <c r="J245" s="323"/>
      <c r="K245" s="324"/>
      <c r="L245" s="326"/>
      <c r="M245" s="326"/>
      <c r="N245" s="338"/>
      <c r="O245" s="171"/>
    </row>
    <row r="246" spans="1:18" ht="15.75" customHeight="1" x14ac:dyDescent="0.35">
      <c r="A246" s="86"/>
      <c r="B246" s="477"/>
      <c r="C246" s="478"/>
      <c r="D246" s="478"/>
      <c r="E246" s="478"/>
      <c r="F246" s="478"/>
      <c r="G246" s="478"/>
      <c r="H246" s="478"/>
      <c r="I246" s="470"/>
      <c r="J246" s="233">
        <f t="shared" ref="J246:K246" si="11">SUM(J239:J245)</f>
        <v>19932044</v>
      </c>
      <c r="K246" s="233">
        <f t="shared" si="11"/>
        <v>23468063</v>
      </c>
      <c r="L246" s="209"/>
      <c r="M246" s="209"/>
      <c r="N246" s="234"/>
      <c r="O246" s="47"/>
    </row>
    <row r="247" spans="1:18" ht="15.75" customHeight="1" x14ac:dyDescent="0.35">
      <c r="A247" s="232"/>
      <c r="B247" s="477"/>
      <c r="C247" s="478"/>
      <c r="D247" s="478"/>
      <c r="E247" s="478"/>
      <c r="F247" s="478"/>
      <c r="G247" s="478"/>
      <c r="H247" s="478"/>
      <c r="I247" s="470"/>
      <c r="J247" s="469">
        <f t="shared" ref="J247:J248" si="12">SUM(J246:K246)</f>
        <v>43400107</v>
      </c>
      <c r="K247" s="470"/>
      <c r="L247" s="209"/>
      <c r="M247" s="209"/>
      <c r="N247" s="234"/>
      <c r="O247" s="47"/>
    </row>
    <row r="248" spans="1:18" ht="23.5" x14ac:dyDescent="0.35">
      <c r="A248" s="232"/>
      <c r="B248" s="517" t="s">
        <v>228</v>
      </c>
      <c r="C248" s="478"/>
      <c r="D248" s="478"/>
      <c r="E248" s="478"/>
      <c r="F248" s="478"/>
      <c r="G248" s="478"/>
      <c r="H248" s="478"/>
      <c r="I248" s="470"/>
      <c r="J248" s="499">
        <f t="shared" si="12"/>
        <v>43400107</v>
      </c>
      <c r="K248" s="470"/>
      <c r="L248" s="209"/>
      <c r="M248" s="236"/>
      <c r="N248" s="237"/>
      <c r="O248" s="47"/>
    </row>
    <row r="249" spans="1:18" ht="15.75" customHeight="1" x14ac:dyDescent="0.35">
      <c r="A249" s="238"/>
      <c r="B249" s="251"/>
      <c r="C249" s="268"/>
      <c r="D249" s="239"/>
      <c r="E249" s="240"/>
      <c r="F249" s="214"/>
      <c r="G249" s="213"/>
      <c r="H249" s="241"/>
      <c r="I249" s="2"/>
      <c r="J249" s="2"/>
      <c r="K249" s="2"/>
      <c r="L249" s="221"/>
      <c r="M249" s="221"/>
      <c r="N249" s="221"/>
      <c r="O249" s="47"/>
    </row>
    <row r="250" spans="1:18" ht="15.75" customHeight="1" x14ac:dyDescent="0.35">
      <c r="A250" s="152" t="s">
        <v>229</v>
      </c>
      <c r="B250" s="148"/>
      <c r="C250" s="149"/>
      <c r="D250" s="150"/>
      <c r="E250" s="212"/>
      <c r="F250" s="212"/>
      <c r="G250" s="213"/>
      <c r="H250" s="214"/>
      <c r="I250" s="151"/>
      <c r="J250" s="501"/>
      <c r="K250" s="488"/>
      <c r="L250" s="216"/>
      <c r="M250" s="216"/>
      <c r="N250" s="216"/>
      <c r="O250" s="47"/>
    </row>
    <row r="251" spans="1:18" ht="15.75" customHeight="1" x14ac:dyDescent="0.35">
      <c r="A251" s="47"/>
      <c r="B251" s="148"/>
      <c r="C251" s="153"/>
      <c r="D251" s="242"/>
      <c r="E251" s="243"/>
      <c r="F251" s="244"/>
      <c r="G251" s="245"/>
      <c r="H251" s="214"/>
      <c r="I251" s="2"/>
      <c r="J251" s="2"/>
      <c r="K251" s="220"/>
      <c r="L251" s="502" t="s">
        <v>235</v>
      </c>
      <c r="M251" s="503"/>
      <c r="N251" s="503"/>
      <c r="O251" s="47"/>
    </row>
    <row r="252" spans="1:18" ht="15.75" customHeight="1" x14ac:dyDescent="0.35">
      <c r="A252" s="2"/>
      <c r="B252" s="246"/>
      <c r="C252" s="246"/>
      <c r="D252" s="247"/>
      <c r="E252" s="248"/>
      <c r="F252" s="249"/>
      <c r="G252" s="250"/>
      <c r="H252" s="214"/>
      <c r="I252" s="2"/>
      <c r="J252" s="2"/>
      <c r="K252" s="220"/>
      <c r="L252" s="155"/>
      <c r="M252" s="156"/>
      <c r="N252" s="250"/>
      <c r="O252" s="47"/>
    </row>
    <row r="253" spans="1:18" ht="15.75" customHeight="1" x14ac:dyDescent="0.35">
      <c r="A253" s="152"/>
      <c r="B253" s="246"/>
      <c r="C253" s="246"/>
      <c r="D253" s="247"/>
      <c r="E253" s="248"/>
      <c r="F253" s="249"/>
      <c r="G253" s="250"/>
      <c r="H253" s="210"/>
      <c r="I253" s="2"/>
      <c r="J253" s="2"/>
      <c r="K253" s="220"/>
      <c r="L253" s="487" t="s">
        <v>220</v>
      </c>
      <c r="M253" s="488"/>
      <c r="N253" s="488"/>
      <c r="O253" s="47"/>
    </row>
    <row r="254" spans="1:18" ht="15.75" customHeight="1" x14ac:dyDescent="0.35">
      <c r="A254" s="152"/>
      <c r="B254" s="47"/>
      <c r="C254" s="251"/>
      <c r="D254" s="247"/>
      <c r="E254" s="248"/>
      <c r="F254" s="252"/>
      <c r="G254" s="250"/>
      <c r="H254" s="210"/>
      <c r="I254" s="2"/>
      <c r="J254" s="2"/>
      <c r="K254" s="220"/>
      <c r="L254" s="487" t="s">
        <v>221</v>
      </c>
      <c r="M254" s="488"/>
      <c r="N254" s="488"/>
      <c r="O254" s="47"/>
    </row>
    <row r="255" spans="1:18" ht="15.75" customHeight="1" x14ac:dyDescent="0.35">
      <c r="A255" s="242"/>
      <c r="B255" s="47"/>
      <c r="C255" s="251"/>
      <c r="D255" s="247"/>
      <c r="E255" s="248"/>
      <c r="F255" s="249"/>
      <c r="G255" s="250"/>
      <c r="H255" s="210"/>
      <c r="I255" s="2"/>
      <c r="J255" s="2"/>
      <c r="K255" s="220"/>
      <c r="L255" s="487" t="s">
        <v>222</v>
      </c>
      <c r="M255" s="488"/>
      <c r="N255" s="488"/>
      <c r="O255" s="47"/>
    </row>
    <row r="256" spans="1:18" ht="15.75" customHeight="1" x14ac:dyDescent="0.35">
      <c r="A256" s="154"/>
      <c r="B256" s="246"/>
      <c r="C256" s="251"/>
      <c r="D256" s="247"/>
      <c r="E256" s="248"/>
      <c r="F256" s="249"/>
      <c r="G256" s="250"/>
      <c r="H256" s="210"/>
      <c r="I256" s="2"/>
      <c r="J256" s="2"/>
      <c r="K256" s="220"/>
      <c r="L256" s="158"/>
      <c r="M256" s="158"/>
      <c r="N256" s="158"/>
      <c r="O256" s="47"/>
    </row>
    <row r="257" spans="1:15" ht="15.75" customHeight="1" x14ac:dyDescent="0.35">
      <c r="A257" s="154"/>
      <c r="B257" s="224"/>
      <c r="C257" s="251"/>
      <c r="D257" s="247"/>
      <c r="E257" s="248"/>
      <c r="F257" s="249"/>
      <c r="G257" s="250"/>
      <c r="H257" s="210"/>
      <c r="I257" s="2"/>
      <c r="J257" s="2"/>
      <c r="K257" s="220"/>
      <c r="L257" s="158"/>
      <c r="M257" s="158"/>
      <c r="N257" s="158"/>
      <c r="O257" s="47"/>
    </row>
    <row r="258" spans="1:15" ht="15.75" customHeight="1" x14ac:dyDescent="0.35">
      <c r="A258" s="154"/>
      <c r="B258" s="47"/>
      <c r="C258" s="251"/>
      <c r="D258" s="239"/>
      <c r="E258" s="240"/>
      <c r="F258" s="210"/>
      <c r="H258" s="210"/>
      <c r="I258" s="2"/>
      <c r="J258" s="2"/>
      <c r="K258" s="220"/>
      <c r="L258" s="158"/>
      <c r="M258" s="158"/>
      <c r="N258" s="158"/>
      <c r="O258" s="47"/>
    </row>
    <row r="259" spans="1:15" ht="15.75" customHeight="1" x14ac:dyDescent="0.35">
      <c r="A259" s="154"/>
      <c r="C259" s="251"/>
      <c r="D259" s="239"/>
      <c r="E259" s="240"/>
      <c r="F259" s="210"/>
      <c r="H259" s="210"/>
      <c r="I259" s="2"/>
      <c r="J259" s="2"/>
      <c r="K259" s="220"/>
      <c r="L259" s="158"/>
      <c r="M259" s="158"/>
      <c r="N259" s="158"/>
      <c r="O259" s="47"/>
    </row>
    <row r="260" spans="1:15" ht="15.75" customHeight="1" x14ac:dyDescent="0.35">
      <c r="A260" s="224"/>
      <c r="C260" s="153"/>
      <c r="D260" s="239"/>
      <c r="E260" s="240"/>
      <c r="F260" s="210"/>
      <c r="H260" s="210"/>
      <c r="I260" s="2"/>
      <c r="J260" s="2"/>
      <c r="K260" s="220"/>
      <c r="L260" s="158"/>
      <c r="M260" s="158"/>
      <c r="N260" s="158"/>
      <c r="O260" s="47"/>
    </row>
    <row r="261" spans="1:15" ht="15.75" customHeight="1" x14ac:dyDescent="0.35">
      <c r="A261" s="224"/>
      <c r="D261" s="239"/>
      <c r="E261" s="240"/>
      <c r="F261" s="210"/>
      <c r="H261" s="210"/>
      <c r="I261" s="2"/>
      <c r="J261" s="2"/>
      <c r="K261" s="220"/>
      <c r="L261" s="158"/>
      <c r="M261" s="158"/>
      <c r="N261" s="158"/>
      <c r="O261" s="47"/>
    </row>
    <row r="262" spans="1:15" ht="15.75" customHeight="1" x14ac:dyDescent="0.35">
      <c r="A262" s="47"/>
      <c r="E262" s="210"/>
      <c r="F262" s="210"/>
      <c r="H262" s="210"/>
      <c r="I262" s="2"/>
      <c r="J262" s="2"/>
      <c r="K262" s="2"/>
      <c r="L262" s="2"/>
      <c r="M262" s="2"/>
      <c r="N262" s="2"/>
      <c r="O262" s="47"/>
    </row>
    <row r="263" spans="1:15" ht="15.75" customHeight="1" x14ac:dyDescent="0.35">
      <c r="A263" s="47"/>
      <c r="E263" s="210"/>
      <c r="F263" s="210"/>
      <c r="H263" s="210"/>
      <c r="I263" s="2"/>
      <c r="J263" s="2"/>
      <c r="K263" s="2"/>
      <c r="L263" s="535" t="s">
        <v>223</v>
      </c>
      <c r="M263" s="488"/>
      <c r="N263" s="488"/>
      <c r="O263" s="47"/>
    </row>
    <row r="264" spans="1:15" ht="15.75" customHeight="1" x14ac:dyDescent="0.35">
      <c r="A264" s="47"/>
      <c r="E264" s="210"/>
      <c r="F264" s="210"/>
      <c r="H264" s="210"/>
      <c r="I264" s="2"/>
      <c r="J264" s="2"/>
      <c r="K264" s="2"/>
      <c r="L264" s="487" t="s">
        <v>224</v>
      </c>
      <c r="M264" s="488"/>
      <c r="N264" s="488"/>
      <c r="O264" s="47"/>
    </row>
    <row r="265" spans="1:15" ht="15.75" customHeight="1" x14ac:dyDescent="0.35">
      <c r="A265" s="224"/>
      <c r="C265" s="153"/>
      <c r="E265" s="210"/>
      <c r="F265" s="210"/>
      <c r="H265" s="210"/>
      <c r="I265" s="2"/>
      <c r="J265" s="2"/>
      <c r="K265" s="2"/>
      <c r="L265" s="487" t="s">
        <v>225</v>
      </c>
      <c r="M265" s="488"/>
      <c r="N265" s="488"/>
      <c r="O265" s="47"/>
    </row>
    <row r="266" spans="1:15" ht="15.75" customHeight="1" x14ac:dyDescent="0.35">
      <c r="E266" s="210"/>
      <c r="F266" s="210"/>
      <c r="H266" s="210"/>
      <c r="I266" s="2"/>
      <c r="L266" s="487"/>
      <c r="M266" s="488"/>
      <c r="O266" s="47"/>
    </row>
    <row r="267" spans="1:15" ht="15.75" customHeight="1" x14ac:dyDescent="0.35">
      <c r="E267" s="210"/>
      <c r="F267" s="210"/>
      <c r="H267" s="210"/>
      <c r="I267" s="2"/>
      <c r="O267" s="47"/>
    </row>
    <row r="268" spans="1:15" ht="15.75" customHeight="1" x14ac:dyDescent="0.5">
      <c r="A268" s="522" t="s">
        <v>227</v>
      </c>
      <c r="B268" s="488"/>
      <c r="C268" s="488"/>
      <c r="D268" s="488"/>
      <c r="E268" s="488"/>
      <c r="F268" s="488"/>
      <c r="G268" s="488"/>
      <c r="H268" s="488"/>
      <c r="I268" s="488"/>
      <c r="J268" s="488"/>
      <c r="K268" s="488"/>
      <c r="L268" s="488"/>
      <c r="M268" s="488"/>
      <c r="N268" s="488"/>
      <c r="O268" s="47"/>
    </row>
    <row r="269" spans="1:15" ht="15.75" customHeight="1" x14ac:dyDescent="0.5">
      <c r="A269" s="522" t="s">
        <v>0</v>
      </c>
      <c r="B269" s="488"/>
      <c r="C269" s="488"/>
      <c r="D269" s="488"/>
      <c r="E269" s="488"/>
      <c r="F269" s="488"/>
      <c r="G269" s="488"/>
      <c r="H269" s="488"/>
      <c r="I269" s="488"/>
      <c r="J269" s="488"/>
      <c r="K269" s="488"/>
      <c r="L269" s="488"/>
      <c r="M269" s="488"/>
      <c r="N269" s="488"/>
      <c r="O269" s="47"/>
    </row>
    <row r="270" spans="1:15" ht="15.75" customHeight="1" x14ac:dyDescent="0.5">
      <c r="A270" s="523" t="s">
        <v>1</v>
      </c>
      <c r="B270" s="475"/>
      <c r="C270" s="475"/>
      <c r="D270" s="475"/>
      <c r="E270" s="475"/>
      <c r="F270" s="475"/>
      <c r="G270" s="475"/>
      <c r="H270" s="475"/>
      <c r="I270" s="475"/>
      <c r="J270" s="475"/>
      <c r="K270" s="475"/>
      <c r="L270" s="475"/>
      <c r="M270" s="475"/>
      <c r="N270" s="475"/>
      <c r="O270" s="47"/>
    </row>
    <row r="271" spans="1:15" ht="15.75" customHeight="1" x14ac:dyDescent="0.35">
      <c r="A271" s="524" t="s">
        <v>2</v>
      </c>
      <c r="B271" s="525" t="s">
        <v>3</v>
      </c>
      <c r="C271" s="528" t="s">
        <v>4</v>
      </c>
      <c r="D271" s="510" t="s">
        <v>5</v>
      </c>
      <c r="E271" s="506" t="s">
        <v>6</v>
      </c>
      <c r="F271" s="507"/>
      <c r="G271" s="508" t="s">
        <v>7</v>
      </c>
      <c r="H271" s="509"/>
      <c r="I271" s="507"/>
      <c r="J271" s="1"/>
      <c r="K271" s="1"/>
      <c r="L271" s="531" t="s">
        <v>8</v>
      </c>
      <c r="M271" s="532" t="s">
        <v>9</v>
      </c>
      <c r="N271" s="524" t="s">
        <v>10</v>
      </c>
      <c r="O271" s="47"/>
    </row>
    <row r="272" spans="1:15" ht="15.75" customHeight="1" x14ac:dyDescent="0.35">
      <c r="A272" s="493"/>
      <c r="B272" s="526"/>
      <c r="C272" s="529"/>
      <c r="D272" s="511"/>
      <c r="E272" s="513" t="s">
        <v>11</v>
      </c>
      <c r="F272" s="513" t="s">
        <v>12</v>
      </c>
      <c r="G272" s="514" t="s">
        <v>13</v>
      </c>
      <c r="H272" s="515" t="s">
        <v>226</v>
      </c>
      <c r="I272" s="516" t="s">
        <v>13</v>
      </c>
      <c r="J272" s="518" t="s">
        <v>15</v>
      </c>
      <c r="K272" s="519"/>
      <c r="L272" s="511"/>
      <c r="M272" s="533"/>
      <c r="N272" s="493"/>
      <c r="O272" s="47"/>
    </row>
    <row r="273" spans="1:18" ht="15.75" customHeight="1" x14ac:dyDescent="0.35">
      <c r="A273" s="493"/>
      <c r="B273" s="526"/>
      <c r="C273" s="529"/>
      <c r="D273" s="511"/>
      <c r="E273" s="511"/>
      <c r="F273" s="511"/>
      <c r="G273" s="511"/>
      <c r="H273" s="511"/>
      <c r="I273" s="511"/>
      <c r="J273" s="520" t="s">
        <v>17</v>
      </c>
      <c r="K273" s="521"/>
      <c r="L273" s="511"/>
      <c r="M273" s="533"/>
      <c r="N273" s="493"/>
      <c r="O273" s="47"/>
    </row>
    <row r="274" spans="1:18" ht="15.75" customHeight="1" x14ac:dyDescent="0.35">
      <c r="A274" s="494"/>
      <c r="B274" s="527"/>
      <c r="C274" s="530"/>
      <c r="D274" s="512"/>
      <c r="E274" s="512"/>
      <c r="F274" s="512"/>
      <c r="G274" s="512"/>
      <c r="H274" s="512"/>
      <c r="I274" s="512"/>
      <c r="J274" s="225" t="s">
        <v>18</v>
      </c>
      <c r="K274" s="226" t="s">
        <v>19</v>
      </c>
      <c r="L274" s="512"/>
      <c r="M274" s="534"/>
      <c r="N274" s="494"/>
      <c r="O274" s="47"/>
    </row>
    <row r="275" spans="1:18" ht="15.75" customHeight="1" x14ac:dyDescent="0.35">
      <c r="A275" s="227">
        <v>1</v>
      </c>
      <c r="B275" s="227">
        <v>2</v>
      </c>
      <c r="C275" s="227">
        <v>3</v>
      </c>
      <c r="D275" s="227">
        <v>4</v>
      </c>
      <c r="E275" s="227">
        <v>5</v>
      </c>
      <c r="F275" s="227">
        <v>6</v>
      </c>
      <c r="G275" s="227">
        <v>7</v>
      </c>
      <c r="H275" s="227">
        <v>8</v>
      </c>
      <c r="I275" s="227">
        <v>9</v>
      </c>
      <c r="J275" s="227">
        <v>10</v>
      </c>
      <c r="K275" s="227">
        <v>11</v>
      </c>
      <c r="L275" s="227">
        <v>12</v>
      </c>
      <c r="M275" s="227">
        <v>13</v>
      </c>
      <c r="N275" s="227">
        <v>14</v>
      </c>
      <c r="O275" s="47"/>
    </row>
    <row r="276" spans="1:18" ht="15.75" customHeight="1" x14ac:dyDescent="0.35">
      <c r="A276" s="196">
        <v>42</v>
      </c>
      <c r="B276" s="63" t="s">
        <v>65</v>
      </c>
      <c r="C276" s="21" t="s">
        <v>87</v>
      </c>
      <c r="D276" s="42">
        <v>5961</v>
      </c>
      <c r="E276" s="143">
        <v>45481</v>
      </c>
      <c r="F276" s="143">
        <v>45481</v>
      </c>
      <c r="G276" s="106"/>
      <c r="H276" s="143">
        <v>45481</v>
      </c>
      <c r="I276" s="18">
        <v>820240708875338</v>
      </c>
      <c r="J276" s="34"/>
      <c r="K276" s="41">
        <v>3306019</v>
      </c>
      <c r="L276" s="33"/>
      <c r="M276" s="19"/>
      <c r="N276" s="25"/>
      <c r="O276" s="47"/>
      <c r="P276" s="47"/>
      <c r="Q276" s="47"/>
      <c r="R276" s="47"/>
    </row>
    <row r="277" spans="1:18" ht="15.75" customHeight="1" x14ac:dyDescent="0.35">
      <c r="A277" s="196">
        <v>43</v>
      </c>
      <c r="B277" s="13" t="s">
        <v>49</v>
      </c>
      <c r="C277" s="107" t="s">
        <v>88</v>
      </c>
      <c r="D277" s="108">
        <v>34779</v>
      </c>
      <c r="E277" s="16">
        <v>45481</v>
      </c>
      <c r="F277" s="16">
        <v>45481</v>
      </c>
      <c r="G277" s="106"/>
      <c r="H277" s="16">
        <v>45481</v>
      </c>
      <c r="I277" s="75">
        <v>820240708875347</v>
      </c>
      <c r="J277" s="41">
        <v>19288712</v>
      </c>
      <c r="K277" s="34"/>
      <c r="L277" s="33"/>
      <c r="M277" s="19"/>
      <c r="N277" s="25"/>
      <c r="O277" s="46"/>
      <c r="P277" s="46"/>
      <c r="Q277" s="46"/>
      <c r="R277" s="46"/>
    </row>
    <row r="278" spans="1:18" ht="15.75" customHeight="1" x14ac:dyDescent="0.35">
      <c r="A278" s="196">
        <v>44</v>
      </c>
      <c r="B278" s="13" t="s">
        <v>20</v>
      </c>
      <c r="C278" s="63" t="s">
        <v>89</v>
      </c>
      <c r="D278" s="42">
        <v>48425</v>
      </c>
      <c r="E278" s="16">
        <v>45481</v>
      </c>
      <c r="F278" s="16">
        <v>45481</v>
      </c>
      <c r="G278" s="106"/>
      <c r="H278" s="16">
        <v>45481</v>
      </c>
      <c r="I278" s="75">
        <v>820240708875362</v>
      </c>
      <c r="J278" s="34"/>
      <c r="K278" s="41">
        <v>26856893</v>
      </c>
      <c r="L278" s="33"/>
      <c r="M278" s="19"/>
      <c r="N278" s="25"/>
      <c r="O278" s="46"/>
      <c r="P278" s="46"/>
      <c r="Q278" s="46"/>
      <c r="R278" s="46"/>
    </row>
    <row r="279" spans="1:18" ht="15.75" customHeight="1" x14ac:dyDescent="0.35">
      <c r="A279" s="196">
        <v>45</v>
      </c>
      <c r="B279" s="63" t="s">
        <v>90</v>
      </c>
      <c r="C279" s="63" t="s">
        <v>91</v>
      </c>
      <c r="D279" s="70">
        <v>92155</v>
      </c>
      <c r="E279" s="16">
        <v>45481</v>
      </c>
      <c r="F279" s="16">
        <v>45481</v>
      </c>
      <c r="G279" s="106"/>
      <c r="H279" s="16">
        <v>45481</v>
      </c>
      <c r="I279" s="75">
        <v>820240708882536</v>
      </c>
      <c r="J279" s="92">
        <v>51109901</v>
      </c>
      <c r="K279" s="34"/>
      <c r="L279" s="33"/>
      <c r="M279" s="19"/>
      <c r="N279" s="25"/>
      <c r="O279" s="46"/>
      <c r="P279" s="46"/>
      <c r="Q279" s="46"/>
      <c r="R279" s="46"/>
    </row>
    <row r="280" spans="1:18" ht="15.75" customHeight="1" x14ac:dyDescent="0.35">
      <c r="A280" s="196">
        <v>46</v>
      </c>
      <c r="B280" s="63" t="s">
        <v>31</v>
      </c>
      <c r="C280" s="63" t="s">
        <v>92</v>
      </c>
      <c r="D280" s="70">
        <v>9931</v>
      </c>
      <c r="E280" s="16">
        <v>45481</v>
      </c>
      <c r="F280" s="16">
        <v>45481</v>
      </c>
      <c r="G280" s="72"/>
      <c r="H280" s="16">
        <v>45481</v>
      </c>
      <c r="I280" s="75">
        <v>820240708926076</v>
      </c>
      <c r="J280" s="41">
        <v>5507813</v>
      </c>
      <c r="K280" s="34"/>
      <c r="L280" s="33"/>
      <c r="M280" s="19"/>
      <c r="N280" s="25"/>
      <c r="O280" s="46"/>
      <c r="P280" s="46"/>
      <c r="Q280" s="46"/>
      <c r="R280" s="46"/>
    </row>
    <row r="281" spans="1:18" ht="15.75" customHeight="1" x14ac:dyDescent="0.35">
      <c r="A281" s="196">
        <v>47</v>
      </c>
      <c r="B281" s="55" t="s">
        <v>29</v>
      </c>
      <c r="C281" s="55" t="s">
        <v>94</v>
      </c>
      <c r="D281" s="77">
        <v>2999</v>
      </c>
      <c r="E281" s="16">
        <v>45481</v>
      </c>
      <c r="F281" s="16">
        <v>45481</v>
      </c>
      <c r="G281" s="170"/>
      <c r="H281" s="16">
        <v>45481</v>
      </c>
      <c r="I281" s="75">
        <v>820240708982882</v>
      </c>
      <c r="J281" s="41">
        <v>1663270</v>
      </c>
      <c r="K281" s="34"/>
      <c r="L281" s="33"/>
      <c r="M281" s="19"/>
      <c r="N281" s="25"/>
      <c r="O281" s="46"/>
      <c r="P281" s="46"/>
      <c r="Q281" s="46"/>
      <c r="R281" s="46"/>
    </row>
    <row r="282" spans="1:18" ht="15.75" customHeight="1" x14ac:dyDescent="0.35">
      <c r="A282" s="263"/>
      <c r="B282" s="337"/>
      <c r="C282" s="318"/>
      <c r="D282" s="319"/>
      <c r="E282" s="320"/>
      <c r="F282" s="320"/>
      <c r="G282" s="102"/>
      <c r="H282" s="320"/>
      <c r="I282" s="322"/>
      <c r="J282" s="323"/>
      <c r="K282" s="324"/>
      <c r="L282" s="326"/>
      <c r="M282" s="326"/>
      <c r="N282" s="338"/>
      <c r="O282" s="171"/>
    </row>
    <row r="283" spans="1:18" ht="15.75" customHeight="1" x14ac:dyDescent="0.35">
      <c r="A283" s="263"/>
      <c r="B283" s="477"/>
      <c r="C283" s="478"/>
      <c r="D283" s="478"/>
      <c r="E283" s="478"/>
      <c r="F283" s="478"/>
      <c r="G283" s="478"/>
      <c r="H283" s="478"/>
      <c r="I283" s="470"/>
      <c r="J283" s="233">
        <f t="shared" ref="J283:K283" si="13">SUM(J276:J282)</f>
        <v>77569696</v>
      </c>
      <c r="K283" s="233">
        <f t="shared" si="13"/>
        <v>30162912</v>
      </c>
      <c r="L283" s="209"/>
      <c r="M283" s="209"/>
      <c r="N283" s="234"/>
      <c r="O283" s="47"/>
    </row>
    <row r="284" spans="1:18" ht="15.75" customHeight="1" x14ac:dyDescent="0.35">
      <c r="A284" s="232"/>
      <c r="B284" s="477"/>
      <c r="C284" s="478"/>
      <c r="D284" s="478"/>
      <c r="E284" s="478"/>
      <c r="F284" s="478"/>
      <c r="G284" s="478"/>
      <c r="H284" s="478"/>
      <c r="I284" s="470"/>
      <c r="J284" s="469">
        <f t="shared" ref="J284:J285" si="14">SUM(J283:K283)</f>
        <v>107732608</v>
      </c>
      <c r="K284" s="470"/>
      <c r="L284" s="209"/>
      <c r="M284" s="209"/>
      <c r="N284" s="234"/>
      <c r="O284" s="47"/>
    </row>
    <row r="285" spans="1:18" ht="23.5" x14ac:dyDescent="0.35">
      <c r="A285" s="232"/>
      <c r="B285" s="517" t="s">
        <v>228</v>
      </c>
      <c r="C285" s="478"/>
      <c r="D285" s="478"/>
      <c r="E285" s="478"/>
      <c r="F285" s="478"/>
      <c r="G285" s="478"/>
      <c r="H285" s="478"/>
      <c r="I285" s="470"/>
      <c r="J285" s="499">
        <f t="shared" si="14"/>
        <v>107732608</v>
      </c>
      <c r="K285" s="470"/>
      <c r="L285" s="209"/>
      <c r="M285" s="236"/>
      <c r="N285" s="237"/>
      <c r="O285" s="47"/>
    </row>
    <row r="286" spans="1:18" ht="15.75" customHeight="1" x14ac:dyDescent="0.35">
      <c r="A286" s="238"/>
      <c r="B286" s="251"/>
      <c r="C286" s="268"/>
      <c r="D286" s="239"/>
      <c r="E286" s="240"/>
      <c r="F286" s="214"/>
      <c r="G286" s="213"/>
      <c r="H286" s="241"/>
      <c r="I286" s="2"/>
      <c r="J286" s="2"/>
      <c r="K286" s="2"/>
      <c r="L286" s="221"/>
      <c r="M286" s="221"/>
      <c r="N286" s="221"/>
      <c r="O286" s="47"/>
    </row>
    <row r="287" spans="1:18" ht="15.75" customHeight="1" x14ac:dyDescent="0.35">
      <c r="A287" s="152" t="s">
        <v>229</v>
      </c>
      <c r="B287" s="148"/>
      <c r="C287" s="149"/>
      <c r="D287" s="150"/>
      <c r="E287" s="212"/>
      <c r="F287" s="212"/>
      <c r="G287" s="213"/>
      <c r="H287" s="214"/>
      <c r="I287" s="151"/>
      <c r="J287" s="501"/>
      <c r="K287" s="488"/>
      <c r="L287" s="216"/>
      <c r="M287" s="216"/>
      <c r="N287" s="216"/>
      <c r="O287" s="47"/>
    </row>
    <row r="288" spans="1:18" ht="15.75" customHeight="1" x14ac:dyDescent="0.35">
      <c r="A288" s="47"/>
      <c r="B288" s="148"/>
      <c r="C288" s="153"/>
      <c r="D288" s="242"/>
      <c r="E288" s="243"/>
      <c r="F288" s="244"/>
      <c r="G288" s="245"/>
      <c r="H288" s="214"/>
      <c r="I288" s="2"/>
      <c r="J288" s="2"/>
      <c r="K288" s="220"/>
      <c r="L288" s="502" t="s">
        <v>236</v>
      </c>
      <c r="M288" s="503"/>
      <c r="N288" s="503"/>
      <c r="O288" s="47"/>
    </row>
    <row r="289" spans="1:15" ht="15.75" customHeight="1" x14ac:dyDescent="0.35">
      <c r="A289" s="2"/>
      <c r="B289" s="246"/>
      <c r="C289" s="246"/>
      <c r="D289" s="247"/>
      <c r="E289" s="248"/>
      <c r="F289" s="249"/>
      <c r="G289" s="250"/>
      <c r="H289" s="214"/>
      <c r="I289" s="2"/>
      <c r="J289" s="2"/>
      <c r="K289" s="220"/>
      <c r="L289" s="155"/>
      <c r="M289" s="156"/>
      <c r="N289" s="250"/>
      <c r="O289" s="47"/>
    </row>
    <row r="290" spans="1:15" ht="15.75" customHeight="1" x14ac:dyDescent="0.35">
      <c r="A290" s="152"/>
      <c r="B290" s="246"/>
      <c r="C290" s="246"/>
      <c r="D290" s="247"/>
      <c r="E290" s="248"/>
      <c r="F290" s="249"/>
      <c r="G290" s="250"/>
      <c r="H290" s="210"/>
      <c r="I290" s="2"/>
      <c r="J290" s="2"/>
      <c r="K290" s="220"/>
      <c r="L290" s="487" t="s">
        <v>220</v>
      </c>
      <c r="M290" s="488"/>
      <c r="N290" s="488"/>
      <c r="O290" s="47"/>
    </row>
    <row r="291" spans="1:15" ht="15.75" customHeight="1" x14ac:dyDescent="0.35">
      <c r="A291" s="152"/>
      <c r="B291" s="47"/>
      <c r="C291" s="251"/>
      <c r="D291" s="247"/>
      <c r="E291" s="248"/>
      <c r="F291" s="252"/>
      <c r="G291" s="250"/>
      <c r="H291" s="210"/>
      <c r="I291" s="2"/>
      <c r="J291" s="2"/>
      <c r="K291" s="220"/>
      <c r="L291" s="487" t="s">
        <v>221</v>
      </c>
      <c r="M291" s="488"/>
      <c r="N291" s="488"/>
      <c r="O291" s="47"/>
    </row>
    <row r="292" spans="1:15" ht="15.75" customHeight="1" x14ac:dyDescent="0.35">
      <c r="A292" s="242"/>
      <c r="B292" s="47"/>
      <c r="C292" s="251"/>
      <c r="D292" s="247"/>
      <c r="E292" s="248"/>
      <c r="F292" s="249"/>
      <c r="G292" s="250"/>
      <c r="H292" s="210"/>
      <c r="I292" s="2"/>
      <c r="J292" s="2"/>
      <c r="K292" s="220"/>
      <c r="L292" s="487" t="s">
        <v>222</v>
      </c>
      <c r="M292" s="488"/>
      <c r="N292" s="488"/>
      <c r="O292" s="47"/>
    </row>
    <row r="293" spans="1:15" ht="15.75" customHeight="1" x14ac:dyDescent="0.35">
      <c r="A293" s="154"/>
      <c r="B293" s="246"/>
      <c r="C293" s="251"/>
      <c r="D293" s="247"/>
      <c r="E293" s="248"/>
      <c r="F293" s="249"/>
      <c r="G293" s="250"/>
      <c r="H293" s="210"/>
      <c r="I293" s="2"/>
      <c r="J293" s="2"/>
      <c r="K293" s="220"/>
      <c r="L293" s="158"/>
      <c r="M293" s="158"/>
      <c r="N293" s="158"/>
      <c r="O293" s="47"/>
    </row>
    <row r="294" spans="1:15" ht="15.75" customHeight="1" x14ac:dyDescent="0.35">
      <c r="A294" s="154"/>
      <c r="B294" s="224"/>
      <c r="C294" s="251"/>
      <c r="D294" s="247"/>
      <c r="E294" s="248"/>
      <c r="F294" s="249"/>
      <c r="G294" s="250"/>
      <c r="H294" s="210"/>
      <c r="I294" s="2"/>
      <c r="J294" s="2"/>
      <c r="K294" s="220"/>
      <c r="L294" s="158"/>
      <c r="M294" s="158"/>
      <c r="N294" s="158"/>
      <c r="O294" s="47"/>
    </row>
    <row r="295" spans="1:15" ht="15.75" customHeight="1" x14ac:dyDescent="0.35">
      <c r="A295" s="154"/>
      <c r="B295" s="47"/>
      <c r="C295" s="251"/>
      <c r="D295" s="239"/>
      <c r="E295" s="240"/>
      <c r="F295" s="210"/>
      <c r="H295" s="210"/>
      <c r="I295" s="2"/>
      <c r="J295" s="2"/>
      <c r="K295" s="220"/>
      <c r="L295" s="158"/>
      <c r="M295" s="158"/>
      <c r="N295" s="158"/>
      <c r="O295" s="47"/>
    </row>
    <row r="296" spans="1:15" ht="15.75" customHeight="1" x14ac:dyDescent="0.35">
      <c r="A296" s="154"/>
      <c r="C296" s="251"/>
      <c r="D296" s="239"/>
      <c r="E296" s="240"/>
      <c r="F296" s="210"/>
      <c r="H296" s="210"/>
      <c r="I296" s="2"/>
      <c r="J296" s="2"/>
      <c r="K296" s="220"/>
      <c r="L296" s="158"/>
      <c r="M296" s="158"/>
      <c r="N296" s="158"/>
      <c r="O296" s="47"/>
    </row>
    <row r="297" spans="1:15" ht="15.75" customHeight="1" x14ac:dyDescent="0.35">
      <c r="A297" s="224"/>
      <c r="C297" s="153"/>
      <c r="D297" s="239"/>
      <c r="E297" s="240"/>
      <c r="F297" s="210"/>
      <c r="H297" s="210"/>
      <c r="I297" s="2"/>
      <c r="J297" s="2"/>
      <c r="K297" s="220"/>
      <c r="L297" s="158"/>
      <c r="M297" s="158"/>
      <c r="N297" s="158"/>
      <c r="O297" s="47"/>
    </row>
    <row r="298" spans="1:15" ht="15.75" customHeight="1" x14ac:dyDescent="0.35">
      <c r="A298" s="224"/>
      <c r="D298" s="239"/>
      <c r="E298" s="240"/>
      <c r="F298" s="210"/>
      <c r="H298" s="210"/>
      <c r="I298" s="2"/>
      <c r="J298" s="2"/>
      <c r="K298" s="220"/>
      <c r="L298" s="158"/>
      <c r="M298" s="158"/>
      <c r="N298" s="158"/>
      <c r="O298" s="47"/>
    </row>
    <row r="299" spans="1:15" ht="15.75" customHeight="1" x14ac:dyDescent="0.35">
      <c r="A299" s="47"/>
      <c r="E299" s="210"/>
      <c r="F299" s="210"/>
      <c r="H299" s="210"/>
      <c r="I299" s="2"/>
      <c r="J299" s="2"/>
      <c r="K299" s="2"/>
      <c r="L299" s="2"/>
      <c r="M299" s="2"/>
      <c r="N299" s="2"/>
      <c r="O299" s="47"/>
    </row>
    <row r="300" spans="1:15" ht="15.75" customHeight="1" x14ac:dyDescent="0.35">
      <c r="A300" s="47"/>
      <c r="E300" s="210"/>
      <c r="F300" s="210"/>
      <c r="H300" s="210"/>
      <c r="I300" s="2"/>
      <c r="J300" s="2"/>
      <c r="K300" s="2"/>
      <c r="L300" s="535" t="s">
        <v>223</v>
      </c>
      <c r="M300" s="488"/>
      <c r="N300" s="488"/>
      <c r="O300" s="47"/>
    </row>
    <row r="301" spans="1:15" ht="15.75" customHeight="1" x14ac:dyDescent="0.35">
      <c r="A301" s="47"/>
      <c r="E301" s="210"/>
      <c r="F301" s="210"/>
      <c r="H301" s="210"/>
      <c r="I301" s="2"/>
      <c r="J301" s="2"/>
      <c r="K301" s="2"/>
      <c r="L301" s="487" t="s">
        <v>224</v>
      </c>
      <c r="M301" s="488"/>
      <c r="N301" s="488"/>
      <c r="O301" s="47"/>
    </row>
    <row r="302" spans="1:15" ht="15.75" customHeight="1" x14ac:dyDescent="0.35">
      <c r="A302" s="224"/>
      <c r="C302" s="153"/>
      <c r="E302" s="210"/>
      <c r="F302" s="210"/>
      <c r="H302" s="210"/>
      <c r="I302" s="2"/>
      <c r="J302" s="2"/>
      <c r="K302" s="2"/>
      <c r="L302" s="487" t="s">
        <v>225</v>
      </c>
      <c r="M302" s="488"/>
      <c r="N302" s="488"/>
      <c r="O302" s="47"/>
    </row>
    <row r="303" spans="1:15" ht="15.75" customHeight="1" x14ac:dyDescent="0.35">
      <c r="E303" s="210"/>
      <c r="F303" s="210"/>
      <c r="H303" s="210"/>
      <c r="I303" s="2"/>
      <c r="L303" s="487"/>
      <c r="M303" s="488"/>
      <c r="O303" s="47"/>
    </row>
    <row r="304" spans="1:15" ht="15.75" customHeight="1" x14ac:dyDescent="0.35">
      <c r="E304" s="210"/>
      <c r="F304" s="210"/>
      <c r="H304" s="210"/>
      <c r="I304" s="2"/>
      <c r="O304" s="47"/>
    </row>
    <row r="305" spans="1:18" ht="15.75" customHeight="1" x14ac:dyDescent="0.5">
      <c r="A305" s="522" t="s">
        <v>227</v>
      </c>
      <c r="B305" s="488"/>
      <c r="C305" s="488"/>
      <c r="D305" s="488"/>
      <c r="E305" s="488"/>
      <c r="F305" s="488"/>
      <c r="G305" s="488"/>
      <c r="H305" s="488"/>
      <c r="I305" s="488"/>
      <c r="J305" s="488"/>
      <c r="K305" s="488"/>
      <c r="L305" s="488"/>
      <c r="M305" s="488"/>
      <c r="N305" s="488"/>
      <c r="O305" s="47"/>
    </row>
    <row r="306" spans="1:18" ht="15.75" customHeight="1" x14ac:dyDescent="0.5">
      <c r="A306" s="522" t="s">
        <v>0</v>
      </c>
      <c r="B306" s="488"/>
      <c r="C306" s="488"/>
      <c r="D306" s="488"/>
      <c r="E306" s="488"/>
      <c r="F306" s="488"/>
      <c r="G306" s="488"/>
      <c r="H306" s="488"/>
      <c r="I306" s="488"/>
      <c r="J306" s="488"/>
      <c r="K306" s="488"/>
      <c r="L306" s="488"/>
      <c r="M306" s="488"/>
      <c r="N306" s="488"/>
      <c r="O306" s="47"/>
    </row>
    <row r="307" spans="1:18" ht="15.75" customHeight="1" x14ac:dyDescent="0.5">
      <c r="A307" s="523" t="s">
        <v>1</v>
      </c>
      <c r="B307" s="475"/>
      <c r="C307" s="475"/>
      <c r="D307" s="475"/>
      <c r="E307" s="475"/>
      <c r="F307" s="475"/>
      <c r="G307" s="475"/>
      <c r="H307" s="475"/>
      <c r="I307" s="475"/>
      <c r="J307" s="475"/>
      <c r="K307" s="475"/>
      <c r="L307" s="475"/>
      <c r="M307" s="475"/>
      <c r="N307" s="475"/>
      <c r="O307" s="47"/>
    </row>
    <row r="308" spans="1:18" ht="15.75" customHeight="1" x14ac:dyDescent="0.35">
      <c r="A308" s="524" t="s">
        <v>2</v>
      </c>
      <c r="B308" s="525" t="s">
        <v>3</v>
      </c>
      <c r="C308" s="528" t="s">
        <v>4</v>
      </c>
      <c r="D308" s="510" t="s">
        <v>5</v>
      </c>
      <c r="E308" s="506" t="s">
        <v>6</v>
      </c>
      <c r="F308" s="507"/>
      <c r="G308" s="508" t="s">
        <v>7</v>
      </c>
      <c r="H308" s="509"/>
      <c r="I308" s="507"/>
      <c r="J308" s="1"/>
      <c r="K308" s="1"/>
      <c r="L308" s="531" t="s">
        <v>8</v>
      </c>
      <c r="M308" s="532" t="s">
        <v>9</v>
      </c>
      <c r="N308" s="524" t="s">
        <v>10</v>
      </c>
      <c r="O308" s="47"/>
    </row>
    <row r="309" spans="1:18" ht="15.75" customHeight="1" x14ac:dyDescent="0.35">
      <c r="A309" s="493"/>
      <c r="B309" s="526"/>
      <c r="C309" s="529"/>
      <c r="D309" s="511"/>
      <c r="E309" s="513" t="s">
        <v>11</v>
      </c>
      <c r="F309" s="513" t="s">
        <v>12</v>
      </c>
      <c r="G309" s="514" t="s">
        <v>13</v>
      </c>
      <c r="H309" s="515" t="s">
        <v>226</v>
      </c>
      <c r="I309" s="516" t="s">
        <v>13</v>
      </c>
      <c r="J309" s="518" t="s">
        <v>15</v>
      </c>
      <c r="K309" s="519"/>
      <c r="L309" s="511"/>
      <c r="M309" s="533"/>
      <c r="N309" s="493"/>
      <c r="O309" s="47"/>
    </row>
    <row r="310" spans="1:18" ht="15.75" customHeight="1" x14ac:dyDescent="0.35">
      <c r="A310" s="493"/>
      <c r="B310" s="526"/>
      <c r="C310" s="529"/>
      <c r="D310" s="511"/>
      <c r="E310" s="511"/>
      <c r="F310" s="511"/>
      <c r="G310" s="511"/>
      <c r="H310" s="511"/>
      <c r="I310" s="511"/>
      <c r="J310" s="520" t="s">
        <v>17</v>
      </c>
      <c r="K310" s="521"/>
      <c r="L310" s="511"/>
      <c r="M310" s="533"/>
      <c r="N310" s="493"/>
      <c r="O310" s="47"/>
    </row>
    <row r="311" spans="1:18" ht="15.75" customHeight="1" x14ac:dyDescent="0.35">
      <c r="A311" s="494"/>
      <c r="B311" s="527"/>
      <c r="C311" s="530"/>
      <c r="D311" s="512"/>
      <c r="E311" s="512"/>
      <c r="F311" s="512"/>
      <c r="G311" s="512"/>
      <c r="H311" s="512"/>
      <c r="I311" s="512"/>
      <c r="J311" s="225" t="s">
        <v>18</v>
      </c>
      <c r="K311" s="226" t="s">
        <v>19</v>
      </c>
      <c r="L311" s="512"/>
      <c r="M311" s="534"/>
      <c r="N311" s="494"/>
      <c r="O311" s="47"/>
    </row>
    <row r="312" spans="1:18" ht="15.75" customHeight="1" x14ac:dyDescent="0.35">
      <c r="A312" s="227">
        <v>1</v>
      </c>
      <c r="B312" s="227">
        <v>2</v>
      </c>
      <c r="C312" s="227">
        <v>3</v>
      </c>
      <c r="D312" s="227">
        <v>4</v>
      </c>
      <c r="E312" s="227">
        <v>5</v>
      </c>
      <c r="F312" s="227">
        <v>6</v>
      </c>
      <c r="G312" s="227">
        <v>7</v>
      </c>
      <c r="H312" s="227">
        <v>8</v>
      </c>
      <c r="I312" s="227">
        <v>9</v>
      </c>
      <c r="J312" s="227">
        <v>10</v>
      </c>
      <c r="K312" s="227">
        <v>11</v>
      </c>
      <c r="L312" s="227">
        <v>12</v>
      </c>
      <c r="M312" s="227">
        <v>13</v>
      </c>
      <c r="N312" s="227">
        <v>14</v>
      </c>
      <c r="O312" s="47"/>
    </row>
    <row r="313" spans="1:18" ht="15.75" customHeight="1" x14ac:dyDescent="0.35">
      <c r="A313" s="196">
        <v>48</v>
      </c>
      <c r="B313" s="63" t="s">
        <v>46</v>
      </c>
      <c r="C313" s="20" t="s">
        <v>96</v>
      </c>
      <c r="D313" s="40">
        <v>4456</v>
      </c>
      <c r="E313" s="143">
        <v>45482</v>
      </c>
      <c r="F313" s="143">
        <v>45482</v>
      </c>
      <c r="G313" s="59"/>
      <c r="H313" s="143">
        <v>45482</v>
      </c>
      <c r="I313" s="18">
        <v>820240709067619</v>
      </c>
      <c r="J313" s="34"/>
      <c r="K313" s="41">
        <v>2464213</v>
      </c>
      <c r="L313" s="33"/>
      <c r="M313" s="19"/>
      <c r="N313" s="25"/>
      <c r="O313" s="46"/>
      <c r="P313" s="46"/>
      <c r="Q313" s="46"/>
      <c r="R313" s="46"/>
    </row>
    <row r="314" spans="1:18" ht="15.75" customHeight="1" x14ac:dyDescent="0.35">
      <c r="A314" s="196">
        <v>49</v>
      </c>
      <c r="B314" s="57" t="s">
        <v>46</v>
      </c>
      <c r="C314" s="45" t="s">
        <v>97</v>
      </c>
      <c r="D314" s="56">
        <v>9160</v>
      </c>
      <c r="E314" s="16">
        <v>45482</v>
      </c>
      <c r="F314" s="16">
        <v>45482</v>
      </c>
      <c r="G314" s="59"/>
      <c r="H314" s="16">
        <v>45482</v>
      </c>
      <c r="I314" s="75">
        <v>820240709072135</v>
      </c>
      <c r="J314" s="58"/>
      <c r="K314" s="41">
        <v>5065572</v>
      </c>
      <c r="L314" s="33"/>
      <c r="M314" s="19"/>
      <c r="N314" s="25"/>
      <c r="O314" s="46"/>
      <c r="P314" s="46"/>
      <c r="Q314" s="46"/>
      <c r="R314" s="46"/>
    </row>
    <row r="315" spans="1:18" ht="15.75" customHeight="1" x14ac:dyDescent="0.35">
      <c r="A315" s="196">
        <v>50</v>
      </c>
      <c r="B315" s="57" t="s">
        <v>49</v>
      </c>
      <c r="C315" s="50" t="s">
        <v>98</v>
      </c>
      <c r="D315" s="87">
        <v>93631</v>
      </c>
      <c r="E315" s="16">
        <v>45482</v>
      </c>
      <c r="F315" s="16">
        <v>45482</v>
      </c>
      <c r="G315" s="59"/>
      <c r="H315" s="16">
        <v>45482</v>
      </c>
      <c r="I315" s="75">
        <v>820240709074371</v>
      </c>
      <c r="J315" s="34"/>
      <c r="K315" s="41">
        <v>51778880</v>
      </c>
      <c r="L315" s="33"/>
      <c r="M315" s="19"/>
      <c r="N315" s="25"/>
      <c r="O315" s="46"/>
      <c r="P315" s="46"/>
      <c r="Q315" s="46"/>
      <c r="R315" s="46"/>
    </row>
    <row r="316" spans="1:18" ht="15.75" customHeight="1" x14ac:dyDescent="0.35">
      <c r="A316" s="196">
        <v>51</v>
      </c>
      <c r="B316" s="63" t="s">
        <v>21</v>
      </c>
      <c r="C316" s="21" t="s">
        <v>100</v>
      </c>
      <c r="D316" s="22">
        <v>2995</v>
      </c>
      <c r="E316" s="16">
        <v>45482</v>
      </c>
      <c r="F316" s="16">
        <v>45482</v>
      </c>
      <c r="G316" s="59"/>
      <c r="H316" s="16">
        <v>45482</v>
      </c>
      <c r="I316" s="75">
        <v>820240709090987</v>
      </c>
      <c r="J316" s="58"/>
      <c r="K316" s="41">
        <v>1656265</v>
      </c>
      <c r="L316" s="33"/>
      <c r="M316" s="19"/>
      <c r="N316" s="25"/>
      <c r="O316" s="46"/>
      <c r="P316" s="46"/>
      <c r="Q316" s="46"/>
      <c r="R316" s="46"/>
    </row>
    <row r="317" spans="1:18" ht="15.75" customHeight="1" x14ac:dyDescent="0.35">
      <c r="A317" s="196">
        <v>52</v>
      </c>
      <c r="B317" s="20" t="s">
        <v>34</v>
      </c>
      <c r="C317" s="69" t="s">
        <v>101</v>
      </c>
      <c r="D317" s="73">
        <v>30046</v>
      </c>
      <c r="E317" s="16">
        <v>45482</v>
      </c>
      <c r="F317" s="16">
        <v>45482</v>
      </c>
      <c r="G317" s="59"/>
      <c r="H317" s="16">
        <v>45482</v>
      </c>
      <c r="I317" s="24">
        <v>820240709095257</v>
      </c>
      <c r="J317" s="92">
        <v>16615739</v>
      </c>
      <c r="K317" s="34"/>
      <c r="L317" s="33"/>
      <c r="M317" s="19"/>
      <c r="N317" s="25"/>
      <c r="O317" s="46"/>
      <c r="P317" s="46"/>
      <c r="Q317" s="46"/>
      <c r="R317" s="46"/>
    </row>
    <row r="318" spans="1:18" ht="15.75" customHeight="1" x14ac:dyDescent="0.35">
      <c r="A318" s="196">
        <v>53</v>
      </c>
      <c r="B318" s="63" t="s">
        <v>38</v>
      </c>
      <c r="C318" s="50" t="s">
        <v>102</v>
      </c>
      <c r="D318" s="105">
        <v>4856</v>
      </c>
      <c r="E318" s="16">
        <v>45482</v>
      </c>
      <c r="F318" s="16">
        <v>45482</v>
      </c>
      <c r="G318" s="59"/>
      <c r="H318" s="16">
        <v>45482</v>
      </c>
      <c r="I318" s="24">
        <v>820240709122075</v>
      </c>
      <c r="J318" s="58"/>
      <c r="K318" s="41">
        <v>2685417</v>
      </c>
      <c r="L318" s="33"/>
      <c r="M318" s="19"/>
      <c r="N318" s="25"/>
      <c r="O318" s="46"/>
      <c r="P318" s="46"/>
      <c r="Q318" s="46"/>
      <c r="R318" s="46"/>
    </row>
    <row r="319" spans="1:18" ht="15.75" customHeight="1" x14ac:dyDescent="0.35">
      <c r="A319" s="196">
        <v>54</v>
      </c>
      <c r="B319" s="63" t="s">
        <v>22</v>
      </c>
      <c r="C319" s="178" t="s">
        <v>103</v>
      </c>
      <c r="D319" s="105">
        <v>42980</v>
      </c>
      <c r="E319" s="16">
        <v>45482</v>
      </c>
      <c r="F319" s="16">
        <v>45482</v>
      </c>
      <c r="G319" s="59"/>
      <c r="H319" s="16">
        <v>45482</v>
      </c>
      <c r="I319" s="24">
        <v>820240709122311</v>
      </c>
      <c r="J319" s="41">
        <v>23768370</v>
      </c>
      <c r="K319" s="41"/>
      <c r="L319" s="33"/>
      <c r="M319" s="19"/>
      <c r="N319" s="25"/>
      <c r="O319" s="46"/>
      <c r="P319" s="46"/>
      <c r="Q319" s="46"/>
      <c r="R319" s="46"/>
    </row>
    <row r="320" spans="1:18" ht="15.75" customHeight="1" x14ac:dyDescent="0.35">
      <c r="A320" s="196">
        <v>55</v>
      </c>
      <c r="B320" s="20" t="s">
        <v>29</v>
      </c>
      <c r="C320" s="14" t="s">
        <v>106</v>
      </c>
      <c r="D320" s="15">
        <v>7142</v>
      </c>
      <c r="E320" s="16">
        <v>45482</v>
      </c>
      <c r="F320" s="16">
        <v>45482</v>
      </c>
      <c r="G320" s="72"/>
      <c r="H320" s="16">
        <v>45482</v>
      </c>
      <c r="I320" s="24">
        <v>820240709152438</v>
      </c>
      <c r="J320" s="34"/>
      <c r="K320" s="41">
        <v>3949598</v>
      </c>
      <c r="L320" s="33"/>
      <c r="M320" s="19"/>
      <c r="N320" s="25"/>
      <c r="O320" s="46"/>
      <c r="P320" s="46"/>
      <c r="Q320" s="46"/>
      <c r="R320" s="46"/>
    </row>
    <row r="321" spans="1:18" ht="15.75" customHeight="1" x14ac:dyDescent="0.35">
      <c r="A321" s="196">
        <v>56</v>
      </c>
      <c r="B321" s="63" t="s">
        <v>104</v>
      </c>
      <c r="C321" s="50" t="s">
        <v>105</v>
      </c>
      <c r="D321" s="105">
        <v>2943</v>
      </c>
      <c r="E321" s="16">
        <v>45482</v>
      </c>
      <c r="F321" s="16">
        <v>45482</v>
      </c>
      <c r="G321" s="59"/>
      <c r="H321" s="16">
        <v>45482</v>
      </c>
      <c r="I321" s="24">
        <v>820240709127733</v>
      </c>
      <c r="J321" s="48"/>
      <c r="K321" s="64">
        <v>1627509</v>
      </c>
      <c r="L321" s="174"/>
      <c r="M321" s="175"/>
      <c r="N321" s="176"/>
      <c r="O321" s="46"/>
      <c r="P321" s="46"/>
      <c r="Q321" s="46"/>
      <c r="R321" s="46"/>
    </row>
    <row r="322" spans="1:18" ht="15.75" customHeight="1" x14ac:dyDescent="0.35">
      <c r="A322" s="263"/>
      <c r="B322" s="337"/>
      <c r="C322" s="318"/>
      <c r="D322" s="319"/>
      <c r="E322" s="320"/>
      <c r="F322" s="320"/>
      <c r="G322" s="321"/>
      <c r="H322" s="320"/>
      <c r="I322" s="322"/>
      <c r="J322" s="323"/>
      <c r="K322" s="324"/>
      <c r="L322" s="326"/>
      <c r="M322" s="326"/>
      <c r="N322" s="338"/>
      <c r="O322" s="171"/>
    </row>
    <row r="323" spans="1:18" ht="15.75" customHeight="1" x14ac:dyDescent="0.35">
      <c r="A323" s="263"/>
      <c r="B323" s="477"/>
      <c r="C323" s="478"/>
      <c r="D323" s="478"/>
      <c r="E323" s="478"/>
      <c r="F323" s="478"/>
      <c r="G323" s="478"/>
      <c r="H323" s="478"/>
      <c r="I323" s="470"/>
      <c r="J323" s="233">
        <f t="shared" ref="J323:K323" si="15">SUM(J313:J322)</f>
        <v>40384109</v>
      </c>
      <c r="K323" s="233">
        <f t="shared" si="15"/>
        <v>69227454</v>
      </c>
      <c r="L323" s="209"/>
      <c r="M323" s="209"/>
      <c r="N323" s="234"/>
      <c r="O323" s="47"/>
    </row>
    <row r="324" spans="1:18" ht="15.75" customHeight="1" x14ac:dyDescent="0.35">
      <c r="A324" s="232"/>
      <c r="B324" s="477"/>
      <c r="C324" s="478"/>
      <c r="D324" s="478"/>
      <c r="E324" s="478"/>
      <c r="F324" s="478"/>
      <c r="G324" s="478"/>
      <c r="H324" s="478"/>
      <c r="I324" s="470"/>
      <c r="J324" s="469">
        <f t="shared" ref="J324:J325" si="16">SUM(J323:K323)</f>
        <v>109611563</v>
      </c>
      <c r="K324" s="470"/>
      <c r="L324" s="209"/>
      <c r="M324" s="209"/>
      <c r="N324" s="234"/>
      <c r="O324" s="47"/>
    </row>
    <row r="325" spans="1:18" ht="23.5" x14ac:dyDescent="0.35">
      <c r="A325" s="232"/>
      <c r="B325" s="517" t="s">
        <v>228</v>
      </c>
      <c r="C325" s="478"/>
      <c r="D325" s="478"/>
      <c r="E325" s="478"/>
      <c r="F325" s="478"/>
      <c r="G325" s="478"/>
      <c r="H325" s="478"/>
      <c r="I325" s="470"/>
      <c r="J325" s="499">
        <f t="shared" si="16"/>
        <v>109611563</v>
      </c>
      <c r="K325" s="470"/>
      <c r="L325" s="209"/>
      <c r="M325" s="236"/>
      <c r="N325" s="237"/>
      <c r="O325" s="47"/>
    </row>
    <row r="326" spans="1:18" ht="15.75" customHeight="1" x14ac:dyDescent="0.35">
      <c r="A326" s="238"/>
      <c r="B326" s="251"/>
      <c r="C326" s="268"/>
      <c r="D326" s="239"/>
      <c r="E326" s="240"/>
      <c r="F326" s="214"/>
      <c r="G326" s="213"/>
      <c r="H326" s="241"/>
      <c r="I326" s="2"/>
      <c r="J326" s="2"/>
      <c r="K326" s="2"/>
      <c r="L326" s="221"/>
      <c r="M326" s="221"/>
      <c r="N326" s="221"/>
      <c r="O326" s="47"/>
    </row>
    <row r="327" spans="1:18" ht="15.75" customHeight="1" x14ac:dyDescent="0.35">
      <c r="A327" s="152" t="s">
        <v>229</v>
      </c>
      <c r="B327" s="148"/>
      <c r="C327" s="149"/>
      <c r="D327" s="150"/>
      <c r="E327" s="212"/>
      <c r="F327" s="212"/>
      <c r="G327" s="213"/>
      <c r="H327" s="214"/>
      <c r="I327" s="151"/>
      <c r="J327" s="501"/>
      <c r="K327" s="488"/>
      <c r="L327" s="216"/>
      <c r="M327" s="216"/>
      <c r="N327" s="216"/>
      <c r="O327" s="47"/>
    </row>
    <row r="328" spans="1:18" ht="15.75" customHeight="1" x14ac:dyDescent="0.35">
      <c r="A328" s="47"/>
      <c r="B328" s="148"/>
      <c r="C328" s="153"/>
      <c r="D328" s="242"/>
      <c r="E328" s="243"/>
      <c r="F328" s="244"/>
      <c r="G328" s="245"/>
      <c r="H328" s="214"/>
      <c r="I328" s="2"/>
      <c r="J328" s="2"/>
      <c r="K328" s="220"/>
      <c r="L328" s="502" t="s">
        <v>237</v>
      </c>
      <c r="M328" s="503"/>
      <c r="N328" s="503"/>
      <c r="O328" s="47"/>
    </row>
    <row r="329" spans="1:18" ht="15.75" customHeight="1" x14ac:dyDescent="0.35">
      <c r="A329" s="2"/>
      <c r="B329" s="246"/>
      <c r="C329" s="246"/>
      <c r="D329" s="247"/>
      <c r="E329" s="248"/>
      <c r="F329" s="249"/>
      <c r="G329" s="250"/>
      <c r="H329" s="214"/>
      <c r="I329" s="2"/>
      <c r="J329" s="2"/>
      <c r="K329" s="220"/>
      <c r="L329" s="155"/>
      <c r="M329" s="156"/>
      <c r="N329" s="250"/>
      <c r="O329" s="47"/>
    </row>
    <row r="330" spans="1:18" ht="15.75" customHeight="1" x14ac:dyDescent="0.35">
      <c r="A330" s="152"/>
      <c r="B330" s="246"/>
      <c r="C330" s="246"/>
      <c r="D330" s="247"/>
      <c r="E330" s="248"/>
      <c r="F330" s="249"/>
      <c r="G330" s="250"/>
      <c r="H330" s="210"/>
      <c r="I330" s="2"/>
      <c r="J330" s="2"/>
      <c r="K330" s="220"/>
      <c r="L330" s="487" t="s">
        <v>220</v>
      </c>
      <c r="M330" s="488"/>
      <c r="N330" s="488"/>
      <c r="O330" s="47"/>
    </row>
    <row r="331" spans="1:18" ht="15.75" customHeight="1" x14ac:dyDescent="0.35">
      <c r="A331" s="152"/>
      <c r="B331" s="47"/>
      <c r="C331" s="251"/>
      <c r="D331" s="247"/>
      <c r="E331" s="248"/>
      <c r="F331" s="252"/>
      <c r="G331" s="250"/>
      <c r="H331" s="210"/>
      <c r="I331" s="2"/>
      <c r="J331" s="2"/>
      <c r="K331" s="220"/>
      <c r="L331" s="487" t="s">
        <v>221</v>
      </c>
      <c r="M331" s="488"/>
      <c r="N331" s="488"/>
      <c r="O331" s="47"/>
    </row>
    <row r="332" spans="1:18" ht="15.75" customHeight="1" x14ac:dyDescent="0.35">
      <c r="A332" s="242"/>
      <c r="B332" s="47"/>
      <c r="C332" s="251"/>
      <c r="D332" s="247"/>
      <c r="E332" s="248"/>
      <c r="F332" s="249"/>
      <c r="G332" s="250"/>
      <c r="H332" s="210"/>
      <c r="I332" s="2"/>
      <c r="J332" s="2"/>
      <c r="K332" s="220"/>
      <c r="L332" s="487" t="s">
        <v>222</v>
      </c>
      <c r="M332" s="488"/>
      <c r="N332" s="488"/>
      <c r="O332" s="47"/>
    </row>
    <row r="333" spans="1:18" ht="15.75" customHeight="1" x14ac:dyDescent="0.35">
      <c r="A333" s="154"/>
      <c r="B333" s="246"/>
      <c r="C333" s="251"/>
      <c r="D333" s="247"/>
      <c r="E333" s="248"/>
      <c r="F333" s="249"/>
      <c r="G333" s="250"/>
      <c r="H333" s="210"/>
      <c r="I333" s="2"/>
      <c r="J333" s="2"/>
      <c r="K333" s="220"/>
      <c r="L333" s="158"/>
      <c r="M333" s="158"/>
      <c r="N333" s="158"/>
      <c r="O333" s="47"/>
    </row>
    <row r="334" spans="1:18" ht="15.75" customHeight="1" x14ac:dyDescent="0.35">
      <c r="A334" s="154"/>
      <c r="B334" s="224"/>
      <c r="C334" s="251"/>
      <c r="D334" s="247"/>
      <c r="E334" s="248"/>
      <c r="F334" s="249"/>
      <c r="G334" s="250"/>
      <c r="H334" s="210"/>
      <c r="I334" s="2"/>
      <c r="J334" s="2"/>
      <c r="K334" s="220"/>
      <c r="L334" s="158"/>
      <c r="M334" s="158"/>
      <c r="N334" s="158"/>
      <c r="O334" s="47"/>
    </row>
    <row r="335" spans="1:18" ht="15.75" customHeight="1" x14ac:dyDescent="0.35">
      <c r="A335" s="154"/>
      <c r="B335" s="47"/>
      <c r="C335" s="251"/>
      <c r="D335" s="239"/>
      <c r="E335" s="240"/>
      <c r="F335" s="210"/>
      <c r="H335" s="210"/>
      <c r="I335" s="2"/>
      <c r="J335" s="2"/>
      <c r="K335" s="220"/>
      <c r="L335" s="158"/>
      <c r="M335" s="158"/>
      <c r="N335" s="158"/>
      <c r="O335" s="47"/>
    </row>
    <row r="336" spans="1:18" ht="15.75" customHeight="1" x14ac:dyDescent="0.35">
      <c r="A336" s="154"/>
      <c r="C336" s="251"/>
      <c r="D336" s="239"/>
      <c r="E336" s="240"/>
      <c r="F336" s="210"/>
      <c r="H336" s="210"/>
      <c r="I336" s="2"/>
      <c r="J336" s="2"/>
      <c r="K336" s="220"/>
      <c r="L336" s="158"/>
      <c r="M336" s="158"/>
      <c r="N336" s="158"/>
      <c r="O336" s="47"/>
    </row>
    <row r="337" spans="1:15" ht="15.75" customHeight="1" x14ac:dyDescent="0.35">
      <c r="A337" s="224"/>
      <c r="C337" s="153"/>
      <c r="D337" s="239"/>
      <c r="E337" s="240"/>
      <c r="F337" s="210"/>
      <c r="H337" s="210"/>
      <c r="I337" s="2"/>
      <c r="J337" s="2"/>
      <c r="K337" s="220"/>
      <c r="L337" s="158"/>
      <c r="M337" s="158"/>
      <c r="N337" s="158"/>
      <c r="O337" s="47"/>
    </row>
    <row r="338" spans="1:15" ht="15.75" customHeight="1" x14ac:dyDescent="0.35">
      <c r="A338" s="224"/>
      <c r="D338" s="239"/>
      <c r="E338" s="240"/>
      <c r="F338" s="210"/>
      <c r="H338" s="210"/>
      <c r="I338" s="2"/>
      <c r="J338" s="2"/>
      <c r="K338" s="220"/>
      <c r="L338" s="158"/>
      <c r="M338" s="158"/>
      <c r="N338" s="158"/>
      <c r="O338" s="47"/>
    </row>
    <row r="339" spans="1:15" ht="15.75" customHeight="1" x14ac:dyDescent="0.35">
      <c r="A339" s="47"/>
      <c r="E339" s="210"/>
      <c r="F339" s="210"/>
      <c r="H339" s="210"/>
      <c r="I339" s="2"/>
      <c r="J339" s="2"/>
      <c r="K339" s="2"/>
      <c r="L339" s="2"/>
      <c r="M339" s="2"/>
      <c r="N339" s="2"/>
      <c r="O339" s="47"/>
    </row>
    <row r="340" spans="1:15" ht="15.75" customHeight="1" x14ac:dyDescent="0.35">
      <c r="A340" s="47"/>
      <c r="E340" s="210"/>
      <c r="F340" s="210"/>
      <c r="H340" s="210"/>
      <c r="I340" s="2"/>
      <c r="J340" s="2"/>
      <c r="K340" s="2"/>
      <c r="L340" s="535" t="s">
        <v>223</v>
      </c>
      <c r="M340" s="488"/>
      <c r="N340" s="488"/>
      <c r="O340" s="47"/>
    </row>
    <row r="341" spans="1:15" ht="15.75" customHeight="1" x14ac:dyDescent="0.35">
      <c r="A341" s="47"/>
      <c r="E341" s="210"/>
      <c r="F341" s="210"/>
      <c r="H341" s="210"/>
      <c r="I341" s="2"/>
      <c r="J341" s="2"/>
      <c r="K341" s="2"/>
      <c r="L341" s="487" t="s">
        <v>224</v>
      </c>
      <c r="M341" s="488"/>
      <c r="N341" s="488"/>
      <c r="O341" s="47"/>
    </row>
    <row r="342" spans="1:15" ht="15.75" customHeight="1" x14ac:dyDescent="0.35">
      <c r="A342" s="224"/>
      <c r="C342" s="153"/>
      <c r="E342" s="210"/>
      <c r="F342" s="210"/>
      <c r="H342" s="210"/>
      <c r="I342" s="2"/>
      <c r="J342" s="2"/>
      <c r="K342" s="2"/>
      <c r="L342" s="487" t="s">
        <v>225</v>
      </c>
      <c r="M342" s="488"/>
      <c r="N342" s="488"/>
      <c r="O342" s="47"/>
    </row>
    <row r="343" spans="1:15" ht="15.75" customHeight="1" x14ac:dyDescent="0.35">
      <c r="E343" s="210"/>
      <c r="F343" s="210"/>
      <c r="H343" s="210"/>
      <c r="I343" s="2"/>
      <c r="L343" s="157"/>
      <c r="M343" s="157"/>
      <c r="O343" s="47"/>
    </row>
    <row r="344" spans="1:15" ht="15.75" customHeight="1" x14ac:dyDescent="0.35">
      <c r="E344" s="210"/>
      <c r="F344" s="210"/>
      <c r="H344" s="210"/>
      <c r="I344" s="2"/>
      <c r="L344" s="157"/>
      <c r="M344" s="157"/>
      <c r="O344" s="47"/>
    </row>
    <row r="345" spans="1:15" ht="15.75" customHeight="1" x14ac:dyDescent="0.5">
      <c r="A345" s="522" t="s">
        <v>227</v>
      </c>
      <c r="B345" s="488"/>
      <c r="C345" s="488"/>
      <c r="D345" s="488"/>
      <c r="E345" s="488"/>
      <c r="F345" s="488"/>
      <c r="G345" s="488"/>
      <c r="H345" s="488"/>
      <c r="I345" s="488"/>
      <c r="J345" s="488"/>
      <c r="K345" s="488"/>
      <c r="L345" s="488"/>
      <c r="M345" s="488"/>
      <c r="N345" s="488"/>
      <c r="O345" s="47"/>
    </row>
    <row r="346" spans="1:15" ht="15.75" customHeight="1" x14ac:dyDescent="0.5">
      <c r="A346" s="522" t="s">
        <v>0</v>
      </c>
      <c r="B346" s="488"/>
      <c r="C346" s="488"/>
      <c r="D346" s="488"/>
      <c r="E346" s="488"/>
      <c r="F346" s="488"/>
      <c r="G346" s="488"/>
      <c r="H346" s="488"/>
      <c r="I346" s="488"/>
      <c r="J346" s="488"/>
      <c r="K346" s="488"/>
      <c r="L346" s="488"/>
      <c r="M346" s="488"/>
      <c r="N346" s="488"/>
      <c r="O346" s="47"/>
    </row>
    <row r="347" spans="1:15" ht="15.75" customHeight="1" x14ac:dyDescent="0.5">
      <c r="A347" s="523" t="s">
        <v>1</v>
      </c>
      <c r="B347" s="475"/>
      <c r="C347" s="475"/>
      <c r="D347" s="475"/>
      <c r="E347" s="475"/>
      <c r="F347" s="475"/>
      <c r="G347" s="475"/>
      <c r="H347" s="475"/>
      <c r="I347" s="475"/>
      <c r="J347" s="475"/>
      <c r="K347" s="475"/>
      <c r="L347" s="475"/>
      <c r="M347" s="475"/>
      <c r="N347" s="475"/>
      <c r="O347" s="235"/>
    </row>
    <row r="348" spans="1:15" ht="15.75" customHeight="1" x14ac:dyDescent="0.35">
      <c r="A348" s="524" t="s">
        <v>2</v>
      </c>
      <c r="B348" s="525" t="s">
        <v>3</v>
      </c>
      <c r="C348" s="528" t="s">
        <v>4</v>
      </c>
      <c r="D348" s="510" t="s">
        <v>5</v>
      </c>
      <c r="E348" s="506" t="s">
        <v>6</v>
      </c>
      <c r="F348" s="507"/>
      <c r="G348" s="508" t="s">
        <v>7</v>
      </c>
      <c r="H348" s="509"/>
      <c r="I348" s="507"/>
      <c r="J348" s="1"/>
      <c r="K348" s="1"/>
      <c r="L348" s="531" t="s">
        <v>8</v>
      </c>
      <c r="M348" s="532" t="s">
        <v>9</v>
      </c>
      <c r="N348" s="524" t="s">
        <v>10</v>
      </c>
      <c r="O348" s="235"/>
    </row>
    <row r="349" spans="1:15" ht="14.5" x14ac:dyDescent="0.35">
      <c r="A349" s="493"/>
      <c r="B349" s="526"/>
      <c r="C349" s="529"/>
      <c r="D349" s="511"/>
      <c r="E349" s="513" t="s">
        <v>11</v>
      </c>
      <c r="F349" s="513" t="s">
        <v>12</v>
      </c>
      <c r="G349" s="514" t="s">
        <v>13</v>
      </c>
      <c r="H349" s="515" t="s">
        <v>226</v>
      </c>
      <c r="I349" s="516" t="s">
        <v>13</v>
      </c>
      <c r="J349" s="518" t="s">
        <v>15</v>
      </c>
      <c r="K349" s="519"/>
      <c r="L349" s="511"/>
      <c r="M349" s="533"/>
      <c r="N349" s="493"/>
      <c r="O349" s="235"/>
    </row>
    <row r="350" spans="1:15" ht="15.75" customHeight="1" x14ac:dyDescent="0.35">
      <c r="A350" s="493"/>
      <c r="B350" s="526"/>
      <c r="C350" s="529"/>
      <c r="D350" s="511"/>
      <c r="E350" s="511"/>
      <c r="F350" s="511"/>
      <c r="G350" s="511"/>
      <c r="H350" s="511"/>
      <c r="I350" s="511"/>
      <c r="J350" s="520" t="s">
        <v>17</v>
      </c>
      <c r="K350" s="521"/>
      <c r="L350" s="511"/>
      <c r="M350" s="533"/>
      <c r="N350" s="493"/>
    </row>
    <row r="351" spans="1:15" ht="15.75" customHeight="1" x14ac:dyDescent="0.35">
      <c r="A351" s="494"/>
      <c r="B351" s="527"/>
      <c r="C351" s="530"/>
      <c r="D351" s="512"/>
      <c r="E351" s="512"/>
      <c r="F351" s="512"/>
      <c r="G351" s="512"/>
      <c r="H351" s="512"/>
      <c r="I351" s="512"/>
      <c r="J351" s="225" t="s">
        <v>18</v>
      </c>
      <c r="K351" s="226" t="s">
        <v>19</v>
      </c>
      <c r="L351" s="512"/>
      <c r="M351" s="534"/>
      <c r="N351" s="494"/>
    </row>
    <row r="352" spans="1:15" ht="15.75" customHeight="1" x14ac:dyDescent="0.35">
      <c r="A352" s="227">
        <v>1</v>
      </c>
      <c r="B352" s="227">
        <v>2</v>
      </c>
      <c r="C352" s="227">
        <v>3</v>
      </c>
      <c r="D352" s="227">
        <v>4</v>
      </c>
      <c r="E352" s="227">
        <v>5</v>
      </c>
      <c r="F352" s="227">
        <v>6</v>
      </c>
      <c r="G352" s="227">
        <v>7</v>
      </c>
      <c r="H352" s="227">
        <v>8</v>
      </c>
      <c r="I352" s="227">
        <v>9</v>
      </c>
      <c r="J352" s="227">
        <v>10</v>
      </c>
      <c r="K352" s="227">
        <v>11</v>
      </c>
      <c r="L352" s="227">
        <v>12</v>
      </c>
      <c r="M352" s="227">
        <v>13</v>
      </c>
      <c r="N352" s="227">
        <v>14</v>
      </c>
    </row>
    <row r="353" spans="1:23" ht="15.75" customHeight="1" x14ac:dyDescent="0.35">
      <c r="A353" s="196">
        <v>57</v>
      </c>
      <c r="B353" s="13" t="s">
        <v>99</v>
      </c>
      <c r="C353" s="14" t="s">
        <v>107</v>
      </c>
      <c r="D353" s="26">
        <v>48785</v>
      </c>
      <c r="E353" s="143">
        <v>45483</v>
      </c>
      <c r="F353" s="143">
        <v>45483</v>
      </c>
      <c r="G353" s="59"/>
      <c r="H353" s="143">
        <v>45483</v>
      </c>
      <c r="I353" s="18">
        <v>820240710193287</v>
      </c>
      <c r="J353" s="41">
        <v>26978593</v>
      </c>
      <c r="K353" s="41"/>
      <c r="L353" s="33"/>
      <c r="M353" s="19"/>
      <c r="N353" s="25"/>
      <c r="O353" s="46"/>
      <c r="P353" s="46"/>
      <c r="Q353" s="46"/>
      <c r="R353" s="46"/>
    </row>
    <row r="354" spans="1:23" ht="15.75" customHeight="1" x14ac:dyDescent="0.35">
      <c r="A354" s="196">
        <v>58</v>
      </c>
      <c r="B354" s="57" t="s">
        <v>99</v>
      </c>
      <c r="C354" s="45" t="s">
        <v>108</v>
      </c>
      <c r="D354" s="74">
        <v>47167</v>
      </c>
      <c r="E354" s="16">
        <v>45483</v>
      </c>
      <c r="F354" s="16">
        <v>45483</v>
      </c>
      <c r="G354" s="59"/>
      <c r="H354" s="16">
        <v>45483</v>
      </c>
      <c r="I354" s="75">
        <v>820240710192281</v>
      </c>
      <c r="J354" s="41">
        <v>26083823</v>
      </c>
      <c r="K354" s="41"/>
      <c r="L354" s="33"/>
      <c r="M354" s="19"/>
      <c r="N354" s="25"/>
      <c r="O354" s="46"/>
      <c r="P354" s="46"/>
      <c r="Q354" s="46"/>
      <c r="R354" s="46"/>
    </row>
    <row r="355" spans="1:23" ht="15.75" customHeight="1" x14ac:dyDescent="0.35">
      <c r="A355" s="196">
        <v>59</v>
      </c>
      <c r="B355" s="63" t="s">
        <v>46</v>
      </c>
      <c r="C355" s="21" t="s">
        <v>109</v>
      </c>
      <c r="D355" s="22">
        <v>6961</v>
      </c>
      <c r="E355" s="16">
        <v>45483</v>
      </c>
      <c r="F355" s="16">
        <v>45483</v>
      </c>
      <c r="G355" s="59"/>
      <c r="H355" s="16">
        <v>45483</v>
      </c>
      <c r="I355" s="75">
        <v>820240710220496</v>
      </c>
      <c r="J355" s="92">
        <v>3853290</v>
      </c>
      <c r="K355" s="34"/>
      <c r="L355" s="33"/>
      <c r="M355" s="19"/>
      <c r="N355" s="25"/>
      <c r="O355" s="46"/>
      <c r="P355" s="46"/>
      <c r="Q355" s="46"/>
      <c r="R355" s="46"/>
    </row>
    <row r="356" spans="1:23" ht="15.75" customHeight="1" x14ac:dyDescent="0.35">
      <c r="A356" s="196">
        <v>60</v>
      </c>
      <c r="B356" s="95" t="s">
        <v>31</v>
      </c>
      <c r="C356" s="96" t="s">
        <v>110</v>
      </c>
      <c r="D356" s="97">
        <v>9978</v>
      </c>
      <c r="E356" s="16">
        <v>45483</v>
      </c>
      <c r="F356" s="16">
        <v>45483</v>
      </c>
      <c r="G356" s="59"/>
      <c r="H356" s="16">
        <v>45483</v>
      </c>
      <c r="I356" s="75">
        <v>820240710243457</v>
      </c>
      <c r="J356" s="41">
        <v>5523362</v>
      </c>
      <c r="K356" s="34"/>
      <c r="L356" s="33"/>
      <c r="M356" s="19"/>
      <c r="N356" s="25"/>
      <c r="O356" s="46"/>
      <c r="P356" s="46"/>
      <c r="Q356" s="46"/>
      <c r="R356" s="46"/>
    </row>
    <row r="357" spans="1:23" ht="15.75" customHeight="1" x14ac:dyDescent="0.35">
      <c r="A357" s="196">
        <v>61</v>
      </c>
      <c r="B357" s="13" t="s">
        <v>40</v>
      </c>
      <c r="C357" s="21" t="s">
        <v>111</v>
      </c>
      <c r="D357" s="22">
        <v>6234</v>
      </c>
      <c r="E357" s="16">
        <v>45483</v>
      </c>
      <c r="F357" s="16">
        <v>45483</v>
      </c>
      <c r="G357" s="106"/>
      <c r="H357" s="16">
        <v>45483</v>
      </c>
      <c r="I357" s="75">
        <v>820240710262430</v>
      </c>
      <c r="J357" s="34"/>
      <c r="K357" s="41">
        <v>3450856</v>
      </c>
      <c r="L357" s="33"/>
      <c r="M357" s="19"/>
      <c r="N357" s="25"/>
      <c r="O357" s="46"/>
      <c r="P357" s="46"/>
      <c r="Q357" s="46"/>
      <c r="R357" s="46"/>
    </row>
    <row r="358" spans="1:23" ht="15.75" customHeight="1" x14ac:dyDescent="0.35">
      <c r="A358" s="196">
        <v>62</v>
      </c>
      <c r="B358" s="57" t="s">
        <v>93</v>
      </c>
      <c r="C358" s="45" t="s">
        <v>112</v>
      </c>
      <c r="D358" s="15">
        <v>27162</v>
      </c>
      <c r="E358" s="16">
        <v>45483</v>
      </c>
      <c r="F358" s="16">
        <v>45483</v>
      </c>
      <c r="G358" s="72"/>
      <c r="H358" s="16">
        <v>45483</v>
      </c>
      <c r="I358" s="75">
        <v>820240710289624</v>
      </c>
      <c r="J358" s="34"/>
      <c r="K358" s="41">
        <v>15035634</v>
      </c>
      <c r="L358" s="33"/>
      <c r="M358" s="19"/>
      <c r="N358" s="25"/>
      <c r="O358" s="46"/>
      <c r="P358" s="46"/>
      <c r="Q358" s="46"/>
      <c r="R358" s="46"/>
    </row>
    <row r="359" spans="1:23" ht="15.75" customHeight="1" x14ac:dyDescent="0.35">
      <c r="A359" s="196">
        <v>63</v>
      </c>
      <c r="B359" s="57" t="s">
        <v>20</v>
      </c>
      <c r="C359" s="50" t="s">
        <v>113</v>
      </c>
      <c r="D359" s="87">
        <v>21524</v>
      </c>
      <c r="E359" s="16">
        <v>45483</v>
      </c>
      <c r="F359" s="16">
        <v>45483</v>
      </c>
      <c r="G359" s="179"/>
      <c r="H359" s="16">
        <v>45483</v>
      </c>
      <c r="I359" s="75">
        <v>820240710302107</v>
      </c>
      <c r="J359" s="34"/>
      <c r="K359" s="41">
        <v>11914697</v>
      </c>
      <c r="L359" s="33"/>
      <c r="M359" s="19"/>
      <c r="N359" s="25"/>
      <c r="O359" s="46"/>
      <c r="P359" s="46"/>
      <c r="Q359" s="46"/>
      <c r="R359" s="46"/>
    </row>
    <row r="360" spans="1:23" ht="15.75" customHeight="1" x14ac:dyDescent="0.35">
      <c r="A360" s="196">
        <v>64</v>
      </c>
      <c r="B360" s="55" t="s">
        <v>46</v>
      </c>
      <c r="C360" s="45" t="s">
        <v>114</v>
      </c>
      <c r="D360" s="74">
        <v>13753</v>
      </c>
      <c r="E360" s="16">
        <v>45483</v>
      </c>
      <c r="F360" s="16">
        <v>45483</v>
      </c>
      <c r="G360" s="72"/>
      <c r="H360" s="16">
        <v>45483</v>
      </c>
      <c r="I360" s="75">
        <v>820240710340787</v>
      </c>
      <c r="J360" s="32"/>
      <c r="K360" s="62">
        <v>7613029</v>
      </c>
      <c r="L360" s="33"/>
      <c r="M360" s="19"/>
      <c r="N360" s="25"/>
      <c r="O360" s="46"/>
      <c r="P360" s="46"/>
      <c r="Q360" s="46"/>
      <c r="R360" s="46"/>
    </row>
    <row r="361" spans="1:23" ht="15.75" customHeight="1" x14ac:dyDescent="0.35">
      <c r="A361" s="145"/>
      <c r="B361" s="318"/>
      <c r="C361" s="318"/>
      <c r="D361" s="319"/>
      <c r="E361" s="320"/>
      <c r="F361" s="320"/>
      <c r="G361" s="321"/>
      <c r="H361" s="320"/>
      <c r="I361" s="322"/>
      <c r="J361" s="323"/>
      <c r="K361" s="324"/>
      <c r="L361" s="326"/>
      <c r="M361" s="326"/>
      <c r="N361" s="338"/>
      <c r="O361" s="171"/>
    </row>
    <row r="362" spans="1:23" ht="15.75" customHeight="1" x14ac:dyDescent="0.35">
      <c r="A362" s="232"/>
      <c r="B362" s="477"/>
      <c r="C362" s="478"/>
      <c r="D362" s="478"/>
      <c r="E362" s="478"/>
      <c r="F362" s="478"/>
      <c r="G362" s="478"/>
      <c r="H362" s="478"/>
      <c r="I362" s="470"/>
      <c r="J362" s="233">
        <f t="shared" ref="J362:K362" si="17">SUM(J353:J361)</f>
        <v>62439068</v>
      </c>
      <c r="K362" s="233">
        <f t="shared" si="17"/>
        <v>38014216</v>
      </c>
      <c r="L362" s="209"/>
      <c r="M362" s="209"/>
      <c r="N362" s="234"/>
      <c r="O362" s="47"/>
    </row>
    <row r="363" spans="1:23" ht="15.75" customHeight="1" x14ac:dyDescent="0.35">
      <c r="A363" s="232"/>
      <c r="B363" s="477"/>
      <c r="C363" s="478"/>
      <c r="D363" s="478"/>
      <c r="E363" s="478"/>
      <c r="F363" s="478"/>
      <c r="G363" s="478"/>
      <c r="H363" s="478"/>
      <c r="I363" s="470"/>
      <c r="J363" s="469">
        <f t="shared" ref="J363:J364" si="18">SUM(J362:K362)</f>
        <v>100453284</v>
      </c>
      <c r="K363" s="470"/>
      <c r="L363" s="209"/>
      <c r="M363" s="209"/>
      <c r="N363" s="234"/>
      <c r="O363" s="47"/>
    </row>
    <row r="364" spans="1:23" ht="23.5" x14ac:dyDescent="0.35">
      <c r="A364" s="232"/>
      <c r="B364" s="517" t="s">
        <v>228</v>
      </c>
      <c r="C364" s="478"/>
      <c r="D364" s="478"/>
      <c r="E364" s="478"/>
      <c r="F364" s="478"/>
      <c r="G364" s="478"/>
      <c r="H364" s="478"/>
      <c r="I364" s="470"/>
      <c r="J364" s="499">
        <f t="shared" si="18"/>
        <v>100453284</v>
      </c>
      <c r="K364" s="470"/>
      <c r="L364" s="209"/>
      <c r="M364" s="236"/>
      <c r="N364" s="237"/>
      <c r="O364" s="47"/>
    </row>
    <row r="365" spans="1:23" ht="15.75" customHeight="1" x14ac:dyDescent="0.35">
      <c r="A365" s="238"/>
      <c r="B365" s="251"/>
      <c r="C365" s="268"/>
      <c r="D365" s="239"/>
      <c r="E365" s="240"/>
      <c r="F365" s="214"/>
      <c r="G365" s="213"/>
      <c r="H365" s="241"/>
      <c r="I365" s="2"/>
      <c r="J365" s="2"/>
      <c r="K365" s="2"/>
      <c r="L365" s="221"/>
      <c r="M365" s="221"/>
      <c r="N365" s="221"/>
      <c r="O365" s="47"/>
    </row>
    <row r="366" spans="1:23" ht="15.75" customHeight="1" x14ac:dyDescent="0.35">
      <c r="A366" s="152" t="s">
        <v>229</v>
      </c>
      <c r="B366" s="148"/>
      <c r="C366" s="149"/>
      <c r="D366" s="150"/>
      <c r="E366" s="212"/>
      <c r="F366" s="212"/>
      <c r="G366" s="213"/>
      <c r="H366" s="214"/>
      <c r="I366" s="151"/>
      <c r="J366" s="501"/>
      <c r="K366" s="488"/>
      <c r="L366" s="216"/>
      <c r="M366" s="216"/>
      <c r="N366" s="216"/>
      <c r="O366" s="47"/>
    </row>
    <row r="367" spans="1:23" ht="15.75" customHeight="1" x14ac:dyDescent="0.35">
      <c r="A367" s="47"/>
      <c r="B367" s="148"/>
      <c r="C367" s="153"/>
      <c r="D367" s="242"/>
      <c r="E367" s="243"/>
      <c r="F367" s="244"/>
      <c r="G367" s="245"/>
      <c r="H367" s="214"/>
      <c r="I367" s="2"/>
      <c r="J367" s="2"/>
      <c r="K367" s="220"/>
      <c r="L367" s="154"/>
      <c r="M367" s="223"/>
      <c r="N367" s="216"/>
      <c r="O367" s="47"/>
      <c r="P367" s="130"/>
      <c r="Q367" s="130"/>
      <c r="R367" s="130"/>
      <c r="S367" s="130"/>
      <c r="T367" s="130"/>
      <c r="U367" s="130"/>
      <c r="V367" s="130"/>
      <c r="W367" s="130"/>
    </row>
    <row r="368" spans="1:23" ht="15.75" customHeight="1" x14ac:dyDescent="0.35">
      <c r="A368" s="2"/>
      <c r="B368" s="246"/>
      <c r="C368" s="246"/>
      <c r="D368" s="247"/>
      <c r="E368" s="248"/>
      <c r="F368" s="249"/>
      <c r="G368" s="250"/>
      <c r="H368" s="214"/>
      <c r="I368" s="2"/>
      <c r="J368" s="2"/>
      <c r="K368" s="220"/>
      <c r="L368" s="502" t="s">
        <v>238</v>
      </c>
      <c r="M368" s="503"/>
      <c r="N368" s="503"/>
      <c r="O368" s="47"/>
    </row>
    <row r="369" spans="1:15" ht="15.75" customHeight="1" x14ac:dyDescent="0.35">
      <c r="A369" s="152"/>
      <c r="B369" s="246"/>
      <c r="C369" s="246"/>
      <c r="D369" s="247"/>
      <c r="E369" s="248"/>
      <c r="F369" s="249"/>
      <c r="G369" s="250"/>
      <c r="H369" s="210"/>
      <c r="I369" s="2"/>
      <c r="J369" s="2"/>
      <c r="K369" s="220"/>
      <c r="L369" s="155"/>
      <c r="M369" s="156"/>
      <c r="N369" s="250"/>
      <c r="O369" s="47"/>
    </row>
    <row r="370" spans="1:15" ht="15.75" customHeight="1" x14ac:dyDescent="0.35">
      <c r="A370" s="152"/>
      <c r="B370" s="47"/>
      <c r="C370" s="251"/>
      <c r="D370" s="247"/>
      <c r="E370" s="248"/>
      <c r="F370" s="252"/>
      <c r="G370" s="250"/>
      <c r="H370" s="210"/>
      <c r="I370" s="2"/>
      <c r="J370" s="2"/>
      <c r="K370" s="220"/>
      <c r="L370" s="487" t="s">
        <v>220</v>
      </c>
      <c r="M370" s="488"/>
      <c r="N370" s="488"/>
      <c r="O370" s="47"/>
    </row>
    <row r="371" spans="1:15" ht="15.75" customHeight="1" x14ac:dyDescent="0.35">
      <c r="A371" s="242"/>
      <c r="B371" s="47"/>
      <c r="C371" s="251"/>
      <c r="D371" s="247"/>
      <c r="E371" s="248"/>
      <c r="F371" s="249"/>
      <c r="G371" s="250"/>
      <c r="H371" s="210"/>
      <c r="I371" s="2"/>
      <c r="J371" s="2"/>
      <c r="K371" s="220"/>
      <c r="L371" s="487" t="s">
        <v>221</v>
      </c>
      <c r="M371" s="488"/>
      <c r="N371" s="488"/>
      <c r="O371" s="47"/>
    </row>
    <row r="372" spans="1:15" ht="15.75" customHeight="1" x14ac:dyDescent="0.35">
      <c r="A372" s="154"/>
      <c r="B372" s="246"/>
      <c r="C372" s="251"/>
      <c r="D372" s="247"/>
      <c r="E372" s="248"/>
      <c r="F372" s="249"/>
      <c r="G372" s="250"/>
      <c r="H372" s="210"/>
      <c r="I372" s="2"/>
      <c r="J372" s="2"/>
      <c r="K372" s="220"/>
      <c r="L372" s="487" t="s">
        <v>222</v>
      </c>
      <c r="M372" s="488"/>
      <c r="N372" s="488"/>
      <c r="O372" s="47"/>
    </row>
    <row r="373" spans="1:15" ht="15.75" customHeight="1" x14ac:dyDescent="0.35">
      <c r="A373" s="154"/>
      <c r="B373" s="224"/>
      <c r="C373" s="251"/>
      <c r="D373" s="247"/>
      <c r="E373" s="248"/>
      <c r="F373" s="249"/>
      <c r="G373" s="250"/>
      <c r="H373" s="210"/>
      <c r="I373" s="2"/>
      <c r="J373" s="2"/>
      <c r="K373" s="220"/>
      <c r="L373" s="158"/>
      <c r="M373" s="158"/>
      <c r="N373" s="158"/>
      <c r="O373" s="47"/>
    </row>
    <row r="374" spans="1:15" ht="15.75" customHeight="1" x14ac:dyDescent="0.35">
      <c r="A374" s="154"/>
      <c r="B374" s="47"/>
      <c r="C374" s="251"/>
      <c r="D374" s="239"/>
      <c r="E374" s="240"/>
      <c r="F374" s="210"/>
      <c r="H374" s="210"/>
      <c r="I374" s="2"/>
      <c r="J374" s="2"/>
      <c r="K374" s="220"/>
      <c r="L374" s="158"/>
      <c r="M374" s="158"/>
      <c r="N374" s="158"/>
      <c r="O374" s="235"/>
    </row>
    <row r="375" spans="1:15" ht="15.75" customHeight="1" x14ac:dyDescent="0.35">
      <c r="A375" s="154"/>
      <c r="C375" s="251"/>
      <c r="D375" s="239"/>
      <c r="E375" s="240"/>
      <c r="F375" s="210"/>
      <c r="H375" s="210"/>
      <c r="I375" s="2"/>
      <c r="J375" s="2"/>
      <c r="K375" s="220"/>
      <c r="L375" s="158"/>
      <c r="M375" s="158"/>
      <c r="N375" s="158"/>
      <c r="O375" s="235"/>
    </row>
    <row r="376" spans="1:15" ht="14.5" x14ac:dyDescent="0.35">
      <c r="A376" s="224"/>
      <c r="C376" s="153"/>
      <c r="D376" s="239"/>
      <c r="E376" s="240"/>
      <c r="F376" s="210"/>
      <c r="H376" s="210"/>
      <c r="I376" s="2"/>
      <c r="J376" s="2"/>
      <c r="K376" s="220"/>
      <c r="L376" s="158"/>
      <c r="M376" s="158"/>
      <c r="N376" s="158"/>
      <c r="O376" s="235"/>
    </row>
    <row r="377" spans="1:15" ht="15.75" customHeight="1" x14ac:dyDescent="0.35">
      <c r="A377" s="224"/>
      <c r="D377" s="239"/>
      <c r="E377" s="240"/>
      <c r="F377" s="210"/>
      <c r="H377" s="210"/>
      <c r="I377" s="2"/>
      <c r="J377" s="2"/>
      <c r="K377" s="220"/>
      <c r="L377" s="158"/>
      <c r="M377" s="158"/>
      <c r="N377" s="158"/>
    </row>
    <row r="378" spans="1:15" ht="15.75" customHeight="1" x14ac:dyDescent="0.35">
      <c r="A378" s="47"/>
      <c r="E378" s="210"/>
      <c r="F378" s="210"/>
      <c r="H378" s="210"/>
      <c r="I378" s="2"/>
      <c r="J378" s="2"/>
      <c r="K378" s="2"/>
      <c r="L378" s="158"/>
      <c r="M378" s="158"/>
      <c r="N378" s="158"/>
    </row>
    <row r="379" spans="1:15" ht="15.75" customHeight="1" x14ac:dyDescent="0.35">
      <c r="A379" s="47"/>
      <c r="E379" s="210"/>
      <c r="F379" s="210"/>
      <c r="H379" s="210"/>
      <c r="I379" s="2"/>
      <c r="J379" s="2"/>
      <c r="K379" s="2"/>
      <c r="L379" s="2"/>
      <c r="M379" s="2"/>
      <c r="N379" s="2"/>
    </row>
    <row r="380" spans="1:15" ht="15.75" customHeight="1" x14ac:dyDescent="0.35">
      <c r="A380" s="47"/>
      <c r="E380" s="210"/>
      <c r="F380" s="210"/>
      <c r="H380" s="210"/>
      <c r="I380" s="2"/>
      <c r="J380" s="2"/>
      <c r="K380" s="2"/>
      <c r="L380" s="535" t="s">
        <v>223</v>
      </c>
      <c r="M380" s="488"/>
      <c r="N380" s="488"/>
    </row>
    <row r="381" spans="1:15" ht="15.75" customHeight="1" x14ac:dyDescent="0.35">
      <c r="A381" s="224"/>
      <c r="C381" s="153"/>
      <c r="E381" s="210"/>
      <c r="F381" s="210"/>
      <c r="H381" s="210"/>
      <c r="I381" s="2"/>
      <c r="J381" s="2"/>
      <c r="K381" s="2"/>
      <c r="L381" s="487" t="s">
        <v>224</v>
      </c>
      <c r="M381" s="488"/>
      <c r="N381" s="488"/>
    </row>
    <row r="382" spans="1:15" ht="15.75" customHeight="1" x14ac:dyDescent="0.35">
      <c r="E382" s="210"/>
      <c r="F382" s="210"/>
      <c r="H382" s="210"/>
      <c r="I382" s="2"/>
      <c r="L382" s="487" t="s">
        <v>225</v>
      </c>
      <c r="M382" s="488"/>
      <c r="N382" s="488"/>
    </row>
    <row r="383" spans="1:15" ht="15.75" customHeight="1" x14ac:dyDescent="0.35">
      <c r="E383" s="210"/>
      <c r="F383" s="210"/>
      <c r="H383" s="210"/>
      <c r="I383" s="2"/>
    </row>
    <row r="384" spans="1:15" ht="15.75" customHeight="1" x14ac:dyDescent="0.35">
      <c r="E384" s="210"/>
      <c r="F384" s="210"/>
      <c r="H384" s="210"/>
      <c r="I384" s="2"/>
    </row>
    <row r="385" spans="1:23" ht="15.75" customHeight="1" x14ac:dyDescent="0.5">
      <c r="A385" s="522" t="s">
        <v>227</v>
      </c>
      <c r="B385" s="488"/>
      <c r="C385" s="488"/>
      <c r="D385" s="488"/>
      <c r="E385" s="488"/>
      <c r="F385" s="488"/>
      <c r="G385" s="488"/>
      <c r="H385" s="488"/>
      <c r="I385" s="488"/>
      <c r="J385" s="488"/>
      <c r="K385" s="488"/>
      <c r="L385" s="488"/>
      <c r="M385" s="488"/>
      <c r="N385" s="488"/>
    </row>
    <row r="386" spans="1:23" ht="15.75" customHeight="1" x14ac:dyDescent="0.5">
      <c r="A386" s="522" t="s">
        <v>0</v>
      </c>
      <c r="B386" s="488"/>
      <c r="C386" s="488"/>
      <c r="D386" s="488"/>
      <c r="E386" s="488"/>
      <c r="F386" s="488"/>
      <c r="G386" s="488"/>
      <c r="H386" s="488"/>
      <c r="I386" s="488"/>
      <c r="J386" s="488"/>
      <c r="K386" s="488"/>
      <c r="L386" s="488"/>
      <c r="M386" s="488"/>
      <c r="N386" s="488"/>
    </row>
    <row r="387" spans="1:23" ht="15.75" customHeight="1" x14ac:dyDescent="0.5">
      <c r="A387" s="523" t="s">
        <v>1</v>
      </c>
      <c r="B387" s="475"/>
      <c r="C387" s="475"/>
      <c r="D387" s="475"/>
      <c r="E387" s="475"/>
      <c r="F387" s="475"/>
      <c r="G387" s="475"/>
      <c r="H387" s="475"/>
      <c r="I387" s="475"/>
      <c r="J387" s="475"/>
      <c r="K387" s="475"/>
      <c r="L387" s="475"/>
      <c r="M387" s="475"/>
      <c r="N387" s="475"/>
    </row>
    <row r="388" spans="1:23" ht="15.75" customHeight="1" x14ac:dyDescent="0.35">
      <c r="A388" s="524" t="s">
        <v>2</v>
      </c>
      <c r="B388" s="525" t="s">
        <v>3</v>
      </c>
      <c r="C388" s="528" t="s">
        <v>4</v>
      </c>
      <c r="D388" s="510" t="s">
        <v>5</v>
      </c>
      <c r="E388" s="506" t="s">
        <v>6</v>
      </c>
      <c r="F388" s="507"/>
      <c r="G388" s="508" t="s">
        <v>7</v>
      </c>
      <c r="H388" s="509"/>
      <c r="I388" s="507"/>
      <c r="J388" s="1"/>
      <c r="K388" s="1"/>
      <c r="L388" s="531" t="s">
        <v>8</v>
      </c>
      <c r="M388" s="532" t="s">
        <v>9</v>
      </c>
      <c r="N388" s="524" t="s">
        <v>10</v>
      </c>
    </row>
    <row r="389" spans="1:23" ht="15.75" customHeight="1" x14ac:dyDescent="0.35">
      <c r="A389" s="493"/>
      <c r="B389" s="526"/>
      <c r="C389" s="529"/>
      <c r="D389" s="511"/>
      <c r="E389" s="513" t="s">
        <v>11</v>
      </c>
      <c r="F389" s="513" t="s">
        <v>12</v>
      </c>
      <c r="G389" s="514" t="s">
        <v>13</v>
      </c>
      <c r="H389" s="515" t="s">
        <v>226</v>
      </c>
      <c r="I389" s="516" t="s">
        <v>13</v>
      </c>
      <c r="J389" s="518" t="s">
        <v>15</v>
      </c>
      <c r="K389" s="519"/>
      <c r="L389" s="511"/>
      <c r="M389" s="533"/>
      <c r="N389" s="493"/>
    </row>
    <row r="390" spans="1:23" ht="15.75" customHeight="1" x14ac:dyDescent="0.35">
      <c r="A390" s="493"/>
      <c r="B390" s="526"/>
      <c r="C390" s="529"/>
      <c r="D390" s="511"/>
      <c r="E390" s="511"/>
      <c r="F390" s="511"/>
      <c r="G390" s="511"/>
      <c r="H390" s="511"/>
      <c r="I390" s="511"/>
      <c r="J390" s="520" t="s">
        <v>17</v>
      </c>
      <c r="K390" s="521"/>
      <c r="L390" s="511"/>
      <c r="M390" s="533"/>
      <c r="N390" s="493"/>
    </row>
    <row r="391" spans="1:23" ht="15.75" customHeight="1" x14ac:dyDescent="0.35">
      <c r="A391" s="494"/>
      <c r="B391" s="527"/>
      <c r="C391" s="530"/>
      <c r="D391" s="512"/>
      <c r="E391" s="512"/>
      <c r="F391" s="512"/>
      <c r="G391" s="512"/>
      <c r="H391" s="512"/>
      <c r="I391" s="512"/>
      <c r="J391" s="225" t="s">
        <v>18</v>
      </c>
      <c r="K391" s="226" t="s">
        <v>19</v>
      </c>
      <c r="L391" s="512"/>
      <c r="M391" s="534"/>
      <c r="N391" s="494"/>
    </row>
    <row r="392" spans="1:23" ht="15.75" customHeight="1" x14ac:dyDescent="0.35">
      <c r="A392" s="227">
        <v>1</v>
      </c>
      <c r="B392" s="227">
        <v>2</v>
      </c>
      <c r="C392" s="227">
        <v>3</v>
      </c>
      <c r="D392" s="227">
        <v>4</v>
      </c>
      <c r="E392" s="227">
        <v>5</v>
      </c>
      <c r="F392" s="227">
        <v>6</v>
      </c>
      <c r="G392" s="227">
        <v>7</v>
      </c>
      <c r="H392" s="227">
        <v>8</v>
      </c>
      <c r="I392" s="227">
        <v>9</v>
      </c>
      <c r="J392" s="227">
        <v>10</v>
      </c>
      <c r="K392" s="227">
        <v>11</v>
      </c>
      <c r="L392" s="227">
        <v>12</v>
      </c>
      <c r="M392" s="227">
        <v>13</v>
      </c>
      <c r="N392" s="227">
        <v>14</v>
      </c>
    </row>
    <row r="393" spans="1:23" ht="15.75" customHeight="1" x14ac:dyDescent="0.35">
      <c r="A393" s="196">
        <v>65</v>
      </c>
      <c r="B393" s="13" t="s">
        <v>31</v>
      </c>
      <c r="C393" s="21" t="s">
        <v>115</v>
      </c>
      <c r="D393" s="42">
        <v>20454</v>
      </c>
      <c r="E393" s="143">
        <v>45484</v>
      </c>
      <c r="F393" s="143">
        <v>45484</v>
      </c>
      <c r="G393" s="179"/>
      <c r="H393" s="143">
        <v>45484</v>
      </c>
      <c r="I393" s="18">
        <v>820240711387327</v>
      </c>
      <c r="J393" s="41">
        <v>11305008</v>
      </c>
      <c r="K393" s="34"/>
      <c r="L393" s="33"/>
      <c r="M393" s="19"/>
      <c r="N393" s="25"/>
      <c r="O393" s="78"/>
      <c r="P393" s="31"/>
      <c r="Q393" s="46"/>
      <c r="R393" s="46"/>
    </row>
    <row r="394" spans="1:23" ht="15.75" customHeight="1" x14ac:dyDescent="0.35">
      <c r="A394" s="196">
        <v>66</v>
      </c>
      <c r="B394" s="63" t="s">
        <v>65</v>
      </c>
      <c r="C394" s="50" t="s">
        <v>116</v>
      </c>
      <c r="D394" s="105">
        <v>6953</v>
      </c>
      <c r="E394" s="16">
        <v>45484</v>
      </c>
      <c r="F394" s="16">
        <v>45484</v>
      </c>
      <c r="G394" s="72"/>
      <c r="H394" s="16">
        <v>45484</v>
      </c>
      <c r="I394" s="75">
        <v>820240711405627</v>
      </c>
      <c r="J394" s="34"/>
      <c r="K394" s="41">
        <v>3842951</v>
      </c>
      <c r="L394" s="33"/>
      <c r="M394" s="19"/>
      <c r="N394" s="25"/>
      <c r="O394" s="46"/>
      <c r="P394" s="46"/>
      <c r="Q394" s="46"/>
      <c r="R394" s="46"/>
      <c r="S394" s="130"/>
      <c r="T394" s="130"/>
      <c r="U394" s="130"/>
      <c r="V394" s="130"/>
      <c r="W394" s="130"/>
    </row>
    <row r="395" spans="1:23" ht="15.75" customHeight="1" x14ac:dyDescent="0.35">
      <c r="A395" s="196">
        <v>67</v>
      </c>
      <c r="B395" s="63" t="s">
        <v>22</v>
      </c>
      <c r="C395" s="45" t="s">
        <v>117</v>
      </c>
      <c r="D395" s="105">
        <v>48191</v>
      </c>
      <c r="E395" s="16">
        <v>45484</v>
      </c>
      <c r="F395" s="16">
        <v>45484</v>
      </c>
      <c r="G395" s="179"/>
      <c r="H395" s="16">
        <v>45484</v>
      </c>
      <c r="I395" s="75">
        <v>820240711406009</v>
      </c>
      <c r="J395" s="41">
        <v>26635359</v>
      </c>
      <c r="K395" s="34"/>
      <c r="L395" s="117"/>
      <c r="M395" s="117"/>
      <c r="N395" s="104"/>
      <c r="O395" s="46"/>
      <c r="P395" s="46"/>
      <c r="Q395" s="46"/>
      <c r="R395" s="46"/>
    </row>
    <row r="396" spans="1:23" ht="15.75" customHeight="1" x14ac:dyDescent="0.35">
      <c r="A396" s="196">
        <v>68</v>
      </c>
      <c r="B396" s="20" t="s">
        <v>29</v>
      </c>
      <c r="C396" s="20" t="s">
        <v>118</v>
      </c>
      <c r="D396" s="22">
        <v>4432</v>
      </c>
      <c r="E396" s="16">
        <v>45484</v>
      </c>
      <c r="F396" s="16">
        <v>45484</v>
      </c>
      <c r="G396" s="72"/>
      <c r="H396" s="16">
        <v>45484</v>
      </c>
      <c r="I396" s="75">
        <v>820240711463538</v>
      </c>
      <c r="J396" s="34"/>
      <c r="K396" s="41">
        <v>2449585</v>
      </c>
      <c r="L396" s="33"/>
      <c r="M396" s="19"/>
      <c r="N396" s="25"/>
      <c r="O396" s="46"/>
      <c r="P396" s="46"/>
      <c r="Q396" s="46"/>
      <c r="R396" s="46"/>
    </row>
    <row r="397" spans="1:23" ht="15.75" customHeight="1" x14ac:dyDescent="0.35">
      <c r="A397" s="196">
        <v>69</v>
      </c>
      <c r="B397" s="13" t="s">
        <v>29</v>
      </c>
      <c r="C397" s="68" t="s">
        <v>119</v>
      </c>
      <c r="D397" s="122">
        <v>4484</v>
      </c>
      <c r="E397" s="16">
        <v>45484</v>
      </c>
      <c r="F397" s="16">
        <v>45484</v>
      </c>
      <c r="G397" s="179"/>
      <c r="H397" s="16">
        <v>45484</v>
      </c>
      <c r="I397" s="75">
        <v>820240711487067</v>
      </c>
      <c r="J397" s="41">
        <v>2478325</v>
      </c>
      <c r="K397" s="34"/>
      <c r="L397" s="33"/>
      <c r="M397" s="19"/>
      <c r="N397" s="25"/>
      <c r="O397" s="46"/>
      <c r="P397" s="46"/>
      <c r="Q397" s="46"/>
      <c r="R397" s="46"/>
    </row>
    <row r="398" spans="1:23" ht="15.75" customHeight="1" x14ac:dyDescent="0.35">
      <c r="A398" s="196">
        <v>70</v>
      </c>
      <c r="B398" s="63" t="s">
        <v>20</v>
      </c>
      <c r="C398" s="14" t="s">
        <v>120</v>
      </c>
      <c r="D398" s="122">
        <v>11344</v>
      </c>
      <c r="E398" s="16">
        <v>45484</v>
      </c>
      <c r="F398" s="16">
        <v>45484</v>
      </c>
      <c r="G398" s="59"/>
      <c r="H398" s="16">
        <v>45484</v>
      </c>
      <c r="I398" s="75">
        <v>820240711487075</v>
      </c>
      <c r="J398" s="34"/>
      <c r="K398" s="41">
        <v>6269875</v>
      </c>
      <c r="L398" s="33"/>
      <c r="M398" s="19"/>
      <c r="N398" s="25"/>
      <c r="O398" s="46"/>
      <c r="P398" s="46"/>
      <c r="Q398" s="46"/>
      <c r="R398" s="46"/>
    </row>
    <row r="399" spans="1:23" ht="15.75" customHeight="1" x14ac:dyDescent="0.35">
      <c r="A399" s="196">
        <v>71</v>
      </c>
      <c r="B399" s="63" t="s">
        <v>46</v>
      </c>
      <c r="C399" s="21" t="s">
        <v>121</v>
      </c>
      <c r="D399" s="65">
        <v>6270</v>
      </c>
      <c r="E399" s="16">
        <v>45484</v>
      </c>
      <c r="F399" s="16">
        <v>45484</v>
      </c>
      <c r="G399" s="59"/>
      <c r="H399" s="16">
        <v>45484</v>
      </c>
      <c r="I399" s="75">
        <v>820240711497940</v>
      </c>
      <c r="J399" s="34"/>
      <c r="K399" s="41">
        <v>3465455</v>
      </c>
      <c r="L399" s="100"/>
      <c r="M399" s="339"/>
      <c r="N399" s="94"/>
      <c r="O399" s="46"/>
      <c r="P399" s="46"/>
      <c r="Q399" s="46"/>
      <c r="R399" s="46"/>
    </row>
    <row r="400" spans="1:23" ht="15.75" customHeight="1" x14ac:dyDescent="0.35">
      <c r="A400" s="196">
        <v>72</v>
      </c>
      <c r="B400" s="63" t="s">
        <v>26</v>
      </c>
      <c r="C400" s="69" t="s">
        <v>122</v>
      </c>
      <c r="D400" s="112">
        <v>3138</v>
      </c>
      <c r="E400" s="16">
        <v>45484</v>
      </c>
      <c r="F400" s="16">
        <v>45484</v>
      </c>
      <c r="G400" s="59"/>
      <c r="H400" s="16">
        <v>45484</v>
      </c>
      <c r="I400" s="75">
        <v>820240711511582</v>
      </c>
      <c r="J400" s="34"/>
      <c r="K400" s="41">
        <v>1734386</v>
      </c>
      <c r="L400" s="33"/>
      <c r="M400" s="19"/>
      <c r="N400" s="25"/>
      <c r="O400" s="46"/>
      <c r="P400" s="46"/>
      <c r="Q400" s="46"/>
      <c r="R400" s="46"/>
    </row>
    <row r="401" spans="1:14" ht="15.75" customHeight="1" x14ac:dyDescent="0.35">
      <c r="A401" s="340"/>
      <c r="B401" s="106"/>
      <c r="C401" s="106"/>
      <c r="D401" s="106"/>
      <c r="E401" s="106"/>
      <c r="F401" s="106"/>
      <c r="G401" s="106"/>
      <c r="H401" s="106"/>
      <c r="I401" s="106"/>
      <c r="J401" s="341"/>
      <c r="K401" s="341"/>
      <c r="L401" s="119"/>
      <c r="M401" s="119"/>
      <c r="N401" s="342"/>
    </row>
    <row r="402" spans="1:14" ht="15.75" customHeight="1" x14ac:dyDescent="0.35">
      <c r="A402" s="232"/>
      <c r="B402" s="477"/>
      <c r="C402" s="478"/>
      <c r="D402" s="478"/>
      <c r="E402" s="478"/>
      <c r="F402" s="478"/>
      <c r="G402" s="478"/>
      <c r="H402" s="478"/>
      <c r="I402" s="470"/>
      <c r="J402" s="233">
        <f t="shared" ref="J402:K402" si="19">SUM(J393:J401)</f>
        <v>40418692</v>
      </c>
      <c r="K402" s="233">
        <f t="shared" si="19"/>
        <v>17762252</v>
      </c>
      <c r="L402" s="209"/>
      <c r="M402" s="209"/>
      <c r="N402" s="234"/>
    </row>
    <row r="403" spans="1:14" ht="15.75" customHeight="1" x14ac:dyDescent="0.35">
      <c r="A403" s="232"/>
      <c r="B403" s="477"/>
      <c r="C403" s="478"/>
      <c r="D403" s="478"/>
      <c r="E403" s="478"/>
      <c r="F403" s="478"/>
      <c r="G403" s="478"/>
      <c r="H403" s="478"/>
      <c r="I403" s="470"/>
      <c r="J403" s="469">
        <f t="shared" ref="J403:J404" si="20">SUM(J402:K402)</f>
        <v>58180944</v>
      </c>
      <c r="K403" s="470"/>
      <c r="L403" s="209"/>
      <c r="M403" s="209"/>
      <c r="N403" s="234"/>
    </row>
    <row r="404" spans="1:14" ht="23.5" x14ac:dyDescent="0.35">
      <c r="A404" s="232"/>
      <c r="B404" s="517" t="s">
        <v>228</v>
      </c>
      <c r="C404" s="478"/>
      <c r="D404" s="478"/>
      <c r="E404" s="478"/>
      <c r="F404" s="478"/>
      <c r="G404" s="478"/>
      <c r="H404" s="478"/>
      <c r="I404" s="470"/>
      <c r="J404" s="499">
        <f t="shared" si="20"/>
        <v>58180944</v>
      </c>
      <c r="K404" s="470"/>
      <c r="L404" s="209"/>
      <c r="M404" s="236"/>
      <c r="N404" s="237"/>
    </row>
    <row r="405" spans="1:14" ht="15.75" customHeight="1" x14ac:dyDescent="0.35">
      <c r="A405" s="238"/>
      <c r="B405" s="251"/>
      <c r="C405" s="268"/>
      <c r="D405" s="239"/>
      <c r="E405" s="240"/>
      <c r="F405" s="214"/>
      <c r="G405" s="213"/>
      <c r="H405" s="241"/>
      <c r="I405" s="2"/>
      <c r="J405" s="2"/>
      <c r="K405" s="2"/>
      <c r="L405" s="221"/>
      <c r="M405" s="221"/>
      <c r="N405" s="221"/>
    </row>
    <row r="406" spans="1:14" ht="15.75" customHeight="1" x14ac:dyDescent="0.35">
      <c r="A406" s="152" t="s">
        <v>229</v>
      </c>
      <c r="B406" s="148"/>
      <c r="C406" s="149"/>
      <c r="D406" s="150"/>
      <c r="E406" s="212"/>
      <c r="F406" s="212"/>
      <c r="G406" s="213"/>
      <c r="H406" s="214"/>
      <c r="I406" s="151"/>
      <c r="J406" s="501"/>
      <c r="K406" s="488"/>
      <c r="L406" s="216"/>
      <c r="M406" s="216"/>
      <c r="N406" s="216"/>
    </row>
    <row r="407" spans="1:14" ht="15.75" customHeight="1" x14ac:dyDescent="0.35">
      <c r="A407" s="47"/>
      <c r="B407" s="148"/>
      <c r="C407" s="153"/>
      <c r="D407" s="242"/>
      <c r="E407" s="243"/>
      <c r="F407" s="244"/>
      <c r="G407" s="245"/>
      <c r="H407" s="214"/>
      <c r="I407" s="2"/>
      <c r="J407" s="2"/>
      <c r="K407" s="220"/>
      <c r="L407" s="502" t="s">
        <v>239</v>
      </c>
      <c r="M407" s="503"/>
      <c r="N407" s="503"/>
    </row>
    <row r="408" spans="1:14" ht="15.75" customHeight="1" x14ac:dyDescent="0.35">
      <c r="A408" s="2"/>
      <c r="B408" s="246"/>
      <c r="C408" s="246"/>
      <c r="D408" s="247"/>
      <c r="E408" s="248"/>
      <c r="F408" s="249"/>
      <c r="G408" s="250"/>
      <c r="H408" s="214"/>
      <c r="I408" s="2"/>
      <c r="J408" s="2"/>
      <c r="K408" s="220"/>
      <c r="L408" s="155"/>
      <c r="M408" s="156"/>
      <c r="N408" s="250"/>
    </row>
    <row r="409" spans="1:14" ht="15.75" customHeight="1" x14ac:dyDescent="0.35">
      <c r="A409" s="152"/>
      <c r="B409" s="246"/>
      <c r="C409" s="246"/>
      <c r="D409" s="247"/>
      <c r="E409" s="248"/>
      <c r="F409" s="249"/>
      <c r="G409" s="250"/>
      <c r="H409" s="210"/>
      <c r="I409" s="2"/>
      <c r="J409" s="2"/>
      <c r="K409" s="220"/>
      <c r="L409" s="487" t="s">
        <v>220</v>
      </c>
      <c r="M409" s="488"/>
      <c r="N409" s="488"/>
    </row>
    <row r="410" spans="1:14" ht="15.75" customHeight="1" x14ac:dyDescent="0.35">
      <c r="A410" s="152"/>
      <c r="B410" s="47"/>
      <c r="C410" s="251"/>
      <c r="D410" s="247"/>
      <c r="E410" s="248"/>
      <c r="F410" s="252"/>
      <c r="G410" s="250"/>
      <c r="H410" s="210"/>
      <c r="I410" s="2"/>
      <c r="J410" s="2"/>
      <c r="K410" s="220"/>
      <c r="L410" s="487" t="s">
        <v>221</v>
      </c>
      <c r="M410" s="488"/>
      <c r="N410" s="488"/>
    </row>
    <row r="411" spans="1:14" ht="15.75" customHeight="1" x14ac:dyDescent="0.35">
      <c r="A411" s="242"/>
      <c r="B411" s="47"/>
      <c r="C411" s="251"/>
      <c r="D411" s="247"/>
      <c r="E411" s="248"/>
      <c r="F411" s="249"/>
      <c r="G411" s="250"/>
      <c r="H411" s="210"/>
      <c r="I411" s="2"/>
      <c r="J411" s="2"/>
      <c r="K411" s="220"/>
      <c r="L411" s="487" t="s">
        <v>222</v>
      </c>
      <c r="M411" s="488"/>
      <c r="N411" s="488"/>
    </row>
    <row r="412" spans="1:14" ht="15.75" customHeight="1" x14ac:dyDescent="0.35">
      <c r="A412" s="154"/>
      <c r="B412" s="246"/>
      <c r="C412" s="251"/>
      <c r="D412" s="247"/>
      <c r="E412" s="248"/>
      <c r="F412" s="249"/>
      <c r="G412" s="250"/>
      <c r="H412" s="210"/>
      <c r="I412" s="2"/>
      <c r="J412" s="2"/>
      <c r="K412" s="220"/>
      <c r="L412" s="158"/>
      <c r="M412" s="158"/>
      <c r="N412" s="158"/>
    </row>
    <row r="413" spans="1:14" ht="15.75" customHeight="1" x14ac:dyDescent="0.35">
      <c r="A413" s="154"/>
      <c r="B413" s="224"/>
      <c r="C413" s="251"/>
      <c r="D413" s="247"/>
      <c r="E413" s="248"/>
      <c r="F413" s="249"/>
      <c r="G413" s="250"/>
      <c r="H413" s="210"/>
      <c r="I413" s="2"/>
      <c r="J413" s="2"/>
      <c r="K413" s="220"/>
      <c r="L413" s="158"/>
      <c r="M413" s="158"/>
      <c r="N413" s="158"/>
    </row>
    <row r="414" spans="1:14" ht="15.75" customHeight="1" x14ac:dyDescent="0.35">
      <c r="A414" s="154"/>
      <c r="B414" s="47"/>
      <c r="C414" s="251"/>
      <c r="D414" s="239"/>
      <c r="E414" s="240"/>
      <c r="F414" s="210"/>
      <c r="H414" s="210"/>
      <c r="I414" s="2"/>
      <c r="J414" s="2"/>
      <c r="K414" s="220"/>
      <c r="L414" s="158"/>
      <c r="M414" s="158"/>
      <c r="N414" s="158"/>
    </row>
    <row r="415" spans="1:14" ht="15.75" customHeight="1" x14ac:dyDescent="0.35">
      <c r="A415" s="154"/>
      <c r="C415" s="251"/>
      <c r="D415" s="239"/>
      <c r="E415" s="240"/>
      <c r="F415" s="210"/>
      <c r="H415" s="210"/>
      <c r="I415" s="2"/>
      <c r="J415" s="2"/>
      <c r="K415" s="220"/>
      <c r="L415" s="158"/>
      <c r="M415" s="158"/>
      <c r="N415" s="158"/>
    </row>
    <row r="416" spans="1:14" ht="15.75" customHeight="1" x14ac:dyDescent="0.35">
      <c r="A416" s="224"/>
      <c r="C416" s="153"/>
      <c r="D416" s="239"/>
      <c r="E416" s="240"/>
      <c r="F416" s="210"/>
      <c r="H416" s="210"/>
      <c r="I416" s="2"/>
      <c r="J416" s="2"/>
      <c r="K416" s="220"/>
      <c r="L416" s="158"/>
      <c r="M416" s="158"/>
      <c r="N416" s="158"/>
    </row>
    <row r="417" spans="1:14" ht="15.75" customHeight="1" x14ac:dyDescent="0.35">
      <c r="A417" s="224"/>
      <c r="D417" s="239"/>
      <c r="E417" s="240"/>
      <c r="F417" s="210"/>
      <c r="H417" s="210"/>
      <c r="I417" s="2"/>
      <c r="J417" s="2"/>
      <c r="K417" s="220"/>
      <c r="L417" s="158"/>
      <c r="M417" s="158"/>
      <c r="N417" s="158"/>
    </row>
    <row r="418" spans="1:14" ht="15.75" customHeight="1" x14ac:dyDescent="0.35">
      <c r="A418" s="47"/>
      <c r="E418" s="210"/>
      <c r="F418" s="210"/>
      <c r="H418" s="210"/>
      <c r="I418" s="2"/>
      <c r="J418" s="2"/>
      <c r="K418" s="2"/>
      <c r="L418" s="2"/>
      <c r="M418" s="2"/>
      <c r="N418" s="2"/>
    </row>
    <row r="419" spans="1:14" ht="15.75" customHeight="1" x14ac:dyDescent="0.35">
      <c r="A419" s="47"/>
      <c r="E419" s="210"/>
      <c r="F419" s="210"/>
      <c r="H419" s="210"/>
      <c r="I419" s="2"/>
      <c r="J419" s="2"/>
      <c r="K419" s="2"/>
      <c r="L419" s="535" t="s">
        <v>223</v>
      </c>
      <c r="M419" s="488"/>
      <c r="N419" s="488"/>
    </row>
    <row r="420" spans="1:14" ht="15.75" customHeight="1" x14ac:dyDescent="0.35">
      <c r="A420" s="47"/>
      <c r="E420" s="210"/>
      <c r="F420" s="210"/>
      <c r="H420" s="210"/>
      <c r="I420" s="2"/>
      <c r="J420" s="2"/>
      <c r="K420" s="2"/>
      <c r="L420" s="487" t="s">
        <v>224</v>
      </c>
      <c r="M420" s="488"/>
      <c r="N420" s="488"/>
    </row>
    <row r="421" spans="1:14" ht="15.75" customHeight="1" x14ac:dyDescent="0.35">
      <c r="A421" s="224"/>
      <c r="C421" s="153"/>
      <c r="E421" s="210"/>
      <c r="F421" s="210"/>
      <c r="H421" s="210"/>
      <c r="I421" s="2"/>
      <c r="J421" s="2"/>
      <c r="K421" s="2"/>
      <c r="L421" s="487" t="s">
        <v>225</v>
      </c>
      <c r="M421" s="488"/>
      <c r="N421" s="488"/>
    </row>
    <row r="422" spans="1:14" ht="15.75" customHeight="1" x14ac:dyDescent="0.35">
      <c r="E422" s="210"/>
      <c r="F422" s="210"/>
      <c r="H422" s="210"/>
      <c r="I422" s="2"/>
      <c r="L422" s="487"/>
      <c r="M422" s="488"/>
    </row>
    <row r="423" spans="1:14" ht="15.75" customHeight="1" x14ac:dyDescent="0.35">
      <c r="E423" s="210"/>
      <c r="F423" s="210"/>
      <c r="H423" s="210"/>
      <c r="I423" s="2"/>
    </row>
    <row r="424" spans="1:14" ht="15.75" customHeight="1" x14ac:dyDescent="0.35">
      <c r="E424" s="210"/>
      <c r="F424" s="210"/>
      <c r="H424" s="210"/>
      <c r="I424" s="2"/>
    </row>
    <row r="425" spans="1:14" ht="15.75" customHeight="1" x14ac:dyDescent="0.5">
      <c r="A425" s="522" t="s">
        <v>227</v>
      </c>
      <c r="B425" s="488"/>
      <c r="C425" s="488"/>
      <c r="D425" s="488"/>
      <c r="E425" s="488"/>
      <c r="F425" s="488"/>
      <c r="G425" s="488"/>
      <c r="H425" s="488"/>
      <c r="I425" s="488"/>
      <c r="J425" s="488"/>
      <c r="K425" s="488"/>
      <c r="L425" s="488"/>
      <c r="M425" s="488"/>
      <c r="N425" s="488"/>
    </row>
    <row r="426" spans="1:14" ht="15.75" customHeight="1" x14ac:dyDescent="0.5">
      <c r="A426" s="522" t="s">
        <v>0</v>
      </c>
      <c r="B426" s="488"/>
      <c r="C426" s="488"/>
      <c r="D426" s="488"/>
      <c r="E426" s="488"/>
      <c r="F426" s="488"/>
      <c r="G426" s="488"/>
      <c r="H426" s="488"/>
      <c r="I426" s="488"/>
      <c r="J426" s="488"/>
      <c r="K426" s="488"/>
      <c r="L426" s="488"/>
      <c r="M426" s="488"/>
      <c r="N426" s="488"/>
    </row>
    <row r="427" spans="1:14" ht="15.75" customHeight="1" x14ac:dyDescent="0.5">
      <c r="A427" s="523" t="s">
        <v>1</v>
      </c>
      <c r="B427" s="475"/>
      <c r="C427" s="475"/>
      <c r="D427" s="475"/>
      <c r="E427" s="475"/>
      <c r="F427" s="475"/>
      <c r="G427" s="475"/>
      <c r="H427" s="475"/>
      <c r="I427" s="475"/>
      <c r="J427" s="475"/>
      <c r="K427" s="475"/>
      <c r="L427" s="475"/>
      <c r="M427" s="475"/>
      <c r="N427" s="475"/>
    </row>
    <row r="428" spans="1:14" ht="15.75" customHeight="1" x14ac:dyDescent="0.35">
      <c r="A428" s="524" t="s">
        <v>2</v>
      </c>
      <c r="B428" s="525" t="s">
        <v>3</v>
      </c>
      <c r="C428" s="528" t="s">
        <v>4</v>
      </c>
      <c r="D428" s="510" t="s">
        <v>5</v>
      </c>
      <c r="E428" s="506" t="s">
        <v>6</v>
      </c>
      <c r="F428" s="507"/>
      <c r="G428" s="508" t="s">
        <v>7</v>
      </c>
      <c r="H428" s="509"/>
      <c r="I428" s="507"/>
      <c r="J428" s="1"/>
      <c r="K428" s="1"/>
      <c r="L428" s="531" t="s">
        <v>8</v>
      </c>
      <c r="M428" s="532" t="s">
        <v>9</v>
      </c>
      <c r="N428" s="524" t="s">
        <v>10</v>
      </c>
    </row>
    <row r="429" spans="1:14" ht="15.75" customHeight="1" x14ac:dyDescent="0.35">
      <c r="A429" s="493"/>
      <c r="B429" s="526"/>
      <c r="C429" s="529"/>
      <c r="D429" s="511"/>
      <c r="E429" s="513" t="s">
        <v>11</v>
      </c>
      <c r="F429" s="513" t="s">
        <v>12</v>
      </c>
      <c r="G429" s="514" t="s">
        <v>13</v>
      </c>
      <c r="H429" s="515" t="s">
        <v>226</v>
      </c>
      <c r="I429" s="516" t="s">
        <v>13</v>
      </c>
      <c r="J429" s="518" t="s">
        <v>14</v>
      </c>
      <c r="K429" s="519"/>
      <c r="L429" s="511"/>
      <c r="M429" s="533"/>
      <c r="N429" s="493"/>
    </row>
    <row r="430" spans="1:14" ht="15.75" customHeight="1" x14ac:dyDescent="0.35">
      <c r="A430" s="493"/>
      <c r="B430" s="526"/>
      <c r="C430" s="529"/>
      <c r="D430" s="511"/>
      <c r="E430" s="511"/>
      <c r="F430" s="511"/>
      <c r="G430" s="511"/>
      <c r="H430" s="511"/>
      <c r="I430" s="511"/>
      <c r="J430" s="520" t="s">
        <v>16</v>
      </c>
      <c r="K430" s="521"/>
      <c r="L430" s="511"/>
      <c r="M430" s="533"/>
      <c r="N430" s="493"/>
    </row>
    <row r="431" spans="1:14" ht="15.75" customHeight="1" x14ac:dyDescent="0.35">
      <c r="A431" s="494"/>
      <c r="B431" s="527"/>
      <c r="C431" s="530"/>
      <c r="D431" s="512"/>
      <c r="E431" s="512"/>
      <c r="F431" s="512"/>
      <c r="G431" s="512"/>
      <c r="H431" s="512"/>
      <c r="I431" s="512"/>
      <c r="J431" s="225" t="s">
        <v>18</v>
      </c>
      <c r="K431" s="226" t="s">
        <v>19</v>
      </c>
      <c r="L431" s="512"/>
      <c r="M431" s="534"/>
      <c r="N431" s="494"/>
    </row>
    <row r="432" spans="1:14" ht="15.75" customHeight="1" x14ac:dyDescent="0.35">
      <c r="A432" s="227">
        <v>1</v>
      </c>
      <c r="B432" s="227">
        <v>2</v>
      </c>
      <c r="C432" s="227">
        <v>3</v>
      </c>
      <c r="D432" s="227">
        <v>4</v>
      </c>
      <c r="E432" s="227">
        <v>5</v>
      </c>
      <c r="F432" s="227">
        <v>6</v>
      </c>
      <c r="G432" s="227">
        <v>7</v>
      </c>
      <c r="H432" s="227">
        <v>8</v>
      </c>
      <c r="I432" s="227">
        <v>9</v>
      </c>
      <c r="J432" s="227">
        <v>10</v>
      </c>
      <c r="K432" s="227">
        <v>11</v>
      </c>
      <c r="L432" s="227">
        <v>12</v>
      </c>
      <c r="M432" s="227">
        <v>13</v>
      </c>
      <c r="N432" s="227">
        <v>14</v>
      </c>
    </row>
    <row r="433" spans="1:23" ht="15.75" customHeight="1" x14ac:dyDescent="0.35">
      <c r="A433" s="196">
        <v>73</v>
      </c>
      <c r="B433" s="63" t="s">
        <v>33</v>
      </c>
      <c r="C433" s="63" t="s">
        <v>123</v>
      </c>
      <c r="D433" s="112">
        <v>4833</v>
      </c>
      <c r="E433" s="16">
        <v>45484</v>
      </c>
      <c r="F433" s="16">
        <v>45484</v>
      </c>
      <c r="G433" s="59"/>
      <c r="H433" s="16">
        <v>45485</v>
      </c>
      <c r="I433" s="75">
        <v>820240711512132</v>
      </c>
      <c r="J433" s="34"/>
      <c r="K433" s="41">
        <v>2671219</v>
      </c>
      <c r="L433" s="33"/>
      <c r="M433" s="19"/>
      <c r="N433" s="25"/>
      <c r="O433" s="46"/>
      <c r="P433" s="46"/>
      <c r="Q433" s="46"/>
      <c r="R433" s="46"/>
    </row>
    <row r="434" spans="1:23" ht="15.75" customHeight="1" x14ac:dyDescent="0.35">
      <c r="A434" s="196">
        <v>74</v>
      </c>
      <c r="B434" s="63" t="s">
        <v>31</v>
      </c>
      <c r="C434" s="69" t="s">
        <v>124</v>
      </c>
      <c r="D434" s="112">
        <v>3494</v>
      </c>
      <c r="E434" s="143">
        <v>45485</v>
      </c>
      <c r="F434" s="143">
        <v>45485</v>
      </c>
      <c r="G434" s="59"/>
      <c r="H434" s="143">
        <v>45485</v>
      </c>
      <c r="I434" s="18">
        <v>820240712523960</v>
      </c>
      <c r="J434" s="34"/>
      <c r="K434" s="41">
        <v>1931148</v>
      </c>
      <c r="L434" s="33"/>
      <c r="M434" s="19"/>
      <c r="N434" s="25"/>
      <c r="O434" s="46"/>
      <c r="P434" s="46"/>
      <c r="Q434" s="46"/>
      <c r="R434" s="46"/>
    </row>
    <row r="435" spans="1:23" ht="15.75" customHeight="1" x14ac:dyDescent="0.35">
      <c r="A435" s="196">
        <v>75</v>
      </c>
      <c r="B435" s="63" t="s">
        <v>31</v>
      </c>
      <c r="C435" s="63" t="s">
        <v>125</v>
      </c>
      <c r="D435" s="112">
        <v>7141</v>
      </c>
      <c r="E435" s="16">
        <v>45485</v>
      </c>
      <c r="F435" s="16">
        <v>45485</v>
      </c>
      <c r="G435" s="59"/>
      <c r="H435" s="16">
        <v>45485</v>
      </c>
      <c r="I435" s="75">
        <v>820240712586187</v>
      </c>
      <c r="J435" s="41">
        <v>3933263</v>
      </c>
      <c r="K435" s="34"/>
      <c r="L435" s="33"/>
      <c r="M435" s="19"/>
      <c r="N435" s="25"/>
      <c r="O435" s="46"/>
      <c r="P435" s="46"/>
      <c r="Q435" s="46"/>
      <c r="R435" s="46"/>
    </row>
    <row r="436" spans="1:23" ht="15.75" customHeight="1" x14ac:dyDescent="0.35">
      <c r="A436" s="168"/>
      <c r="B436" s="60"/>
      <c r="C436" s="27"/>
      <c r="D436" s="343"/>
      <c r="E436" s="4"/>
      <c r="F436" s="4"/>
      <c r="G436" s="134"/>
      <c r="H436" s="4"/>
      <c r="I436" s="141"/>
      <c r="J436" s="103"/>
      <c r="K436" s="103"/>
      <c r="L436" s="33"/>
      <c r="M436" s="19"/>
      <c r="N436" s="25"/>
      <c r="O436" s="46"/>
      <c r="P436" s="46"/>
      <c r="Q436" s="46"/>
      <c r="R436" s="46"/>
    </row>
    <row r="437" spans="1:23" ht="14.5" x14ac:dyDescent="0.35">
      <c r="A437" s="168"/>
      <c r="B437" s="109"/>
      <c r="C437" s="39"/>
      <c r="D437" s="116"/>
      <c r="E437" s="4"/>
      <c r="F437" s="4"/>
      <c r="G437" s="179"/>
      <c r="H437" s="4"/>
      <c r="I437" s="141"/>
      <c r="J437" s="34"/>
      <c r="K437" s="34"/>
      <c r="L437" s="267"/>
      <c r="M437" s="104"/>
      <c r="N437" s="110"/>
      <c r="O437" s="47"/>
    </row>
    <row r="438" spans="1:23" ht="14.5" x14ac:dyDescent="0.35">
      <c r="A438" s="309"/>
      <c r="B438" s="344"/>
      <c r="C438" s="344"/>
      <c r="D438" s="345"/>
      <c r="E438" s="346"/>
      <c r="F438" s="346"/>
      <c r="G438" s="347"/>
      <c r="H438" s="346"/>
      <c r="I438" s="314"/>
      <c r="J438" s="348"/>
      <c r="K438" s="348"/>
      <c r="L438" s="325"/>
      <c r="M438" s="326"/>
      <c r="N438" s="318"/>
      <c r="O438" s="171"/>
    </row>
    <row r="439" spans="1:23" ht="14.5" x14ac:dyDescent="0.35">
      <c r="A439" s="232"/>
      <c r="B439" s="477"/>
      <c r="C439" s="478"/>
      <c r="D439" s="478"/>
      <c r="E439" s="478"/>
      <c r="F439" s="478"/>
      <c r="G439" s="478"/>
      <c r="H439" s="478"/>
      <c r="I439" s="470"/>
      <c r="J439" s="233">
        <f t="shared" ref="J439:K439" si="21">SUM(J433:J437)</f>
        <v>3933263</v>
      </c>
      <c r="K439" s="233">
        <f t="shared" si="21"/>
        <v>4602367</v>
      </c>
      <c r="L439" s="209"/>
      <c r="M439" s="209"/>
      <c r="N439" s="234"/>
      <c r="O439" s="47"/>
    </row>
    <row r="440" spans="1:23" ht="14.5" x14ac:dyDescent="0.35">
      <c r="A440" s="232"/>
      <c r="B440" s="477"/>
      <c r="C440" s="478"/>
      <c r="D440" s="478"/>
      <c r="E440" s="478"/>
      <c r="F440" s="478"/>
      <c r="G440" s="478"/>
      <c r="H440" s="478"/>
      <c r="I440" s="470"/>
      <c r="J440" s="469">
        <f t="shared" ref="J440:J441" si="22">SUM(J439:K439)</f>
        <v>8535630</v>
      </c>
      <c r="K440" s="470"/>
      <c r="L440" s="209"/>
      <c r="M440" s="209"/>
      <c r="N440" s="234"/>
      <c r="O440" s="47"/>
    </row>
    <row r="441" spans="1:23" ht="23.5" x14ac:dyDescent="0.35">
      <c r="A441" s="232"/>
      <c r="B441" s="517" t="s">
        <v>228</v>
      </c>
      <c r="C441" s="478"/>
      <c r="D441" s="478"/>
      <c r="E441" s="478"/>
      <c r="F441" s="478"/>
      <c r="G441" s="478"/>
      <c r="H441" s="478"/>
      <c r="I441" s="470"/>
      <c r="J441" s="499">
        <f t="shared" si="22"/>
        <v>8535630</v>
      </c>
      <c r="K441" s="470"/>
      <c r="L441" s="209"/>
      <c r="M441" s="236"/>
      <c r="N441" s="237"/>
      <c r="O441" s="47"/>
    </row>
    <row r="442" spans="1:23" ht="14.5" x14ac:dyDescent="0.35">
      <c r="A442" s="238"/>
      <c r="B442" s="251"/>
      <c r="C442" s="268"/>
      <c r="D442" s="239"/>
      <c r="E442" s="240"/>
      <c r="F442" s="214"/>
      <c r="G442" s="213"/>
      <c r="H442" s="241"/>
      <c r="I442" s="2"/>
      <c r="J442" s="2"/>
      <c r="K442" s="2"/>
      <c r="L442" s="221"/>
      <c r="M442" s="221"/>
      <c r="N442" s="221"/>
      <c r="O442" s="47"/>
    </row>
    <row r="443" spans="1:23" ht="15.5" x14ac:dyDescent="0.35">
      <c r="A443" s="152" t="s">
        <v>229</v>
      </c>
      <c r="B443" s="148"/>
      <c r="C443" s="149"/>
      <c r="D443" s="150"/>
      <c r="E443" s="212"/>
      <c r="F443" s="212"/>
      <c r="G443" s="213"/>
      <c r="H443" s="214"/>
      <c r="I443" s="151"/>
      <c r="J443" s="501"/>
      <c r="K443" s="488"/>
      <c r="L443" s="216"/>
      <c r="M443" s="216"/>
      <c r="N443" s="216"/>
      <c r="O443" s="2"/>
      <c r="P443" s="2"/>
      <c r="Q443" s="2"/>
      <c r="R443" s="2"/>
    </row>
    <row r="444" spans="1:23" ht="14.5" x14ac:dyDescent="0.35">
      <c r="A444" s="47"/>
      <c r="B444" s="148"/>
      <c r="C444" s="153"/>
      <c r="D444" s="242"/>
      <c r="E444" s="243"/>
      <c r="F444" s="244"/>
      <c r="G444" s="245"/>
      <c r="H444" s="214"/>
      <c r="I444" s="2"/>
      <c r="J444" s="2"/>
      <c r="K444" s="220"/>
      <c r="L444" s="502" t="s">
        <v>240</v>
      </c>
      <c r="M444" s="503"/>
      <c r="N444" s="503"/>
      <c r="O444" s="47"/>
      <c r="P444" s="130"/>
      <c r="Q444" s="130"/>
      <c r="R444" s="130"/>
      <c r="S444" s="130"/>
      <c r="T444" s="130"/>
      <c r="U444" s="130"/>
      <c r="V444" s="130"/>
      <c r="W444" s="130"/>
    </row>
    <row r="445" spans="1:23" ht="14.5" x14ac:dyDescent="0.35">
      <c r="A445" s="2"/>
      <c r="B445" s="246"/>
      <c r="C445" s="246"/>
      <c r="D445" s="247"/>
      <c r="E445" s="248"/>
      <c r="F445" s="249"/>
      <c r="G445" s="250"/>
      <c r="H445" s="214"/>
      <c r="I445" s="2"/>
      <c r="J445" s="2"/>
      <c r="K445" s="220"/>
      <c r="L445" s="155"/>
      <c r="M445" s="156"/>
      <c r="N445" s="250"/>
      <c r="O445" s="47"/>
    </row>
    <row r="446" spans="1:23" ht="14.5" x14ac:dyDescent="0.35">
      <c r="A446" s="152"/>
      <c r="B446" s="246"/>
      <c r="C446" s="246"/>
      <c r="D446" s="247"/>
      <c r="E446" s="248"/>
      <c r="F446" s="249"/>
      <c r="G446" s="250"/>
      <c r="H446" s="210"/>
      <c r="I446" s="2"/>
      <c r="J446" s="2"/>
      <c r="K446" s="220"/>
      <c r="L446" s="487" t="s">
        <v>220</v>
      </c>
      <c r="M446" s="488"/>
      <c r="N446" s="488"/>
      <c r="O446" s="47"/>
    </row>
    <row r="447" spans="1:23" ht="14.5" x14ac:dyDescent="0.35">
      <c r="A447" s="152"/>
      <c r="B447" s="47"/>
      <c r="C447" s="251"/>
      <c r="D447" s="247"/>
      <c r="E447" s="248"/>
      <c r="F447" s="252"/>
      <c r="G447" s="250"/>
      <c r="H447" s="210"/>
      <c r="I447" s="2"/>
      <c r="J447" s="2"/>
      <c r="K447" s="220"/>
      <c r="L447" s="487" t="s">
        <v>221</v>
      </c>
      <c r="M447" s="488"/>
      <c r="N447" s="488"/>
      <c r="O447" s="47"/>
    </row>
    <row r="448" spans="1:23" ht="14.5" x14ac:dyDescent="0.35">
      <c r="A448" s="242"/>
      <c r="B448" s="47"/>
      <c r="C448" s="251"/>
      <c r="D448" s="247"/>
      <c r="E448" s="248"/>
      <c r="F448" s="249"/>
      <c r="G448" s="250"/>
      <c r="H448" s="210"/>
      <c r="I448" s="2"/>
      <c r="J448" s="2"/>
      <c r="K448" s="220"/>
      <c r="L448" s="487" t="s">
        <v>222</v>
      </c>
      <c r="M448" s="488"/>
      <c r="N448" s="488"/>
      <c r="O448" s="47"/>
    </row>
    <row r="449" spans="1:23" ht="14.5" x14ac:dyDescent="0.35">
      <c r="A449" s="154"/>
      <c r="B449" s="246"/>
      <c r="C449" s="251"/>
      <c r="D449" s="247"/>
      <c r="E449" s="248"/>
      <c r="F449" s="249"/>
      <c r="G449" s="250"/>
      <c r="H449" s="210"/>
      <c r="I449" s="2"/>
      <c r="J449" s="2"/>
      <c r="K449" s="220"/>
      <c r="L449" s="158"/>
      <c r="M449" s="158"/>
      <c r="N449" s="158"/>
      <c r="O449" s="47"/>
    </row>
    <row r="450" spans="1:23" ht="15.75" customHeight="1" x14ac:dyDescent="0.35">
      <c r="A450" s="154"/>
      <c r="B450" s="224"/>
      <c r="C450" s="251"/>
      <c r="D450" s="247"/>
      <c r="E450" s="248"/>
      <c r="F450" s="249"/>
      <c r="G450" s="250"/>
      <c r="H450" s="210"/>
      <c r="I450" s="2"/>
      <c r="J450" s="2"/>
      <c r="K450" s="220"/>
      <c r="L450" s="158"/>
      <c r="M450" s="158"/>
      <c r="N450" s="158"/>
      <c r="O450" s="47"/>
    </row>
    <row r="451" spans="1:23" ht="15.75" customHeight="1" x14ac:dyDescent="0.35">
      <c r="A451" s="154"/>
      <c r="B451" s="47"/>
      <c r="C451" s="251"/>
      <c r="D451" s="239"/>
      <c r="E451" s="240"/>
      <c r="F451" s="210"/>
      <c r="H451" s="210"/>
      <c r="I451" s="2"/>
      <c r="J451" s="2"/>
      <c r="K451" s="220"/>
      <c r="L451" s="158"/>
      <c r="M451" s="158"/>
      <c r="N451" s="158"/>
      <c r="O451" s="47"/>
    </row>
    <row r="452" spans="1:23" ht="15.75" customHeight="1" x14ac:dyDescent="0.35">
      <c r="A452" s="154"/>
      <c r="C452" s="251"/>
      <c r="D452" s="239"/>
      <c r="E452" s="240"/>
      <c r="F452" s="210"/>
      <c r="H452" s="210"/>
      <c r="I452" s="2"/>
      <c r="J452" s="2"/>
      <c r="K452" s="220"/>
      <c r="L452" s="158"/>
      <c r="M452" s="158"/>
      <c r="N452" s="158"/>
      <c r="O452" s="47"/>
    </row>
    <row r="453" spans="1:23" ht="15.75" customHeight="1" x14ac:dyDescent="0.35">
      <c r="A453" s="224"/>
      <c r="C453" s="153"/>
      <c r="D453" s="239"/>
      <c r="E453" s="240"/>
      <c r="F453" s="210"/>
      <c r="H453" s="210"/>
      <c r="I453" s="2"/>
      <c r="J453" s="2"/>
      <c r="K453" s="220"/>
      <c r="L453" s="158"/>
      <c r="M453" s="158"/>
      <c r="N453" s="158"/>
      <c r="O453" s="47"/>
    </row>
    <row r="454" spans="1:23" ht="15.75" customHeight="1" x14ac:dyDescent="0.35">
      <c r="A454" s="224"/>
      <c r="D454" s="239"/>
      <c r="E454" s="240"/>
      <c r="F454" s="210"/>
      <c r="H454" s="210"/>
      <c r="I454" s="2"/>
      <c r="J454" s="2"/>
      <c r="K454" s="220"/>
      <c r="L454" s="158"/>
      <c r="M454" s="158"/>
      <c r="N454" s="158"/>
      <c r="O454" s="47"/>
    </row>
    <row r="455" spans="1:23" ht="15.75" customHeight="1" x14ac:dyDescent="0.35">
      <c r="A455" s="47"/>
      <c r="E455" s="210"/>
      <c r="F455" s="210"/>
      <c r="H455" s="210"/>
      <c r="I455" s="2"/>
      <c r="J455" s="2"/>
      <c r="K455" s="2"/>
      <c r="L455" s="2"/>
      <c r="M455" s="2"/>
      <c r="N455" s="2"/>
      <c r="O455" s="47"/>
    </row>
    <row r="456" spans="1:23" ht="15.75" customHeight="1" x14ac:dyDescent="0.35">
      <c r="A456" s="47"/>
      <c r="E456" s="210"/>
      <c r="F456" s="210"/>
      <c r="H456" s="210"/>
      <c r="I456" s="2"/>
      <c r="J456" s="2"/>
      <c r="K456" s="2"/>
      <c r="L456" s="535" t="s">
        <v>223</v>
      </c>
      <c r="M456" s="488"/>
      <c r="N456" s="488"/>
      <c r="O456" s="47"/>
    </row>
    <row r="457" spans="1:23" ht="15.75" customHeight="1" x14ac:dyDescent="0.35">
      <c r="A457" s="47"/>
      <c r="E457" s="210"/>
      <c r="F457" s="210"/>
      <c r="H457" s="210"/>
      <c r="I457" s="2"/>
      <c r="J457" s="2"/>
      <c r="K457" s="2"/>
      <c r="L457" s="487" t="s">
        <v>224</v>
      </c>
      <c r="M457" s="488"/>
      <c r="N457" s="488"/>
      <c r="O457" s="47"/>
    </row>
    <row r="458" spans="1:23" ht="15.75" customHeight="1" x14ac:dyDescent="0.35">
      <c r="A458" s="224"/>
      <c r="C458" s="153"/>
      <c r="E458" s="210"/>
      <c r="F458" s="210"/>
      <c r="H458" s="210"/>
      <c r="I458" s="2"/>
      <c r="J458" s="2"/>
      <c r="K458" s="2"/>
      <c r="L458" s="487" t="s">
        <v>225</v>
      </c>
      <c r="M458" s="488"/>
      <c r="N458" s="488"/>
      <c r="O458" s="47"/>
    </row>
    <row r="459" spans="1:23" ht="15.75" customHeight="1" x14ac:dyDescent="0.35">
      <c r="E459" s="210"/>
      <c r="F459" s="210"/>
      <c r="H459" s="210"/>
      <c r="I459" s="2"/>
      <c r="L459" s="487"/>
      <c r="M459" s="488"/>
      <c r="O459" s="47"/>
    </row>
    <row r="460" spans="1:23" ht="15.75" customHeight="1" x14ac:dyDescent="0.35">
      <c r="E460" s="210"/>
      <c r="F460" s="210"/>
      <c r="H460" s="210"/>
      <c r="I460" s="2"/>
      <c r="O460" s="47"/>
    </row>
    <row r="461" spans="1:23" ht="15.75" customHeight="1" x14ac:dyDescent="0.5">
      <c r="A461" s="522" t="s">
        <v>227</v>
      </c>
      <c r="B461" s="488"/>
      <c r="C461" s="488"/>
      <c r="D461" s="488"/>
      <c r="E461" s="488"/>
      <c r="F461" s="488"/>
      <c r="G461" s="488"/>
      <c r="H461" s="488"/>
      <c r="I461" s="488"/>
      <c r="J461" s="488"/>
      <c r="K461" s="488"/>
      <c r="L461" s="488"/>
      <c r="M461" s="488"/>
      <c r="N461" s="488"/>
      <c r="O461" s="47"/>
      <c r="P461" s="130"/>
      <c r="Q461" s="130"/>
      <c r="R461" s="130"/>
      <c r="S461" s="130"/>
      <c r="T461" s="130"/>
      <c r="U461" s="130"/>
      <c r="V461" s="130"/>
      <c r="W461" s="130"/>
    </row>
    <row r="462" spans="1:23" ht="15.75" customHeight="1" x14ac:dyDescent="0.5">
      <c r="A462" s="522" t="s">
        <v>0</v>
      </c>
      <c r="B462" s="488"/>
      <c r="C462" s="488"/>
      <c r="D462" s="488"/>
      <c r="E462" s="488"/>
      <c r="F462" s="488"/>
      <c r="G462" s="488"/>
      <c r="H462" s="488"/>
      <c r="I462" s="488"/>
      <c r="J462" s="488"/>
      <c r="K462" s="488"/>
      <c r="L462" s="488"/>
      <c r="M462" s="488"/>
      <c r="N462" s="488"/>
      <c r="O462" s="47"/>
    </row>
    <row r="463" spans="1:23" ht="15.75" customHeight="1" x14ac:dyDescent="0.5">
      <c r="A463" s="523" t="s">
        <v>1</v>
      </c>
      <c r="B463" s="475"/>
      <c r="C463" s="475"/>
      <c r="D463" s="475"/>
      <c r="E463" s="475"/>
      <c r="F463" s="475"/>
      <c r="G463" s="475"/>
      <c r="H463" s="475"/>
      <c r="I463" s="475"/>
      <c r="J463" s="475"/>
      <c r="K463" s="475"/>
      <c r="L463" s="475"/>
      <c r="M463" s="475"/>
      <c r="N463" s="475"/>
      <c r="O463" s="47"/>
    </row>
    <row r="464" spans="1:23" ht="15.75" customHeight="1" x14ac:dyDescent="0.35">
      <c r="A464" s="524" t="s">
        <v>2</v>
      </c>
      <c r="B464" s="525" t="s">
        <v>3</v>
      </c>
      <c r="C464" s="531" t="s">
        <v>4</v>
      </c>
      <c r="D464" s="510" t="s">
        <v>5</v>
      </c>
      <c r="E464" s="506" t="s">
        <v>6</v>
      </c>
      <c r="F464" s="507"/>
      <c r="G464" s="508" t="s">
        <v>7</v>
      </c>
      <c r="H464" s="509"/>
      <c r="I464" s="507"/>
      <c r="J464" s="1"/>
      <c r="K464" s="1"/>
      <c r="L464" s="531" t="s">
        <v>8</v>
      </c>
      <c r="M464" s="557" t="s">
        <v>9</v>
      </c>
      <c r="N464" s="524" t="s">
        <v>10</v>
      </c>
      <c r="O464" s="47"/>
    </row>
    <row r="465" spans="1:18" ht="15.75" customHeight="1" x14ac:dyDescent="0.35">
      <c r="A465" s="493"/>
      <c r="B465" s="526"/>
      <c r="C465" s="511"/>
      <c r="D465" s="511"/>
      <c r="E465" s="513" t="s">
        <v>11</v>
      </c>
      <c r="F465" s="513" t="s">
        <v>12</v>
      </c>
      <c r="G465" s="514" t="s">
        <v>13</v>
      </c>
      <c r="H465" s="515" t="s">
        <v>226</v>
      </c>
      <c r="I465" s="516" t="s">
        <v>13</v>
      </c>
      <c r="J465" s="518" t="s">
        <v>14</v>
      </c>
      <c r="K465" s="519"/>
      <c r="L465" s="511"/>
      <c r="M465" s="558"/>
      <c r="N465" s="493"/>
      <c r="O465" s="47"/>
    </row>
    <row r="466" spans="1:18" ht="15.75" customHeight="1" x14ac:dyDescent="0.35">
      <c r="A466" s="493"/>
      <c r="B466" s="526"/>
      <c r="C466" s="511"/>
      <c r="D466" s="511"/>
      <c r="E466" s="511"/>
      <c r="F466" s="511"/>
      <c r="G466" s="511"/>
      <c r="H466" s="511"/>
      <c r="I466" s="511"/>
      <c r="J466" s="520" t="s">
        <v>16</v>
      </c>
      <c r="K466" s="521"/>
      <c r="L466" s="511"/>
      <c r="M466" s="558"/>
      <c r="N466" s="493"/>
      <c r="O466" s="47"/>
    </row>
    <row r="467" spans="1:18" ht="15.75" customHeight="1" x14ac:dyDescent="0.35">
      <c r="A467" s="494"/>
      <c r="B467" s="527"/>
      <c r="C467" s="512"/>
      <c r="D467" s="512"/>
      <c r="E467" s="512"/>
      <c r="F467" s="512"/>
      <c r="G467" s="512"/>
      <c r="H467" s="512"/>
      <c r="I467" s="512"/>
      <c r="J467" s="225" t="s">
        <v>18</v>
      </c>
      <c r="K467" s="226" t="s">
        <v>19</v>
      </c>
      <c r="L467" s="512"/>
      <c r="M467" s="559"/>
      <c r="N467" s="494"/>
      <c r="O467" s="47"/>
    </row>
    <row r="468" spans="1:18" ht="15.75" customHeight="1" x14ac:dyDescent="0.35">
      <c r="A468" s="227">
        <v>1</v>
      </c>
      <c r="B468" s="227">
        <v>2</v>
      </c>
      <c r="C468" s="227">
        <v>3</v>
      </c>
      <c r="D468" s="227">
        <v>4</v>
      </c>
      <c r="E468" s="227">
        <v>5</v>
      </c>
      <c r="F468" s="227">
        <v>6</v>
      </c>
      <c r="G468" s="227">
        <v>7</v>
      </c>
      <c r="H468" s="227">
        <v>8</v>
      </c>
      <c r="I468" s="227">
        <v>9</v>
      </c>
      <c r="J468" s="227">
        <v>10</v>
      </c>
      <c r="K468" s="227">
        <v>11</v>
      </c>
      <c r="L468" s="227">
        <v>12</v>
      </c>
      <c r="M468" s="227">
        <v>13</v>
      </c>
      <c r="N468" s="227">
        <v>14</v>
      </c>
      <c r="O468" s="47"/>
    </row>
    <row r="469" spans="1:18" ht="15.75" customHeight="1" x14ac:dyDescent="0.35">
      <c r="A469" s="196">
        <v>76</v>
      </c>
      <c r="B469" s="63" t="s">
        <v>20</v>
      </c>
      <c r="C469" s="20" t="s">
        <v>126</v>
      </c>
      <c r="D469" s="15">
        <v>46506</v>
      </c>
      <c r="E469" s="16">
        <v>45485</v>
      </c>
      <c r="F469" s="16">
        <v>45485</v>
      </c>
      <c r="G469" s="59"/>
      <c r="H469" s="16">
        <v>45486</v>
      </c>
      <c r="I469" s="75">
        <v>820240712651749</v>
      </c>
      <c r="J469" s="34"/>
      <c r="K469" s="41">
        <v>25615505</v>
      </c>
      <c r="L469" s="33"/>
      <c r="M469" s="19"/>
      <c r="N469" s="25"/>
      <c r="O469" s="46"/>
      <c r="P469" s="46"/>
      <c r="Q469" s="46"/>
      <c r="R469" s="46"/>
    </row>
    <row r="470" spans="1:18" ht="15.75" customHeight="1" x14ac:dyDescent="0.35">
      <c r="A470" s="196">
        <v>77</v>
      </c>
      <c r="B470" s="20" t="s">
        <v>22</v>
      </c>
      <c r="C470" s="63" t="s">
        <v>127</v>
      </c>
      <c r="D470" s="65">
        <v>49504</v>
      </c>
      <c r="E470" s="143">
        <v>45486</v>
      </c>
      <c r="F470" s="143">
        <v>45486</v>
      </c>
      <c r="G470" s="123"/>
      <c r="H470" s="143">
        <v>45486</v>
      </c>
      <c r="I470" s="18">
        <v>820240713676944</v>
      </c>
      <c r="J470" s="41">
        <v>27266804</v>
      </c>
      <c r="K470" s="41"/>
      <c r="L470" s="33"/>
      <c r="M470" s="19"/>
      <c r="N470" s="25"/>
      <c r="O470" s="46"/>
      <c r="P470" s="46"/>
      <c r="Q470" s="46"/>
      <c r="R470" s="46"/>
    </row>
    <row r="471" spans="1:18" ht="15.75" customHeight="1" x14ac:dyDescent="0.35">
      <c r="A471" s="196">
        <v>78</v>
      </c>
      <c r="B471" s="124" t="s">
        <v>22</v>
      </c>
      <c r="C471" s="107" t="s">
        <v>128</v>
      </c>
      <c r="D471" s="108">
        <v>36449</v>
      </c>
      <c r="E471" s="16">
        <v>45486</v>
      </c>
      <c r="F471" s="16">
        <v>45486</v>
      </c>
      <c r="G471" s="123"/>
      <c r="H471" s="16">
        <v>45486</v>
      </c>
      <c r="I471" s="75">
        <v>820240713686807</v>
      </c>
      <c r="J471" s="41">
        <v>20076110</v>
      </c>
      <c r="K471" s="41"/>
      <c r="L471" s="33"/>
      <c r="M471" s="19"/>
      <c r="N471" s="25"/>
      <c r="O471" s="46"/>
      <c r="P471" s="46"/>
      <c r="Q471" s="46"/>
      <c r="R471" s="46"/>
    </row>
    <row r="472" spans="1:18" ht="15.75" customHeight="1" x14ac:dyDescent="0.35">
      <c r="A472" s="196">
        <v>79</v>
      </c>
      <c r="B472" s="13" t="s">
        <v>31</v>
      </c>
      <c r="C472" s="63" t="s">
        <v>129</v>
      </c>
      <c r="D472" s="112">
        <v>15932</v>
      </c>
      <c r="E472" s="16">
        <v>45486</v>
      </c>
      <c r="F472" s="16">
        <v>45486</v>
      </c>
      <c r="G472" s="123"/>
      <c r="H472" s="16">
        <v>45486</v>
      </c>
      <c r="I472" s="75">
        <v>820240713697361</v>
      </c>
      <c r="J472" s="41">
        <v>8775346</v>
      </c>
      <c r="K472" s="41"/>
      <c r="L472" s="33"/>
      <c r="M472" s="19"/>
      <c r="N472" s="25"/>
      <c r="O472" s="46"/>
      <c r="P472" s="46"/>
      <c r="Q472" s="46"/>
      <c r="R472" s="46"/>
    </row>
    <row r="473" spans="1:18" ht="15.75" customHeight="1" x14ac:dyDescent="0.35">
      <c r="A473" s="196">
        <v>80</v>
      </c>
      <c r="B473" s="63" t="s">
        <v>20</v>
      </c>
      <c r="C473" s="63" t="s">
        <v>130</v>
      </c>
      <c r="D473" s="26">
        <v>43693</v>
      </c>
      <c r="E473" s="16">
        <v>45486</v>
      </c>
      <c r="F473" s="16">
        <v>45486</v>
      </c>
      <c r="G473" s="123"/>
      <c r="H473" s="16">
        <v>45486</v>
      </c>
      <c r="I473" s="75">
        <v>820240713703722</v>
      </c>
      <c r="J473" s="34"/>
      <c r="K473" s="41">
        <v>24066105</v>
      </c>
      <c r="L473" s="33"/>
      <c r="M473" s="19"/>
      <c r="N473" s="25"/>
      <c r="O473" s="46"/>
      <c r="P473" s="46"/>
      <c r="Q473" s="46"/>
      <c r="R473" s="46"/>
    </row>
    <row r="474" spans="1:18" ht="15.75" customHeight="1" x14ac:dyDescent="0.35">
      <c r="A474" s="196">
        <v>81</v>
      </c>
      <c r="B474" s="20" t="s">
        <v>80</v>
      </c>
      <c r="C474" s="21" t="s">
        <v>131</v>
      </c>
      <c r="D474" s="42">
        <v>44163</v>
      </c>
      <c r="E474" s="16">
        <v>45486</v>
      </c>
      <c r="F474" s="16">
        <v>45486</v>
      </c>
      <c r="G474" s="17"/>
      <c r="H474" s="16">
        <v>45486</v>
      </c>
      <c r="I474" s="75">
        <v>820240713703740</v>
      </c>
      <c r="J474" s="41">
        <v>24324981</v>
      </c>
      <c r="K474" s="41"/>
      <c r="L474" s="33"/>
      <c r="M474" s="19"/>
      <c r="N474" s="25"/>
      <c r="O474" s="46"/>
      <c r="P474" s="46"/>
      <c r="Q474" s="46"/>
      <c r="R474" s="46"/>
    </row>
    <row r="475" spans="1:18" ht="15.75" customHeight="1" x14ac:dyDescent="0.35">
      <c r="A475" s="196">
        <v>82</v>
      </c>
      <c r="B475" s="20" t="s">
        <v>26</v>
      </c>
      <c r="C475" s="14" t="s">
        <v>78</v>
      </c>
      <c r="D475" s="15">
        <v>6234</v>
      </c>
      <c r="E475" s="16">
        <v>45486</v>
      </c>
      <c r="F475" s="16">
        <v>45486</v>
      </c>
      <c r="G475" s="17"/>
      <c r="H475" s="16">
        <v>45486</v>
      </c>
      <c r="I475" s="75">
        <v>820240713704195</v>
      </c>
      <c r="J475" s="34"/>
      <c r="K475" s="41">
        <v>3433688</v>
      </c>
      <c r="L475" s="33"/>
      <c r="M475" s="19"/>
      <c r="N475" s="25"/>
      <c r="O475" s="46"/>
      <c r="P475" s="46"/>
      <c r="Q475" s="46"/>
      <c r="R475" s="46"/>
    </row>
    <row r="476" spans="1:18" ht="15.75" customHeight="1" x14ac:dyDescent="0.35">
      <c r="A476" s="196">
        <v>83</v>
      </c>
      <c r="B476" s="13" t="s">
        <v>65</v>
      </c>
      <c r="C476" s="21" t="s">
        <v>132</v>
      </c>
      <c r="D476" s="42">
        <v>16306</v>
      </c>
      <c r="E476" s="16">
        <v>45486</v>
      </c>
      <c r="F476" s="16">
        <v>45486</v>
      </c>
      <c r="G476" s="17"/>
      <c r="H476" s="16">
        <v>45486</v>
      </c>
      <c r="I476" s="75">
        <v>820240713705804</v>
      </c>
      <c r="J476" s="41"/>
      <c r="K476" s="41">
        <v>8981345</v>
      </c>
      <c r="L476" s="33"/>
      <c r="M476" s="19"/>
      <c r="N476" s="25"/>
      <c r="O476" s="46"/>
      <c r="P476" s="46"/>
      <c r="Q476" s="46"/>
      <c r="R476" s="46"/>
    </row>
    <row r="477" spans="1:18" ht="15.75" customHeight="1" x14ac:dyDescent="0.35">
      <c r="A477" s="196"/>
      <c r="B477" s="110"/>
      <c r="C477" s="231"/>
      <c r="D477" s="264"/>
      <c r="E477" s="265"/>
      <c r="F477" s="265"/>
      <c r="G477" s="102"/>
      <c r="H477" s="265"/>
      <c r="I477" s="266"/>
      <c r="J477" s="230"/>
      <c r="K477" s="121"/>
      <c r="L477" s="267"/>
      <c r="M477" s="104"/>
      <c r="N477" s="110"/>
      <c r="O477" s="47"/>
    </row>
    <row r="478" spans="1:18" ht="15.75" customHeight="1" x14ac:dyDescent="0.35">
      <c r="A478" s="232"/>
      <c r="B478" s="477"/>
      <c r="C478" s="478"/>
      <c r="D478" s="478"/>
      <c r="E478" s="478"/>
      <c r="F478" s="478"/>
      <c r="G478" s="478"/>
      <c r="H478" s="478"/>
      <c r="I478" s="470"/>
      <c r="J478" s="233">
        <f t="shared" ref="J478:K478" si="23">SUM(J469:J477)</f>
        <v>80443241</v>
      </c>
      <c r="K478" s="233">
        <f t="shared" si="23"/>
        <v>62096643</v>
      </c>
      <c r="L478" s="209"/>
      <c r="M478" s="209"/>
      <c r="N478" s="234"/>
      <c r="O478" s="47"/>
    </row>
    <row r="479" spans="1:18" ht="15.75" customHeight="1" x14ac:dyDescent="0.35">
      <c r="A479" s="232"/>
      <c r="B479" s="477"/>
      <c r="C479" s="478"/>
      <c r="D479" s="478"/>
      <c r="E479" s="478"/>
      <c r="F479" s="478"/>
      <c r="G479" s="478"/>
      <c r="H479" s="478"/>
      <c r="I479" s="470"/>
      <c r="J479" s="469">
        <f t="shared" ref="J479:J480" si="24">SUM(J478:K478)</f>
        <v>142539884</v>
      </c>
      <c r="K479" s="470"/>
      <c r="L479" s="209"/>
      <c r="M479" s="209"/>
      <c r="N479" s="234"/>
      <c r="O479" s="47"/>
    </row>
    <row r="480" spans="1:18" ht="23.5" x14ac:dyDescent="0.35">
      <c r="A480" s="232"/>
      <c r="B480" s="517" t="s">
        <v>228</v>
      </c>
      <c r="C480" s="478"/>
      <c r="D480" s="478"/>
      <c r="E480" s="478"/>
      <c r="F480" s="478"/>
      <c r="G480" s="478"/>
      <c r="H480" s="478"/>
      <c r="I480" s="470"/>
      <c r="J480" s="499">
        <f t="shared" si="24"/>
        <v>142539884</v>
      </c>
      <c r="K480" s="470"/>
      <c r="L480" s="209"/>
      <c r="M480" s="236"/>
      <c r="N480" s="237"/>
      <c r="O480" s="47"/>
    </row>
    <row r="481" spans="1:23" ht="15.75" customHeight="1" x14ac:dyDescent="0.35">
      <c r="A481" s="238"/>
      <c r="B481" s="251"/>
      <c r="C481" s="268"/>
      <c r="D481" s="239"/>
      <c r="E481" s="240"/>
      <c r="F481" s="214"/>
      <c r="G481" s="213"/>
      <c r="H481" s="241"/>
      <c r="I481" s="2"/>
      <c r="J481" s="2"/>
      <c r="K481" s="2"/>
      <c r="L481" s="221"/>
      <c r="M481" s="221"/>
      <c r="N481" s="221"/>
      <c r="O481" s="47"/>
    </row>
    <row r="482" spans="1:23" ht="15.75" customHeight="1" x14ac:dyDescent="0.35">
      <c r="A482" s="152" t="s">
        <v>229</v>
      </c>
      <c r="B482" s="148"/>
      <c r="C482" s="149"/>
      <c r="D482" s="150"/>
      <c r="E482" s="212"/>
      <c r="F482" s="212"/>
      <c r="G482" s="213"/>
      <c r="H482" s="214"/>
      <c r="I482" s="151"/>
      <c r="J482" s="501"/>
      <c r="K482" s="488"/>
      <c r="L482" s="216"/>
      <c r="M482" s="216"/>
      <c r="N482" s="216"/>
      <c r="O482" s="47"/>
    </row>
    <row r="483" spans="1:23" ht="15.75" customHeight="1" x14ac:dyDescent="0.35">
      <c r="A483" s="47"/>
      <c r="B483" s="148"/>
      <c r="C483" s="153"/>
      <c r="D483" s="242"/>
      <c r="E483" s="243"/>
      <c r="F483" s="244"/>
      <c r="G483" s="245"/>
      <c r="H483" s="214"/>
      <c r="I483" s="2"/>
      <c r="J483" s="2"/>
      <c r="K483" s="220"/>
      <c r="L483" s="502" t="s">
        <v>241</v>
      </c>
      <c r="M483" s="503"/>
      <c r="N483" s="503"/>
      <c r="O483" s="47"/>
    </row>
    <row r="484" spans="1:23" ht="15.75" customHeight="1" x14ac:dyDescent="0.35">
      <c r="A484" s="2"/>
      <c r="B484" s="246"/>
      <c r="C484" s="246"/>
      <c r="D484" s="247"/>
      <c r="E484" s="248"/>
      <c r="F484" s="249"/>
      <c r="G484" s="250"/>
      <c r="H484" s="214"/>
      <c r="I484" s="2"/>
      <c r="J484" s="2"/>
      <c r="K484" s="220"/>
      <c r="L484" s="155"/>
      <c r="M484" s="156"/>
      <c r="N484" s="250"/>
      <c r="O484" s="47"/>
    </row>
    <row r="485" spans="1:23" ht="15.75" customHeight="1" x14ac:dyDescent="0.35">
      <c r="A485" s="152"/>
      <c r="B485" s="246"/>
      <c r="C485" s="246"/>
      <c r="D485" s="247"/>
      <c r="E485" s="248"/>
      <c r="F485" s="249"/>
      <c r="G485" s="250"/>
      <c r="H485" s="210"/>
      <c r="I485" s="2"/>
      <c r="J485" s="2"/>
      <c r="K485" s="220"/>
      <c r="L485" s="487" t="s">
        <v>220</v>
      </c>
      <c r="M485" s="488"/>
      <c r="N485" s="488"/>
      <c r="O485" s="47"/>
    </row>
    <row r="486" spans="1:23" ht="15.75" customHeight="1" x14ac:dyDescent="0.35">
      <c r="A486" s="152"/>
      <c r="B486" s="47"/>
      <c r="C486" s="251"/>
      <c r="D486" s="247"/>
      <c r="E486" s="248"/>
      <c r="F486" s="252"/>
      <c r="G486" s="250"/>
      <c r="H486" s="210"/>
      <c r="I486" s="2"/>
      <c r="J486" s="2"/>
      <c r="K486" s="220"/>
      <c r="L486" s="487" t="s">
        <v>221</v>
      </c>
      <c r="M486" s="488"/>
      <c r="N486" s="488"/>
      <c r="O486" s="47"/>
    </row>
    <row r="487" spans="1:23" ht="15.75" customHeight="1" x14ac:dyDescent="0.35">
      <c r="A487" s="242"/>
      <c r="B487" s="47"/>
      <c r="C487" s="251"/>
      <c r="D487" s="247"/>
      <c r="E487" s="248"/>
      <c r="F487" s="249"/>
      <c r="G487" s="250"/>
      <c r="H487" s="210"/>
      <c r="I487" s="2"/>
      <c r="J487" s="2"/>
      <c r="K487" s="220"/>
      <c r="L487" s="487" t="s">
        <v>222</v>
      </c>
      <c r="M487" s="488"/>
      <c r="N487" s="488"/>
      <c r="O487" s="47"/>
    </row>
    <row r="488" spans="1:23" ht="15.75" customHeight="1" x14ac:dyDescent="0.35">
      <c r="A488" s="154"/>
      <c r="B488" s="246"/>
      <c r="C488" s="251"/>
      <c r="D488" s="247"/>
      <c r="E488" s="248"/>
      <c r="F488" s="249"/>
      <c r="G488" s="250"/>
      <c r="H488" s="210"/>
      <c r="I488" s="2"/>
      <c r="J488" s="2"/>
      <c r="K488" s="220"/>
      <c r="L488" s="158"/>
      <c r="M488" s="158"/>
      <c r="N488" s="158"/>
      <c r="O488" s="47"/>
    </row>
    <row r="489" spans="1:23" ht="15.75" customHeight="1" x14ac:dyDescent="0.35">
      <c r="A489" s="154"/>
      <c r="B489" s="224"/>
      <c r="C489" s="251"/>
      <c r="D489" s="247"/>
      <c r="E489" s="248"/>
      <c r="F489" s="249"/>
      <c r="G489" s="250"/>
      <c r="H489" s="210"/>
      <c r="I489" s="2"/>
      <c r="J489" s="2"/>
      <c r="K489" s="220"/>
      <c r="L489" s="158"/>
      <c r="M489" s="158"/>
      <c r="N489" s="158"/>
      <c r="O489" s="47"/>
    </row>
    <row r="490" spans="1:23" ht="15.75" customHeight="1" x14ac:dyDescent="0.35">
      <c r="A490" s="154"/>
      <c r="B490" s="47"/>
      <c r="C490" s="251"/>
      <c r="D490" s="239"/>
      <c r="E490" s="240"/>
      <c r="F490" s="210"/>
      <c r="H490" s="210"/>
      <c r="I490" s="2"/>
      <c r="J490" s="2"/>
      <c r="K490" s="220"/>
      <c r="L490" s="158"/>
      <c r="M490" s="158"/>
      <c r="N490" s="158"/>
      <c r="O490" s="47"/>
    </row>
    <row r="491" spans="1:23" ht="15.75" customHeight="1" x14ac:dyDescent="0.35">
      <c r="A491" s="154"/>
      <c r="C491" s="251"/>
      <c r="D491" s="239"/>
      <c r="E491" s="240"/>
      <c r="F491" s="210"/>
      <c r="H491" s="210"/>
      <c r="I491" s="2"/>
      <c r="J491" s="2"/>
      <c r="K491" s="220"/>
      <c r="L491" s="158"/>
      <c r="M491" s="158"/>
      <c r="N491" s="158"/>
      <c r="O491" s="47"/>
    </row>
    <row r="492" spans="1:23" ht="15.75" customHeight="1" x14ac:dyDescent="0.35">
      <c r="A492" s="224"/>
      <c r="C492" s="153"/>
      <c r="D492" s="239"/>
      <c r="E492" s="240"/>
      <c r="F492" s="210"/>
      <c r="H492" s="210"/>
      <c r="I492" s="2"/>
      <c r="J492" s="2"/>
      <c r="K492" s="220"/>
      <c r="L492" s="158"/>
      <c r="M492" s="158"/>
      <c r="N492" s="158"/>
      <c r="O492" s="229"/>
      <c r="P492" s="349"/>
      <c r="Q492" s="349"/>
      <c r="R492" s="349"/>
      <c r="S492" s="349"/>
      <c r="T492" s="349"/>
      <c r="U492" s="349"/>
      <c r="V492" s="349"/>
      <c r="W492" s="349"/>
    </row>
    <row r="493" spans="1:23" ht="15.75" customHeight="1" x14ac:dyDescent="0.35">
      <c r="A493" s="224"/>
      <c r="D493" s="239"/>
      <c r="E493" s="240"/>
      <c r="F493" s="210"/>
      <c r="H493" s="210"/>
      <c r="I493" s="2"/>
      <c r="J493" s="2"/>
      <c r="K493" s="220"/>
      <c r="L493" s="158"/>
      <c r="M493" s="158"/>
      <c r="N493" s="158"/>
      <c r="O493" s="47"/>
    </row>
    <row r="494" spans="1:23" ht="15.75" customHeight="1" x14ac:dyDescent="0.35">
      <c r="A494" s="47"/>
      <c r="E494" s="210"/>
      <c r="F494" s="210"/>
      <c r="H494" s="210"/>
      <c r="I494" s="2"/>
      <c r="J494" s="2"/>
      <c r="K494" s="2"/>
      <c r="L494" s="2"/>
      <c r="M494" s="2"/>
      <c r="N494" s="2"/>
      <c r="O494" s="47"/>
    </row>
    <row r="495" spans="1:23" ht="15.75" customHeight="1" x14ac:dyDescent="0.35">
      <c r="A495" s="47"/>
      <c r="E495" s="210"/>
      <c r="F495" s="210"/>
      <c r="H495" s="210"/>
      <c r="I495" s="2"/>
      <c r="J495" s="2"/>
      <c r="K495" s="2"/>
      <c r="L495" s="535" t="s">
        <v>223</v>
      </c>
      <c r="M495" s="488"/>
      <c r="N495" s="488"/>
      <c r="O495" s="47"/>
    </row>
    <row r="496" spans="1:23" ht="15.75" customHeight="1" x14ac:dyDescent="0.35">
      <c r="A496" s="47"/>
      <c r="E496" s="210"/>
      <c r="F496" s="210"/>
      <c r="H496" s="210"/>
      <c r="I496" s="2"/>
      <c r="J496" s="2"/>
      <c r="K496" s="2"/>
      <c r="L496" s="487" t="s">
        <v>224</v>
      </c>
      <c r="M496" s="488"/>
      <c r="N496" s="488"/>
      <c r="O496" s="47"/>
    </row>
    <row r="497" spans="1:18" ht="15.75" customHeight="1" x14ac:dyDescent="0.35">
      <c r="A497" s="224"/>
      <c r="C497" s="153"/>
      <c r="E497" s="210"/>
      <c r="F497" s="210"/>
      <c r="H497" s="210"/>
      <c r="I497" s="2"/>
      <c r="J497" s="2"/>
      <c r="K497" s="2"/>
      <c r="L497" s="157"/>
      <c r="M497" s="157"/>
      <c r="N497" s="157"/>
      <c r="O497" s="47"/>
    </row>
    <row r="498" spans="1:18" ht="15.75" customHeight="1" x14ac:dyDescent="0.35">
      <c r="A498" s="224"/>
      <c r="C498" s="153"/>
      <c r="E498" s="210"/>
      <c r="F498" s="210"/>
      <c r="H498" s="210"/>
      <c r="I498" s="2"/>
      <c r="J498" s="2"/>
      <c r="K498" s="2"/>
      <c r="L498" s="157"/>
      <c r="M498" s="157"/>
      <c r="N498" s="157"/>
      <c r="O498" s="47"/>
    </row>
    <row r="499" spans="1:18" ht="15.75" customHeight="1" x14ac:dyDescent="0.5">
      <c r="A499" s="522" t="s">
        <v>227</v>
      </c>
      <c r="B499" s="488"/>
      <c r="C499" s="488"/>
      <c r="D499" s="488"/>
      <c r="E499" s="488"/>
      <c r="F499" s="488"/>
      <c r="G499" s="488"/>
      <c r="H499" s="488"/>
      <c r="I499" s="488"/>
      <c r="J499" s="488"/>
      <c r="K499" s="488"/>
      <c r="L499" s="488"/>
      <c r="M499" s="488"/>
      <c r="N499" s="488"/>
      <c r="O499" s="47"/>
    </row>
    <row r="500" spans="1:18" ht="15.75" customHeight="1" x14ac:dyDescent="0.5">
      <c r="A500" s="522" t="s">
        <v>0</v>
      </c>
      <c r="B500" s="488"/>
      <c r="C500" s="488"/>
      <c r="D500" s="488"/>
      <c r="E500" s="488"/>
      <c r="F500" s="488"/>
      <c r="G500" s="488"/>
      <c r="H500" s="488"/>
      <c r="I500" s="488"/>
      <c r="J500" s="488"/>
      <c r="K500" s="488"/>
      <c r="L500" s="488"/>
      <c r="M500" s="488"/>
      <c r="N500" s="488"/>
      <c r="O500" s="47"/>
    </row>
    <row r="501" spans="1:18" ht="15.75" customHeight="1" x14ac:dyDescent="0.5">
      <c r="A501" s="523" t="s">
        <v>1</v>
      </c>
      <c r="B501" s="475"/>
      <c r="C501" s="475"/>
      <c r="D501" s="475"/>
      <c r="E501" s="475"/>
      <c r="F501" s="475"/>
      <c r="G501" s="475"/>
      <c r="H501" s="475"/>
      <c r="I501" s="475"/>
      <c r="J501" s="475"/>
      <c r="K501" s="475"/>
      <c r="L501" s="475"/>
      <c r="M501" s="475"/>
      <c r="N501" s="475"/>
      <c r="O501" s="47"/>
    </row>
    <row r="502" spans="1:18" ht="15.75" customHeight="1" x14ac:dyDescent="0.35">
      <c r="A502" s="524" t="s">
        <v>2</v>
      </c>
      <c r="B502" s="525" t="s">
        <v>3</v>
      </c>
      <c r="C502" s="531" t="s">
        <v>4</v>
      </c>
      <c r="D502" s="510" t="s">
        <v>5</v>
      </c>
      <c r="E502" s="506" t="s">
        <v>6</v>
      </c>
      <c r="F502" s="507"/>
      <c r="G502" s="508" t="s">
        <v>7</v>
      </c>
      <c r="H502" s="509"/>
      <c r="I502" s="507"/>
      <c r="J502" s="1"/>
      <c r="K502" s="1"/>
      <c r="L502" s="531" t="s">
        <v>8</v>
      </c>
      <c r="M502" s="557" t="s">
        <v>9</v>
      </c>
      <c r="N502" s="524" t="s">
        <v>10</v>
      </c>
      <c r="O502" s="47"/>
    </row>
    <row r="503" spans="1:18" ht="15.75" customHeight="1" x14ac:dyDescent="0.35">
      <c r="A503" s="493"/>
      <c r="B503" s="526"/>
      <c r="C503" s="511"/>
      <c r="D503" s="511"/>
      <c r="E503" s="513" t="s">
        <v>11</v>
      </c>
      <c r="F503" s="513" t="s">
        <v>12</v>
      </c>
      <c r="G503" s="514" t="s">
        <v>13</v>
      </c>
      <c r="H503" s="515" t="s">
        <v>226</v>
      </c>
      <c r="I503" s="516" t="s">
        <v>13</v>
      </c>
      <c r="J503" s="518" t="s">
        <v>14</v>
      </c>
      <c r="K503" s="519"/>
      <c r="L503" s="511"/>
      <c r="M503" s="558"/>
      <c r="N503" s="493"/>
      <c r="O503" s="47"/>
    </row>
    <row r="504" spans="1:18" ht="15.75" customHeight="1" x14ac:dyDescent="0.35">
      <c r="A504" s="493"/>
      <c r="B504" s="526"/>
      <c r="C504" s="511"/>
      <c r="D504" s="511"/>
      <c r="E504" s="511"/>
      <c r="F504" s="511"/>
      <c r="G504" s="511"/>
      <c r="H504" s="511"/>
      <c r="I504" s="511"/>
      <c r="J504" s="520" t="s">
        <v>16</v>
      </c>
      <c r="K504" s="521"/>
      <c r="L504" s="511"/>
      <c r="M504" s="558"/>
      <c r="N504" s="493"/>
      <c r="O504" s="47"/>
    </row>
    <row r="505" spans="1:18" ht="15.75" customHeight="1" x14ac:dyDescent="0.35">
      <c r="A505" s="494"/>
      <c r="B505" s="527"/>
      <c r="C505" s="512"/>
      <c r="D505" s="512"/>
      <c r="E505" s="512"/>
      <c r="F505" s="512"/>
      <c r="G505" s="512"/>
      <c r="H505" s="512"/>
      <c r="I505" s="512"/>
      <c r="J505" s="225" t="s">
        <v>18</v>
      </c>
      <c r="K505" s="226" t="s">
        <v>19</v>
      </c>
      <c r="L505" s="512"/>
      <c r="M505" s="559"/>
      <c r="N505" s="494"/>
      <c r="O505" s="47"/>
    </row>
    <row r="506" spans="1:18" ht="15.75" customHeight="1" x14ac:dyDescent="0.35">
      <c r="A506" s="227">
        <v>1</v>
      </c>
      <c r="B506" s="227">
        <v>2</v>
      </c>
      <c r="C506" s="227">
        <v>3</v>
      </c>
      <c r="D506" s="227">
        <v>4</v>
      </c>
      <c r="E506" s="227">
        <v>5</v>
      </c>
      <c r="F506" s="227">
        <v>6</v>
      </c>
      <c r="G506" s="227">
        <v>7</v>
      </c>
      <c r="H506" s="227">
        <v>8</v>
      </c>
      <c r="I506" s="227">
        <v>9</v>
      </c>
      <c r="J506" s="227">
        <v>10</v>
      </c>
      <c r="K506" s="227">
        <v>11</v>
      </c>
      <c r="L506" s="227">
        <v>12</v>
      </c>
      <c r="M506" s="227">
        <v>13</v>
      </c>
      <c r="N506" s="227">
        <v>14</v>
      </c>
      <c r="O506" s="47"/>
    </row>
    <row r="507" spans="1:18" ht="15.75" customHeight="1" x14ac:dyDescent="0.35">
      <c r="A507" s="196">
        <v>84</v>
      </c>
      <c r="B507" s="13" t="s">
        <v>33</v>
      </c>
      <c r="C507" s="14" t="s">
        <v>133</v>
      </c>
      <c r="D507" s="15">
        <v>2551</v>
      </c>
      <c r="E507" s="143">
        <v>45487</v>
      </c>
      <c r="F507" s="143">
        <v>45487</v>
      </c>
      <c r="G507" s="59"/>
      <c r="H507" s="143">
        <v>45487</v>
      </c>
      <c r="I507" s="18">
        <v>820240714733488</v>
      </c>
      <c r="J507" s="34"/>
      <c r="K507" s="41">
        <v>1405091</v>
      </c>
      <c r="L507" s="33"/>
      <c r="M507" s="19"/>
      <c r="N507" s="25"/>
      <c r="O507" s="46"/>
      <c r="P507" s="46"/>
      <c r="Q507" s="46"/>
      <c r="R507" s="46"/>
    </row>
    <row r="508" spans="1:18" ht="15.75" customHeight="1" x14ac:dyDescent="0.35">
      <c r="A508" s="196">
        <v>85</v>
      </c>
      <c r="B508" s="13" t="s">
        <v>22</v>
      </c>
      <c r="C508" s="14" t="s">
        <v>134</v>
      </c>
      <c r="D508" s="26">
        <v>44543</v>
      </c>
      <c r="E508" s="143">
        <v>45487</v>
      </c>
      <c r="F508" s="143">
        <v>45487</v>
      </c>
      <c r="G508" s="59"/>
      <c r="H508" s="143">
        <v>45487</v>
      </c>
      <c r="I508" s="18">
        <v>820240714737058</v>
      </c>
      <c r="J508" s="41">
        <v>24534285</v>
      </c>
      <c r="K508" s="41"/>
      <c r="L508" s="33"/>
      <c r="M508" s="19"/>
      <c r="N508" s="25"/>
      <c r="O508" s="46"/>
      <c r="P508" s="46"/>
      <c r="Q508" s="46"/>
      <c r="R508" s="46"/>
    </row>
    <row r="509" spans="1:18" ht="15.75" customHeight="1" x14ac:dyDescent="0.35">
      <c r="A509" s="196">
        <v>86</v>
      </c>
      <c r="B509" s="13" t="s">
        <v>72</v>
      </c>
      <c r="C509" s="14" t="s">
        <v>135</v>
      </c>
      <c r="D509" s="26">
        <v>253</v>
      </c>
      <c r="E509" s="16">
        <v>45487</v>
      </c>
      <c r="F509" s="16">
        <v>45487</v>
      </c>
      <c r="G509" s="59"/>
      <c r="H509" s="16">
        <v>45487</v>
      </c>
      <c r="I509" s="75">
        <v>820240714736148</v>
      </c>
      <c r="J509" s="41">
        <v>139353</v>
      </c>
      <c r="K509" s="41"/>
      <c r="L509" s="33"/>
      <c r="M509" s="19"/>
      <c r="N509" s="25"/>
      <c r="O509" s="46"/>
      <c r="P509" s="46"/>
      <c r="Q509" s="46"/>
      <c r="R509" s="46"/>
    </row>
    <row r="510" spans="1:18" ht="15.75" customHeight="1" x14ac:dyDescent="0.35">
      <c r="A510" s="196">
        <v>87</v>
      </c>
      <c r="B510" s="13" t="s">
        <v>72</v>
      </c>
      <c r="C510" s="21" t="s">
        <v>136</v>
      </c>
      <c r="D510" s="22">
        <v>1847</v>
      </c>
      <c r="E510" s="16">
        <v>45487</v>
      </c>
      <c r="F510" s="16">
        <v>45487</v>
      </c>
      <c r="G510" s="59"/>
      <c r="H510" s="16">
        <v>45487</v>
      </c>
      <c r="I510" s="75">
        <v>820240714736152</v>
      </c>
      <c r="J510" s="41">
        <v>1017328</v>
      </c>
      <c r="K510" s="41"/>
      <c r="L510" s="33"/>
      <c r="M510" s="19"/>
      <c r="N510" s="25"/>
      <c r="O510" s="46"/>
      <c r="P510" s="46"/>
      <c r="Q510" s="46"/>
      <c r="R510" s="46"/>
    </row>
    <row r="511" spans="1:18" ht="15.75" customHeight="1" x14ac:dyDescent="0.35">
      <c r="A511" s="196">
        <v>88</v>
      </c>
      <c r="B511" s="20" t="s">
        <v>46</v>
      </c>
      <c r="C511" s="14" t="s">
        <v>137</v>
      </c>
      <c r="D511" s="26">
        <v>12819</v>
      </c>
      <c r="E511" s="16">
        <v>45487</v>
      </c>
      <c r="F511" s="16">
        <v>45487</v>
      </c>
      <c r="G511" s="59"/>
      <c r="H511" s="16">
        <v>45487</v>
      </c>
      <c r="I511" s="75">
        <v>820240714753571</v>
      </c>
      <c r="J511" s="34"/>
      <c r="K511" s="41">
        <v>14121412</v>
      </c>
      <c r="L511" s="33"/>
      <c r="M511" s="19"/>
      <c r="N511" s="25"/>
      <c r="O511" s="46"/>
      <c r="P511" s="46"/>
      <c r="Q511" s="46"/>
      <c r="R511" s="46"/>
    </row>
    <row r="512" spans="1:18" ht="15.75" customHeight="1" x14ac:dyDescent="0.35">
      <c r="A512" s="196">
        <v>89</v>
      </c>
      <c r="B512" s="20" t="s">
        <v>46</v>
      </c>
      <c r="C512" s="80" t="s">
        <v>138</v>
      </c>
      <c r="D512" s="15">
        <v>4484</v>
      </c>
      <c r="E512" s="16">
        <v>45487</v>
      </c>
      <c r="F512" s="16">
        <v>45487</v>
      </c>
      <c r="G512" s="59"/>
      <c r="H512" s="16">
        <v>45487</v>
      </c>
      <c r="I512" s="75">
        <v>820240714754218</v>
      </c>
      <c r="J512" s="34"/>
      <c r="K512" s="41">
        <v>2469788</v>
      </c>
      <c r="L512" s="33"/>
      <c r="M512" s="19"/>
      <c r="N512" s="25"/>
      <c r="O512" s="46"/>
      <c r="P512" s="46"/>
      <c r="Q512" s="46"/>
      <c r="R512" s="46"/>
    </row>
    <row r="513" spans="1:18" ht="15.75" customHeight="1" x14ac:dyDescent="0.35">
      <c r="A513" s="196">
        <v>90</v>
      </c>
      <c r="B513" s="20" t="s">
        <v>57</v>
      </c>
      <c r="C513" s="80" t="s">
        <v>139</v>
      </c>
      <c r="D513" s="15">
        <v>35812</v>
      </c>
      <c r="E513" s="16">
        <v>45487</v>
      </c>
      <c r="F513" s="16">
        <v>45487</v>
      </c>
      <c r="G513" s="23"/>
      <c r="H513" s="16">
        <v>45487</v>
      </c>
      <c r="I513" s="75">
        <v>820240714754223</v>
      </c>
      <c r="J513" s="41">
        <v>19725250</v>
      </c>
      <c r="K513" s="41"/>
      <c r="L513" s="33"/>
      <c r="M513" s="19"/>
      <c r="N513" s="25"/>
      <c r="O513" s="46"/>
      <c r="P513" s="46"/>
      <c r="Q513" s="46"/>
      <c r="R513" s="46"/>
    </row>
    <row r="514" spans="1:18" ht="15.75" customHeight="1" x14ac:dyDescent="0.35">
      <c r="A514" s="196">
        <v>91</v>
      </c>
      <c r="B514" s="20" t="s">
        <v>65</v>
      </c>
      <c r="C514" s="14" t="s">
        <v>140</v>
      </c>
      <c r="D514" s="22">
        <v>9916</v>
      </c>
      <c r="E514" s="16">
        <v>45487</v>
      </c>
      <c r="F514" s="16">
        <v>45487</v>
      </c>
      <c r="G514" s="17"/>
      <c r="H514" s="16">
        <v>45487</v>
      </c>
      <c r="I514" s="75">
        <v>820240714769625</v>
      </c>
      <c r="J514" s="34"/>
      <c r="K514" s="41">
        <v>5461733</v>
      </c>
      <c r="L514" s="144"/>
      <c r="M514" s="350"/>
      <c r="N514" s="126"/>
      <c r="O514" s="46"/>
    </row>
    <row r="515" spans="1:18" ht="15.75" customHeight="1" x14ac:dyDescent="0.35">
      <c r="A515" s="263"/>
      <c r="B515" s="110"/>
      <c r="C515" s="231"/>
      <c r="D515" s="264"/>
      <c r="E515" s="265"/>
      <c r="F515" s="265"/>
      <c r="G515" s="102"/>
      <c r="H515" s="265"/>
      <c r="I515" s="266"/>
      <c r="J515" s="230"/>
      <c r="K515" s="121"/>
      <c r="L515" s="267"/>
      <c r="M515" s="104"/>
      <c r="N515" s="110"/>
      <c r="O515" s="47"/>
    </row>
    <row r="516" spans="1:18" ht="15.75" customHeight="1" x14ac:dyDescent="0.35">
      <c r="A516" s="232"/>
      <c r="B516" s="477"/>
      <c r="C516" s="478"/>
      <c r="D516" s="478"/>
      <c r="E516" s="478"/>
      <c r="F516" s="478"/>
      <c r="G516" s="478"/>
      <c r="H516" s="478"/>
      <c r="I516" s="470"/>
      <c r="J516" s="233">
        <f t="shared" ref="J516:K516" si="25">SUM(J507:J515)</f>
        <v>45416216</v>
      </c>
      <c r="K516" s="233">
        <f t="shared" si="25"/>
        <v>23458024</v>
      </c>
      <c r="L516" s="209"/>
      <c r="M516" s="209"/>
      <c r="N516" s="234"/>
      <c r="O516" s="47"/>
    </row>
    <row r="517" spans="1:18" ht="15.75" customHeight="1" x14ac:dyDescent="0.35">
      <c r="A517" s="232"/>
      <c r="B517" s="477"/>
      <c r="C517" s="478"/>
      <c r="D517" s="478"/>
      <c r="E517" s="478"/>
      <c r="F517" s="478"/>
      <c r="G517" s="478"/>
      <c r="H517" s="478"/>
      <c r="I517" s="470"/>
      <c r="J517" s="469">
        <f t="shared" ref="J517:J518" si="26">SUM(J516:K516)</f>
        <v>68874240</v>
      </c>
      <c r="K517" s="470"/>
      <c r="L517" s="209"/>
      <c r="M517" s="209"/>
      <c r="N517" s="234"/>
      <c r="O517" s="47"/>
    </row>
    <row r="518" spans="1:18" ht="23.5" x14ac:dyDescent="0.35">
      <c r="A518" s="232"/>
      <c r="B518" s="517" t="s">
        <v>228</v>
      </c>
      <c r="C518" s="478"/>
      <c r="D518" s="478"/>
      <c r="E518" s="478"/>
      <c r="F518" s="478"/>
      <c r="G518" s="478"/>
      <c r="H518" s="478"/>
      <c r="I518" s="470"/>
      <c r="J518" s="499">
        <f t="shared" si="26"/>
        <v>68874240</v>
      </c>
      <c r="K518" s="470"/>
      <c r="L518" s="209"/>
      <c r="M518" s="236"/>
      <c r="N518" s="237"/>
      <c r="O518" s="47"/>
    </row>
    <row r="519" spans="1:18" ht="15.75" customHeight="1" x14ac:dyDescent="0.35">
      <c r="A519" s="238"/>
      <c r="B519" s="251"/>
      <c r="C519" s="268"/>
      <c r="D519" s="239"/>
      <c r="E519" s="240"/>
      <c r="F519" s="214"/>
      <c r="G519" s="213"/>
      <c r="H519" s="241"/>
      <c r="I519" s="2"/>
      <c r="J519" s="2"/>
      <c r="K519" s="2"/>
      <c r="L519" s="221"/>
      <c r="M519" s="221"/>
      <c r="N519" s="221"/>
      <c r="O519" s="47"/>
    </row>
    <row r="520" spans="1:18" ht="15.75" customHeight="1" x14ac:dyDescent="0.35">
      <c r="A520" s="152" t="s">
        <v>229</v>
      </c>
      <c r="B520" s="148"/>
      <c r="C520" s="149"/>
      <c r="D520" s="150"/>
      <c r="E520" s="212"/>
      <c r="F520" s="212"/>
      <c r="G520" s="213"/>
      <c r="H520" s="214"/>
      <c r="I520" s="151"/>
      <c r="J520" s="501"/>
      <c r="K520" s="488"/>
      <c r="L520" s="216"/>
      <c r="M520" s="216"/>
      <c r="N520" s="216"/>
      <c r="O520" s="47"/>
    </row>
    <row r="521" spans="1:18" ht="15.75" customHeight="1" x14ac:dyDescent="0.35">
      <c r="A521" s="47"/>
      <c r="B521" s="148"/>
      <c r="C521" s="153"/>
      <c r="D521" s="242"/>
      <c r="E521" s="243"/>
      <c r="F521" s="244"/>
      <c r="G521" s="245"/>
      <c r="H521" s="214"/>
      <c r="I521" s="2"/>
      <c r="J521" s="2"/>
      <c r="K521" s="220"/>
      <c r="L521" s="502" t="s">
        <v>242</v>
      </c>
      <c r="M521" s="503"/>
      <c r="N521" s="503"/>
      <c r="O521" s="47"/>
    </row>
    <row r="522" spans="1:18" ht="15.75" customHeight="1" x14ac:dyDescent="0.35">
      <c r="A522" s="2"/>
      <c r="B522" s="246"/>
      <c r="C522" s="246"/>
      <c r="D522" s="247"/>
      <c r="E522" s="248"/>
      <c r="F522" s="249"/>
      <c r="G522" s="250"/>
      <c r="H522" s="214"/>
      <c r="I522" s="2"/>
      <c r="J522" s="2"/>
      <c r="K522" s="220"/>
      <c r="L522" s="155"/>
      <c r="M522" s="156"/>
      <c r="N522" s="250"/>
      <c r="O522" s="47"/>
    </row>
    <row r="523" spans="1:18" ht="15.75" customHeight="1" x14ac:dyDescent="0.35">
      <c r="A523" s="152"/>
      <c r="B523" s="246"/>
      <c r="C523" s="246"/>
      <c r="D523" s="247"/>
      <c r="E523" s="248"/>
      <c r="F523" s="249"/>
      <c r="G523" s="250"/>
      <c r="H523" s="210"/>
      <c r="I523" s="2"/>
      <c r="J523" s="2"/>
      <c r="K523" s="220"/>
      <c r="L523" s="487" t="s">
        <v>220</v>
      </c>
      <c r="M523" s="488"/>
      <c r="N523" s="488"/>
      <c r="O523" s="47"/>
    </row>
    <row r="524" spans="1:18" ht="15.75" customHeight="1" x14ac:dyDescent="0.35">
      <c r="A524" s="152"/>
      <c r="B524" s="47"/>
      <c r="C524" s="251"/>
      <c r="D524" s="247"/>
      <c r="E524" s="248"/>
      <c r="F524" s="252"/>
      <c r="G524" s="250"/>
      <c r="H524" s="210"/>
      <c r="I524" s="2"/>
      <c r="J524" s="2"/>
      <c r="K524" s="220"/>
      <c r="L524" s="487" t="s">
        <v>221</v>
      </c>
      <c r="M524" s="488"/>
      <c r="N524" s="488"/>
      <c r="O524" s="47"/>
    </row>
    <row r="525" spans="1:18" ht="15.75" customHeight="1" x14ac:dyDescent="0.35">
      <c r="A525" s="242"/>
      <c r="B525" s="47"/>
      <c r="C525" s="251"/>
      <c r="D525" s="247"/>
      <c r="E525" s="248"/>
      <c r="F525" s="249"/>
      <c r="G525" s="250"/>
      <c r="H525" s="210"/>
      <c r="I525" s="2"/>
      <c r="J525" s="2"/>
      <c r="K525" s="220"/>
      <c r="L525" s="487" t="s">
        <v>222</v>
      </c>
      <c r="M525" s="488"/>
      <c r="N525" s="488"/>
      <c r="O525" s="47"/>
    </row>
    <row r="526" spans="1:18" ht="15.75" customHeight="1" x14ac:dyDescent="0.35">
      <c r="A526" s="154"/>
      <c r="B526" s="246"/>
      <c r="C526" s="251"/>
      <c r="D526" s="247"/>
      <c r="E526" s="248"/>
      <c r="F526" s="249"/>
      <c r="G526" s="250"/>
      <c r="H526" s="210"/>
      <c r="I526" s="2"/>
      <c r="J526" s="2"/>
      <c r="K526" s="220"/>
      <c r="L526" s="158"/>
      <c r="M526" s="158"/>
      <c r="N526" s="158"/>
      <c r="O526" s="47"/>
    </row>
    <row r="527" spans="1:18" ht="15.75" customHeight="1" x14ac:dyDescent="0.35">
      <c r="A527" s="154"/>
      <c r="B527" s="224"/>
      <c r="C527" s="251"/>
      <c r="D527" s="247"/>
      <c r="E527" s="248"/>
      <c r="F527" s="249"/>
      <c r="G527" s="250"/>
      <c r="H527" s="210"/>
      <c r="I527" s="2"/>
      <c r="J527" s="2"/>
      <c r="K527" s="220"/>
      <c r="L527" s="158"/>
      <c r="M527" s="158"/>
      <c r="N527" s="158"/>
      <c r="O527" s="47"/>
    </row>
    <row r="528" spans="1:18" ht="15.75" customHeight="1" x14ac:dyDescent="0.35">
      <c r="A528" s="154"/>
      <c r="B528" s="47"/>
      <c r="C528" s="251"/>
      <c r="D528" s="239"/>
      <c r="E528" s="240"/>
      <c r="F528" s="210"/>
      <c r="H528" s="210"/>
      <c r="I528" s="2"/>
      <c r="J528" s="2"/>
      <c r="K528" s="220"/>
      <c r="L528" s="158"/>
      <c r="M528" s="158"/>
      <c r="N528" s="158"/>
      <c r="O528" s="47"/>
    </row>
    <row r="529" spans="1:15" ht="15.75" customHeight="1" x14ac:dyDescent="0.35">
      <c r="A529" s="154"/>
      <c r="C529" s="251"/>
      <c r="D529" s="239"/>
      <c r="E529" s="240"/>
      <c r="F529" s="210"/>
      <c r="H529" s="210"/>
      <c r="I529" s="2"/>
      <c r="J529" s="2"/>
      <c r="K529" s="220"/>
      <c r="L529" s="158"/>
      <c r="M529" s="158"/>
      <c r="N529" s="158"/>
      <c r="O529" s="47"/>
    </row>
    <row r="530" spans="1:15" ht="15.75" customHeight="1" x14ac:dyDescent="0.35">
      <c r="A530" s="224"/>
      <c r="C530" s="153"/>
      <c r="D530" s="239"/>
      <c r="E530" s="240"/>
      <c r="F530" s="210"/>
      <c r="H530" s="210"/>
      <c r="I530" s="2"/>
      <c r="J530" s="2"/>
      <c r="K530" s="220"/>
      <c r="L530" s="158"/>
      <c r="M530" s="158"/>
      <c r="N530" s="158"/>
      <c r="O530" s="47"/>
    </row>
    <row r="531" spans="1:15" ht="15.75" customHeight="1" x14ac:dyDescent="0.35">
      <c r="A531" s="224"/>
      <c r="D531" s="239"/>
      <c r="E531" s="240"/>
      <c r="F531" s="210"/>
      <c r="H531" s="210"/>
      <c r="I531" s="2"/>
      <c r="J531" s="2"/>
      <c r="K531" s="220"/>
      <c r="L531" s="158"/>
      <c r="M531" s="158"/>
      <c r="N531" s="158"/>
      <c r="O531" s="47"/>
    </row>
    <row r="532" spans="1:15" ht="15.75" customHeight="1" x14ac:dyDescent="0.35">
      <c r="A532" s="47"/>
      <c r="E532" s="210"/>
      <c r="F532" s="210"/>
      <c r="H532" s="210"/>
      <c r="I532" s="2"/>
      <c r="J532" s="2"/>
      <c r="K532" s="2"/>
      <c r="L532" s="2"/>
      <c r="M532" s="2"/>
      <c r="N532" s="2"/>
      <c r="O532" s="47"/>
    </row>
    <row r="533" spans="1:15" ht="15.75" customHeight="1" x14ac:dyDescent="0.35">
      <c r="A533" s="47"/>
      <c r="E533" s="210"/>
      <c r="F533" s="210"/>
      <c r="H533" s="210"/>
      <c r="I533" s="2"/>
      <c r="J533" s="2"/>
      <c r="K533" s="2"/>
      <c r="L533" s="535" t="s">
        <v>223</v>
      </c>
      <c r="M533" s="488"/>
      <c r="N533" s="488"/>
      <c r="O533" s="47"/>
    </row>
    <row r="534" spans="1:15" ht="15.75" customHeight="1" x14ac:dyDescent="0.35">
      <c r="A534" s="47"/>
      <c r="E534" s="210"/>
      <c r="F534" s="210"/>
      <c r="H534" s="210"/>
      <c r="I534" s="2"/>
      <c r="J534" s="2"/>
      <c r="K534" s="2"/>
      <c r="L534" s="487" t="s">
        <v>224</v>
      </c>
      <c r="M534" s="488"/>
      <c r="N534" s="488"/>
      <c r="O534" s="47"/>
    </row>
    <row r="535" spans="1:15" ht="15.75" customHeight="1" x14ac:dyDescent="0.35">
      <c r="A535" s="224"/>
      <c r="C535" s="153"/>
      <c r="E535" s="210"/>
      <c r="F535" s="210"/>
      <c r="H535" s="210"/>
      <c r="I535" s="2"/>
      <c r="J535" s="2"/>
      <c r="K535" s="2"/>
      <c r="L535" s="487" t="s">
        <v>225</v>
      </c>
      <c r="M535" s="488"/>
      <c r="N535" s="488"/>
      <c r="O535" s="47"/>
    </row>
    <row r="536" spans="1:15" ht="15.75" customHeight="1" x14ac:dyDescent="0.35">
      <c r="A536" s="224"/>
      <c r="C536" s="153"/>
      <c r="E536" s="210"/>
      <c r="F536" s="210"/>
      <c r="H536" s="210"/>
      <c r="I536" s="2"/>
      <c r="J536" s="2"/>
      <c r="K536" s="2"/>
      <c r="L536" s="157"/>
      <c r="M536" s="157"/>
      <c r="N536" s="157"/>
      <c r="O536" s="47"/>
    </row>
    <row r="537" spans="1:15" ht="15.75" customHeight="1" x14ac:dyDescent="0.35">
      <c r="A537" s="224"/>
      <c r="C537" s="153"/>
      <c r="E537" s="210"/>
      <c r="F537" s="210"/>
      <c r="H537" s="210"/>
      <c r="I537" s="2"/>
      <c r="J537" s="2"/>
      <c r="K537" s="2"/>
      <c r="L537" s="157"/>
      <c r="M537" s="157"/>
      <c r="N537" s="157"/>
      <c r="O537" s="47"/>
    </row>
    <row r="538" spans="1:15" ht="15.75" customHeight="1" x14ac:dyDescent="0.5">
      <c r="A538" s="522" t="s">
        <v>227</v>
      </c>
      <c r="B538" s="488"/>
      <c r="C538" s="488"/>
      <c r="D538" s="488"/>
      <c r="E538" s="488"/>
      <c r="F538" s="488"/>
      <c r="G538" s="488"/>
      <c r="H538" s="488"/>
      <c r="I538" s="488"/>
      <c r="J538" s="488"/>
      <c r="K538" s="488"/>
      <c r="L538" s="488"/>
      <c r="M538" s="488"/>
      <c r="N538" s="488"/>
      <c r="O538" s="47"/>
    </row>
    <row r="539" spans="1:15" ht="15.75" customHeight="1" x14ac:dyDescent="0.5">
      <c r="A539" s="522" t="s">
        <v>0</v>
      </c>
      <c r="B539" s="488"/>
      <c r="C539" s="488"/>
      <c r="D539" s="488"/>
      <c r="E539" s="488"/>
      <c r="F539" s="488"/>
      <c r="G539" s="488"/>
      <c r="H539" s="488"/>
      <c r="I539" s="488"/>
      <c r="J539" s="488"/>
      <c r="K539" s="488"/>
      <c r="L539" s="488"/>
      <c r="M539" s="488"/>
      <c r="N539" s="488"/>
      <c r="O539" s="47"/>
    </row>
    <row r="540" spans="1:15" ht="15.75" customHeight="1" x14ac:dyDescent="0.5">
      <c r="A540" s="523" t="s">
        <v>1</v>
      </c>
      <c r="B540" s="475"/>
      <c r="C540" s="475"/>
      <c r="D540" s="475"/>
      <c r="E540" s="475"/>
      <c r="F540" s="475"/>
      <c r="G540" s="475"/>
      <c r="H540" s="475"/>
      <c r="I540" s="475"/>
      <c r="J540" s="475"/>
      <c r="K540" s="475"/>
      <c r="L540" s="475"/>
      <c r="M540" s="475"/>
      <c r="N540" s="475"/>
      <c r="O540" s="47"/>
    </row>
    <row r="541" spans="1:15" ht="15.75" customHeight="1" x14ac:dyDescent="0.35">
      <c r="A541" s="524" t="s">
        <v>2</v>
      </c>
      <c r="B541" s="525" t="s">
        <v>3</v>
      </c>
      <c r="C541" s="531" t="s">
        <v>4</v>
      </c>
      <c r="D541" s="510" t="s">
        <v>5</v>
      </c>
      <c r="E541" s="506" t="s">
        <v>6</v>
      </c>
      <c r="F541" s="507"/>
      <c r="G541" s="508" t="s">
        <v>7</v>
      </c>
      <c r="H541" s="509"/>
      <c r="I541" s="507"/>
      <c r="J541" s="1"/>
      <c r="K541" s="1"/>
      <c r="L541" s="531" t="s">
        <v>8</v>
      </c>
      <c r="M541" s="557" t="s">
        <v>9</v>
      </c>
      <c r="N541" s="524" t="s">
        <v>10</v>
      </c>
      <c r="O541" s="47"/>
    </row>
    <row r="542" spans="1:15" ht="15.75" customHeight="1" x14ac:dyDescent="0.35">
      <c r="A542" s="493"/>
      <c r="B542" s="526"/>
      <c r="C542" s="511"/>
      <c r="D542" s="511"/>
      <c r="E542" s="513" t="s">
        <v>11</v>
      </c>
      <c r="F542" s="513" t="s">
        <v>12</v>
      </c>
      <c r="G542" s="514" t="s">
        <v>13</v>
      </c>
      <c r="H542" s="515" t="s">
        <v>226</v>
      </c>
      <c r="I542" s="516" t="s">
        <v>13</v>
      </c>
      <c r="J542" s="518" t="s">
        <v>14</v>
      </c>
      <c r="K542" s="519"/>
      <c r="L542" s="511"/>
      <c r="M542" s="558"/>
      <c r="N542" s="493"/>
      <c r="O542" s="47"/>
    </row>
    <row r="543" spans="1:15" ht="15.75" customHeight="1" x14ac:dyDescent="0.35">
      <c r="A543" s="493"/>
      <c r="B543" s="526"/>
      <c r="C543" s="511"/>
      <c r="D543" s="511"/>
      <c r="E543" s="511"/>
      <c r="F543" s="511"/>
      <c r="G543" s="511"/>
      <c r="H543" s="511"/>
      <c r="I543" s="511"/>
      <c r="J543" s="520" t="s">
        <v>16</v>
      </c>
      <c r="K543" s="521"/>
      <c r="L543" s="511"/>
      <c r="M543" s="558"/>
      <c r="N543" s="493"/>
      <c r="O543" s="47"/>
    </row>
    <row r="544" spans="1:15" ht="15.75" customHeight="1" x14ac:dyDescent="0.35">
      <c r="A544" s="494"/>
      <c r="B544" s="527"/>
      <c r="C544" s="512"/>
      <c r="D544" s="512"/>
      <c r="E544" s="512"/>
      <c r="F544" s="512"/>
      <c r="G544" s="512"/>
      <c r="H544" s="512"/>
      <c r="I544" s="512"/>
      <c r="J544" s="225" t="s">
        <v>18</v>
      </c>
      <c r="K544" s="226" t="s">
        <v>19</v>
      </c>
      <c r="L544" s="512"/>
      <c r="M544" s="559"/>
      <c r="N544" s="494"/>
      <c r="O544" s="47"/>
    </row>
    <row r="545" spans="1:18" ht="15.75" customHeight="1" x14ac:dyDescent="0.35">
      <c r="A545" s="227">
        <v>1</v>
      </c>
      <c r="B545" s="227">
        <v>2</v>
      </c>
      <c r="C545" s="227">
        <v>3</v>
      </c>
      <c r="D545" s="227">
        <v>4</v>
      </c>
      <c r="E545" s="227">
        <v>5</v>
      </c>
      <c r="F545" s="227">
        <v>6</v>
      </c>
      <c r="G545" s="227">
        <v>7</v>
      </c>
      <c r="H545" s="227">
        <v>8</v>
      </c>
      <c r="I545" s="227">
        <v>9</v>
      </c>
      <c r="J545" s="227">
        <v>10</v>
      </c>
      <c r="K545" s="227">
        <v>11</v>
      </c>
      <c r="L545" s="227">
        <v>12</v>
      </c>
      <c r="M545" s="227">
        <v>13</v>
      </c>
      <c r="N545" s="227">
        <v>14</v>
      </c>
      <c r="O545" s="47"/>
    </row>
    <row r="546" spans="1:18" ht="15.75" customHeight="1" x14ac:dyDescent="0.35">
      <c r="A546" s="196">
        <v>92</v>
      </c>
      <c r="B546" s="20" t="s">
        <v>49</v>
      </c>
      <c r="C546" s="127" t="s">
        <v>141</v>
      </c>
      <c r="D546" s="112">
        <v>44120</v>
      </c>
      <c r="E546" s="143">
        <v>45488</v>
      </c>
      <c r="F546" s="143">
        <v>45488</v>
      </c>
      <c r="G546" s="17"/>
      <c r="H546" s="143">
        <v>45488</v>
      </c>
      <c r="I546" s="18">
        <v>820240715822538</v>
      </c>
      <c r="J546" s="34"/>
      <c r="K546" s="41">
        <v>24232293</v>
      </c>
      <c r="L546" s="33"/>
      <c r="M546" s="19"/>
      <c r="N546" s="25"/>
      <c r="O546" s="46"/>
      <c r="P546" s="46"/>
      <c r="Q546" s="46"/>
      <c r="R546" s="46"/>
    </row>
    <row r="547" spans="1:18" ht="15.75" customHeight="1" x14ac:dyDescent="0.35">
      <c r="A547" s="196">
        <v>93</v>
      </c>
      <c r="B547" s="55" t="s">
        <v>20</v>
      </c>
      <c r="C547" s="127" t="s">
        <v>142</v>
      </c>
      <c r="D547" s="112">
        <v>23301</v>
      </c>
      <c r="E547" s="16">
        <v>45488</v>
      </c>
      <c r="F547" s="16">
        <v>45488</v>
      </c>
      <c r="G547" s="17"/>
      <c r="H547" s="16">
        <v>45488</v>
      </c>
      <c r="I547" s="75">
        <v>820240715893514</v>
      </c>
      <c r="J547" s="34"/>
      <c r="K547" s="41">
        <v>12797749</v>
      </c>
      <c r="L547" s="33"/>
      <c r="M547" s="19"/>
      <c r="N547" s="25"/>
      <c r="O547" s="46"/>
      <c r="P547" s="46"/>
      <c r="Q547" s="46"/>
      <c r="R547" s="46"/>
    </row>
    <row r="548" spans="1:18" ht="15.75" customHeight="1" x14ac:dyDescent="0.35">
      <c r="A548" s="196">
        <v>94</v>
      </c>
      <c r="B548" s="83" t="s">
        <v>40</v>
      </c>
      <c r="C548" s="127" t="s">
        <v>143</v>
      </c>
      <c r="D548" s="112">
        <v>5510</v>
      </c>
      <c r="E548" s="16">
        <v>45488</v>
      </c>
      <c r="F548" s="16">
        <v>45488</v>
      </c>
      <c r="G548" s="17"/>
      <c r="H548" s="16">
        <v>45488</v>
      </c>
      <c r="I548" s="75">
        <v>820240715926203</v>
      </c>
      <c r="J548" s="34"/>
      <c r="K548" s="41">
        <v>3026291</v>
      </c>
      <c r="L548" s="33"/>
      <c r="M548" s="19"/>
      <c r="N548" s="25"/>
      <c r="O548" s="46"/>
      <c r="P548" s="46"/>
      <c r="Q548" s="46"/>
      <c r="R548" s="46"/>
    </row>
    <row r="549" spans="1:18" ht="15.75" customHeight="1" x14ac:dyDescent="0.35">
      <c r="A549" s="196">
        <v>95</v>
      </c>
      <c r="B549" s="83" t="s">
        <v>29</v>
      </c>
      <c r="C549" s="83" t="s">
        <v>144</v>
      </c>
      <c r="D549" s="112">
        <v>4488</v>
      </c>
      <c r="E549" s="16">
        <v>45488</v>
      </c>
      <c r="F549" s="16">
        <v>45488</v>
      </c>
      <c r="G549" s="17"/>
      <c r="H549" s="16">
        <v>45488</v>
      </c>
      <c r="I549" s="75">
        <v>820240715952859</v>
      </c>
      <c r="J549" s="181">
        <v>2464972</v>
      </c>
      <c r="K549" s="181"/>
      <c r="L549" s="33"/>
      <c r="M549" s="19"/>
      <c r="N549" s="25"/>
      <c r="O549" s="46"/>
      <c r="P549" s="46"/>
      <c r="Q549" s="46"/>
      <c r="R549" s="46"/>
    </row>
    <row r="550" spans="1:18" ht="15.75" customHeight="1" x14ac:dyDescent="0.35">
      <c r="A550" s="196">
        <v>96</v>
      </c>
      <c r="B550" s="55" t="s">
        <v>40</v>
      </c>
      <c r="C550" s="83" t="s">
        <v>145</v>
      </c>
      <c r="D550" s="112">
        <v>6231</v>
      </c>
      <c r="E550" s="16">
        <v>45488</v>
      </c>
      <c r="F550" s="16">
        <v>45488</v>
      </c>
      <c r="G550" s="17"/>
      <c r="H550" s="16">
        <v>45488</v>
      </c>
      <c r="I550" s="75">
        <v>820240715960452</v>
      </c>
      <c r="J550" s="91"/>
      <c r="K550" s="101">
        <v>3422290</v>
      </c>
      <c r="L550" s="33"/>
      <c r="M550" s="19"/>
      <c r="N550" s="25"/>
      <c r="O550" s="46"/>
      <c r="P550" s="46"/>
      <c r="Q550" s="46"/>
      <c r="R550" s="46"/>
    </row>
    <row r="551" spans="1:18" ht="15.75" customHeight="1" x14ac:dyDescent="0.35">
      <c r="A551" s="168"/>
      <c r="B551" s="111"/>
      <c r="C551" s="27"/>
      <c r="D551" s="115"/>
      <c r="E551" s="4"/>
      <c r="F551" s="4"/>
      <c r="G551" s="17"/>
      <c r="H551" s="4"/>
      <c r="I551" s="141"/>
      <c r="J551" s="58"/>
      <c r="K551" s="34"/>
      <c r="L551" s="33"/>
      <c r="M551" s="104"/>
      <c r="N551" s="110"/>
      <c r="O551" s="47"/>
    </row>
    <row r="552" spans="1:18" ht="15.75" customHeight="1" x14ac:dyDescent="0.35">
      <c r="A552" s="309"/>
      <c r="B552" s="344"/>
      <c r="C552" s="344"/>
      <c r="D552" s="345"/>
      <c r="E552" s="346"/>
      <c r="F552" s="346"/>
      <c r="G552" s="347"/>
      <c r="H552" s="346"/>
      <c r="I552" s="314"/>
      <c r="J552" s="315"/>
      <c r="K552" s="348"/>
      <c r="L552" s="316"/>
      <c r="M552" s="326"/>
      <c r="N552" s="318"/>
      <c r="O552" s="171"/>
    </row>
    <row r="553" spans="1:18" ht="15.75" customHeight="1" x14ac:dyDescent="0.35">
      <c r="A553" s="232"/>
      <c r="B553" s="477"/>
      <c r="C553" s="478"/>
      <c r="D553" s="478"/>
      <c r="E553" s="478"/>
      <c r="F553" s="478"/>
      <c r="G553" s="478"/>
      <c r="H553" s="478"/>
      <c r="I553" s="470"/>
      <c r="J553" s="233">
        <f t="shared" ref="J553:K553" si="27">SUM(J546:J551)</f>
        <v>2464972</v>
      </c>
      <c r="K553" s="233">
        <f t="shared" si="27"/>
        <v>43478623</v>
      </c>
      <c r="L553" s="209"/>
      <c r="M553" s="209"/>
      <c r="N553" s="234"/>
      <c r="O553" s="47"/>
    </row>
    <row r="554" spans="1:18" ht="15.75" customHeight="1" x14ac:dyDescent="0.35">
      <c r="A554" s="232"/>
      <c r="B554" s="477"/>
      <c r="C554" s="478"/>
      <c r="D554" s="478"/>
      <c r="E554" s="478"/>
      <c r="F554" s="478"/>
      <c r="G554" s="478"/>
      <c r="H554" s="478"/>
      <c r="I554" s="470"/>
      <c r="J554" s="469">
        <f t="shared" ref="J554:J555" si="28">SUM(J553:K553)</f>
        <v>45943595</v>
      </c>
      <c r="K554" s="470"/>
      <c r="L554" s="209"/>
      <c r="M554" s="209"/>
      <c r="N554" s="234"/>
      <c r="O554" s="47"/>
    </row>
    <row r="555" spans="1:18" ht="23.5" x14ac:dyDescent="0.35">
      <c r="A555" s="232"/>
      <c r="B555" s="517" t="s">
        <v>228</v>
      </c>
      <c r="C555" s="478"/>
      <c r="D555" s="478"/>
      <c r="E555" s="478"/>
      <c r="F555" s="478"/>
      <c r="G555" s="478"/>
      <c r="H555" s="478"/>
      <c r="I555" s="470"/>
      <c r="J555" s="499">
        <f t="shared" si="28"/>
        <v>45943595</v>
      </c>
      <c r="K555" s="470"/>
      <c r="L555" s="209"/>
      <c r="M555" s="236"/>
      <c r="N555" s="237"/>
      <c r="O555" s="47"/>
    </row>
    <row r="556" spans="1:18" ht="15.75" customHeight="1" x14ac:dyDescent="0.35">
      <c r="A556" s="238"/>
      <c r="B556" s="251"/>
      <c r="C556" s="268"/>
      <c r="D556" s="239"/>
      <c r="E556" s="240"/>
      <c r="F556" s="214"/>
      <c r="G556" s="213"/>
      <c r="H556" s="241"/>
      <c r="I556" s="2"/>
      <c r="J556" s="2"/>
      <c r="K556" s="2"/>
      <c r="L556" s="221"/>
      <c r="M556" s="221"/>
      <c r="N556" s="221"/>
      <c r="O556" s="47"/>
    </row>
    <row r="557" spans="1:18" ht="15.75" customHeight="1" x14ac:dyDescent="0.35">
      <c r="A557" s="152" t="s">
        <v>229</v>
      </c>
      <c r="B557" s="148"/>
      <c r="C557" s="149"/>
      <c r="D557" s="150"/>
      <c r="E557" s="212"/>
      <c r="F557" s="212"/>
      <c r="G557" s="213"/>
      <c r="H557" s="214"/>
      <c r="I557" s="151"/>
      <c r="J557" s="501"/>
      <c r="K557" s="488"/>
      <c r="L557" s="216"/>
      <c r="M557" s="216"/>
      <c r="N557" s="216"/>
      <c r="O557" s="47"/>
    </row>
    <row r="558" spans="1:18" ht="15.75" customHeight="1" x14ac:dyDescent="0.35">
      <c r="A558" s="47"/>
      <c r="B558" s="148"/>
      <c r="C558" s="153"/>
      <c r="D558" s="242"/>
      <c r="E558" s="243"/>
      <c r="F558" s="244"/>
      <c r="G558" s="245"/>
      <c r="H558" s="214"/>
      <c r="I558" s="2"/>
      <c r="J558" s="2"/>
      <c r="K558" s="220"/>
      <c r="L558" s="502" t="s">
        <v>243</v>
      </c>
      <c r="M558" s="503"/>
      <c r="N558" s="503"/>
      <c r="O558" s="47"/>
    </row>
    <row r="559" spans="1:18" ht="15.75" customHeight="1" x14ac:dyDescent="0.35">
      <c r="A559" s="2"/>
      <c r="B559" s="246"/>
      <c r="C559" s="246"/>
      <c r="D559" s="247"/>
      <c r="E559" s="248"/>
      <c r="F559" s="249"/>
      <c r="G559" s="250"/>
      <c r="H559" s="214"/>
      <c r="I559" s="2"/>
      <c r="J559" s="2"/>
      <c r="K559" s="220"/>
      <c r="L559" s="155"/>
      <c r="M559" s="156"/>
      <c r="N559" s="250"/>
      <c r="O559" s="47"/>
    </row>
    <row r="560" spans="1:18" ht="15.75" customHeight="1" x14ac:dyDescent="0.35">
      <c r="A560" s="152"/>
      <c r="B560" s="246"/>
      <c r="C560" s="246"/>
      <c r="D560" s="247"/>
      <c r="E560" s="248"/>
      <c r="F560" s="249"/>
      <c r="G560" s="250"/>
      <c r="H560" s="210"/>
      <c r="I560" s="2"/>
      <c r="J560" s="2"/>
      <c r="K560" s="220"/>
      <c r="L560" s="487" t="s">
        <v>220</v>
      </c>
      <c r="M560" s="488"/>
      <c r="N560" s="488"/>
      <c r="O560" s="47"/>
    </row>
    <row r="561" spans="1:18" ht="15.75" customHeight="1" x14ac:dyDescent="0.35">
      <c r="A561" s="152"/>
      <c r="B561" s="47"/>
      <c r="C561" s="251"/>
      <c r="D561" s="247"/>
      <c r="E561" s="248"/>
      <c r="F561" s="252"/>
      <c r="G561" s="250"/>
      <c r="H561" s="210"/>
      <c r="I561" s="2"/>
      <c r="J561" s="2"/>
      <c r="K561" s="220"/>
      <c r="L561" s="487" t="s">
        <v>221</v>
      </c>
      <c r="M561" s="488"/>
      <c r="N561" s="488"/>
      <c r="O561" s="47"/>
    </row>
    <row r="562" spans="1:18" ht="15.75" customHeight="1" x14ac:dyDescent="0.35">
      <c r="A562" s="242"/>
      <c r="B562" s="47"/>
      <c r="C562" s="251"/>
      <c r="D562" s="247"/>
      <c r="E562" s="248"/>
      <c r="F562" s="249"/>
      <c r="G562" s="250"/>
      <c r="H562" s="210"/>
      <c r="I562" s="2"/>
      <c r="J562" s="2"/>
      <c r="K562" s="220"/>
      <c r="L562" s="487" t="s">
        <v>222</v>
      </c>
      <c r="M562" s="488"/>
      <c r="N562" s="488"/>
      <c r="O562" s="47"/>
    </row>
    <row r="563" spans="1:18" ht="15.75" customHeight="1" x14ac:dyDescent="0.35">
      <c r="A563" s="154"/>
      <c r="B563" s="246"/>
      <c r="C563" s="251"/>
      <c r="D563" s="247"/>
      <c r="E563" s="248"/>
      <c r="F563" s="249"/>
      <c r="G563" s="250"/>
      <c r="H563" s="210"/>
      <c r="I563" s="2"/>
      <c r="J563" s="2"/>
      <c r="K563" s="220"/>
      <c r="L563" s="158"/>
      <c r="M563" s="158"/>
      <c r="N563" s="158"/>
      <c r="O563" s="47"/>
    </row>
    <row r="564" spans="1:18" ht="15.75" customHeight="1" x14ac:dyDescent="0.35">
      <c r="A564" s="154"/>
      <c r="B564" s="224"/>
      <c r="C564" s="251"/>
      <c r="D564" s="247"/>
      <c r="E564" s="248"/>
      <c r="F564" s="249"/>
      <c r="G564" s="250"/>
      <c r="H564" s="210"/>
      <c r="I564" s="2"/>
      <c r="J564" s="2"/>
      <c r="K564" s="220"/>
      <c r="L564" s="158"/>
      <c r="M564" s="158"/>
      <c r="N564" s="158"/>
      <c r="O564" s="47"/>
    </row>
    <row r="565" spans="1:18" ht="15.75" customHeight="1" x14ac:dyDescent="0.35">
      <c r="A565" s="154"/>
      <c r="B565" s="47"/>
      <c r="C565" s="251"/>
      <c r="D565" s="239"/>
      <c r="E565" s="240"/>
      <c r="F565" s="210"/>
      <c r="H565" s="210"/>
      <c r="I565" s="2"/>
      <c r="J565" s="2"/>
      <c r="K565" s="220"/>
      <c r="L565" s="158"/>
      <c r="M565" s="158"/>
      <c r="N565" s="158"/>
      <c r="O565" s="47"/>
    </row>
    <row r="566" spans="1:18" ht="15.75" customHeight="1" x14ac:dyDescent="0.35">
      <c r="A566" s="154"/>
      <c r="C566" s="251"/>
      <c r="D566" s="239"/>
      <c r="E566" s="240"/>
      <c r="F566" s="210"/>
      <c r="H566" s="210"/>
      <c r="I566" s="2"/>
      <c r="J566" s="2"/>
      <c r="K566" s="220"/>
      <c r="L566" s="158"/>
      <c r="M566" s="158"/>
      <c r="N566" s="158"/>
      <c r="O566" s="47"/>
    </row>
    <row r="567" spans="1:18" ht="15.75" customHeight="1" x14ac:dyDescent="0.35">
      <c r="A567" s="224"/>
      <c r="C567" s="153"/>
      <c r="D567" s="239"/>
      <c r="E567" s="240"/>
      <c r="F567" s="210"/>
      <c r="H567" s="210"/>
      <c r="I567" s="2"/>
      <c r="J567" s="2"/>
      <c r="K567" s="220"/>
      <c r="L567" s="158"/>
      <c r="M567" s="158"/>
      <c r="N567" s="158"/>
      <c r="O567" s="47"/>
    </row>
    <row r="568" spans="1:18" ht="15.75" customHeight="1" x14ac:dyDescent="0.35">
      <c r="A568" s="224"/>
      <c r="D568" s="239"/>
      <c r="E568" s="240"/>
      <c r="F568" s="210"/>
      <c r="H568" s="210"/>
      <c r="I568" s="2"/>
      <c r="J568" s="2"/>
      <c r="K568" s="220"/>
      <c r="L568" s="158"/>
      <c r="M568" s="158"/>
      <c r="N568" s="158"/>
      <c r="O568" s="47"/>
    </row>
    <row r="569" spans="1:18" ht="15.75" customHeight="1" x14ac:dyDescent="0.35">
      <c r="A569" s="47"/>
      <c r="E569" s="210"/>
      <c r="F569" s="210"/>
      <c r="H569" s="210"/>
      <c r="I569" s="2"/>
      <c r="J569" s="2"/>
      <c r="K569" s="2"/>
      <c r="L569" s="2"/>
      <c r="M569" s="2"/>
      <c r="N569" s="2"/>
      <c r="O569" s="47"/>
    </row>
    <row r="570" spans="1:18" ht="15.75" customHeight="1" x14ac:dyDescent="0.35">
      <c r="A570" s="47"/>
      <c r="E570" s="210"/>
      <c r="F570" s="210"/>
      <c r="H570" s="210"/>
      <c r="I570" s="2"/>
      <c r="J570" s="2"/>
      <c r="K570" s="2"/>
      <c r="L570" s="535" t="s">
        <v>223</v>
      </c>
      <c r="M570" s="488"/>
      <c r="N570" s="488"/>
      <c r="O570" s="47"/>
    </row>
    <row r="571" spans="1:18" ht="15.75" customHeight="1" x14ac:dyDescent="0.35">
      <c r="A571" s="47"/>
      <c r="E571" s="210"/>
      <c r="F571" s="210"/>
      <c r="H571" s="210"/>
      <c r="I571" s="2"/>
      <c r="J571" s="2"/>
      <c r="K571" s="2"/>
      <c r="L571" s="487" t="s">
        <v>224</v>
      </c>
      <c r="M571" s="488"/>
      <c r="N571" s="488"/>
      <c r="O571" s="47"/>
    </row>
    <row r="572" spans="1:18" ht="15.75" customHeight="1" x14ac:dyDescent="0.35">
      <c r="A572" s="224"/>
      <c r="C572" s="153"/>
      <c r="E572" s="210"/>
      <c r="F572" s="210"/>
      <c r="H572" s="210"/>
      <c r="I572" s="2"/>
      <c r="J572" s="2"/>
      <c r="K572" s="2"/>
      <c r="L572" s="487" t="s">
        <v>225</v>
      </c>
      <c r="M572" s="488"/>
      <c r="N572" s="488"/>
      <c r="O572" s="47"/>
    </row>
    <row r="573" spans="1:18" ht="15.75" customHeight="1" x14ac:dyDescent="0.35">
      <c r="A573" s="224"/>
      <c r="C573" s="153"/>
      <c r="E573" s="210"/>
      <c r="F573" s="210"/>
      <c r="H573" s="210"/>
      <c r="I573" s="2"/>
      <c r="J573" s="2"/>
      <c r="K573" s="2"/>
      <c r="L573" s="157"/>
      <c r="M573" s="157"/>
      <c r="N573" s="157"/>
      <c r="O573" s="47"/>
    </row>
    <row r="574" spans="1:18" ht="15.75" customHeight="1" x14ac:dyDescent="0.35">
      <c r="A574" s="224"/>
      <c r="C574" s="153"/>
      <c r="E574" s="210"/>
      <c r="F574" s="210"/>
      <c r="H574" s="210"/>
      <c r="I574" s="2"/>
      <c r="J574" s="2"/>
      <c r="K574" s="2"/>
      <c r="L574" s="157"/>
      <c r="M574" s="157"/>
      <c r="N574" s="157"/>
      <c r="O574" s="47"/>
    </row>
    <row r="575" spans="1:18" ht="15.75" customHeight="1" x14ac:dyDescent="0.5">
      <c r="A575" s="522" t="s">
        <v>227</v>
      </c>
      <c r="B575" s="488"/>
      <c r="C575" s="488"/>
      <c r="D575" s="488"/>
      <c r="E575" s="488"/>
      <c r="F575" s="488"/>
      <c r="G575" s="488"/>
      <c r="H575" s="488"/>
      <c r="I575" s="488"/>
      <c r="J575" s="488"/>
      <c r="K575" s="488"/>
      <c r="L575" s="488"/>
      <c r="M575" s="488"/>
      <c r="N575" s="488"/>
      <c r="O575" s="2"/>
      <c r="P575" s="2"/>
      <c r="Q575" s="2"/>
      <c r="R575" s="2"/>
    </row>
    <row r="576" spans="1:18" ht="15.75" customHeight="1" x14ac:dyDescent="0.5">
      <c r="A576" s="522" t="s">
        <v>0</v>
      </c>
      <c r="B576" s="488"/>
      <c r="C576" s="488"/>
      <c r="D576" s="488"/>
      <c r="E576" s="488"/>
      <c r="F576" s="488"/>
      <c r="G576" s="488"/>
      <c r="H576" s="488"/>
      <c r="I576" s="488"/>
      <c r="J576" s="488"/>
      <c r="K576" s="488"/>
      <c r="L576" s="488"/>
      <c r="M576" s="488"/>
      <c r="N576" s="488"/>
      <c r="O576" s="2"/>
      <c r="P576" s="2"/>
      <c r="Q576" s="2"/>
      <c r="R576" s="2"/>
    </row>
    <row r="577" spans="1:18" ht="15.75" customHeight="1" x14ac:dyDescent="0.5">
      <c r="A577" s="523" t="s">
        <v>1</v>
      </c>
      <c r="B577" s="475"/>
      <c r="C577" s="475"/>
      <c r="D577" s="475"/>
      <c r="E577" s="475"/>
      <c r="F577" s="475"/>
      <c r="G577" s="475"/>
      <c r="H577" s="475"/>
      <c r="I577" s="475"/>
      <c r="J577" s="475"/>
      <c r="K577" s="475"/>
      <c r="L577" s="475"/>
      <c r="M577" s="475"/>
      <c r="N577" s="475"/>
      <c r="O577" s="2"/>
      <c r="P577" s="2"/>
      <c r="Q577" s="2"/>
      <c r="R577" s="2"/>
    </row>
    <row r="578" spans="1:18" ht="15.75" customHeight="1" x14ac:dyDescent="0.35">
      <c r="A578" s="524" t="s">
        <v>2</v>
      </c>
      <c r="B578" s="525" t="s">
        <v>3</v>
      </c>
      <c r="C578" s="531" t="s">
        <v>4</v>
      </c>
      <c r="D578" s="510" t="s">
        <v>5</v>
      </c>
      <c r="E578" s="506" t="s">
        <v>6</v>
      </c>
      <c r="F578" s="507"/>
      <c r="G578" s="508" t="s">
        <v>7</v>
      </c>
      <c r="H578" s="509"/>
      <c r="I578" s="507"/>
      <c r="J578" s="1"/>
      <c r="K578" s="1"/>
      <c r="L578" s="531" t="s">
        <v>8</v>
      </c>
      <c r="M578" s="557" t="s">
        <v>9</v>
      </c>
      <c r="N578" s="524" t="s">
        <v>10</v>
      </c>
      <c r="O578" s="2"/>
      <c r="P578" s="2"/>
      <c r="Q578" s="2"/>
      <c r="R578" s="2"/>
    </row>
    <row r="579" spans="1:18" ht="15.75" customHeight="1" x14ac:dyDescent="0.35">
      <c r="A579" s="493"/>
      <c r="B579" s="526"/>
      <c r="C579" s="511"/>
      <c r="D579" s="511"/>
      <c r="E579" s="513" t="s">
        <v>11</v>
      </c>
      <c r="F579" s="513" t="s">
        <v>12</v>
      </c>
      <c r="G579" s="514" t="s">
        <v>13</v>
      </c>
      <c r="H579" s="515" t="s">
        <v>226</v>
      </c>
      <c r="I579" s="516" t="s">
        <v>13</v>
      </c>
      <c r="J579" s="518" t="s">
        <v>14</v>
      </c>
      <c r="K579" s="519"/>
      <c r="L579" s="511"/>
      <c r="M579" s="558"/>
      <c r="N579" s="493"/>
      <c r="O579" s="2"/>
      <c r="P579" s="2"/>
      <c r="Q579" s="2"/>
      <c r="R579" s="2"/>
    </row>
    <row r="580" spans="1:18" ht="15.75" customHeight="1" x14ac:dyDescent="0.35">
      <c r="A580" s="493"/>
      <c r="B580" s="526"/>
      <c r="C580" s="511"/>
      <c r="D580" s="511"/>
      <c r="E580" s="511"/>
      <c r="F580" s="511"/>
      <c r="G580" s="511"/>
      <c r="H580" s="511"/>
      <c r="I580" s="511"/>
      <c r="J580" s="520" t="s">
        <v>16</v>
      </c>
      <c r="K580" s="521"/>
      <c r="L580" s="511"/>
      <c r="M580" s="558"/>
      <c r="N580" s="493"/>
      <c r="O580" s="2"/>
      <c r="P580" s="2"/>
      <c r="Q580" s="2"/>
      <c r="R580" s="2"/>
    </row>
    <row r="581" spans="1:18" ht="15.75" customHeight="1" x14ac:dyDescent="0.35">
      <c r="A581" s="494"/>
      <c r="B581" s="527"/>
      <c r="C581" s="512"/>
      <c r="D581" s="512"/>
      <c r="E581" s="512"/>
      <c r="F581" s="512"/>
      <c r="G581" s="512"/>
      <c r="H581" s="512"/>
      <c r="I581" s="512"/>
      <c r="J581" s="225" t="s">
        <v>18</v>
      </c>
      <c r="K581" s="226" t="s">
        <v>19</v>
      </c>
      <c r="L581" s="512"/>
      <c r="M581" s="559"/>
      <c r="N581" s="494"/>
      <c r="O581" s="2"/>
      <c r="P581" s="2"/>
      <c r="Q581" s="2"/>
      <c r="R581" s="2"/>
    </row>
    <row r="582" spans="1:18" ht="15.75" customHeight="1" x14ac:dyDescent="0.35">
      <c r="A582" s="227">
        <v>1</v>
      </c>
      <c r="B582" s="227">
        <v>2</v>
      </c>
      <c r="C582" s="227">
        <v>3</v>
      </c>
      <c r="D582" s="227">
        <v>4</v>
      </c>
      <c r="E582" s="227">
        <v>5</v>
      </c>
      <c r="F582" s="227">
        <v>6</v>
      </c>
      <c r="G582" s="227">
        <v>7</v>
      </c>
      <c r="H582" s="227">
        <v>8</v>
      </c>
      <c r="I582" s="227">
        <v>9</v>
      </c>
      <c r="J582" s="227">
        <v>10</v>
      </c>
      <c r="K582" s="227">
        <v>11</v>
      </c>
      <c r="L582" s="227">
        <v>12</v>
      </c>
      <c r="M582" s="227">
        <v>13</v>
      </c>
      <c r="N582" s="227">
        <v>14</v>
      </c>
      <c r="O582" s="2"/>
      <c r="P582" s="2"/>
      <c r="Q582" s="2"/>
      <c r="R582" s="2"/>
    </row>
    <row r="583" spans="1:18" ht="15.75" customHeight="1" x14ac:dyDescent="0.35">
      <c r="A583" s="196">
        <v>97</v>
      </c>
      <c r="B583" s="83" t="s">
        <v>59</v>
      </c>
      <c r="C583" s="127" t="s">
        <v>146</v>
      </c>
      <c r="D583" s="65">
        <v>53042</v>
      </c>
      <c r="E583" s="143">
        <v>45489</v>
      </c>
      <c r="F583" s="143">
        <v>45489</v>
      </c>
      <c r="G583" s="17"/>
      <c r="H583" s="143">
        <v>45489</v>
      </c>
      <c r="I583" s="18">
        <v>820240716023549</v>
      </c>
      <c r="J583" s="181">
        <v>29168645</v>
      </c>
      <c r="K583" s="54"/>
      <c r="L583" s="33"/>
      <c r="M583" s="19"/>
      <c r="N583" s="25"/>
      <c r="O583" s="46"/>
      <c r="P583" s="46"/>
      <c r="Q583" s="46"/>
      <c r="R583" s="46"/>
    </row>
    <row r="584" spans="1:18" ht="15.75" customHeight="1" x14ac:dyDescent="0.35">
      <c r="A584" s="196">
        <v>98</v>
      </c>
      <c r="B584" s="83" t="s">
        <v>54</v>
      </c>
      <c r="C584" s="127" t="s">
        <v>147</v>
      </c>
      <c r="D584" s="112">
        <v>4626</v>
      </c>
      <c r="E584" s="16">
        <v>45489</v>
      </c>
      <c r="F584" s="16">
        <v>45489</v>
      </c>
      <c r="G584" s="17"/>
      <c r="H584" s="16">
        <v>45489</v>
      </c>
      <c r="I584" s="75">
        <v>820240716036724</v>
      </c>
      <c r="J584" s="91"/>
      <c r="K584" s="181">
        <v>2543912</v>
      </c>
      <c r="L584" s="33"/>
      <c r="M584" s="19"/>
      <c r="N584" s="25"/>
      <c r="O584" s="46"/>
      <c r="P584" s="46"/>
      <c r="Q584" s="46"/>
      <c r="R584" s="46"/>
    </row>
    <row r="585" spans="1:18" ht="15.75" customHeight="1" x14ac:dyDescent="0.35">
      <c r="A585" s="196">
        <v>99</v>
      </c>
      <c r="B585" s="83" t="s">
        <v>46</v>
      </c>
      <c r="C585" s="127" t="s">
        <v>97</v>
      </c>
      <c r="D585" s="112">
        <v>9160</v>
      </c>
      <c r="E585" s="16">
        <v>45489</v>
      </c>
      <c r="F585" s="16">
        <v>45489</v>
      </c>
      <c r="G585" s="17"/>
      <c r="H585" s="16">
        <v>45489</v>
      </c>
      <c r="I585" s="75">
        <v>820240716048595</v>
      </c>
      <c r="J585" s="58"/>
      <c r="K585" s="41">
        <v>5037231</v>
      </c>
      <c r="L585" s="33"/>
      <c r="M585" s="19"/>
      <c r="N585" s="25"/>
      <c r="O585" s="46"/>
      <c r="P585" s="46"/>
      <c r="Q585" s="46"/>
      <c r="R585" s="46"/>
    </row>
    <row r="586" spans="1:18" ht="15.75" customHeight="1" x14ac:dyDescent="0.35">
      <c r="A586" s="196">
        <v>100</v>
      </c>
      <c r="B586" s="83" t="s">
        <v>28</v>
      </c>
      <c r="C586" s="127" t="s">
        <v>148</v>
      </c>
      <c r="D586" s="112">
        <v>33456</v>
      </c>
      <c r="E586" s="16">
        <v>45489</v>
      </c>
      <c r="F586" s="16">
        <v>45489</v>
      </c>
      <c r="G586" s="17"/>
      <c r="H586" s="16">
        <v>45489</v>
      </c>
      <c r="I586" s="75">
        <v>820240716049393</v>
      </c>
      <c r="J586" s="181">
        <v>18397990</v>
      </c>
      <c r="K586" s="54"/>
      <c r="L586" s="33"/>
      <c r="M586" s="19"/>
      <c r="N586" s="25"/>
      <c r="O586" s="46"/>
      <c r="P586" s="46"/>
      <c r="Q586" s="46"/>
      <c r="R586" s="46"/>
    </row>
    <row r="587" spans="1:18" ht="15.75" customHeight="1" x14ac:dyDescent="0.35">
      <c r="A587" s="196">
        <v>101</v>
      </c>
      <c r="B587" s="83" t="s">
        <v>29</v>
      </c>
      <c r="C587" s="127" t="s">
        <v>149</v>
      </c>
      <c r="D587" s="67">
        <v>5598</v>
      </c>
      <c r="E587" s="16">
        <v>45489</v>
      </c>
      <c r="F587" s="16">
        <v>45489</v>
      </c>
      <c r="G587" s="17"/>
      <c r="H587" s="16">
        <v>45489</v>
      </c>
      <c r="I587" s="75">
        <v>820240716064921</v>
      </c>
      <c r="J587" s="54"/>
      <c r="K587" s="181">
        <v>3078430</v>
      </c>
      <c r="L587" s="33"/>
      <c r="M587" s="19"/>
      <c r="N587" s="25"/>
      <c r="O587" s="46"/>
      <c r="P587" s="46"/>
      <c r="Q587" s="46"/>
      <c r="R587" s="46"/>
    </row>
    <row r="588" spans="1:18" ht="15.75" customHeight="1" x14ac:dyDescent="0.35">
      <c r="A588" s="196">
        <v>102</v>
      </c>
      <c r="B588" s="57" t="s">
        <v>95</v>
      </c>
      <c r="C588" s="45" t="s">
        <v>150</v>
      </c>
      <c r="D588" s="74">
        <v>265</v>
      </c>
      <c r="E588" s="16">
        <v>45489</v>
      </c>
      <c r="F588" s="16">
        <v>45489</v>
      </c>
      <c r="G588" s="17"/>
      <c r="H588" s="16">
        <v>45489</v>
      </c>
      <c r="I588" s="75">
        <v>820240716105497</v>
      </c>
      <c r="J588" s="181">
        <v>291456</v>
      </c>
      <c r="K588" s="54"/>
      <c r="L588" s="33"/>
      <c r="M588" s="19"/>
      <c r="N588" s="25"/>
      <c r="O588" s="46"/>
      <c r="P588" s="46"/>
      <c r="Q588" s="46"/>
      <c r="R588" s="46"/>
    </row>
    <row r="589" spans="1:18" ht="15.75" customHeight="1" x14ac:dyDescent="0.35">
      <c r="A589" s="196">
        <v>103</v>
      </c>
      <c r="B589" s="57" t="s">
        <v>95</v>
      </c>
      <c r="C589" s="127" t="s">
        <v>151</v>
      </c>
      <c r="D589" s="112">
        <v>4246</v>
      </c>
      <c r="E589" s="16">
        <v>45489</v>
      </c>
      <c r="F589" s="16">
        <v>45489</v>
      </c>
      <c r="G589" s="17"/>
      <c r="H589" s="16">
        <v>45489</v>
      </c>
      <c r="I589" s="75">
        <v>820240716104399</v>
      </c>
      <c r="J589" s="101">
        <v>2334944</v>
      </c>
      <c r="K589" s="54"/>
      <c r="L589" s="33"/>
      <c r="M589" s="19"/>
      <c r="N589" s="25"/>
      <c r="O589" s="46"/>
      <c r="P589" s="46"/>
      <c r="Q589" s="46"/>
      <c r="R589" s="46"/>
    </row>
    <row r="590" spans="1:18" ht="15.75" customHeight="1" x14ac:dyDescent="0.35">
      <c r="A590" s="196">
        <v>104</v>
      </c>
      <c r="B590" s="13" t="s">
        <v>40</v>
      </c>
      <c r="C590" s="14" t="s">
        <v>152</v>
      </c>
      <c r="D590" s="26">
        <v>9465</v>
      </c>
      <c r="E590" s="16">
        <v>45489</v>
      </c>
      <c r="F590" s="16">
        <v>45489</v>
      </c>
      <c r="G590" s="17"/>
      <c r="H590" s="16">
        <v>45489</v>
      </c>
      <c r="I590" s="75">
        <v>820240716117520</v>
      </c>
      <c r="J590" s="54"/>
      <c r="K590" s="181">
        <v>5204955</v>
      </c>
      <c r="L590" s="33"/>
      <c r="M590" s="19"/>
      <c r="N590" s="25"/>
      <c r="O590" s="46"/>
      <c r="P590" s="46"/>
      <c r="Q590" s="46"/>
      <c r="R590" s="46"/>
    </row>
    <row r="591" spans="1:18" ht="15.75" customHeight="1" x14ac:dyDescent="0.35">
      <c r="A591" s="196">
        <v>105</v>
      </c>
      <c r="B591" s="57" t="s">
        <v>26</v>
      </c>
      <c r="C591" s="21" t="s">
        <v>153</v>
      </c>
      <c r="D591" s="22">
        <v>12112</v>
      </c>
      <c r="E591" s="16">
        <v>45489</v>
      </c>
      <c r="F591" s="16">
        <v>45489</v>
      </c>
      <c r="G591" s="17"/>
      <c r="H591" s="16">
        <v>45489</v>
      </c>
      <c r="I591" s="75">
        <v>820240716120929</v>
      </c>
      <c r="J591" s="54"/>
      <c r="K591" s="181">
        <v>6660583</v>
      </c>
      <c r="L591" s="33"/>
      <c r="M591" s="19"/>
      <c r="N591" s="25"/>
      <c r="O591" s="46"/>
      <c r="P591" s="46"/>
      <c r="Q591" s="46"/>
      <c r="R591" s="46"/>
    </row>
    <row r="592" spans="1:18" ht="15.75" customHeight="1" x14ac:dyDescent="0.35">
      <c r="A592" s="351"/>
      <c r="B592" s="352"/>
      <c r="C592" s="352"/>
      <c r="D592" s="353"/>
      <c r="E592" s="354"/>
      <c r="F592" s="354"/>
      <c r="G592" s="355"/>
      <c r="H592" s="354"/>
      <c r="I592" s="356"/>
      <c r="J592" s="357"/>
      <c r="K592" s="358"/>
      <c r="L592" s="359"/>
      <c r="M592" s="359"/>
      <c r="N592" s="360"/>
      <c r="O592" s="2"/>
      <c r="P592" s="2"/>
      <c r="Q592" s="2"/>
      <c r="R592" s="2"/>
    </row>
    <row r="593" spans="1:18" ht="15.75" customHeight="1" x14ac:dyDescent="0.35">
      <c r="A593" s="232"/>
      <c r="B593" s="477"/>
      <c r="C593" s="478"/>
      <c r="D593" s="478"/>
      <c r="E593" s="478"/>
      <c r="F593" s="478"/>
      <c r="G593" s="478"/>
      <c r="H593" s="478"/>
      <c r="I593" s="470"/>
      <c r="J593" s="233">
        <f t="shared" ref="J593:K593" si="29">SUM(J583:J592)</f>
        <v>50193035</v>
      </c>
      <c r="K593" s="233">
        <f t="shared" si="29"/>
        <v>22525111</v>
      </c>
      <c r="L593" s="209"/>
      <c r="M593" s="209"/>
      <c r="N593" s="234"/>
      <c r="O593" s="2"/>
      <c r="P593" s="2"/>
      <c r="Q593" s="2"/>
      <c r="R593" s="2"/>
    </row>
    <row r="594" spans="1:18" ht="15.75" customHeight="1" x14ac:dyDescent="0.35">
      <c r="A594" s="232"/>
      <c r="B594" s="477"/>
      <c r="C594" s="478"/>
      <c r="D594" s="478"/>
      <c r="E594" s="478"/>
      <c r="F594" s="478"/>
      <c r="G594" s="478"/>
      <c r="H594" s="478"/>
      <c r="I594" s="470"/>
      <c r="J594" s="469">
        <f t="shared" ref="J594:J595" si="30">SUM(J593:K593)</f>
        <v>72718146</v>
      </c>
      <c r="K594" s="470"/>
      <c r="L594" s="209"/>
      <c r="M594" s="209"/>
      <c r="N594" s="234"/>
      <c r="O594" s="2"/>
      <c r="P594" s="2"/>
      <c r="Q594" s="2"/>
      <c r="R594" s="2"/>
    </row>
    <row r="595" spans="1:18" ht="23.5" x14ac:dyDescent="0.35">
      <c r="A595" s="232"/>
      <c r="B595" s="517" t="s">
        <v>228</v>
      </c>
      <c r="C595" s="478"/>
      <c r="D595" s="478"/>
      <c r="E595" s="478"/>
      <c r="F595" s="478"/>
      <c r="G595" s="478"/>
      <c r="H595" s="478"/>
      <c r="I595" s="470"/>
      <c r="J595" s="499">
        <f t="shared" si="30"/>
        <v>72718146</v>
      </c>
      <c r="K595" s="470"/>
      <c r="L595" s="209"/>
      <c r="M595" s="236"/>
      <c r="N595" s="237"/>
      <c r="O595" s="2"/>
      <c r="P595" s="2"/>
      <c r="Q595" s="2"/>
      <c r="R595" s="2"/>
    </row>
    <row r="596" spans="1:18" ht="15.75" customHeight="1" x14ac:dyDescent="0.35">
      <c r="A596" s="238"/>
      <c r="B596" s="251"/>
      <c r="C596" s="268"/>
      <c r="D596" s="239"/>
      <c r="E596" s="240"/>
      <c r="F596" s="214"/>
      <c r="G596" s="213"/>
      <c r="H596" s="241"/>
      <c r="I596" s="2"/>
      <c r="J596" s="2"/>
      <c r="K596" s="2"/>
      <c r="L596" s="221"/>
      <c r="M596" s="221"/>
      <c r="N596" s="221"/>
      <c r="O596" s="2"/>
      <c r="P596" s="2"/>
      <c r="Q596" s="2"/>
      <c r="R596" s="2"/>
    </row>
    <row r="597" spans="1:18" ht="15.75" customHeight="1" x14ac:dyDescent="0.35">
      <c r="A597" s="152" t="s">
        <v>229</v>
      </c>
      <c r="B597" s="148"/>
      <c r="C597" s="149"/>
      <c r="D597" s="150"/>
      <c r="E597" s="212"/>
      <c r="F597" s="212"/>
      <c r="G597" s="213"/>
      <c r="H597" s="214"/>
      <c r="I597" s="151"/>
      <c r="J597" s="501"/>
      <c r="K597" s="488"/>
      <c r="L597" s="216"/>
      <c r="M597" s="216"/>
      <c r="N597" s="216"/>
      <c r="O597" s="2"/>
      <c r="P597" s="2"/>
      <c r="Q597" s="2"/>
      <c r="R597" s="2"/>
    </row>
    <row r="598" spans="1:18" ht="15.75" customHeight="1" x14ac:dyDescent="0.35">
      <c r="A598" s="47"/>
      <c r="B598" s="148"/>
      <c r="C598" s="153"/>
      <c r="D598" s="242"/>
      <c r="E598" s="243"/>
      <c r="F598" s="244"/>
      <c r="G598" s="245"/>
      <c r="H598" s="214"/>
      <c r="I598" s="2"/>
      <c r="J598" s="2"/>
      <c r="K598" s="220"/>
      <c r="L598" s="502" t="s">
        <v>244</v>
      </c>
      <c r="M598" s="503"/>
      <c r="N598" s="503"/>
      <c r="O598" s="2"/>
      <c r="P598" s="2"/>
      <c r="Q598" s="2"/>
      <c r="R598" s="2"/>
    </row>
    <row r="599" spans="1:18" ht="15.75" customHeight="1" x14ac:dyDescent="0.35">
      <c r="A599" s="2"/>
      <c r="B599" s="246"/>
      <c r="C599" s="246"/>
      <c r="D599" s="247"/>
      <c r="E599" s="248"/>
      <c r="F599" s="249"/>
      <c r="G599" s="250"/>
      <c r="H599" s="214"/>
      <c r="I599" s="2"/>
      <c r="J599" s="2"/>
      <c r="K599" s="220"/>
      <c r="L599" s="155"/>
      <c r="M599" s="156"/>
      <c r="N599" s="250"/>
      <c r="O599" s="2"/>
      <c r="P599" s="2"/>
      <c r="Q599" s="2"/>
      <c r="R599" s="2"/>
    </row>
    <row r="600" spans="1:18" ht="15.75" customHeight="1" x14ac:dyDescent="0.35">
      <c r="A600" s="152"/>
      <c r="B600" s="246"/>
      <c r="C600" s="246"/>
      <c r="D600" s="247"/>
      <c r="E600" s="248"/>
      <c r="F600" s="249"/>
      <c r="G600" s="250"/>
      <c r="H600" s="210"/>
      <c r="I600" s="2"/>
      <c r="J600" s="2"/>
      <c r="K600" s="220"/>
      <c r="L600" s="487" t="s">
        <v>220</v>
      </c>
      <c r="M600" s="488"/>
      <c r="N600" s="488"/>
      <c r="O600" s="2"/>
      <c r="P600" s="2"/>
      <c r="Q600" s="2"/>
      <c r="R600" s="2"/>
    </row>
    <row r="601" spans="1:18" ht="15.75" customHeight="1" x14ac:dyDescent="0.35">
      <c r="A601" s="152"/>
      <c r="B601" s="47"/>
      <c r="C601" s="251"/>
      <c r="D601" s="247"/>
      <c r="E601" s="248"/>
      <c r="F601" s="252"/>
      <c r="G601" s="250"/>
      <c r="H601" s="210"/>
      <c r="I601" s="2"/>
      <c r="J601" s="2"/>
      <c r="K601" s="220"/>
      <c r="L601" s="487" t="s">
        <v>221</v>
      </c>
      <c r="M601" s="488"/>
      <c r="N601" s="488"/>
      <c r="O601" s="2"/>
      <c r="P601" s="2"/>
      <c r="Q601" s="2"/>
      <c r="R601" s="2"/>
    </row>
    <row r="602" spans="1:18" ht="15.75" customHeight="1" x14ac:dyDescent="0.35">
      <c r="A602" s="242"/>
      <c r="B602" s="47"/>
      <c r="C602" s="251"/>
      <c r="D602" s="247"/>
      <c r="E602" s="248"/>
      <c r="F602" s="249"/>
      <c r="G602" s="250"/>
      <c r="H602" s="210"/>
      <c r="I602" s="2"/>
      <c r="J602" s="2"/>
      <c r="K602" s="220"/>
      <c r="L602" s="487" t="s">
        <v>222</v>
      </c>
      <c r="M602" s="488"/>
      <c r="N602" s="488"/>
      <c r="O602" s="2"/>
      <c r="P602" s="2"/>
      <c r="Q602" s="2"/>
      <c r="R602" s="2"/>
    </row>
    <row r="603" spans="1:18" ht="15.75" customHeight="1" x14ac:dyDescent="0.35">
      <c r="A603" s="154"/>
      <c r="B603" s="246"/>
      <c r="C603" s="251"/>
      <c r="D603" s="247"/>
      <c r="E603" s="248"/>
      <c r="F603" s="249"/>
      <c r="G603" s="250"/>
      <c r="H603" s="210"/>
      <c r="I603" s="2"/>
      <c r="J603" s="2"/>
      <c r="K603" s="220"/>
      <c r="L603" s="158"/>
      <c r="M603" s="158"/>
      <c r="N603" s="158"/>
      <c r="O603" s="2"/>
      <c r="P603" s="2"/>
      <c r="Q603" s="2"/>
      <c r="R603" s="2"/>
    </row>
    <row r="604" spans="1:18" ht="15.75" customHeight="1" x14ac:dyDescent="0.35">
      <c r="A604" s="154"/>
      <c r="B604" s="224"/>
      <c r="C604" s="251"/>
      <c r="D604" s="247"/>
      <c r="E604" s="248"/>
      <c r="F604" s="249"/>
      <c r="G604" s="250"/>
      <c r="H604" s="210"/>
      <c r="I604" s="2"/>
      <c r="J604" s="2"/>
      <c r="K604" s="220"/>
      <c r="L604" s="158"/>
      <c r="M604" s="158"/>
      <c r="N604" s="158"/>
      <c r="O604" s="2"/>
      <c r="P604" s="2"/>
      <c r="Q604" s="2"/>
      <c r="R604" s="2"/>
    </row>
    <row r="605" spans="1:18" ht="15.75" customHeight="1" x14ac:dyDescent="0.35">
      <c r="A605" s="154"/>
      <c r="B605" s="47"/>
      <c r="C605" s="251"/>
      <c r="D605" s="239"/>
      <c r="E605" s="240"/>
      <c r="F605" s="210"/>
      <c r="H605" s="210"/>
      <c r="I605" s="2"/>
      <c r="J605" s="2"/>
      <c r="K605" s="220"/>
      <c r="L605" s="158"/>
      <c r="M605" s="158"/>
      <c r="N605" s="158"/>
      <c r="O605" s="2"/>
      <c r="P605" s="2"/>
      <c r="Q605" s="2"/>
      <c r="R605" s="2"/>
    </row>
    <row r="606" spans="1:18" ht="15.75" customHeight="1" x14ac:dyDescent="0.35">
      <c r="A606" s="154"/>
      <c r="C606" s="251"/>
      <c r="D606" s="239"/>
      <c r="E606" s="240"/>
      <c r="F606" s="210"/>
      <c r="H606" s="210"/>
      <c r="I606" s="2"/>
      <c r="J606" s="2"/>
      <c r="K606" s="220"/>
      <c r="L606" s="158"/>
      <c r="M606" s="158"/>
      <c r="N606" s="158"/>
      <c r="O606" s="2"/>
      <c r="P606" s="2"/>
      <c r="Q606" s="2"/>
      <c r="R606" s="2"/>
    </row>
    <row r="607" spans="1:18" ht="15.75" customHeight="1" x14ac:dyDescent="0.35">
      <c r="A607" s="224"/>
      <c r="C607" s="153"/>
      <c r="D607" s="239"/>
      <c r="E607" s="240"/>
      <c r="F607" s="210"/>
      <c r="H607" s="210"/>
      <c r="I607" s="2"/>
      <c r="J607" s="2"/>
      <c r="K607" s="220"/>
      <c r="L607" s="158"/>
      <c r="M607" s="158"/>
      <c r="N607" s="158"/>
      <c r="O607" s="2"/>
      <c r="P607" s="2"/>
      <c r="Q607" s="2"/>
      <c r="R607" s="2"/>
    </row>
    <row r="608" spans="1:18" ht="15.75" customHeight="1" x14ac:dyDescent="0.35">
      <c r="A608" s="224"/>
      <c r="D608" s="239"/>
      <c r="E608" s="240"/>
      <c r="F608" s="210"/>
      <c r="H608" s="210"/>
      <c r="I608" s="2"/>
      <c r="J608" s="2"/>
      <c r="K608" s="220"/>
      <c r="L608" s="158"/>
      <c r="M608" s="158"/>
      <c r="N608" s="158"/>
      <c r="O608" s="2"/>
      <c r="P608" s="2"/>
      <c r="Q608" s="2"/>
      <c r="R608" s="2"/>
    </row>
    <row r="609" spans="1:18" ht="15.75" customHeight="1" x14ac:dyDescent="0.35">
      <c r="A609" s="47"/>
      <c r="E609" s="210"/>
      <c r="F609" s="210"/>
      <c r="H609" s="210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5.75" customHeight="1" x14ac:dyDescent="0.35">
      <c r="A610" s="47"/>
      <c r="E610" s="210"/>
      <c r="F610" s="210"/>
      <c r="H610" s="210"/>
      <c r="I610" s="2"/>
      <c r="J610" s="2"/>
      <c r="K610" s="2"/>
      <c r="L610" s="535" t="s">
        <v>223</v>
      </c>
      <c r="M610" s="488"/>
      <c r="N610" s="488"/>
      <c r="O610" s="2"/>
      <c r="P610" s="2"/>
      <c r="Q610" s="2"/>
      <c r="R610" s="2"/>
    </row>
    <row r="611" spans="1:18" ht="15.75" customHeight="1" x14ac:dyDescent="0.35">
      <c r="A611" s="47"/>
      <c r="E611" s="210"/>
      <c r="F611" s="210"/>
      <c r="H611" s="210"/>
      <c r="I611" s="2"/>
      <c r="J611" s="2"/>
      <c r="K611" s="2"/>
      <c r="L611" s="487" t="s">
        <v>224</v>
      </c>
      <c r="M611" s="488"/>
      <c r="N611" s="488"/>
      <c r="O611" s="2"/>
      <c r="P611" s="2"/>
      <c r="Q611" s="2"/>
      <c r="R611" s="2"/>
    </row>
    <row r="612" spans="1:18" ht="15.75" customHeight="1" x14ac:dyDescent="0.35">
      <c r="A612" s="224"/>
      <c r="C612" s="153"/>
      <c r="E612" s="210"/>
      <c r="F612" s="210"/>
      <c r="H612" s="210"/>
      <c r="I612" s="2"/>
      <c r="J612" s="2"/>
      <c r="K612" s="2"/>
      <c r="L612" s="487" t="s">
        <v>225</v>
      </c>
      <c r="M612" s="488"/>
      <c r="N612" s="488"/>
      <c r="O612" s="2"/>
      <c r="P612" s="2"/>
      <c r="Q612" s="2"/>
      <c r="R612" s="2"/>
    </row>
    <row r="613" spans="1:18" ht="15.75" customHeight="1" x14ac:dyDescent="0.35">
      <c r="E613" s="210"/>
      <c r="F613" s="210"/>
      <c r="H613" s="210"/>
      <c r="I613" s="2"/>
      <c r="L613" s="487"/>
      <c r="M613" s="488"/>
      <c r="O613" s="2"/>
      <c r="P613" s="2"/>
      <c r="Q613" s="2"/>
      <c r="R613" s="2"/>
    </row>
    <row r="614" spans="1:18" ht="15.75" customHeight="1" x14ac:dyDescent="0.35">
      <c r="E614" s="210"/>
      <c r="F614" s="210"/>
      <c r="H614" s="210"/>
      <c r="I614" s="2"/>
      <c r="O614" s="2"/>
      <c r="P614" s="2"/>
      <c r="Q614" s="2"/>
      <c r="R614" s="2"/>
    </row>
    <row r="615" spans="1:18" ht="15.75" customHeight="1" x14ac:dyDescent="0.35">
      <c r="E615" s="210"/>
      <c r="F615" s="210"/>
      <c r="H615" s="210"/>
      <c r="I615" s="2"/>
      <c r="O615" s="2"/>
      <c r="P615" s="2"/>
      <c r="Q615" s="2"/>
      <c r="R615" s="2"/>
    </row>
    <row r="616" spans="1:18" ht="15.75" customHeight="1" x14ac:dyDescent="0.35">
      <c r="A616" s="361"/>
      <c r="B616" s="153"/>
      <c r="C616" s="153"/>
      <c r="D616" s="303"/>
      <c r="E616" s="304"/>
      <c r="F616" s="304"/>
      <c r="G616" s="213"/>
      <c r="H616" s="304"/>
      <c r="I616" s="305"/>
      <c r="J616" s="306"/>
      <c r="K616" s="362"/>
      <c r="L616" s="2"/>
      <c r="M616" s="2"/>
      <c r="N616" s="146"/>
      <c r="O616" s="46"/>
    </row>
    <row r="617" spans="1:18" ht="15.75" customHeight="1" x14ac:dyDescent="0.5">
      <c r="A617" s="522" t="s">
        <v>227</v>
      </c>
      <c r="B617" s="488"/>
      <c r="C617" s="488"/>
      <c r="D617" s="488"/>
      <c r="E617" s="488"/>
      <c r="F617" s="488"/>
      <c r="G617" s="488"/>
      <c r="H617" s="488"/>
      <c r="I617" s="488"/>
      <c r="J617" s="488"/>
      <c r="K617" s="488"/>
      <c r="L617" s="488"/>
      <c r="M617" s="488"/>
      <c r="N617" s="488"/>
      <c r="O617" s="270"/>
    </row>
    <row r="618" spans="1:18" ht="15.75" customHeight="1" x14ac:dyDescent="0.5">
      <c r="A618" s="522" t="s">
        <v>0</v>
      </c>
      <c r="B618" s="488"/>
      <c r="C618" s="488"/>
      <c r="D618" s="488"/>
      <c r="E618" s="488"/>
      <c r="F618" s="488"/>
      <c r="G618" s="488"/>
      <c r="H618" s="488"/>
      <c r="I618" s="488"/>
      <c r="J618" s="488"/>
      <c r="K618" s="488"/>
      <c r="L618" s="488"/>
      <c r="M618" s="488"/>
      <c r="N618" s="488"/>
      <c r="O618" s="47"/>
    </row>
    <row r="619" spans="1:18" ht="15.75" customHeight="1" x14ac:dyDescent="0.5">
      <c r="A619" s="523" t="s">
        <v>1</v>
      </c>
      <c r="B619" s="475"/>
      <c r="C619" s="475"/>
      <c r="D619" s="475"/>
      <c r="E619" s="475"/>
      <c r="F619" s="475"/>
      <c r="G619" s="475"/>
      <c r="H619" s="475"/>
      <c r="I619" s="475"/>
      <c r="J619" s="475"/>
      <c r="K619" s="475"/>
      <c r="L619" s="475"/>
      <c r="M619" s="475"/>
      <c r="N619" s="475"/>
      <c r="O619" s="47"/>
    </row>
    <row r="620" spans="1:18" ht="15.75" customHeight="1" x14ac:dyDescent="0.35">
      <c r="A620" s="524" t="s">
        <v>2</v>
      </c>
      <c r="B620" s="525" t="s">
        <v>3</v>
      </c>
      <c r="C620" s="531" t="s">
        <v>4</v>
      </c>
      <c r="D620" s="510" t="s">
        <v>5</v>
      </c>
      <c r="E620" s="506" t="s">
        <v>6</v>
      </c>
      <c r="F620" s="507"/>
      <c r="G620" s="508" t="s">
        <v>7</v>
      </c>
      <c r="H620" s="509"/>
      <c r="I620" s="507"/>
      <c r="J620" s="1"/>
      <c r="K620" s="1"/>
      <c r="L620" s="531" t="s">
        <v>8</v>
      </c>
      <c r="M620" s="557" t="s">
        <v>9</v>
      </c>
      <c r="N620" s="524" t="s">
        <v>10</v>
      </c>
      <c r="O620" s="171"/>
    </row>
    <row r="621" spans="1:18" ht="15.75" customHeight="1" x14ac:dyDescent="0.35">
      <c r="A621" s="493"/>
      <c r="B621" s="526"/>
      <c r="C621" s="511"/>
      <c r="D621" s="511"/>
      <c r="E621" s="513" t="s">
        <v>11</v>
      </c>
      <c r="F621" s="513" t="s">
        <v>12</v>
      </c>
      <c r="G621" s="514" t="s">
        <v>13</v>
      </c>
      <c r="H621" s="515" t="s">
        <v>226</v>
      </c>
      <c r="I621" s="516" t="s">
        <v>13</v>
      </c>
      <c r="J621" s="518" t="s">
        <v>14</v>
      </c>
      <c r="K621" s="519"/>
      <c r="L621" s="511"/>
      <c r="M621" s="558"/>
      <c r="N621" s="493"/>
      <c r="O621" s="171"/>
    </row>
    <row r="622" spans="1:18" ht="15.75" customHeight="1" x14ac:dyDescent="0.35">
      <c r="A622" s="493"/>
      <c r="B622" s="526"/>
      <c r="C622" s="511"/>
      <c r="D622" s="511"/>
      <c r="E622" s="511"/>
      <c r="F622" s="511"/>
      <c r="G622" s="511"/>
      <c r="H622" s="511"/>
      <c r="I622" s="511"/>
      <c r="J622" s="520" t="s">
        <v>16</v>
      </c>
      <c r="K622" s="521"/>
      <c r="L622" s="511"/>
      <c r="M622" s="558"/>
      <c r="N622" s="493"/>
      <c r="O622" s="171"/>
    </row>
    <row r="623" spans="1:18" ht="15.75" customHeight="1" x14ac:dyDescent="0.35">
      <c r="A623" s="494"/>
      <c r="B623" s="527"/>
      <c r="C623" s="512"/>
      <c r="D623" s="512"/>
      <c r="E623" s="512"/>
      <c r="F623" s="512"/>
      <c r="G623" s="512"/>
      <c r="H623" s="512"/>
      <c r="I623" s="512"/>
      <c r="J623" s="225" t="s">
        <v>18</v>
      </c>
      <c r="K623" s="226" t="s">
        <v>19</v>
      </c>
      <c r="L623" s="512"/>
      <c r="M623" s="559"/>
      <c r="N623" s="494"/>
      <c r="O623" s="171"/>
    </row>
    <row r="624" spans="1:18" ht="15.75" customHeight="1" x14ac:dyDescent="0.35">
      <c r="A624" s="227">
        <v>1</v>
      </c>
      <c r="B624" s="227">
        <v>2</v>
      </c>
      <c r="C624" s="227">
        <v>3</v>
      </c>
      <c r="D624" s="227">
        <v>4</v>
      </c>
      <c r="E624" s="227">
        <v>5</v>
      </c>
      <c r="F624" s="227">
        <v>6</v>
      </c>
      <c r="G624" s="227">
        <v>7</v>
      </c>
      <c r="H624" s="227">
        <v>8</v>
      </c>
      <c r="I624" s="227">
        <v>9</v>
      </c>
      <c r="J624" s="227">
        <v>10</v>
      </c>
      <c r="K624" s="227">
        <v>11</v>
      </c>
      <c r="L624" s="227">
        <v>12</v>
      </c>
      <c r="M624" s="227">
        <v>13</v>
      </c>
      <c r="N624" s="227">
        <v>14</v>
      </c>
      <c r="O624" s="47"/>
    </row>
    <row r="625" spans="1:18" ht="15.75" customHeight="1" x14ac:dyDescent="0.35">
      <c r="A625" s="196">
        <v>106</v>
      </c>
      <c r="B625" s="20" t="s">
        <v>77</v>
      </c>
      <c r="C625" s="21" t="s">
        <v>154</v>
      </c>
      <c r="D625" s="22">
        <v>35832</v>
      </c>
      <c r="E625" s="16">
        <v>45489</v>
      </c>
      <c r="F625" s="16">
        <v>45489</v>
      </c>
      <c r="G625" s="59"/>
      <c r="H625" s="16">
        <v>45490</v>
      </c>
      <c r="I625" s="75">
        <v>820240716120936</v>
      </c>
      <c r="J625" s="181">
        <v>19704591</v>
      </c>
      <c r="K625" s="54"/>
      <c r="L625" s="33"/>
      <c r="M625" s="19"/>
      <c r="N625" s="25"/>
      <c r="O625" s="46"/>
      <c r="P625" s="46"/>
      <c r="Q625" s="46"/>
      <c r="R625" s="46"/>
    </row>
    <row r="626" spans="1:18" ht="15.75" customHeight="1" x14ac:dyDescent="0.35">
      <c r="A626" s="196">
        <v>107</v>
      </c>
      <c r="B626" s="83" t="s">
        <v>33</v>
      </c>
      <c r="C626" s="135" t="s">
        <v>155</v>
      </c>
      <c r="D626" s="112">
        <v>4235</v>
      </c>
      <c r="E626" s="143">
        <v>45490</v>
      </c>
      <c r="F626" s="143">
        <v>45490</v>
      </c>
      <c r="G626" s="59"/>
      <c r="H626" s="143">
        <v>45490</v>
      </c>
      <c r="I626" s="18">
        <v>820240717226712</v>
      </c>
      <c r="J626" s="91"/>
      <c r="K626" s="181">
        <v>2333070</v>
      </c>
      <c r="L626" s="33"/>
      <c r="M626" s="19"/>
      <c r="N626" s="25"/>
      <c r="O626" s="46"/>
      <c r="P626" s="46"/>
      <c r="Q626" s="46"/>
      <c r="R626" s="46"/>
    </row>
    <row r="627" spans="1:18" ht="15.75" customHeight="1" x14ac:dyDescent="0.35">
      <c r="A627" s="196">
        <v>108</v>
      </c>
      <c r="B627" s="57" t="s">
        <v>46</v>
      </c>
      <c r="C627" s="136" t="s">
        <v>156</v>
      </c>
      <c r="D627" s="120">
        <v>8481</v>
      </c>
      <c r="E627" s="16">
        <v>45490</v>
      </c>
      <c r="F627" s="16">
        <v>45490</v>
      </c>
      <c r="G627" s="59"/>
      <c r="H627" s="16">
        <v>45490</v>
      </c>
      <c r="I627" s="75">
        <v>820240717262404</v>
      </c>
      <c r="J627" s="91"/>
      <c r="K627" s="181">
        <v>4672200</v>
      </c>
      <c r="L627" s="33"/>
      <c r="M627" s="19"/>
      <c r="N627" s="25"/>
      <c r="O627" s="46"/>
      <c r="P627" s="46"/>
      <c r="Q627" s="46"/>
      <c r="R627" s="46"/>
    </row>
    <row r="628" spans="1:18" ht="15.75" customHeight="1" x14ac:dyDescent="0.35">
      <c r="A628" s="168"/>
      <c r="B628" s="109"/>
      <c r="C628" s="39"/>
      <c r="D628" s="116"/>
      <c r="E628" s="256"/>
      <c r="F628" s="256"/>
      <c r="G628" s="179"/>
      <c r="H628" s="256"/>
      <c r="I628" s="177"/>
      <c r="J628" s="58"/>
      <c r="K628" s="34"/>
      <c r="L628" s="33"/>
      <c r="M628" s="19"/>
      <c r="N628" s="25"/>
      <c r="O628" s="46"/>
      <c r="P628" s="46"/>
      <c r="Q628" s="46"/>
      <c r="R628" s="46"/>
    </row>
    <row r="629" spans="1:18" ht="15.75" customHeight="1" x14ac:dyDescent="0.35">
      <c r="A629" s="168"/>
      <c r="B629" s="363"/>
      <c r="C629" s="364"/>
      <c r="D629" s="343"/>
      <c r="E629" s="256"/>
      <c r="F629" s="256"/>
      <c r="G629" s="17"/>
      <c r="H629" s="256"/>
      <c r="I629" s="177"/>
      <c r="J629" s="34"/>
      <c r="K629" s="34"/>
      <c r="L629" s="33"/>
      <c r="M629" s="19"/>
      <c r="N629" s="25"/>
      <c r="O629" s="46"/>
      <c r="P629" s="46"/>
      <c r="Q629" s="46"/>
      <c r="R629" s="46"/>
    </row>
    <row r="630" spans="1:18" ht="15.75" customHeight="1" x14ac:dyDescent="0.35">
      <c r="A630" s="168"/>
      <c r="B630" s="363"/>
      <c r="C630" s="365"/>
      <c r="D630" s="343"/>
      <c r="E630" s="256"/>
      <c r="F630" s="256"/>
      <c r="G630" s="17"/>
      <c r="H630" s="256"/>
      <c r="I630" s="177"/>
      <c r="J630" s="34"/>
      <c r="K630" s="34"/>
      <c r="L630" s="33"/>
      <c r="M630" s="180"/>
      <c r="N630" s="25"/>
      <c r="O630" s="46"/>
      <c r="P630" s="46"/>
      <c r="Q630" s="46"/>
      <c r="R630" s="46"/>
    </row>
    <row r="631" spans="1:18" ht="15.75" customHeight="1" x14ac:dyDescent="0.35">
      <c r="A631" s="263"/>
      <c r="B631" s="110"/>
      <c r="C631" s="231"/>
      <c r="D631" s="264"/>
      <c r="E631" s="265"/>
      <c r="F631" s="265"/>
      <c r="G631" s="102"/>
      <c r="H631" s="265"/>
      <c r="I631" s="266"/>
      <c r="J631" s="230"/>
      <c r="K631" s="121"/>
      <c r="L631" s="267"/>
      <c r="M631" s="104"/>
      <c r="N631" s="110"/>
      <c r="O631" s="47"/>
    </row>
    <row r="632" spans="1:18" ht="15.75" customHeight="1" x14ac:dyDescent="0.35">
      <c r="A632" s="232"/>
      <c r="B632" s="477"/>
      <c r="C632" s="478"/>
      <c r="D632" s="478"/>
      <c r="E632" s="478"/>
      <c r="F632" s="478"/>
      <c r="G632" s="478"/>
      <c r="H632" s="478"/>
      <c r="I632" s="470"/>
      <c r="J632" s="233">
        <f t="shared" ref="J632:K632" si="31">SUM(J625:J631)</f>
        <v>19704591</v>
      </c>
      <c r="K632" s="233">
        <f t="shared" si="31"/>
        <v>7005270</v>
      </c>
      <c r="L632" s="209"/>
      <c r="M632" s="209"/>
      <c r="N632" s="234"/>
      <c r="O632" s="47"/>
    </row>
    <row r="633" spans="1:18" ht="15.75" customHeight="1" x14ac:dyDescent="0.35">
      <c r="A633" s="232"/>
      <c r="B633" s="477"/>
      <c r="C633" s="478"/>
      <c r="D633" s="478"/>
      <c r="E633" s="478"/>
      <c r="F633" s="478"/>
      <c r="G633" s="478"/>
      <c r="H633" s="478"/>
      <c r="I633" s="470"/>
      <c r="J633" s="469">
        <f t="shared" ref="J633:J634" si="32">SUM(J632:K632)</f>
        <v>26709861</v>
      </c>
      <c r="K633" s="470"/>
      <c r="L633" s="209"/>
      <c r="M633" s="209"/>
      <c r="N633" s="234"/>
      <c r="O633" s="47"/>
    </row>
    <row r="634" spans="1:18" ht="23.5" x14ac:dyDescent="0.35">
      <c r="A634" s="232"/>
      <c r="B634" s="517" t="s">
        <v>228</v>
      </c>
      <c r="C634" s="478"/>
      <c r="D634" s="478"/>
      <c r="E634" s="478"/>
      <c r="F634" s="478"/>
      <c r="G634" s="478"/>
      <c r="H634" s="478"/>
      <c r="I634" s="470"/>
      <c r="J634" s="499">
        <f t="shared" si="32"/>
        <v>26709861</v>
      </c>
      <c r="K634" s="470"/>
      <c r="L634" s="209"/>
      <c r="M634" s="236"/>
      <c r="N634" s="237"/>
      <c r="O634" s="47"/>
    </row>
    <row r="635" spans="1:18" ht="15.75" customHeight="1" x14ac:dyDescent="0.35">
      <c r="A635" s="238"/>
      <c r="B635" s="251"/>
      <c r="C635" s="268"/>
      <c r="D635" s="239"/>
      <c r="E635" s="240"/>
      <c r="F635" s="214"/>
      <c r="G635" s="213"/>
      <c r="H635" s="241"/>
      <c r="I635" s="2"/>
      <c r="J635" s="2"/>
      <c r="K635" s="2"/>
      <c r="L635" s="221"/>
      <c r="M635" s="221"/>
      <c r="N635" s="221"/>
      <c r="O635" s="47"/>
    </row>
    <row r="636" spans="1:18" ht="15.75" customHeight="1" x14ac:dyDescent="0.35">
      <c r="A636" s="152" t="s">
        <v>229</v>
      </c>
      <c r="B636" s="148"/>
      <c r="C636" s="149"/>
      <c r="D636" s="150"/>
      <c r="E636" s="212"/>
      <c r="F636" s="212"/>
      <c r="G636" s="213"/>
      <c r="H636" s="214"/>
      <c r="I636" s="151"/>
      <c r="J636" s="501"/>
      <c r="K636" s="488"/>
      <c r="L636" s="216"/>
      <c r="M636" s="216"/>
      <c r="N636" s="216"/>
      <c r="O636" s="47"/>
    </row>
    <row r="637" spans="1:18" ht="15.75" customHeight="1" x14ac:dyDescent="0.35">
      <c r="A637" s="47"/>
      <c r="B637" s="148"/>
      <c r="C637" s="153"/>
      <c r="D637" s="242"/>
      <c r="E637" s="243"/>
      <c r="F637" s="244"/>
      <c r="G637" s="245"/>
      <c r="H637" s="214"/>
      <c r="I637" s="2"/>
      <c r="J637" s="2"/>
      <c r="K637" s="220"/>
      <c r="L637" s="502" t="s">
        <v>245</v>
      </c>
      <c r="M637" s="503"/>
      <c r="N637" s="503"/>
      <c r="O637" s="47"/>
    </row>
    <row r="638" spans="1:18" ht="15.75" customHeight="1" x14ac:dyDescent="0.35">
      <c r="A638" s="2"/>
      <c r="B638" s="246"/>
      <c r="C638" s="246"/>
      <c r="D638" s="247"/>
      <c r="E638" s="248"/>
      <c r="F638" s="249"/>
      <c r="G638" s="250"/>
      <c r="H638" s="214"/>
      <c r="I638" s="2"/>
      <c r="J638" s="2"/>
      <c r="K638" s="220"/>
      <c r="L638" s="155"/>
      <c r="M638" s="156"/>
      <c r="N638" s="250"/>
      <c r="O638" s="47"/>
    </row>
    <row r="639" spans="1:18" ht="15.75" customHeight="1" x14ac:dyDescent="0.35">
      <c r="A639" s="152"/>
      <c r="B639" s="246"/>
      <c r="C639" s="246"/>
      <c r="D639" s="247"/>
      <c r="E639" s="248"/>
      <c r="F639" s="249"/>
      <c r="G639" s="250"/>
      <c r="H639" s="210"/>
      <c r="I639" s="2"/>
      <c r="J639" s="2"/>
      <c r="K639" s="220"/>
      <c r="L639" s="487" t="s">
        <v>220</v>
      </c>
      <c r="M639" s="488"/>
      <c r="N639" s="488"/>
      <c r="O639" s="235"/>
    </row>
    <row r="640" spans="1:18" ht="15.75" customHeight="1" x14ac:dyDescent="0.35">
      <c r="A640" s="152"/>
      <c r="B640" s="47"/>
      <c r="C640" s="251"/>
      <c r="D640" s="247"/>
      <c r="E640" s="248"/>
      <c r="F640" s="252"/>
      <c r="G640" s="250"/>
      <c r="H640" s="210"/>
      <c r="I640" s="2"/>
      <c r="J640" s="2"/>
      <c r="K640" s="220"/>
      <c r="L640" s="487" t="s">
        <v>221</v>
      </c>
      <c r="M640" s="488"/>
      <c r="N640" s="488"/>
      <c r="O640" s="235"/>
    </row>
    <row r="641" spans="1:15" ht="15.75" customHeight="1" x14ac:dyDescent="0.35">
      <c r="A641" s="242"/>
      <c r="B641" s="47"/>
      <c r="C641" s="251"/>
      <c r="D641" s="247"/>
      <c r="E641" s="248"/>
      <c r="F641" s="249"/>
      <c r="G641" s="250"/>
      <c r="H641" s="210"/>
      <c r="I641" s="2"/>
      <c r="J641" s="2"/>
      <c r="K641" s="220"/>
      <c r="L641" s="487" t="s">
        <v>222</v>
      </c>
      <c r="M641" s="488"/>
      <c r="N641" s="488"/>
      <c r="O641" s="235"/>
    </row>
    <row r="642" spans="1:15" ht="15.75" customHeight="1" x14ac:dyDescent="0.35">
      <c r="A642" s="154"/>
      <c r="B642" s="246"/>
      <c r="C642" s="251"/>
      <c r="D642" s="247"/>
      <c r="E642" s="248"/>
      <c r="F642" s="249"/>
      <c r="G642" s="250"/>
      <c r="H642" s="210"/>
      <c r="I642" s="2"/>
      <c r="J642" s="2"/>
      <c r="K642" s="220"/>
      <c r="L642" s="158"/>
      <c r="M642" s="158"/>
      <c r="N642" s="158"/>
    </row>
    <row r="643" spans="1:15" ht="15.75" customHeight="1" x14ac:dyDescent="0.35">
      <c r="A643" s="154"/>
      <c r="B643" s="224"/>
      <c r="C643" s="251"/>
      <c r="D643" s="247"/>
      <c r="E643" s="248"/>
      <c r="F643" s="249"/>
      <c r="G643" s="250"/>
      <c r="H643" s="210"/>
      <c r="I643" s="2"/>
      <c r="J643" s="2"/>
      <c r="K643" s="220"/>
      <c r="L643" s="158"/>
      <c r="M643" s="158"/>
      <c r="N643" s="158"/>
    </row>
    <row r="644" spans="1:15" ht="15.75" customHeight="1" x14ac:dyDescent="0.35">
      <c r="A644" s="154"/>
      <c r="B644" s="47"/>
      <c r="C644" s="251"/>
      <c r="D644" s="239"/>
      <c r="E644" s="240"/>
      <c r="F644" s="210"/>
      <c r="H644" s="210"/>
      <c r="I644" s="2"/>
      <c r="J644" s="2"/>
      <c r="K644" s="220"/>
      <c r="L644" s="158"/>
      <c r="M644" s="158"/>
      <c r="N644" s="158"/>
    </row>
    <row r="645" spans="1:15" ht="15.75" customHeight="1" x14ac:dyDescent="0.35">
      <c r="A645" s="154"/>
      <c r="C645" s="251"/>
      <c r="D645" s="239"/>
      <c r="E645" s="240"/>
      <c r="F645" s="210"/>
      <c r="H645" s="210"/>
      <c r="I645" s="2"/>
      <c r="J645" s="2"/>
      <c r="K645" s="220"/>
      <c r="L645" s="158"/>
      <c r="M645" s="158"/>
      <c r="N645" s="158"/>
    </row>
    <row r="646" spans="1:15" ht="15.75" customHeight="1" x14ac:dyDescent="0.35">
      <c r="A646" s="224"/>
      <c r="C646" s="153"/>
      <c r="D646" s="239"/>
      <c r="E646" s="240"/>
      <c r="F646" s="210"/>
      <c r="H646" s="210"/>
      <c r="I646" s="2"/>
      <c r="J646" s="2"/>
      <c r="K646" s="220"/>
      <c r="L646" s="158"/>
      <c r="M646" s="158"/>
      <c r="N646" s="158"/>
    </row>
    <row r="647" spans="1:15" ht="15.75" customHeight="1" x14ac:dyDescent="0.35">
      <c r="A647" s="224"/>
      <c r="D647" s="239"/>
      <c r="E647" s="240"/>
      <c r="F647" s="210"/>
      <c r="H647" s="210"/>
      <c r="I647" s="2"/>
      <c r="J647" s="2"/>
      <c r="K647" s="220"/>
      <c r="L647" s="158"/>
      <c r="M647" s="158"/>
      <c r="N647" s="158"/>
    </row>
    <row r="648" spans="1:15" ht="15.75" customHeight="1" x14ac:dyDescent="0.35">
      <c r="A648" s="47"/>
      <c r="E648" s="210"/>
      <c r="F648" s="210"/>
      <c r="H648" s="210"/>
      <c r="I648" s="2"/>
      <c r="J648" s="2"/>
      <c r="K648" s="2"/>
      <c r="L648" s="2"/>
      <c r="M648" s="2"/>
      <c r="N648" s="2"/>
    </row>
    <row r="649" spans="1:15" ht="15.75" customHeight="1" x14ac:dyDescent="0.35">
      <c r="A649" s="47"/>
      <c r="E649" s="210"/>
      <c r="F649" s="210"/>
      <c r="H649" s="210"/>
      <c r="I649" s="2"/>
      <c r="J649" s="2"/>
      <c r="K649" s="2"/>
      <c r="L649" s="535" t="s">
        <v>223</v>
      </c>
      <c r="M649" s="488"/>
      <c r="N649" s="488"/>
    </row>
    <row r="650" spans="1:15" ht="15.75" customHeight="1" x14ac:dyDescent="0.35">
      <c r="A650" s="47"/>
      <c r="E650" s="210"/>
      <c r="F650" s="210"/>
      <c r="H650" s="210"/>
      <c r="I650" s="2"/>
      <c r="J650" s="2"/>
      <c r="K650" s="2"/>
      <c r="L650" s="487" t="s">
        <v>224</v>
      </c>
      <c r="M650" s="488"/>
      <c r="N650" s="488"/>
    </row>
    <row r="651" spans="1:15" ht="15.75" customHeight="1" x14ac:dyDescent="0.35">
      <c r="A651" s="224"/>
      <c r="C651" s="153"/>
      <c r="E651" s="210"/>
      <c r="F651" s="210"/>
      <c r="H651" s="210"/>
      <c r="I651" s="2"/>
      <c r="J651" s="2"/>
      <c r="K651" s="2"/>
      <c r="L651" s="487" t="s">
        <v>225</v>
      </c>
      <c r="M651" s="488"/>
      <c r="N651" s="488"/>
    </row>
    <row r="652" spans="1:15" ht="15.75" customHeight="1" x14ac:dyDescent="0.35">
      <c r="E652" s="210"/>
      <c r="F652" s="210"/>
      <c r="H652" s="210"/>
      <c r="I652" s="2"/>
      <c r="L652" s="487"/>
      <c r="M652" s="488"/>
    </row>
    <row r="653" spans="1:15" ht="15.75" customHeight="1" x14ac:dyDescent="0.35">
      <c r="E653" s="210"/>
      <c r="F653" s="210"/>
      <c r="H653" s="210"/>
      <c r="I653" s="2"/>
    </row>
    <row r="654" spans="1:15" ht="15.75" customHeight="1" x14ac:dyDescent="0.35">
      <c r="E654" s="210"/>
      <c r="F654" s="210"/>
      <c r="H654" s="210"/>
      <c r="I654" s="2"/>
    </row>
    <row r="655" spans="1:15" ht="15.75" customHeight="1" x14ac:dyDescent="0.5">
      <c r="A655" s="522" t="s">
        <v>227</v>
      </c>
      <c r="B655" s="488"/>
      <c r="C655" s="488"/>
      <c r="D655" s="488"/>
      <c r="E655" s="488"/>
      <c r="F655" s="488"/>
      <c r="G655" s="488"/>
      <c r="H655" s="488"/>
      <c r="I655" s="488"/>
      <c r="J655" s="488"/>
      <c r="K655" s="488"/>
      <c r="L655" s="488"/>
      <c r="M655" s="488"/>
      <c r="N655" s="488"/>
      <c r="O655" s="159"/>
    </row>
    <row r="656" spans="1:15" ht="15.75" customHeight="1" x14ac:dyDescent="0.5">
      <c r="A656" s="522" t="s">
        <v>0</v>
      </c>
      <c r="B656" s="488"/>
      <c r="C656" s="488"/>
      <c r="D656" s="488"/>
      <c r="E656" s="488"/>
      <c r="F656" s="488"/>
      <c r="G656" s="488"/>
      <c r="H656" s="488"/>
      <c r="I656" s="488"/>
      <c r="J656" s="488"/>
      <c r="K656" s="488"/>
      <c r="L656" s="488"/>
      <c r="M656" s="488"/>
      <c r="N656" s="488"/>
      <c r="O656" s="159"/>
    </row>
    <row r="657" spans="1:18" ht="15.75" customHeight="1" x14ac:dyDescent="0.5">
      <c r="A657" s="523" t="s">
        <v>1</v>
      </c>
      <c r="B657" s="475"/>
      <c r="C657" s="475"/>
      <c r="D657" s="475"/>
      <c r="E657" s="475"/>
      <c r="F657" s="475"/>
      <c r="G657" s="475"/>
      <c r="H657" s="475"/>
      <c r="I657" s="475"/>
      <c r="J657" s="475"/>
      <c r="K657" s="475"/>
      <c r="L657" s="475"/>
      <c r="M657" s="475"/>
      <c r="N657" s="475"/>
      <c r="O657" s="160"/>
    </row>
    <row r="658" spans="1:18" ht="15.75" customHeight="1" x14ac:dyDescent="0.35">
      <c r="A658" s="524" t="s">
        <v>2</v>
      </c>
      <c r="B658" s="525" t="s">
        <v>3</v>
      </c>
      <c r="C658" s="531" t="s">
        <v>4</v>
      </c>
      <c r="D658" s="510" t="s">
        <v>5</v>
      </c>
      <c r="E658" s="506" t="s">
        <v>6</v>
      </c>
      <c r="F658" s="507"/>
      <c r="G658" s="508" t="s">
        <v>7</v>
      </c>
      <c r="H658" s="509"/>
      <c r="I658" s="507"/>
      <c r="J658" s="1"/>
      <c r="K658" s="1"/>
      <c r="L658" s="531" t="s">
        <v>8</v>
      </c>
      <c r="M658" s="557" t="s">
        <v>9</v>
      </c>
      <c r="N658" s="524" t="s">
        <v>10</v>
      </c>
      <c r="O658" s="171"/>
    </row>
    <row r="659" spans="1:18" ht="15" customHeight="1" x14ac:dyDescent="0.35">
      <c r="A659" s="493"/>
      <c r="B659" s="526"/>
      <c r="C659" s="511"/>
      <c r="D659" s="511"/>
      <c r="E659" s="513" t="s">
        <v>11</v>
      </c>
      <c r="F659" s="513" t="s">
        <v>12</v>
      </c>
      <c r="G659" s="514" t="s">
        <v>13</v>
      </c>
      <c r="H659" s="515" t="s">
        <v>226</v>
      </c>
      <c r="I659" s="516" t="s">
        <v>13</v>
      </c>
      <c r="J659" s="518" t="s">
        <v>14</v>
      </c>
      <c r="K659" s="519"/>
      <c r="L659" s="511"/>
      <c r="M659" s="558"/>
      <c r="N659" s="493"/>
      <c r="O659" s="171"/>
    </row>
    <row r="660" spans="1:18" ht="15.75" customHeight="1" x14ac:dyDescent="0.35">
      <c r="A660" s="493"/>
      <c r="B660" s="526"/>
      <c r="C660" s="511"/>
      <c r="D660" s="511"/>
      <c r="E660" s="511"/>
      <c r="F660" s="511"/>
      <c r="G660" s="511"/>
      <c r="H660" s="511"/>
      <c r="I660" s="511"/>
      <c r="J660" s="520" t="s">
        <v>16</v>
      </c>
      <c r="K660" s="521"/>
      <c r="L660" s="511"/>
      <c r="M660" s="558"/>
      <c r="N660" s="493"/>
      <c r="O660" s="171"/>
    </row>
    <row r="661" spans="1:18" ht="15.75" customHeight="1" x14ac:dyDescent="0.35">
      <c r="A661" s="494"/>
      <c r="B661" s="527"/>
      <c r="C661" s="512"/>
      <c r="D661" s="512"/>
      <c r="E661" s="512"/>
      <c r="F661" s="512"/>
      <c r="G661" s="512"/>
      <c r="H661" s="512"/>
      <c r="I661" s="512"/>
      <c r="J661" s="225" t="s">
        <v>18</v>
      </c>
      <c r="K661" s="226" t="s">
        <v>19</v>
      </c>
      <c r="L661" s="512"/>
      <c r="M661" s="559"/>
      <c r="N661" s="494"/>
      <c r="O661" s="171"/>
    </row>
    <row r="662" spans="1:18" ht="15.75" customHeight="1" x14ac:dyDescent="0.35">
      <c r="A662" s="227">
        <v>1</v>
      </c>
      <c r="B662" s="227">
        <v>2</v>
      </c>
      <c r="C662" s="227">
        <v>3</v>
      </c>
      <c r="D662" s="227">
        <v>4</v>
      </c>
      <c r="E662" s="227">
        <v>5</v>
      </c>
      <c r="F662" s="227">
        <v>6</v>
      </c>
      <c r="G662" s="227">
        <v>7</v>
      </c>
      <c r="H662" s="227">
        <v>8</v>
      </c>
      <c r="I662" s="227">
        <v>9</v>
      </c>
      <c r="J662" s="227">
        <v>10</v>
      </c>
      <c r="K662" s="227">
        <v>11</v>
      </c>
      <c r="L662" s="227">
        <v>12</v>
      </c>
      <c r="M662" s="227">
        <v>13</v>
      </c>
      <c r="N662" s="227">
        <v>14</v>
      </c>
      <c r="O662" s="47"/>
    </row>
    <row r="663" spans="1:18" ht="15.75" customHeight="1" x14ac:dyDescent="0.35">
      <c r="A663" s="196">
        <v>109</v>
      </c>
      <c r="B663" s="20" t="s">
        <v>20</v>
      </c>
      <c r="C663" s="21" t="s">
        <v>157</v>
      </c>
      <c r="D663" s="42">
        <v>49394</v>
      </c>
      <c r="E663" s="143">
        <v>45491</v>
      </c>
      <c r="F663" s="143">
        <v>45491</v>
      </c>
      <c r="G663" s="59"/>
      <c r="H663" s="143">
        <v>45491</v>
      </c>
      <c r="I663" s="18">
        <v>820240718316017</v>
      </c>
      <c r="J663" s="91"/>
      <c r="K663" s="181">
        <v>27211254</v>
      </c>
      <c r="L663" s="33"/>
      <c r="M663" s="180"/>
      <c r="N663" s="25"/>
      <c r="O663" s="46"/>
      <c r="P663" s="46"/>
      <c r="Q663" s="46"/>
      <c r="R663" s="46"/>
    </row>
    <row r="664" spans="1:18" ht="15.75" customHeight="1" x14ac:dyDescent="0.35">
      <c r="A664" s="196">
        <v>110</v>
      </c>
      <c r="B664" s="55" t="s">
        <v>49</v>
      </c>
      <c r="C664" s="21" t="s">
        <v>158</v>
      </c>
      <c r="D664" s="42">
        <v>43829</v>
      </c>
      <c r="E664" s="16">
        <v>45491</v>
      </c>
      <c r="F664" s="16">
        <v>45491</v>
      </c>
      <c r="G664" s="59"/>
      <c r="H664" s="16">
        <v>45491</v>
      </c>
      <c r="I664" s="75">
        <v>820240718356393</v>
      </c>
      <c r="J664" s="101">
        <v>24035210</v>
      </c>
      <c r="K664" s="54"/>
      <c r="L664" s="33"/>
      <c r="M664" s="34"/>
      <c r="N664" s="25"/>
      <c r="O664" s="46"/>
      <c r="P664" s="46"/>
      <c r="Q664" s="46"/>
      <c r="R664" s="46"/>
    </row>
    <row r="665" spans="1:18" ht="15.75" customHeight="1" x14ac:dyDescent="0.35">
      <c r="A665" s="196">
        <v>111</v>
      </c>
      <c r="B665" s="35" t="s">
        <v>34</v>
      </c>
      <c r="C665" s="35" t="s">
        <v>159</v>
      </c>
      <c r="D665" s="137">
        <v>35040</v>
      </c>
      <c r="E665" s="16">
        <v>45491</v>
      </c>
      <c r="F665" s="16">
        <v>45491</v>
      </c>
      <c r="G665" s="59"/>
      <c r="H665" s="16">
        <v>45491</v>
      </c>
      <c r="I665" s="75">
        <v>820240718409992</v>
      </c>
      <c r="J665" s="182"/>
      <c r="K665" s="183">
        <v>19215446</v>
      </c>
      <c r="L665" s="90"/>
      <c r="M665" s="19"/>
      <c r="N665" s="25"/>
      <c r="O665" s="46"/>
      <c r="P665" s="46"/>
      <c r="Q665" s="46"/>
      <c r="R665" s="46"/>
    </row>
    <row r="666" spans="1:18" ht="15.75" customHeight="1" x14ac:dyDescent="0.35">
      <c r="A666" s="196">
        <v>112</v>
      </c>
      <c r="B666" s="13" t="s">
        <v>93</v>
      </c>
      <c r="C666" s="50" t="s">
        <v>160</v>
      </c>
      <c r="D666" s="22">
        <v>5611</v>
      </c>
      <c r="E666" s="16">
        <v>45491</v>
      </c>
      <c r="F666" s="16">
        <v>45491</v>
      </c>
      <c r="G666" s="72"/>
      <c r="H666" s="16">
        <v>45491</v>
      </c>
      <c r="I666" s="75">
        <v>820240718421778</v>
      </c>
      <c r="J666" s="91"/>
      <c r="K666" s="183">
        <v>3076994</v>
      </c>
      <c r="L666" s="90"/>
      <c r="M666" s="19"/>
      <c r="N666" s="25"/>
    </row>
    <row r="667" spans="1:18" ht="15.75" customHeight="1" x14ac:dyDescent="0.35">
      <c r="A667" s="168"/>
      <c r="B667" s="111"/>
      <c r="C667" s="27"/>
      <c r="D667" s="114"/>
      <c r="E667" s="256"/>
      <c r="F667" s="256"/>
      <c r="G667" s="17"/>
      <c r="H667" s="256"/>
      <c r="I667" s="177"/>
      <c r="J667" s="54"/>
      <c r="K667" s="54"/>
      <c r="L667" s="90"/>
      <c r="M667" s="19"/>
      <c r="N667" s="25"/>
    </row>
    <row r="668" spans="1:18" ht="15.75" customHeight="1" x14ac:dyDescent="0.35">
      <c r="A668" s="168"/>
      <c r="B668" s="78"/>
      <c r="C668" s="78"/>
      <c r="D668" s="139"/>
      <c r="E668" s="131"/>
      <c r="F668" s="131"/>
      <c r="G668" s="78"/>
      <c r="H668" s="366"/>
      <c r="I668" s="177"/>
      <c r="J668" s="66"/>
      <c r="K668" s="79"/>
      <c r="L668" s="78"/>
      <c r="M668" s="61"/>
      <c r="N668" s="78"/>
    </row>
    <row r="669" spans="1:18" ht="15.75" customHeight="1" x14ac:dyDescent="0.35">
      <c r="A669" s="232"/>
      <c r="B669" s="477"/>
      <c r="C669" s="478"/>
      <c r="D669" s="478"/>
      <c r="E669" s="478"/>
      <c r="F669" s="478"/>
      <c r="G669" s="478"/>
      <c r="H669" s="478"/>
      <c r="I669" s="470"/>
      <c r="J669" s="233">
        <f t="shared" ref="J669:K669" si="33">SUM(J663:J668)</f>
        <v>24035210</v>
      </c>
      <c r="K669" s="233">
        <f t="shared" si="33"/>
        <v>49503694</v>
      </c>
      <c r="L669" s="209"/>
      <c r="M669" s="209"/>
      <c r="N669" s="234"/>
    </row>
    <row r="670" spans="1:18" ht="15.75" customHeight="1" x14ac:dyDescent="0.35">
      <c r="A670" s="232"/>
      <c r="B670" s="477"/>
      <c r="C670" s="478"/>
      <c r="D670" s="478"/>
      <c r="E670" s="478"/>
      <c r="F670" s="478"/>
      <c r="G670" s="478"/>
      <c r="H670" s="478"/>
      <c r="I670" s="470"/>
      <c r="J670" s="469">
        <f t="shared" ref="J670:J671" si="34">SUM(J669:K669)</f>
        <v>73538904</v>
      </c>
      <c r="K670" s="470"/>
      <c r="L670" s="209"/>
      <c r="M670" s="209"/>
      <c r="N670" s="234"/>
    </row>
    <row r="671" spans="1:18" ht="23.5" x14ac:dyDescent="0.35">
      <c r="A671" s="232"/>
      <c r="B671" s="517" t="s">
        <v>228</v>
      </c>
      <c r="C671" s="478"/>
      <c r="D671" s="478"/>
      <c r="E671" s="478"/>
      <c r="F671" s="478"/>
      <c r="G671" s="478"/>
      <c r="H671" s="478"/>
      <c r="I671" s="470"/>
      <c r="J671" s="499">
        <f t="shared" si="34"/>
        <v>73538904</v>
      </c>
      <c r="K671" s="470"/>
      <c r="L671" s="209"/>
      <c r="M671" s="236"/>
      <c r="N671" s="237"/>
    </row>
    <row r="672" spans="1:18" ht="15.75" customHeight="1" x14ac:dyDescent="0.35">
      <c r="A672" s="238"/>
      <c r="B672" s="251"/>
      <c r="C672" s="268"/>
      <c r="D672" s="239"/>
      <c r="E672" s="240"/>
      <c r="F672" s="214"/>
      <c r="G672" s="213"/>
      <c r="H672" s="241"/>
      <c r="I672" s="2"/>
      <c r="J672" s="2"/>
      <c r="K672" s="2"/>
      <c r="L672" s="221"/>
      <c r="M672" s="221"/>
      <c r="N672" s="221"/>
    </row>
    <row r="673" spans="1:23" ht="15.75" customHeight="1" x14ac:dyDescent="0.35">
      <c r="A673" s="152" t="s">
        <v>229</v>
      </c>
      <c r="B673" s="148"/>
      <c r="C673" s="149"/>
      <c r="D673" s="150"/>
      <c r="E673" s="212"/>
      <c r="F673" s="212"/>
      <c r="G673" s="213"/>
      <c r="H673" s="214"/>
      <c r="I673" s="151"/>
      <c r="J673" s="501"/>
      <c r="K673" s="488"/>
      <c r="L673" s="216"/>
      <c r="M673" s="216"/>
      <c r="N673" s="216"/>
    </row>
    <row r="674" spans="1:23" ht="15.75" customHeight="1" x14ac:dyDescent="0.35">
      <c r="A674" s="47"/>
      <c r="B674" s="148"/>
      <c r="C674" s="153"/>
      <c r="D674" s="242"/>
      <c r="E674" s="243"/>
      <c r="F674" s="244"/>
      <c r="G674" s="245"/>
      <c r="H674" s="214"/>
      <c r="I674" s="2"/>
      <c r="J674" s="2"/>
      <c r="K674" s="220"/>
      <c r="L674" s="502" t="s">
        <v>246</v>
      </c>
      <c r="M674" s="503"/>
      <c r="N674" s="503"/>
    </row>
    <row r="675" spans="1:23" ht="15.75" customHeight="1" x14ac:dyDescent="0.5">
      <c r="A675" s="2"/>
      <c r="B675" s="246"/>
      <c r="C675" s="246"/>
      <c r="D675" s="247"/>
      <c r="E675" s="248"/>
      <c r="F675" s="249"/>
      <c r="G675" s="250"/>
      <c r="H675" s="214"/>
      <c r="I675" s="2"/>
      <c r="J675" s="2"/>
      <c r="K675" s="220"/>
      <c r="L675" s="155"/>
      <c r="M675" s="156"/>
      <c r="N675" s="250"/>
      <c r="O675" s="159"/>
    </row>
    <row r="676" spans="1:23" ht="15.75" customHeight="1" x14ac:dyDescent="0.5">
      <c r="A676" s="152"/>
      <c r="B676" s="246"/>
      <c r="C676" s="246"/>
      <c r="D676" s="247"/>
      <c r="E676" s="248"/>
      <c r="F676" s="249"/>
      <c r="G676" s="250"/>
      <c r="H676" s="210"/>
      <c r="I676" s="2"/>
      <c r="J676" s="2"/>
      <c r="K676" s="220"/>
      <c r="L676" s="487" t="s">
        <v>220</v>
      </c>
      <c r="M676" s="488"/>
      <c r="N676" s="488"/>
      <c r="O676" s="159"/>
    </row>
    <row r="677" spans="1:23" ht="15.75" customHeight="1" x14ac:dyDescent="0.5">
      <c r="A677" s="152"/>
      <c r="B677" s="47"/>
      <c r="C677" s="251"/>
      <c r="D677" s="247"/>
      <c r="E677" s="248"/>
      <c r="F677" s="252"/>
      <c r="G677" s="250"/>
      <c r="H677" s="210"/>
      <c r="I677" s="2"/>
      <c r="J677" s="2"/>
      <c r="K677" s="220"/>
      <c r="L677" s="487" t="s">
        <v>221</v>
      </c>
      <c r="M677" s="488"/>
      <c r="N677" s="488"/>
      <c r="O677" s="160"/>
    </row>
    <row r="678" spans="1:23" ht="15.75" customHeight="1" x14ac:dyDescent="0.35">
      <c r="A678" s="242"/>
      <c r="B678" s="47"/>
      <c r="C678" s="251"/>
      <c r="D678" s="247"/>
      <c r="E678" s="248"/>
      <c r="F678" s="249"/>
      <c r="G678" s="250"/>
      <c r="H678" s="210"/>
      <c r="I678" s="2"/>
      <c r="J678" s="2"/>
      <c r="K678" s="220"/>
      <c r="L678" s="487" t="s">
        <v>222</v>
      </c>
      <c r="M678" s="488"/>
      <c r="N678" s="488"/>
      <c r="O678" s="171"/>
    </row>
    <row r="679" spans="1:23" ht="15" customHeight="1" x14ac:dyDescent="0.35">
      <c r="A679" s="154"/>
      <c r="B679" s="246"/>
      <c r="C679" s="251"/>
      <c r="D679" s="247"/>
      <c r="E679" s="248"/>
      <c r="F679" s="249"/>
      <c r="G679" s="250"/>
      <c r="H679" s="210"/>
      <c r="I679" s="2"/>
      <c r="J679" s="2"/>
      <c r="K679" s="220"/>
      <c r="L679" s="158"/>
      <c r="M679" s="158"/>
      <c r="N679" s="158"/>
      <c r="O679" s="171"/>
    </row>
    <row r="680" spans="1:23" ht="15.75" customHeight="1" x14ac:dyDescent="0.35">
      <c r="A680" s="154"/>
      <c r="B680" s="224"/>
      <c r="C680" s="251"/>
      <c r="D680" s="247"/>
      <c r="E680" s="248"/>
      <c r="F680" s="249"/>
      <c r="G680" s="250"/>
      <c r="H680" s="210"/>
      <c r="I680" s="2"/>
      <c r="J680" s="2"/>
      <c r="K680" s="220"/>
      <c r="L680" s="158"/>
      <c r="M680" s="158"/>
      <c r="N680" s="158"/>
      <c r="O680" s="171"/>
    </row>
    <row r="681" spans="1:23" ht="15.75" customHeight="1" x14ac:dyDescent="0.35">
      <c r="A681" s="154"/>
      <c r="B681" s="47"/>
      <c r="C681" s="251"/>
      <c r="D681" s="239"/>
      <c r="E681" s="240"/>
      <c r="F681" s="210"/>
      <c r="H681" s="210"/>
      <c r="I681" s="2"/>
      <c r="J681" s="2"/>
      <c r="K681" s="220"/>
      <c r="L681" s="158"/>
      <c r="M681" s="158"/>
      <c r="N681" s="158"/>
      <c r="O681" s="171"/>
    </row>
    <row r="682" spans="1:23" ht="15.75" customHeight="1" x14ac:dyDescent="0.35">
      <c r="A682" s="154"/>
      <c r="C682" s="251"/>
      <c r="D682" s="239"/>
      <c r="E682" s="240"/>
      <c r="F682" s="210"/>
      <c r="H682" s="210"/>
      <c r="I682" s="2"/>
      <c r="J682" s="2"/>
      <c r="K682" s="220"/>
      <c r="L682" s="158"/>
      <c r="M682" s="158"/>
      <c r="N682" s="158"/>
      <c r="O682" s="47"/>
    </row>
    <row r="683" spans="1:23" ht="15.75" customHeight="1" x14ac:dyDescent="0.35">
      <c r="A683" s="224"/>
      <c r="C683" s="153"/>
      <c r="D683" s="239"/>
      <c r="E683" s="240"/>
      <c r="F683" s="210"/>
      <c r="H683" s="210"/>
      <c r="I683" s="2"/>
      <c r="J683" s="2"/>
      <c r="K683" s="220"/>
      <c r="L683" s="158"/>
      <c r="M683" s="158"/>
      <c r="N683" s="158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5.75" customHeight="1" x14ac:dyDescent="0.35">
      <c r="A684" s="224"/>
      <c r="D684" s="239"/>
      <c r="E684" s="240"/>
      <c r="F684" s="210"/>
      <c r="H684" s="210"/>
      <c r="I684" s="2"/>
      <c r="J684" s="2"/>
      <c r="K684" s="220"/>
      <c r="L684" s="158"/>
      <c r="M684" s="158"/>
      <c r="N684" s="158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5.75" customHeight="1" x14ac:dyDescent="0.35">
      <c r="A685" s="47"/>
      <c r="E685" s="210"/>
      <c r="F685" s="210"/>
      <c r="H685" s="21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5.75" customHeight="1" x14ac:dyDescent="0.35">
      <c r="A686" s="47"/>
      <c r="E686" s="210"/>
      <c r="F686" s="210"/>
      <c r="H686" s="210"/>
      <c r="I686" s="2"/>
      <c r="J686" s="2"/>
      <c r="K686" s="2"/>
      <c r="L686" s="535" t="s">
        <v>223</v>
      </c>
      <c r="M686" s="488"/>
      <c r="N686" s="488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5.75" customHeight="1" x14ac:dyDescent="0.35">
      <c r="A687" s="47"/>
      <c r="E687" s="210"/>
      <c r="F687" s="210"/>
      <c r="H687" s="210"/>
      <c r="I687" s="2"/>
      <c r="J687" s="2"/>
      <c r="K687" s="2"/>
      <c r="L687" s="487" t="s">
        <v>224</v>
      </c>
      <c r="M687" s="488"/>
      <c r="N687" s="488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5.75" customHeight="1" x14ac:dyDescent="0.35">
      <c r="A688" s="224"/>
      <c r="C688" s="153"/>
      <c r="E688" s="210"/>
      <c r="F688" s="210"/>
      <c r="H688" s="210"/>
      <c r="I688" s="2"/>
      <c r="J688" s="2"/>
      <c r="K688" s="2"/>
      <c r="L688" s="487" t="s">
        <v>225</v>
      </c>
      <c r="M688" s="488"/>
      <c r="N688" s="488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5.75" customHeight="1" x14ac:dyDescent="0.35">
      <c r="E689" s="210"/>
      <c r="F689" s="210"/>
      <c r="H689" s="210"/>
      <c r="I689" s="2"/>
      <c r="L689" s="487"/>
      <c r="M689" s="488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5.75" customHeight="1" x14ac:dyDescent="0.35">
      <c r="E690" s="210"/>
      <c r="F690" s="210"/>
      <c r="H690" s="210"/>
      <c r="I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5.75" customHeight="1" x14ac:dyDescent="0.35">
      <c r="E691" s="210"/>
      <c r="F691" s="210"/>
      <c r="H691" s="210"/>
      <c r="I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5.75" customHeight="1" x14ac:dyDescent="0.5">
      <c r="A692" s="522" t="s">
        <v>227</v>
      </c>
      <c r="B692" s="488"/>
      <c r="C692" s="488"/>
      <c r="D692" s="488"/>
      <c r="E692" s="488"/>
      <c r="F692" s="488"/>
      <c r="G692" s="488"/>
      <c r="H692" s="488"/>
      <c r="I692" s="488"/>
      <c r="J692" s="488"/>
      <c r="K692" s="488"/>
      <c r="L692" s="488"/>
      <c r="M692" s="488"/>
      <c r="N692" s="488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5.75" customHeight="1" x14ac:dyDescent="0.5">
      <c r="A693" s="522" t="s">
        <v>0</v>
      </c>
      <c r="B693" s="488"/>
      <c r="C693" s="488"/>
      <c r="D693" s="488"/>
      <c r="E693" s="488"/>
      <c r="F693" s="488"/>
      <c r="G693" s="488"/>
      <c r="H693" s="488"/>
      <c r="I693" s="488"/>
      <c r="J693" s="488"/>
      <c r="K693" s="488"/>
      <c r="L693" s="488"/>
      <c r="M693" s="488"/>
      <c r="N693" s="488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5.75" customHeight="1" x14ac:dyDescent="0.5">
      <c r="A694" s="523" t="s">
        <v>1</v>
      </c>
      <c r="B694" s="475"/>
      <c r="C694" s="475"/>
      <c r="D694" s="475"/>
      <c r="E694" s="475"/>
      <c r="F694" s="475"/>
      <c r="G694" s="475"/>
      <c r="H694" s="475"/>
      <c r="I694" s="475"/>
      <c r="J694" s="475"/>
      <c r="K694" s="475"/>
      <c r="L694" s="475"/>
      <c r="M694" s="475"/>
      <c r="N694" s="475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5.75" customHeight="1" x14ac:dyDescent="0.35">
      <c r="A695" s="524" t="s">
        <v>2</v>
      </c>
      <c r="B695" s="525" t="s">
        <v>3</v>
      </c>
      <c r="C695" s="531" t="s">
        <v>4</v>
      </c>
      <c r="D695" s="510" t="s">
        <v>5</v>
      </c>
      <c r="E695" s="506" t="s">
        <v>6</v>
      </c>
      <c r="F695" s="507"/>
      <c r="G695" s="508" t="s">
        <v>7</v>
      </c>
      <c r="H695" s="509"/>
      <c r="I695" s="507"/>
      <c r="J695" s="1"/>
      <c r="K695" s="1"/>
      <c r="L695" s="531" t="s">
        <v>8</v>
      </c>
      <c r="M695" s="557" t="s">
        <v>9</v>
      </c>
      <c r="N695" s="524" t="s">
        <v>10</v>
      </c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5.75" customHeight="1" x14ac:dyDescent="0.35">
      <c r="A696" s="493"/>
      <c r="B696" s="526"/>
      <c r="C696" s="511"/>
      <c r="D696" s="511"/>
      <c r="E696" s="513" t="s">
        <v>11</v>
      </c>
      <c r="F696" s="513" t="s">
        <v>12</v>
      </c>
      <c r="G696" s="514" t="s">
        <v>13</v>
      </c>
      <c r="H696" s="515" t="s">
        <v>226</v>
      </c>
      <c r="I696" s="516" t="s">
        <v>13</v>
      </c>
      <c r="J696" s="518" t="s">
        <v>14</v>
      </c>
      <c r="K696" s="519"/>
      <c r="L696" s="511"/>
      <c r="M696" s="558"/>
      <c r="N696" s="493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5.75" customHeight="1" x14ac:dyDescent="0.35">
      <c r="A697" s="493"/>
      <c r="B697" s="526"/>
      <c r="C697" s="511"/>
      <c r="D697" s="511"/>
      <c r="E697" s="511"/>
      <c r="F697" s="511"/>
      <c r="G697" s="511"/>
      <c r="H697" s="511"/>
      <c r="I697" s="511"/>
      <c r="J697" s="520" t="s">
        <v>16</v>
      </c>
      <c r="K697" s="521"/>
      <c r="L697" s="511"/>
      <c r="M697" s="558"/>
      <c r="N697" s="493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5.75" customHeight="1" x14ac:dyDescent="0.35">
      <c r="A698" s="494"/>
      <c r="B698" s="527"/>
      <c r="C698" s="512"/>
      <c r="D698" s="512"/>
      <c r="E698" s="512"/>
      <c r="F698" s="512"/>
      <c r="G698" s="512"/>
      <c r="H698" s="512"/>
      <c r="I698" s="512"/>
      <c r="J698" s="225" t="s">
        <v>18</v>
      </c>
      <c r="K698" s="226" t="s">
        <v>19</v>
      </c>
      <c r="L698" s="512"/>
      <c r="M698" s="559"/>
      <c r="N698" s="494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5.75" customHeight="1" x14ac:dyDescent="0.35">
      <c r="A699" s="227">
        <v>1</v>
      </c>
      <c r="B699" s="227">
        <v>2</v>
      </c>
      <c r="C699" s="227">
        <v>3</v>
      </c>
      <c r="D699" s="227">
        <v>4</v>
      </c>
      <c r="E699" s="227">
        <v>5</v>
      </c>
      <c r="F699" s="227">
        <v>6</v>
      </c>
      <c r="G699" s="227">
        <v>7</v>
      </c>
      <c r="H699" s="227">
        <v>8</v>
      </c>
      <c r="I699" s="227">
        <v>9</v>
      </c>
      <c r="J699" s="227">
        <v>10</v>
      </c>
      <c r="K699" s="227">
        <v>11</v>
      </c>
      <c r="L699" s="227">
        <v>12</v>
      </c>
      <c r="M699" s="227">
        <v>13</v>
      </c>
      <c r="N699" s="227">
        <v>14</v>
      </c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5.75" customHeight="1" x14ac:dyDescent="0.35">
      <c r="A700" s="196">
        <v>113</v>
      </c>
      <c r="B700" s="13" t="s">
        <v>22</v>
      </c>
      <c r="C700" s="14" t="s">
        <v>161</v>
      </c>
      <c r="D700" s="15">
        <v>21192</v>
      </c>
      <c r="E700" s="143">
        <v>45492</v>
      </c>
      <c r="F700" s="143">
        <v>45492</v>
      </c>
      <c r="G700" s="59"/>
      <c r="H700" s="143">
        <v>45492</v>
      </c>
      <c r="I700" s="18">
        <v>820240719473347</v>
      </c>
      <c r="J700" s="183">
        <v>11643733</v>
      </c>
      <c r="K700" s="182"/>
      <c r="L700" s="90"/>
      <c r="M700" s="19"/>
      <c r="N700" s="25"/>
      <c r="O700" s="46"/>
      <c r="P700" s="46"/>
      <c r="Q700" s="46"/>
      <c r="R700" s="46"/>
      <c r="S700" s="2"/>
      <c r="T700" s="2"/>
      <c r="U700" s="2"/>
      <c r="V700" s="2"/>
      <c r="W700" s="2"/>
    </row>
    <row r="701" spans="1:23" ht="15.75" customHeight="1" x14ac:dyDescent="0.35">
      <c r="A701" s="196">
        <v>114</v>
      </c>
      <c r="B701" s="57" t="s">
        <v>99</v>
      </c>
      <c r="C701" s="127" t="s">
        <v>162</v>
      </c>
      <c r="D701" s="65">
        <v>25163</v>
      </c>
      <c r="E701" s="16">
        <v>45492</v>
      </c>
      <c r="F701" s="16">
        <v>45492</v>
      </c>
      <c r="G701" s="59"/>
      <c r="H701" s="16">
        <v>45492</v>
      </c>
      <c r="I701" s="75">
        <v>820240719489350</v>
      </c>
      <c r="J701" s="181">
        <v>13825559</v>
      </c>
      <c r="K701" s="54"/>
      <c r="L701" s="90"/>
      <c r="M701" s="19"/>
      <c r="N701" s="25"/>
      <c r="O701" s="46"/>
      <c r="P701" s="46"/>
      <c r="Q701" s="46"/>
      <c r="R701" s="46"/>
      <c r="S701" s="2"/>
      <c r="T701" s="2"/>
      <c r="U701" s="2"/>
      <c r="V701" s="2"/>
      <c r="W701" s="2"/>
    </row>
    <row r="702" spans="1:23" ht="15.75" customHeight="1" x14ac:dyDescent="0.35">
      <c r="A702" s="196">
        <v>115</v>
      </c>
      <c r="B702" s="83" t="s">
        <v>163</v>
      </c>
      <c r="C702" s="21" t="s">
        <v>164</v>
      </c>
      <c r="D702" s="74">
        <v>9244</v>
      </c>
      <c r="E702" s="16">
        <v>45492</v>
      </c>
      <c r="F702" s="16">
        <v>45492</v>
      </c>
      <c r="G702" s="59"/>
      <c r="H702" s="16">
        <v>45492</v>
      </c>
      <c r="I702" s="75">
        <v>820240719520120</v>
      </c>
      <c r="J702" s="181">
        <v>5079024</v>
      </c>
      <c r="K702" s="54"/>
      <c r="L702" s="33"/>
      <c r="M702" s="19"/>
      <c r="N702" s="25"/>
      <c r="O702" s="46"/>
      <c r="P702" s="46"/>
      <c r="Q702" s="46"/>
      <c r="R702" s="46"/>
    </row>
    <row r="703" spans="1:23" ht="15.75" customHeight="1" x14ac:dyDescent="0.35">
      <c r="A703" s="196">
        <v>116</v>
      </c>
      <c r="B703" s="20" t="s">
        <v>62</v>
      </c>
      <c r="C703" s="133" t="s">
        <v>63</v>
      </c>
      <c r="D703" s="42">
        <v>4301</v>
      </c>
      <c r="E703" s="16">
        <v>45492</v>
      </c>
      <c r="F703" s="16">
        <v>45492</v>
      </c>
      <c r="G703" s="59"/>
      <c r="H703" s="16">
        <v>45492</v>
      </c>
      <c r="I703" s="75">
        <v>820240719545154</v>
      </c>
      <c r="J703" s="54"/>
      <c r="K703" s="181">
        <v>2363142</v>
      </c>
      <c r="L703" s="90"/>
      <c r="M703" s="19"/>
      <c r="N703" s="25"/>
      <c r="O703" s="46"/>
      <c r="P703" s="46"/>
      <c r="Q703" s="46"/>
      <c r="R703" s="46"/>
    </row>
    <row r="704" spans="1:23" ht="15.75" customHeight="1" x14ac:dyDescent="0.35">
      <c r="A704" s="196">
        <v>117</v>
      </c>
      <c r="B704" s="13" t="s">
        <v>40</v>
      </c>
      <c r="C704" s="14" t="s">
        <v>145</v>
      </c>
      <c r="D704" s="26">
        <v>6231</v>
      </c>
      <c r="E704" s="16">
        <v>45492</v>
      </c>
      <c r="F704" s="16">
        <v>45492</v>
      </c>
      <c r="G704" s="59"/>
      <c r="H704" s="16">
        <v>45492</v>
      </c>
      <c r="I704" s="75">
        <v>820240719552307</v>
      </c>
      <c r="J704" s="54"/>
      <c r="K704" s="181">
        <v>3423561</v>
      </c>
      <c r="L704" s="90"/>
      <c r="M704" s="19"/>
      <c r="N704" s="25"/>
      <c r="O704" s="46"/>
      <c r="P704" s="46"/>
      <c r="Q704" s="46"/>
      <c r="R704" s="46"/>
    </row>
    <row r="705" spans="1:18" ht="15.75" customHeight="1" x14ac:dyDescent="0.35">
      <c r="A705" s="196">
        <v>118</v>
      </c>
      <c r="B705" s="13" t="s">
        <v>49</v>
      </c>
      <c r="C705" s="14" t="s">
        <v>165</v>
      </c>
      <c r="D705" s="26">
        <v>32351</v>
      </c>
      <c r="E705" s="16">
        <v>45492</v>
      </c>
      <c r="F705" s="16">
        <v>45492</v>
      </c>
      <c r="G705" s="59"/>
      <c r="H705" s="16">
        <v>45492</v>
      </c>
      <c r="I705" s="75">
        <v>820240719552687</v>
      </c>
      <c r="J705" s="181">
        <v>17774934</v>
      </c>
      <c r="K705" s="181"/>
      <c r="L705" s="90"/>
      <c r="M705" s="19"/>
      <c r="N705" s="25"/>
      <c r="O705" s="46"/>
      <c r="P705" s="46"/>
      <c r="Q705" s="46"/>
      <c r="R705" s="46"/>
    </row>
    <row r="706" spans="1:18" ht="15.75" customHeight="1" x14ac:dyDescent="0.35">
      <c r="A706" s="196">
        <v>119</v>
      </c>
      <c r="B706" s="13" t="s">
        <v>53</v>
      </c>
      <c r="C706" s="14" t="s">
        <v>166</v>
      </c>
      <c r="D706" s="26">
        <v>6111</v>
      </c>
      <c r="E706" s="16">
        <v>45492</v>
      </c>
      <c r="F706" s="16">
        <v>45492</v>
      </c>
      <c r="G706" s="59"/>
      <c r="H706" s="16">
        <v>45492</v>
      </c>
      <c r="I706" s="75">
        <v>820240719555297</v>
      </c>
      <c r="J706" s="54"/>
      <c r="K706" s="181">
        <v>3357628</v>
      </c>
      <c r="L706" s="90"/>
      <c r="M706" s="19"/>
      <c r="N706" s="25"/>
      <c r="O706" s="46"/>
      <c r="P706" s="46"/>
      <c r="Q706" s="46"/>
      <c r="R706" s="46"/>
    </row>
    <row r="707" spans="1:18" ht="15.75" customHeight="1" x14ac:dyDescent="0.35">
      <c r="A707" s="196">
        <v>120</v>
      </c>
      <c r="B707" s="57" t="s">
        <v>46</v>
      </c>
      <c r="C707" s="83" t="s">
        <v>167</v>
      </c>
      <c r="D707" s="140">
        <v>8562</v>
      </c>
      <c r="E707" s="16">
        <v>45492</v>
      </c>
      <c r="F707" s="16">
        <v>45492</v>
      </c>
      <c r="G707" s="59"/>
      <c r="H707" s="16">
        <v>45492</v>
      </c>
      <c r="I707" s="75">
        <v>820240719589298</v>
      </c>
      <c r="J707" s="41">
        <v>4704306</v>
      </c>
      <c r="K707" s="41"/>
      <c r="L707" s="90"/>
      <c r="M707" s="19"/>
      <c r="N707" s="25"/>
      <c r="O707" s="46"/>
      <c r="P707" s="46"/>
      <c r="Q707" s="46"/>
      <c r="R707" s="46"/>
    </row>
    <row r="708" spans="1:18" ht="15.75" customHeight="1" x14ac:dyDescent="0.35">
      <c r="A708" s="263"/>
      <c r="B708" s="110"/>
      <c r="C708" s="231"/>
      <c r="D708" s="264"/>
      <c r="E708" s="265"/>
      <c r="F708" s="265"/>
      <c r="G708" s="102"/>
      <c r="H708" s="265"/>
      <c r="I708" s="266"/>
      <c r="J708" s="230"/>
      <c r="K708" s="121"/>
      <c r="L708" s="267"/>
      <c r="M708" s="104"/>
      <c r="N708" s="110"/>
      <c r="O708" s="47"/>
    </row>
    <row r="709" spans="1:18" ht="15.75" customHeight="1" x14ac:dyDescent="0.35">
      <c r="A709" s="232"/>
      <c r="B709" s="477"/>
      <c r="C709" s="478"/>
      <c r="D709" s="478"/>
      <c r="E709" s="478"/>
      <c r="F709" s="478"/>
      <c r="G709" s="478"/>
      <c r="H709" s="478"/>
      <c r="I709" s="470"/>
      <c r="J709" s="233">
        <f t="shared" ref="J709:K709" si="35">SUM(J700:J708)</f>
        <v>53027556</v>
      </c>
      <c r="K709" s="233">
        <f t="shared" si="35"/>
        <v>9144331</v>
      </c>
      <c r="L709" s="209"/>
      <c r="M709" s="209"/>
      <c r="N709" s="234"/>
      <c r="O709" s="47"/>
    </row>
    <row r="710" spans="1:18" ht="15.75" customHeight="1" x14ac:dyDescent="0.35">
      <c r="A710" s="232"/>
      <c r="B710" s="477"/>
      <c r="C710" s="478"/>
      <c r="D710" s="478"/>
      <c r="E710" s="478"/>
      <c r="F710" s="478"/>
      <c r="G710" s="478"/>
      <c r="H710" s="478"/>
      <c r="I710" s="470"/>
      <c r="J710" s="469">
        <f t="shared" ref="J710:J711" si="36">SUM(J709:K709)</f>
        <v>62171887</v>
      </c>
      <c r="K710" s="470"/>
      <c r="L710" s="209"/>
      <c r="M710" s="209"/>
      <c r="N710" s="234"/>
      <c r="O710" s="47"/>
    </row>
    <row r="711" spans="1:18" ht="23.5" x14ac:dyDescent="0.35">
      <c r="A711" s="232"/>
      <c r="B711" s="517" t="s">
        <v>228</v>
      </c>
      <c r="C711" s="478"/>
      <c r="D711" s="478"/>
      <c r="E711" s="478"/>
      <c r="F711" s="478"/>
      <c r="G711" s="478"/>
      <c r="H711" s="478"/>
      <c r="I711" s="470"/>
      <c r="J711" s="499">
        <f t="shared" si="36"/>
        <v>62171887</v>
      </c>
      <c r="K711" s="470"/>
      <c r="L711" s="209"/>
      <c r="M711" s="236"/>
      <c r="N711" s="237"/>
      <c r="O711" s="47"/>
    </row>
    <row r="712" spans="1:18" ht="15.75" customHeight="1" x14ac:dyDescent="0.35">
      <c r="A712" s="238"/>
      <c r="B712" s="251"/>
      <c r="C712" s="268"/>
      <c r="D712" s="239"/>
      <c r="E712" s="240"/>
      <c r="F712" s="214"/>
      <c r="G712" s="213"/>
      <c r="H712" s="241"/>
      <c r="I712" s="2"/>
      <c r="J712" s="2"/>
      <c r="K712" s="2"/>
      <c r="L712" s="221"/>
      <c r="M712" s="221"/>
      <c r="N712" s="221"/>
      <c r="O712" s="47"/>
    </row>
    <row r="713" spans="1:18" ht="15.75" customHeight="1" x14ac:dyDescent="0.35">
      <c r="A713" s="152" t="s">
        <v>229</v>
      </c>
      <c r="B713" s="148"/>
      <c r="C713" s="149"/>
      <c r="D713" s="150"/>
      <c r="E713" s="212"/>
      <c r="F713" s="212"/>
      <c r="G713" s="213"/>
      <c r="H713" s="214"/>
      <c r="I713" s="151"/>
      <c r="J713" s="501"/>
      <c r="K713" s="488"/>
      <c r="L713" s="216"/>
      <c r="M713" s="216"/>
      <c r="N713" s="216"/>
      <c r="O713" s="47"/>
    </row>
    <row r="714" spans="1:18" ht="15.75" customHeight="1" x14ac:dyDescent="0.35">
      <c r="A714" s="47"/>
      <c r="B714" s="148"/>
      <c r="C714" s="153"/>
      <c r="D714" s="242"/>
      <c r="E714" s="243"/>
      <c r="F714" s="244"/>
      <c r="G714" s="245"/>
      <c r="H714" s="214"/>
      <c r="I714" s="2"/>
      <c r="J714" s="2"/>
      <c r="K714" s="220"/>
      <c r="L714" s="502" t="s">
        <v>247</v>
      </c>
      <c r="M714" s="503"/>
      <c r="N714" s="503"/>
      <c r="O714" s="47"/>
    </row>
    <row r="715" spans="1:18" ht="15.75" customHeight="1" x14ac:dyDescent="0.35">
      <c r="A715" s="2"/>
      <c r="B715" s="246"/>
      <c r="C715" s="246"/>
      <c r="D715" s="247"/>
      <c r="E715" s="248"/>
      <c r="F715" s="249"/>
      <c r="G715" s="250"/>
      <c r="H715" s="214"/>
      <c r="I715" s="2"/>
      <c r="J715" s="2"/>
      <c r="K715" s="220"/>
      <c r="L715" s="155"/>
      <c r="M715" s="156"/>
      <c r="N715" s="250"/>
      <c r="O715" s="47"/>
    </row>
    <row r="716" spans="1:18" ht="15.75" customHeight="1" x14ac:dyDescent="0.35">
      <c r="A716" s="152"/>
      <c r="B716" s="246"/>
      <c r="C716" s="246"/>
      <c r="D716" s="247"/>
      <c r="E716" s="248"/>
      <c r="F716" s="249"/>
      <c r="G716" s="250"/>
      <c r="H716" s="210"/>
      <c r="I716" s="2"/>
      <c r="J716" s="2"/>
      <c r="K716" s="220"/>
      <c r="L716" s="487" t="s">
        <v>220</v>
      </c>
      <c r="M716" s="488"/>
      <c r="N716" s="488"/>
      <c r="O716" s="47"/>
    </row>
    <row r="717" spans="1:18" ht="15.75" customHeight="1" x14ac:dyDescent="0.35">
      <c r="A717" s="152"/>
      <c r="B717" s="47"/>
      <c r="C717" s="251"/>
      <c r="D717" s="247"/>
      <c r="E717" s="248"/>
      <c r="F717" s="252"/>
      <c r="G717" s="250"/>
      <c r="H717" s="210"/>
      <c r="I717" s="2"/>
      <c r="J717" s="2"/>
      <c r="K717" s="220"/>
      <c r="L717" s="487" t="s">
        <v>221</v>
      </c>
      <c r="M717" s="488"/>
      <c r="N717" s="488"/>
      <c r="O717" s="47"/>
    </row>
    <row r="718" spans="1:18" ht="15.75" customHeight="1" x14ac:dyDescent="0.35">
      <c r="A718" s="242"/>
      <c r="B718" s="47"/>
      <c r="C718" s="251"/>
      <c r="D718" s="247"/>
      <c r="E718" s="248"/>
      <c r="F718" s="249"/>
      <c r="G718" s="250"/>
      <c r="H718" s="210"/>
      <c r="I718" s="2"/>
      <c r="J718" s="2"/>
      <c r="K718" s="220"/>
      <c r="L718" s="487" t="s">
        <v>222</v>
      </c>
      <c r="M718" s="488"/>
      <c r="N718" s="488"/>
      <c r="O718" s="47"/>
    </row>
    <row r="719" spans="1:18" ht="15.75" customHeight="1" x14ac:dyDescent="0.35">
      <c r="A719" s="154"/>
      <c r="B719" s="246"/>
      <c r="C719" s="251"/>
      <c r="D719" s="247"/>
      <c r="E719" s="248"/>
      <c r="F719" s="249"/>
      <c r="G719" s="250"/>
      <c r="H719" s="210"/>
      <c r="I719" s="2"/>
      <c r="J719" s="2"/>
      <c r="K719" s="220"/>
      <c r="L719" s="158"/>
      <c r="M719" s="158"/>
      <c r="N719" s="158"/>
      <c r="O719" s="47"/>
    </row>
    <row r="720" spans="1:18" ht="15.75" customHeight="1" x14ac:dyDescent="0.35">
      <c r="A720" s="154"/>
      <c r="B720" s="224"/>
      <c r="C720" s="251"/>
      <c r="D720" s="247"/>
      <c r="E720" s="248"/>
      <c r="F720" s="249"/>
      <c r="G720" s="250"/>
      <c r="H720" s="210"/>
      <c r="I720" s="2"/>
      <c r="J720" s="2"/>
      <c r="K720" s="220"/>
      <c r="L720" s="158"/>
      <c r="M720" s="158"/>
      <c r="N720" s="158"/>
      <c r="O720" s="47"/>
    </row>
    <row r="721" spans="1:15" ht="15.75" customHeight="1" x14ac:dyDescent="0.35">
      <c r="A721" s="154"/>
      <c r="B721" s="47"/>
      <c r="C721" s="251"/>
      <c r="D721" s="239"/>
      <c r="E721" s="240"/>
      <c r="F721" s="210"/>
      <c r="H721" s="210"/>
      <c r="I721" s="2"/>
      <c r="J721" s="2"/>
      <c r="K721" s="220"/>
      <c r="L721" s="158"/>
      <c r="M721" s="158"/>
      <c r="N721" s="158"/>
      <c r="O721" s="47"/>
    </row>
    <row r="722" spans="1:15" ht="15.75" customHeight="1" x14ac:dyDescent="0.35">
      <c r="A722" s="154"/>
      <c r="C722" s="251"/>
      <c r="D722" s="239"/>
      <c r="E722" s="240"/>
      <c r="F722" s="210"/>
      <c r="H722" s="210"/>
      <c r="I722" s="2"/>
      <c r="J722" s="2"/>
      <c r="K722" s="220"/>
      <c r="L722" s="158"/>
      <c r="M722" s="158"/>
      <c r="N722" s="158"/>
      <c r="O722" s="47"/>
    </row>
    <row r="723" spans="1:15" ht="15.75" customHeight="1" x14ac:dyDescent="0.35">
      <c r="A723" s="224"/>
      <c r="C723" s="153"/>
      <c r="D723" s="239"/>
      <c r="E723" s="240"/>
      <c r="F723" s="210"/>
      <c r="H723" s="210"/>
      <c r="I723" s="2"/>
      <c r="J723" s="2"/>
      <c r="K723" s="220"/>
      <c r="L723" s="158"/>
      <c r="M723" s="158"/>
      <c r="N723" s="158"/>
      <c r="O723" s="47"/>
    </row>
    <row r="724" spans="1:15" ht="15.75" customHeight="1" x14ac:dyDescent="0.35">
      <c r="A724" s="224"/>
      <c r="D724" s="239"/>
      <c r="E724" s="240"/>
      <c r="F724" s="210"/>
      <c r="H724" s="210"/>
      <c r="I724" s="2"/>
      <c r="J724" s="2"/>
      <c r="K724" s="220"/>
      <c r="L724" s="158"/>
      <c r="M724" s="158"/>
      <c r="N724" s="158"/>
      <c r="O724" s="47"/>
    </row>
    <row r="725" spans="1:15" ht="15.75" customHeight="1" x14ac:dyDescent="0.35">
      <c r="A725" s="47"/>
      <c r="E725" s="210"/>
      <c r="F725" s="210"/>
      <c r="H725" s="210"/>
      <c r="I725" s="2"/>
      <c r="J725" s="2"/>
      <c r="K725" s="2"/>
      <c r="L725" s="2"/>
      <c r="M725" s="2"/>
      <c r="N725" s="2"/>
      <c r="O725" s="47"/>
    </row>
    <row r="726" spans="1:15" ht="15.75" customHeight="1" x14ac:dyDescent="0.35">
      <c r="A726" s="47"/>
      <c r="E726" s="210"/>
      <c r="F726" s="210"/>
      <c r="H726" s="210"/>
      <c r="I726" s="2"/>
      <c r="J726" s="2"/>
      <c r="K726" s="2"/>
      <c r="L726" s="535" t="s">
        <v>223</v>
      </c>
      <c r="M726" s="488"/>
      <c r="N726" s="488"/>
      <c r="O726" s="47"/>
    </row>
    <row r="727" spans="1:15" ht="15.75" customHeight="1" x14ac:dyDescent="0.35">
      <c r="A727" s="47"/>
      <c r="E727" s="210"/>
      <c r="F727" s="210"/>
      <c r="H727" s="210"/>
      <c r="I727" s="2"/>
      <c r="J727" s="2"/>
      <c r="K727" s="2"/>
      <c r="L727" s="487" t="s">
        <v>224</v>
      </c>
      <c r="M727" s="488"/>
      <c r="N727" s="488"/>
      <c r="O727" s="47"/>
    </row>
    <row r="728" spans="1:15" ht="15.75" customHeight="1" x14ac:dyDescent="0.35">
      <c r="A728" s="224"/>
      <c r="C728" s="153"/>
      <c r="E728" s="210"/>
      <c r="F728" s="210"/>
      <c r="H728" s="210"/>
      <c r="I728" s="2"/>
      <c r="J728" s="2"/>
      <c r="K728" s="2"/>
      <c r="L728" s="487" t="s">
        <v>225</v>
      </c>
      <c r="M728" s="488"/>
      <c r="N728" s="488"/>
      <c r="O728" s="47"/>
    </row>
    <row r="729" spans="1:15" ht="15.75" customHeight="1" x14ac:dyDescent="0.35">
      <c r="E729" s="210"/>
      <c r="F729" s="210"/>
      <c r="H729" s="210"/>
      <c r="I729" s="2"/>
      <c r="L729" s="487"/>
      <c r="M729" s="488"/>
      <c r="O729" s="47"/>
    </row>
    <row r="730" spans="1:15" ht="15.75" customHeight="1" x14ac:dyDescent="0.35">
      <c r="E730" s="210"/>
      <c r="F730" s="210"/>
      <c r="H730" s="210"/>
      <c r="I730" s="2"/>
      <c r="O730" s="47"/>
    </row>
    <row r="731" spans="1:15" ht="15.75" customHeight="1" x14ac:dyDescent="0.35">
      <c r="E731" s="210"/>
      <c r="F731" s="210"/>
      <c r="H731" s="210"/>
      <c r="I731" s="2"/>
      <c r="O731" s="47"/>
    </row>
    <row r="732" spans="1:15" ht="15.75" customHeight="1" x14ac:dyDescent="0.5">
      <c r="A732" s="522" t="s">
        <v>227</v>
      </c>
      <c r="B732" s="488"/>
      <c r="C732" s="488"/>
      <c r="D732" s="488"/>
      <c r="E732" s="488"/>
      <c r="F732" s="488"/>
      <c r="G732" s="488"/>
      <c r="H732" s="488"/>
      <c r="I732" s="488"/>
      <c r="J732" s="488"/>
      <c r="K732" s="488"/>
      <c r="L732" s="488"/>
      <c r="M732" s="488"/>
      <c r="N732" s="488"/>
      <c r="O732" s="47"/>
    </row>
    <row r="733" spans="1:15" ht="15.75" customHeight="1" x14ac:dyDescent="0.5">
      <c r="A733" s="522" t="s">
        <v>0</v>
      </c>
      <c r="B733" s="488"/>
      <c r="C733" s="488"/>
      <c r="D733" s="488"/>
      <c r="E733" s="488"/>
      <c r="F733" s="488"/>
      <c r="G733" s="488"/>
      <c r="H733" s="488"/>
      <c r="I733" s="488"/>
      <c r="J733" s="488"/>
      <c r="K733" s="488"/>
      <c r="L733" s="488"/>
      <c r="M733" s="488"/>
      <c r="N733" s="488"/>
      <c r="O733" s="47"/>
    </row>
    <row r="734" spans="1:15" ht="15.75" customHeight="1" x14ac:dyDescent="0.5">
      <c r="A734" s="523" t="s">
        <v>1</v>
      </c>
      <c r="B734" s="475"/>
      <c r="C734" s="475"/>
      <c r="D734" s="475"/>
      <c r="E734" s="475"/>
      <c r="F734" s="475"/>
      <c r="G734" s="475"/>
      <c r="H734" s="475"/>
      <c r="I734" s="475"/>
      <c r="J734" s="475"/>
      <c r="K734" s="475"/>
      <c r="L734" s="475"/>
      <c r="M734" s="475"/>
      <c r="N734" s="475"/>
      <c r="O734" s="47"/>
    </row>
    <row r="735" spans="1:15" ht="15.75" customHeight="1" x14ac:dyDescent="0.35">
      <c r="A735" s="524" t="s">
        <v>2</v>
      </c>
      <c r="B735" s="525" t="s">
        <v>3</v>
      </c>
      <c r="C735" s="531" t="s">
        <v>4</v>
      </c>
      <c r="D735" s="510" t="s">
        <v>5</v>
      </c>
      <c r="E735" s="506" t="s">
        <v>6</v>
      </c>
      <c r="F735" s="507"/>
      <c r="G735" s="508" t="s">
        <v>7</v>
      </c>
      <c r="H735" s="509"/>
      <c r="I735" s="507"/>
      <c r="J735" s="1"/>
      <c r="K735" s="1"/>
      <c r="L735" s="531" t="s">
        <v>8</v>
      </c>
      <c r="M735" s="557" t="s">
        <v>9</v>
      </c>
      <c r="N735" s="524" t="s">
        <v>10</v>
      </c>
      <c r="O735" s="47"/>
    </row>
    <row r="736" spans="1:15" ht="15.75" customHeight="1" x14ac:dyDescent="0.35">
      <c r="A736" s="493"/>
      <c r="B736" s="526"/>
      <c r="C736" s="511"/>
      <c r="D736" s="511"/>
      <c r="E736" s="513" t="s">
        <v>11</v>
      </c>
      <c r="F736" s="513" t="s">
        <v>12</v>
      </c>
      <c r="G736" s="514" t="s">
        <v>13</v>
      </c>
      <c r="H736" s="515" t="s">
        <v>226</v>
      </c>
      <c r="I736" s="516" t="s">
        <v>13</v>
      </c>
      <c r="J736" s="518" t="s">
        <v>14</v>
      </c>
      <c r="K736" s="519"/>
      <c r="L736" s="511"/>
      <c r="M736" s="558"/>
      <c r="N736" s="493"/>
      <c r="O736" s="47"/>
    </row>
    <row r="737" spans="1:18" ht="15.75" customHeight="1" x14ac:dyDescent="0.35">
      <c r="A737" s="493"/>
      <c r="B737" s="526"/>
      <c r="C737" s="511"/>
      <c r="D737" s="511"/>
      <c r="E737" s="511"/>
      <c r="F737" s="511"/>
      <c r="G737" s="511"/>
      <c r="H737" s="511"/>
      <c r="I737" s="511"/>
      <c r="J737" s="520" t="s">
        <v>16</v>
      </c>
      <c r="K737" s="521"/>
      <c r="L737" s="511"/>
      <c r="M737" s="558"/>
      <c r="N737" s="493"/>
      <c r="O737" s="47"/>
    </row>
    <row r="738" spans="1:18" ht="15.75" customHeight="1" x14ac:dyDescent="0.35">
      <c r="A738" s="494"/>
      <c r="B738" s="527"/>
      <c r="C738" s="512"/>
      <c r="D738" s="512"/>
      <c r="E738" s="512"/>
      <c r="F738" s="512"/>
      <c r="G738" s="512"/>
      <c r="H738" s="512"/>
      <c r="I738" s="512"/>
      <c r="J738" s="225" t="s">
        <v>18</v>
      </c>
      <c r="K738" s="226" t="s">
        <v>19</v>
      </c>
      <c r="L738" s="512"/>
      <c r="M738" s="559"/>
      <c r="N738" s="494"/>
      <c r="O738" s="47"/>
    </row>
    <row r="739" spans="1:18" ht="15.75" customHeight="1" x14ac:dyDescent="0.35">
      <c r="A739" s="227">
        <v>1</v>
      </c>
      <c r="B739" s="227">
        <v>2</v>
      </c>
      <c r="C739" s="227">
        <v>3</v>
      </c>
      <c r="D739" s="227">
        <v>4</v>
      </c>
      <c r="E739" s="227">
        <v>5</v>
      </c>
      <c r="F739" s="227">
        <v>6</v>
      </c>
      <c r="G739" s="227">
        <v>7</v>
      </c>
      <c r="H739" s="227">
        <v>8</v>
      </c>
      <c r="I739" s="227">
        <v>9</v>
      </c>
      <c r="J739" s="227">
        <v>10</v>
      </c>
      <c r="K739" s="227">
        <v>11</v>
      </c>
      <c r="L739" s="227">
        <v>12</v>
      </c>
      <c r="M739" s="227">
        <v>13</v>
      </c>
      <c r="N739" s="227">
        <v>14</v>
      </c>
      <c r="O739" s="47"/>
    </row>
    <row r="740" spans="1:18" ht="15.75" customHeight="1" x14ac:dyDescent="0.35">
      <c r="A740" s="196">
        <v>121</v>
      </c>
      <c r="B740" s="138" t="s">
        <v>70</v>
      </c>
      <c r="C740" s="21" t="s">
        <v>168</v>
      </c>
      <c r="D740" s="22">
        <v>36143</v>
      </c>
      <c r="E740" s="143">
        <v>45493</v>
      </c>
      <c r="F740" s="143">
        <v>45493</v>
      </c>
      <c r="G740" s="17"/>
      <c r="H740" s="143">
        <v>45493</v>
      </c>
      <c r="I740" s="18">
        <v>820240720629491</v>
      </c>
      <c r="J740" s="41">
        <v>19858410</v>
      </c>
      <c r="K740" s="41"/>
      <c r="L740" s="33"/>
      <c r="M740" s="19"/>
      <c r="N740" s="25"/>
      <c r="O740" s="46"/>
      <c r="P740" s="46"/>
      <c r="Q740" s="46"/>
      <c r="R740" s="46"/>
    </row>
    <row r="741" spans="1:18" ht="15.75" customHeight="1" x14ac:dyDescent="0.35">
      <c r="A741" s="196">
        <v>122</v>
      </c>
      <c r="B741" s="138" t="s">
        <v>70</v>
      </c>
      <c r="C741" s="50" t="s">
        <v>169</v>
      </c>
      <c r="D741" s="87">
        <v>17019</v>
      </c>
      <c r="E741" s="16">
        <v>45493</v>
      </c>
      <c r="F741" s="16">
        <v>45493</v>
      </c>
      <c r="G741" s="17"/>
      <c r="H741" s="16">
        <v>45493</v>
      </c>
      <c r="I741" s="75">
        <v>820240720630325</v>
      </c>
      <c r="J741" s="41">
        <v>9350920</v>
      </c>
      <c r="K741" s="41"/>
      <c r="L741" s="33"/>
      <c r="M741" s="19"/>
      <c r="N741" s="25"/>
      <c r="O741" s="46"/>
      <c r="P741" s="46"/>
      <c r="Q741" s="46"/>
      <c r="R741" s="46"/>
    </row>
    <row r="742" spans="1:18" ht="15.75" customHeight="1" x14ac:dyDescent="0.35">
      <c r="A742" s="196">
        <v>123</v>
      </c>
      <c r="B742" s="55" t="s">
        <v>40</v>
      </c>
      <c r="C742" s="132" t="s">
        <v>119</v>
      </c>
      <c r="D742" s="42">
        <v>4484</v>
      </c>
      <c r="E742" s="16">
        <v>45493</v>
      </c>
      <c r="F742" s="16">
        <v>45493</v>
      </c>
      <c r="G742" s="59"/>
      <c r="H742" s="16">
        <v>45493</v>
      </c>
      <c r="I742" s="75">
        <v>820240720629488</v>
      </c>
      <c r="J742" s="34"/>
      <c r="K742" s="41">
        <v>2463689</v>
      </c>
      <c r="L742" s="33"/>
      <c r="M742" s="19"/>
      <c r="N742" s="25"/>
      <c r="O742" s="46"/>
      <c r="P742" s="46"/>
      <c r="Q742" s="46"/>
      <c r="R742" s="46"/>
    </row>
    <row r="743" spans="1:18" ht="15.75" customHeight="1" x14ac:dyDescent="0.35">
      <c r="A743" s="168"/>
      <c r="B743" s="111"/>
      <c r="C743" s="367"/>
      <c r="D743" s="368"/>
      <c r="E743" s="197"/>
      <c r="F743" s="197"/>
      <c r="G743" s="72"/>
      <c r="H743" s="197"/>
      <c r="I743" s="177"/>
      <c r="J743" s="369"/>
      <c r="K743" s="369"/>
      <c r="L743" s="33"/>
      <c r="M743" s="19"/>
      <c r="N743" s="25"/>
      <c r="O743" s="46"/>
      <c r="P743" s="46"/>
      <c r="Q743" s="46"/>
      <c r="R743" s="46"/>
    </row>
    <row r="744" spans="1:18" ht="15.75" customHeight="1" x14ac:dyDescent="0.35">
      <c r="A744" s="168"/>
      <c r="B744" s="111"/>
      <c r="C744" s="367"/>
      <c r="D744" s="368"/>
      <c r="E744" s="197"/>
      <c r="F744" s="197"/>
      <c r="G744" s="72"/>
      <c r="H744" s="197"/>
      <c r="I744" s="177"/>
      <c r="J744" s="369"/>
      <c r="K744" s="369"/>
      <c r="L744" s="33"/>
      <c r="M744" s="19"/>
      <c r="N744" s="25"/>
      <c r="O744" s="46"/>
      <c r="P744" s="46"/>
      <c r="Q744" s="46"/>
      <c r="R744" s="46"/>
    </row>
    <row r="745" spans="1:18" ht="15.75" customHeight="1" x14ac:dyDescent="0.35">
      <c r="A745" s="168"/>
      <c r="B745" s="111"/>
      <c r="C745" s="367"/>
      <c r="D745" s="368"/>
      <c r="E745" s="197"/>
      <c r="F745" s="197"/>
      <c r="G745" s="72"/>
      <c r="H745" s="197"/>
      <c r="I745" s="177"/>
      <c r="J745" s="369"/>
      <c r="K745" s="369"/>
      <c r="L745" s="33"/>
      <c r="M745" s="19"/>
      <c r="N745" s="25"/>
      <c r="O745" s="46"/>
      <c r="P745" s="46"/>
      <c r="Q745" s="46"/>
      <c r="R745" s="46"/>
    </row>
    <row r="746" spans="1:18" ht="15.75" customHeight="1" x14ac:dyDescent="0.35">
      <c r="A746" s="168"/>
      <c r="B746" s="111"/>
      <c r="C746" s="367"/>
      <c r="D746" s="370"/>
      <c r="E746" s="256"/>
      <c r="F746" s="256"/>
      <c r="G746" s="59"/>
      <c r="H746" s="256"/>
      <c r="I746" s="177"/>
      <c r="J746" s="371"/>
      <c r="K746" s="371"/>
      <c r="L746" s="33"/>
      <c r="M746" s="19"/>
      <c r="N746" s="25"/>
      <c r="O746" s="46"/>
      <c r="P746" s="46"/>
      <c r="Q746" s="46"/>
      <c r="R746" s="46"/>
    </row>
    <row r="747" spans="1:18" ht="15.75" customHeight="1" x14ac:dyDescent="0.35">
      <c r="A747" s="263"/>
      <c r="B747" s="110"/>
      <c r="C747" s="231"/>
      <c r="D747" s="264"/>
      <c r="E747" s="265"/>
      <c r="F747" s="265"/>
      <c r="G747" s="102"/>
      <c r="H747" s="265"/>
      <c r="I747" s="266"/>
      <c r="J747" s="230"/>
      <c r="K747" s="121"/>
      <c r="L747" s="267"/>
      <c r="M747" s="104"/>
      <c r="N747" s="110"/>
      <c r="O747" s="47"/>
    </row>
    <row r="748" spans="1:18" ht="15.75" customHeight="1" x14ac:dyDescent="0.35">
      <c r="A748" s="232"/>
      <c r="B748" s="477"/>
      <c r="C748" s="478"/>
      <c r="D748" s="478"/>
      <c r="E748" s="478"/>
      <c r="F748" s="478"/>
      <c r="G748" s="478"/>
      <c r="H748" s="478"/>
      <c r="I748" s="470"/>
      <c r="J748" s="233">
        <f>SUM(J740:J747)</f>
        <v>29209330</v>
      </c>
      <c r="K748" s="233">
        <f>SUM(K742:K747)</f>
        <v>2463689</v>
      </c>
      <c r="L748" s="209"/>
      <c r="M748" s="209"/>
      <c r="N748" s="234"/>
      <c r="O748" s="47"/>
    </row>
    <row r="749" spans="1:18" ht="15.75" customHeight="1" x14ac:dyDescent="0.35">
      <c r="A749" s="232"/>
      <c r="B749" s="477"/>
      <c r="C749" s="478"/>
      <c r="D749" s="478"/>
      <c r="E749" s="478"/>
      <c r="F749" s="478"/>
      <c r="G749" s="478"/>
      <c r="H749" s="478"/>
      <c r="I749" s="470"/>
      <c r="J749" s="469">
        <v>31673019</v>
      </c>
      <c r="K749" s="470"/>
      <c r="L749" s="209"/>
      <c r="M749" s="209"/>
      <c r="N749" s="234"/>
      <c r="O749" s="47"/>
    </row>
    <row r="750" spans="1:18" ht="23.5" x14ac:dyDescent="0.35">
      <c r="A750" s="232"/>
      <c r="B750" s="517"/>
      <c r="C750" s="478"/>
      <c r="D750" s="478"/>
      <c r="E750" s="478"/>
      <c r="F750" s="478"/>
      <c r="G750" s="478"/>
      <c r="H750" s="478"/>
      <c r="I750" s="470"/>
      <c r="J750" s="499">
        <v>31673019</v>
      </c>
      <c r="K750" s="470"/>
      <c r="L750" s="209"/>
      <c r="M750" s="236"/>
      <c r="N750" s="237"/>
      <c r="O750" s="47"/>
    </row>
    <row r="751" spans="1:18" ht="15.75" customHeight="1" x14ac:dyDescent="0.35">
      <c r="A751" s="238"/>
      <c r="B751" s="251"/>
      <c r="C751" s="268"/>
      <c r="D751" s="239"/>
      <c r="E751" s="240"/>
      <c r="F751" s="214"/>
      <c r="G751" s="213"/>
      <c r="H751" s="241"/>
      <c r="I751" s="2"/>
      <c r="J751" s="2"/>
      <c r="K751" s="2"/>
      <c r="L751" s="221"/>
      <c r="M751" s="221"/>
      <c r="N751" s="221"/>
      <c r="O751" s="47"/>
    </row>
    <row r="752" spans="1:18" ht="15.75" customHeight="1" x14ac:dyDescent="0.35">
      <c r="A752" s="152" t="s">
        <v>229</v>
      </c>
      <c r="B752" s="148"/>
      <c r="C752" s="149"/>
      <c r="D752" s="150"/>
      <c r="E752" s="212"/>
      <c r="F752" s="212"/>
      <c r="G752" s="213"/>
      <c r="H752" s="214"/>
      <c r="I752" s="151"/>
      <c r="J752" s="501"/>
      <c r="K752" s="488"/>
      <c r="L752" s="216"/>
      <c r="M752" s="216"/>
      <c r="N752" s="216"/>
      <c r="O752" s="47"/>
    </row>
    <row r="753" spans="1:15" ht="15.75" customHeight="1" x14ac:dyDescent="0.35">
      <c r="A753" s="47"/>
      <c r="B753" s="148"/>
      <c r="C753" s="153"/>
      <c r="D753" s="242"/>
      <c r="E753" s="243"/>
      <c r="F753" s="244"/>
      <c r="G753" s="245"/>
      <c r="H753" s="214"/>
      <c r="I753" s="2"/>
      <c r="J753" s="2"/>
      <c r="K753" s="220"/>
      <c r="L753" s="502" t="s">
        <v>248</v>
      </c>
      <c r="M753" s="503"/>
      <c r="N753" s="503"/>
      <c r="O753" s="47"/>
    </row>
    <row r="754" spans="1:15" ht="15.75" customHeight="1" x14ac:dyDescent="0.35">
      <c r="A754" s="2"/>
      <c r="B754" s="246"/>
      <c r="C754" s="246"/>
      <c r="D754" s="247"/>
      <c r="E754" s="248"/>
      <c r="F754" s="249"/>
      <c r="G754" s="250"/>
      <c r="H754" s="214"/>
      <c r="I754" s="2"/>
      <c r="J754" s="2"/>
      <c r="K754" s="220"/>
      <c r="L754" s="155"/>
      <c r="M754" s="156"/>
      <c r="N754" s="250"/>
      <c r="O754" s="47"/>
    </row>
    <row r="755" spans="1:15" ht="15.75" customHeight="1" x14ac:dyDescent="0.35">
      <c r="A755" s="152"/>
      <c r="B755" s="246"/>
      <c r="C755" s="246"/>
      <c r="D755" s="247"/>
      <c r="E755" s="248"/>
      <c r="F755" s="249"/>
      <c r="G755" s="250"/>
      <c r="H755" s="210"/>
      <c r="I755" s="2"/>
      <c r="J755" s="2"/>
      <c r="K755" s="220"/>
      <c r="L755" s="487" t="s">
        <v>220</v>
      </c>
      <c r="M755" s="488"/>
      <c r="N755" s="488"/>
      <c r="O755" s="47"/>
    </row>
    <row r="756" spans="1:15" ht="15.75" customHeight="1" x14ac:dyDescent="0.35">
      <c r="A756" s="152"/>
      <c r="B756" s="47"/>
      <c r="C756" s="251"/>
      <c r="D756" s="247"/>
      <c r="E756" s="248"/>
      <c r="F756" s="252"/>
      <c r="G756" s="250"/>
      <c r="H756" s="210"/>
      <c r="I756" s="2"/>
      <c r="J756" s="2"/>
      <c r="K756" s="220"/>
      <c r="L756" s="487" t="s">
        <v>221</v>
      </c>
      <c r="M756" s="488"/>
      <c r="N756" s="488"/>
      <c r="O756" s="47"/>
    </row>
    <row r="757" spans="1:15" ht="15.75" customHeight="1" x14ac:dyDescent="0.35">
      <c r="A757" s="242"/>
      <c r="B757" s="47"/>
      <c r="C757" s="251"/>
      <c r="D757" s="247"/>
      <c r="E757" s="248"/>
      <c r="F757" s="249"/>
      <c r="G757" s="250"/>
      <c r="H757" s="210"/>
      <c r="I757" s="2"/>
      <c r="J757" s="2"/>
      <c r="K757" s="220"/>
      <c r="L757" s="487" t="s">
        <v>222</v>
      </c>
      <c r="M757" s="488"/>
      <c r="N757" s="488"/>
      <c r="O757" s="47"/>
    </row>
    <row r="758" spans="1:15" ht="15.75" customHeight="1" x14ac:dyDescent="0.35">
      <c r="A758" s="154"/>
      <c r="B758" s="246"/>
      <c r="C758" s="251"/>
      <c r="D758" s="247"/>
      <c r="E758" s="248"/>
      <c r="F758" s="249"/>
      <c r="G758" s="250"/>
      <c r="H758" s="210"/>
      <c r="I758" s="2"/>
      <c r="J758" s="2"/>
      <c r="K758" s="220"/>
      <c r="L758" s="158"/>
      <c r="M758" s="158"/>
      <c r="N758" s="158"/>
      <c r="O758" s="47"/>
    </row>
    <row r="759" spans="1:15" ht="15.75" customHeight="1" x14ac:dyDescent="0.35">
      <c r="A759" s="154"/>
      <c r="B759" s="224"/>
      <c r="C759" s="251"/>
      <c r="D759" s="247"/>
      <c r="E759" s="248"/>
      <c r="F759" s="249"/>
      <c r="G759" s="250"/>
      <c r="H759" s="210"/>
      <c r="I759" s="2"/>
      <c r="J759" s="2"/>
      <c r="K759" s="220"/>
      <c r="L759" s="158"/>
      <c r="M759" s="158"/>
      <c r="N759" s="158"/>
      <c r="O759" s="47"/>
    </row>
    <row r="760" spans="1:15" ht="15.75" customHeight="1" x14ac:dyDescent="0.35">
      <c r="A760" s="154"/>
      <c r="B760" s="47"/>
      <c r="C760" s="251"/>
      <c r="D760" s="239"/>
      <c r="E760" s="240"/>
      <c r="F760" s="210"/>
      <c r="H760" s="210"/>
      <c r="I760" s="2"/>
      <c r="J760" s="2"/>
      <c r="K760" s="220"/>
      <c r="L760" s="158"/>
      <c r="M760" s="158"/>
      <c r="N760" s="158"/>
      <c r="O760" s="47"/>
    </row>
    <row r="761" spans="1:15" ht="15.75" customHeight="1" x14ac:dyDescent="0.35">
      <c r="A761" s="154"/>
      <c r="C761" s="251"/>
      <c r="D761" s="239"/>
      <c r="E761" s="240"/>
      <c r="F761" s="210"/>
      <c r="H761" s="210"/>
      <c r="I761" s="2"/>
      <c r="J761" s="2"/>
      <c r="K761" s="220"/>
      <c r="L761" s="158"/>
      <c r="M761" s="158"/>
      <c r="N761" s="158"/>
      <c r="O761" s="47"/>
    </row>
    <row r="762" spans="1:15" ht="15.75" customHeight="1" x14ac:dyDescent="0.35">
      <c r="A762" s="224"/>
      <c r="C762" s="153"/>
      <c r="D762" s="239"/>
      <c r="E762" s="240"/>
      <c r="F762" s="210"/>
      <c r="H762" s="210"/>
      <c r="I762" s="2"/>
      <c r="J762" s="2"/>
      <c r="K762" s="220"/>
      <c r="L762" s="158"/>
      <c r="M762" s="158"/>
      <c r="N762" s="158"/>
      <c r="O762" s="47"/>
    </row>
    <row r="763" spans="1:15" ht="15.75" customHeight="1" x14ac:dyDescent="0.35">
      <c r="A763" s="224"/>
      <c r="D763" s="239"/>
      <c r="E763" s="240"/>
      <c r="F763" s="210"/>
      <c r="H763" s="210"/>
      <c r="I763" s="2"/>
      <c r="J763" s="2"/>
      <c r="K763" s="220"/>
      <c r="L763" s="158"/>
      <c r="M763" s="158"/>
      <c r="N763" s="158"/>
      <c r="O763" s="47"/>
    </row>
    <row r="764" spans="1:15" ht="15.75" customHeight="1" x14ac:dyDescent="0.35">
      <c r="A764" s="47"/>
      <c r="E764" s="210"/>
      <c r="F764" s="210"/>
      <c r="H764" s="210"/>
      <c r="I764" s="2"/>
      <c r="J764" s="2"/>
      <c r="K764" s="2"/>
      <c r="L764" s="2"/>
      <c r="M764" s="2"/>
      <c r="N764" s="2"/>
      <c r="O764" s="47"/>
    </row>
    <row r="765" spans="1:15" ht="15.75" customHeight="1" x14ac:dyDescent="0.35">
      <c r="A765" s="47"/>
      <c r="E765" s="210"/>
      <c r="F765" s="210"/>
      <c r="H765" s="210"/>
      <c r="I765" s="2"/>
      <c r="J765" s="2"/>
      <c r="K765" s="2"/>
      <c r="L765" s="535" t="s">
        <v>223</v>
      </c>
      <c r="M765" s="488"/>
      <c r="N765" s="488"/>
      <c r="O765" s="47"/>
    </row>
    <row r="766" spans="1:15" ht="15.75" customHeight="1" x14ac:dyDescent="0.35">
      <c r="A766" s="47"/>
      <c r="E766" s="210"/>
      <c r="F766" s="210"/>
      <c r="H766" s="210"/>
      <c r="I766" s="2"/>
      <c r="J766" s="2"/>
      <c r="K766" s="2"/>
      <c r="L766" s="487" t="s">
        <v>224</v>
      </c>
      <c r="M766" s="488"/>
      <c r="N766" s="488"/>
      <c r="O766" s="47"/>
    </row>
    <row r="767" spans="1:15" ht="15.75" customHeight="1" x14ac:dyDescent="0.35">
      <c r="A767" s="224"/>
      <c r="C767" s="153"/>
      <c r="E767" s="210"/>
      <c r="F767" s="210"/>
      <c r="H767" s="210"/>
      <c r="I767" s="2"/>
      <c r="J767" s="2"/>
      <c r="K767" s="2"/>
      <c r="L767" s="487" t="s">
        <v>225</v>
      </c>
      <c r="M767" s="488"/>
      <c r="N767" s="488"/>
      <c r="O767" s="47"/>
    </row>
    <row r="768" spans="1:15" ht="15.75" customHeight="1" x14ac:dyDescent="0.35">
      <c r="E768" s="210"/>
      <c r="F768" s="210"/>
      <c r="H768" s="210"/>
      <c r="I768" s="2"/>
      <c r="L768" s="487"/>
      <c r="M768" s="488"/>
      <c r="O768" s="47"/>
    </row>
    <row r="769" spans="1:18" ht="15.75" customHeight="1" x14ac:dyDescent="0.35">
      <c r="E769" s="210"/>
      <c r="F769" s="210"/>
      <c r="H769" s="210"/>
      <c r="I769" s="2"/>
      <c r="O769" s="235"/>
    </row>
    <row r="770" spans="1:18" ht="15.75" customHeight="1" x14ac:dyDescent="0.5">
      <c r="A770" s="522" t="s">
        <v>227</v>
      </c>
      <c r="B770" s="488"/>
      <c r="C770" s="488"/>
      <c r="D770" s="488"/>
      <c r="E770" s="488"/>
      <c r="F770" s="488"/>
      <c r="G770" s="488"/>
      <c r="H770" s="488"/>
      <c r="I770" s="488"/>
      <c r="J770" s="488"/>
      <c r="K770" s="488"/>
      <c r="L770" s="488"/>
      <c r="M770" s="488"/>
      <c r="N770" s="488"/>
      <c r="O770" s="235"/>
    </row>
    <row r="771" spans="1:18" ht="15.75" customHeight="1" x14ac:dyDescent="0.5">
      <c r="A771" s="522" t="s">
        <v>0</v>
      </c>
      <c r="B771" s="488"/>
      <c r="C771" s="488"/>
      <c r="D771" s="488"/>
      <c r="E771" s="488"/>
      <c r="F771" s="488"/>
      <c r="G771" s="488"/>
      <c r="H771" s="488"/>
      <c r="I771" s="488"/>
      <c r="J771" s="488"/>
      <c r="K771" s="488"/>
      <c r="L771" s="488"/>
      <c r="M771" s="488"/>
      <c r="N771" s="488"/>
      <c r="O771" s="235"/>
    </row>
    <row r="772" spans="1:18" ht="15.75" customHeight="1" x14ac:dyDescent="0.5">
      <c r="A772" s="523" t="s">
        <v>1</v>
      </c>
      <c r="B772" s="475"/>
      <c r="C772" s="475"/>
      <c r="D772" s="475"/>
      <c r="E772" s="475"/>
      <c r="F772" s="475"/>
      <c r="G772" s="475"/>
      <c r="H772" s="475"/>
      <c r="I772" s="475"/>
      <c r="J772" s="475"/>
      <c r="K772" s="475"/>
      <c r="L772" s="475"/>
      <c r="M772" s="475"/>
      <c r="N772" s="475"/>
      <c r="O772" s="235"/>
    </row>
    <row r="773" spans="1:18" ht="15.75" customHeight="1" x14ac:dyDescent="0.35">
      <c r="A773" s="524" t="s">
        <v>2</v>
      </c>
      <c r="B773" s="525" t="s">
        <v>3</v>
      </c>
      <c r="C773" s="531" t="s">
        <v>4</v>
      </c>
      <c r="D773" s="510" t="s">
        <v>5</v>
      </c>
      <c r="E773" s="506" t="s">
        <v>6</v>
      </c>
      <c r="F773" s="507"/>
      <c r="G773" s="508" t="s">
        <v>7</v>
      </c>
      <c r="H773" s="509"/>
      <c r="I773" s="507"/>
      <c r="J773" s="1"/>
      <c r="K773" s="1"/>
      <c r="L773" s="531" t="s">
        <v>8</v>
      </c>
      <c r="M773" s="557" t="s">
        <v>9</v>
      </c>
      <c r="N773" s="524" t="s">
        <v>10</v>
      </c>
      <c r="O773" s="235"/>
    </row>
    <row r="774" spans="1:18" ht="15.75" customHeight="1" x14ac:dyDescent="0.35">
      <c r="A774" s="493"/>
      <c r="B774" s="526"/>
      <c r="C774" s="511"/>
      <c r="D774" s="511"/>
      <c r="E774" s="513" t="s">
        <v>11</v>
      </c>
      <c r="F774" s="513" t="s">
        <v>12</v>
      </c>
      <c r="G774" s="514" t="s">
        <v>13</v>
      </c>
      <c r="H774" s="515" t="s">
        <v>226</v>
      </c>
      <c r="I774" s="516" t="s">
        <v>13</v>
      </c>
      <c r="J774" s="518" t="s">
        <v>14</v>
      </c>
      <c r="K774" s="519"/>
      <c r="L774" s="511"/>
      <c r="M774" s="558"/>
      <c r="N774" s="493"/>
      <c r="O774" s="235"/>
    </row>
    <row r="775" spans="1:18" ht="15.75" customHeight="1" x14ac:dyDescent="0.35">
      <c r="A775" s="493"/>
      <c r="B775" s="526"/>
      <c r="C775" s="511"/>
      <c r="D775" s="511"/>
      <c r="E775" s="511"/>
      <c r="F775" s="511"/>
      <c r="G775" s="511"/>
      <c r="H775" s="511"/>
      <c r="I775" s="511"/>
      <c r="J775" s="520" t="s">
        <v>16</v>
      </c>
      <c r="K775" s="521"/>
      <c r="L775" s="511"/>
      <c r="M775" s="558"/>
      <c r="N775" s="493"/>
      <c r="O775" s="235"/>
    </row>
    <row r="776" spans="1:18" ht="15.75" customHeight="1" x14ac:dyDescent="0.35">
      <c r="A776" s="494"/>
      <c r="B776" s="527"/>
      <c r="C776" s="512"/>
      <c r="D776" s="512"/>
      <c r="E776" s="512"/>
      <c r="F776" s="512"/>
      <c r="G776" s="512"/>
      <c r="H776" s="512"/>
      <c r="I776" s="512"/>
      <c r="J776" s="225" t="s">
        <v>18</v>
      </c>
      <c r="K776" s="226" t="s">
        <v>19</v>
      </c>
      <c r="L776" s="512"/>
      <c r="M776" s="559"/>
      <c r="N776" s="494"/>
      <c r="O776" s="235"/>
    </row>
    <row r="777" spans="1:18" ht="15.75" customHeight="1" x14ac:dyDescent="0.35">
      <c r="A777" s="227">
        <v>1</v>
      </c>
      <c r="B777" s="227">
        <v>2</v>
      </c>
      <c r="C777" s="227">
        <v>3</v>
      </c>
      <c r="D777" s="227">
        <v>4</v>
      </c>
      <c r="E777" s="227">
        <v>5</v>
      </c>
      <c r="F777" s="227">
        <v>6</v>
      </c>
      <c r="G777" s="227">
        <v>7</v>
      </c>
      <c r="H777" s="227">
        <v>8</v>
      </c>
      <c r="I777" s="227">
        <v>9</v>
      </c>
      <c r="J777" s="227">
        <v>10</v>
      </c>
      <c r="K777" s="227">
        <v>11</v>
      </c>
      <c r="L777" s="227">
        <v>12</v>
      </c>
      <c r="M777" s="227">
        <v>13</v>
      </c>
      <c r="N777" s="227">
        <v>14</v>
      </c>
      <c r="O777" s="235"/>
    </row>
    <row r="778" spans="1:18" ht="15.75" customHeight="1" x14ac:dyDescent="0.35">
      <c r="A778" s="196">
        <v>124</v>
      </c>
      <c r="B778" s="20" t="s">
        <v>49</v>
      </c>
      <c r="C778" s="21" t="s">
        <v>170</v>
      </c>
      <c r="D778" s="22">
        <v>8216</v>
      </c>
      <c r="E778" s="143">
        <v>45494</v>
      </c>
      <c r="F778" s="143">
        <v>45494</v>
      </c>
      <c r="G778" s="59"/>
      <c r="H778" s="143">
        <v>45494</v>
      </c>
      <c r="I778" s="18">
        <v>820240721670076</v>
      </c>
      <c r="J778" s="51">
        <v>4514200</v>
      </c>
      <c r="K778" s="51"/>
      <c r="L778" s="90"/>
      <c r="M778" s="19"/>
      <c r="N778" s="25"/>
      <c r="O778" s="46"/>
      <c r="P778" s="46"/>
      <c r="Q778" s="46"/>
      <c r="R778" s="46"/>
    </row>
    <row r="779" spans="1:18" ht="15.75" customHeight="1" x14ac:dyDescent="0.35">
      <c r="A779" s="196">
        <v>125</v>
      </c>
      <c r="B779" s="13" t="s">
        <v>65</v>
      </c>
      <c r="C779" s="45" t="s">
        <v>116</v>
      </c>
      <c r="D779" s="26">
        <v>6953</v>
      </c>
      <c r="E779" s="16">
        <v>45494</v>
      </c>
      <c r="F779" s="16">
        <v>45494</v>
      </c>
      <c r="G779" s="59"/>
      <c r="H779" s="16">
        <v>45494</v>
      </c>
      <c r="I779" s="75">
        <v>820240721669832</v>
      </c>
      <c r="J779" s="58"/>
      <c r="K779" s="41">
        <v>3820257</v>
      </c>
      <c r="L779" s="90"/>
      <c r="M779" s="19"/>
      <c r="N779" s="25"/>
      <c r="O779" s="46"/>
      <c r="P779" s="46"/>
      <c r="Q779" s="46"/>
      <c r="R779" s="46"/>
    </row>
    <row r="780" spans="1:18" ht="15.75" customHeight="1" x14ac:dyDescent="0.35">
      <c r="A780" s="196">
        <v>126</v>
      </c>
      <c r="B780" s="55" t="s">
        <v>38</v>
      </c>
      <c r="C780" s="50" t="s">
        <v>171</v>
      </c>
      <c r="D780" s="105">
        <v>3609</v>
      </c>
      <c r="E780" s="16">
        <v>45494</v>
      </c>
      <c r="F780" s="16">
        <v>45494</v>
      </c>
      <c r="G780" s="59"/>
      <c r="H780" s="16">
        <v>45494</v>
      </c>
      <c r="I780" s="75">
        <v>820240721675226</v>
      </c>
      <c r="J780" s="41">
        <v>1982929</v>
      </c>
      <c r="K780" s="41"/>
      <c r="L780" s="90"/>
      <c r="M780" s="19"/>
      <c r="N780" s="25"/>
      <c r="O780" s="46"/>
      <c r="P780" s="46"/>
      <c r="Q780" s="46"/>
      <c r="R780" s="46"/>
    </row>
    <row r="781" spans="1:18" ht="15.75" customHeight="1" x14ac:dyDescent="0.35">
      <c r="A781" s="196">
        <v>127</v>
      </c>
      <c r="B781" s="95" t="s">
        <v>31</v>
      </c>
      <c r="C781" s="96" t="s">
        <v>172</v>
      </c>
      <c r="D781" s="93">
        <v>9965</v>
      </c>
      <c r="E781" s="16">
        <v>45494</v>
      </c>
      <c r="F781" s="16">
        <v>45494</v>
      </c>
      <c r="G781" s="59"/>
      <c r="H781" s="16">
        <v>45494</v>
      </c>
      <c r="I781" s="75">
        <v>820240721675232</v>
      </c>
      <c r="J781" s="41">
        <v>5475170</v>
      </c>
      <c r="K781" s="41"/>
      <c r="L781" s="90"/>
      <c r="M781" s="19"/>
      <c r="N781" s="25"/>
      <c r="O781" s="46"/>
      <c r="P781" s="46"/>
      <c r="Q781" s="46"/>
      <c r="R781" s="46"/>
    </row>
    <row r="782" spans="1:18" ht="15.75" customHeight="1" x14ac:dyDescent="0.35">
      <c r="A782" s="196">
        <v>128</v>
      </c>
      <c r="B782" s="55" t="s">
        <v>34</v>
      </c>
      <c r="C782" s="107" t="s">
        <v>173</v>
      </c>
      <c r="D782" s="108">
        <v>34736</v>
      </c>
      <c r="E782" s="16">
        <v>45494</v>
      </c>
      <c r="F782" s="16">
        <v>45494</v>
      </c>
      <c r="G782" s="17"/>
      <c r="H782" s="16">
        <v>45494</v>
      </c>
      <c r="I782" s="75">
        <v>820240721683703</v>
      </c>
      <c r="J782" s="41">
        <v>19085348</v>
      </c>
      <c r="K782" s="41"/>
      <c r="L782" s="90"/>
      <c r="M782" s="19"/>
      <c r="N782" s="25"/>
      <c r="O782" s="46"/>
      <c r="P782" s="46"/>
      <c r="Q782" s="46"/>
      <c r="R782" s="46"/>
    </row>
    <row r="783" spans="1:18" ht="15.75" customHeight="1" x14ac:dyDescent="0.35">
      <c r="A783" s="196">
        <v>129</v>
      </c>
      <c r="B783" s="83" t="s">
        <v>20</v>
      </c>
      <c r="C783" s="21" t="s">
        <v>174</v>
      </c>
      <c r="D783" s="22">
        <v>23235</v>
      </c>
      <c r="E783" s="16">
        <v>45494</v>
      </c>
      <c r="F783" s="16">
        <v>45494</v>
      </c>
      <c r="G783" s="17"/>
      <c r="H783" s="16">
        <v>45494</v>
      </c>
      <c r="I783" s="75">
        <v>820240721698619</v>
      </c>
      <c r="J783" s="41">
        <v>12766239</v>
      </c>
      <c r="K783" s="41"/>
      <c r="L783" s="90"/>
      <c r="M783" s="19"/>
      <c r="N783" s="25"/>
      <c r="O783" s="46"/>
      <c r="P783" s="46"/>
      <c r="Q783" s="46"/>
      <c r="R783" s="46"/>
    </row>
    <row r="784" spans="1:18" ht="15.75" customHeight="1" x14ac:dyDescent="0.35">
      <c r="A784" s="263"/>
      <c r="B784" s="110"/>
      <c r="C784" s="231"/>
      <c r="D784" s="264"/>
      <c r="E784" s="265"/>
      <c r="F784" s="265"/>
      <c r="G784" s="102"/>
      <c r="H784" s="265"/>
      <c r="I784" s="266"/>
      <c r="J784" s="230"/>
      <c r="K784" s="121"/>
      <c r="L784" s="267"/>
      <c r="M784" s="104"/>
      <c r="N784" s="110"/>
      <c r="O784" s="235"/>
    </row>
    <row r="785" spans="1:15" ht="15.75" customHeight="1" x14ac:dyDescent="0.35">
      <c r="A785" s="232"/>
      <c r="B785" s="477"/>
      <c r="C785" s="478"/>
      <c r="D785" s="478"/>
      <c r="E785" s="478"/>
      <c r="F785" s="478"/>
      <c r="G785" s="478"/>
      <c r="H785" s="478"/>
      <c r="I785" s="470"/>
      <c r="J785" s="233">
        <f t="shared" ref="J785:K785" si="37">SUM(J778:J784)</f>
        <v>43823886</v>
      </c>
      <c r="K785" s="233">
        <f t="shared" si="37"/>
        <v>3820257</v>
      </c>
      <c r="L785" s="209"/>
      <c r="M785" s="209"/>
      <c r="N785" s="234"/>
      <c r="O785" s="235"/>
    </row>
    <row r="786" spans="1:15" ht="15.75" customHeight="1" x14ac:dyDescent="0.35">
      <c r="A786" s="232"/>
      <c r="B786" s="477"/>
      <c r="C786" s="478"/>
      <c r="D786" s="478"/>
      <c r="E786" s="478"/>
      <c r="F786" s="478"/>
      <c r="G786" s="478"/>
      <c r="H786" s="478"/>
      <c r="I786" s="470"/>
      <c r="J786" s="469">
        <f t="shared" ref="J786:J787" si="38">SUM(J785:K785)</f>
        <v>47644143</v>
      </c>
      <c r="K786" s="470"/>
      <c r="L786" s="209"/>
      <c r="M786" s="209"/>
      <c r="N786" s="234"/>
      <c r="O786" s="235"/>
    </row>
    <row r="787" spans="1:15" ht="23.5" x14ac:dyDescent="0.35">
      <c r="A787" s="232"/>
      <c r="B787" s="517" t="s">
        <v>228</v>
      </c>
      <c r="C787" s="478"/>
      <c r="D787" s="478"/>
      <c r="E787" s="478"/>
      <c r="F787" s="478"/>
      <c r="G787" s="478"/>
      <c r="H787" s="478"/>
      <c r="I787" s="470"/>
      <c r="J787" s="499">
        <f t="shared" si="38"/>
        <v>47644143</v>
      </c>
      <c r="K787" s="470"/>
      <c r="L787" s="209"/>
      <c r="M787" s="236"/>
      <c r="N787" s="237"/>
      <c r="O787" s="235"/>
    </row>
    <row r="788" spans="1:15" ht="15.75" customHeight="1" x14ac:dyDescent="0.35">
      <c r="A788" s="238"/>
      <c r="B788" s="251"/>
      <c r="C788" s="268"/>
      <c r="D788" s="239"/>
      <c r="E788" s="240"/>
      <c r="F788" s="214"/>
      <c r="G788" s="213"/>
      <c r="H788" s="241"/>
      <c r="I788" s="2"/>
      <c r="J788" s="2"/>
      <c r="K788" s="2"/>
      <c r="L788" s="221"/>
      <c r="M788" s="221"/>
      <c r="N788" s="221"/>
      <c r="O788" s="235"/>
    </row>
    <row r="789" spans="1:15" ht="15.75" customHeight="1" x14ac:dyDescent="0.35">
      <c r="A789" s="152" t="s">
        <v>229</v>
      </c>
      <c r="B789" s="148"/>
      <c r="C789" s="149"/>
      <c r="D789" s="150"/>
      <c r="E789" s="212"/>
      <c r="F789" s="212"/>
      <c r="G789" s="213"/>
      <c r="H789" s="214"/>
      <c r="I789" s="151"/>
      <c r="J789" s="501"/>
      <c r="K789" s="488"/>
      <c r="L789" s="216"/>
      <c r="M789" s="216"/>
      <c r="N789" s="216"/>
      <c r="O789" s="235"/>
    </row>
    <row r="790" spans="1:15" ht="15.75" customHeight="1" x14ac:dyDescent="0.35">
      <c r="A790" s="47"/>
      <c r="B790" s="148"/>
      <c r="C790" s="153"/>
      <c r="D790" s="242"/>
      <c r="E790" s="243"/>
      <c r="F790" s="244"/>
      <c r="G790" s="245"/>
      <c r="H790" s="214"/>
      <c r="I790" s="2"/>
      <c r="J790" s="2"/>
      <c r="K790" s="220"/>
      <c r="L790" s="502" t="s">
        <v>249</v>
      </c>
      <c r="M790" s="503"/>
      <c r="N790" s="503"/>
      <c r="O790" s="235"/>
    </row>
    <row r="791" spans="1:15" ht="15.75" customHeight="1" x14ac:dyDescent="0.35">
      <c r="A791" s="2"/>
      <c r="B791" s="246"/>
      <c r="C791" s="246"/>
      <c r="D791" s="247"/>
      <c r="E791" s="248"/>
      <c r="F791" s="249"/>
      <c r="G791" s="250"/>
      <c r="H791" s="214"/>
      <c r="I791" s="2"/>
      <c r="J791" s="2"/>
      <c r="K791" s="220"/>
      <c r="L791" s="155"/>
      <c r="M791" s="156"/>
      <c r="N791" s="250"/>
      <c r="O791" s="235"/>
    </row>
    <row r="792" spans="1:15" ht="15.75" customHeight="1" x14ac:dyDescent="0.35">
      <c r="A792" s="152"/>
      <c r="B792" s="246"/>
      <c r="C792" s="246"/>
      <c r="D792" s="247"/>
      <c r="E792" s="248"/>
      <c r="F792" s="249"/>
      <c r="G792" s="250"/>
      <c r="H792" s="210"/>
      <c r="I792" s="2"/>
      <c r="J792" s="2"/>
      <c r="K792" s="220"/>
      <c r="L792" s="487" t="s">
        <v>220</v>
      </c>
      <c r="M792" s="488"/>
      <c r="N792" s="488"/>
      <c r="O792" s="235"/>
    </row>
    <row r="793" spans="1:15" ht="15.75" customHeight="1" x14ac:dyDescent="0.35">
      <c r="A793" s="152"/>
      <c r="B793" s="47"/>
      <c r="C793" s="251"/>
      <c r="D793" s="247"/>
      <c r="E793" s="248"/>
      <c r="F793" s="252"/>
      <c r="G793" s="250"/>
      <c r="H793" s="210"/>
      <c r="I793" s="2"/>
      <c r="J793" s="2"/>
      <c r="K793" s="220"/>
      <c r="L793" s="487" t="s">
        <v>221</v>
      </c>
      <c r="M793" s="488"/>
      <c r="N793" s="488"/>
      <c r="O793" s="235"/>
    </row>
    <row r="794" spans="1:15" ht="15.75" customHeight="1" x14ac:dyDescent="0.35">
      <c r="A794" s="242"/>
      <c r="B794" s="47"/>
      <c r="C794" s="251"/>
      <c r="D794" s="247"/>
      <c r="E794" s="248"/>
      <c r="F794" s="249"/>
      <c r="G794" s="250"/>
      <c r="H794" s="210"/>
      <c r="I794" s="2"/>
      <c r="J794" s="2"/>
      <c r="K794" s="220"/>
      <c r="L794" s="487" t="s">
        <v>222</v>
      </c>
      <c r="M794" s="488"/>
      <c r="N794" s="488"/>
      <c r="O794" s="235"/>
    </row>
    <row r="795" spans="1:15" ht="15.75" customHeight="1" x14ac:dyDescent="0.35">
      <c r="A795" s="154"/>
      <c r="B795" s="246"/>
      <c r="C795" s="251"/>
      <c r="D795" s="247"/>
      <c r="E795" s="248"/>
      <c r="F795" s="249"/>
      <c r="G795" s="250"/>
      <c r="H795" s="210"/>
      <c r="I795" s="2"/>
      <c r="J795" s="2"/>
      <c r="K795" s="220"/>
      <c r="L795" s="158"/>
      <c r="M795" s="158"/>
      <c r="N795" s="158"/>
      <c r="O795" s="235"/>
    </row>
    <row r="796" spans="1:15" ht="15.75" customHeight="1" x14ac:dyDescent="0.35">
      <c r="A796" s="154"/>
      <c r="B796" s="224"/>
      <c r="C796" s="251"/>
      <c r="D796" s="247"/>
      <c r="E796" s="248"/>
      <c r="F796" s="249"/>
      <c r="G796" s="250"/>
      <c r="H796" s="210"/>
      <c r="I796" s="2"/>
      <c r="J796" s="2"/>
      <c r="K796" s="220"/>
      <c r="L796" s="158"/>
      <c r="M796" s="158"/>
      <c r="N796" s="158"/>
      <c r="O796" s="235"/>
    </row>
    <row r="797" spans="1:15" ht="15.75" customHeight="1" x14ac:dyDescent="0.35">
      <c r="A797" s="154"/>
      <c r="B797" s="47"/>
      <c r="C797" s="251"/>
      <c r="D797" s="239"/>
      <c r="E797" s="240"/>
      <c r="F797" s="210"/>
      <c r="H797" s="210"/>
      <c r="I797" s="2"/>
      <c r="J797" s="2"/>
      <c r="K797" s="220"/>
      <c r="L797" s="158"/>
      <c r="M797" s="158"/>
      <c r="N797" s="158"/>
      <c r="O797" s="235"/>
    </row>
    <row r="798" spans="1:15" ht="15.75" customHeight="1" x14ac:dyDescent="0.35">
      <c r="A798" s="154"/>
      <c r="C798" s="251"/>
      <c r="D798" s="239"/>
      <c r="E798" s="240"/>
      <c r="F798" s="210"/>
      <c r="H798" s="210"/>
      <c r="I798" s="2"/>
      <c r="J798" s="2"/>
      <c r="K798" s="220"/>
      <c r="L798" s="158"/>
      <c r="M798" s="158"/>
      <c r="N798" s="158"/>
      <c r="O798" s="235"/>
    </row>
    <row r="799" spans="1:15" ht="15.75" customHeight="1" x14ac:dyDescent="0.35">
      <c r="A799" s="224"/>
      <c r="C799" s="153"/>
      <c r="D799" s="239"/>
      <c r="E799" s="240"/>
      <c r="F799" s="210"/>
      <c r="H799" s="210"/>
      <c r="I799" s="2"/>
      <c r="J799" s="2"/>
      <c r="K799" s="220"/>
      <c r="L799" s="158"/>
      <c r="M799" s="158"/>
      <c r="N799" s="158"/>
      <c r="O799" s="235"/>
    </row>
    <row r="800" spans="1:15" ht="15.75" customHeight="1" x14ac:dyDescent="0.35">
      <c r="A800" s="224"/>
      <c r="D800" s="239"/>
      <c r="E800" s="240"/>
      <c r="F800" s="210"/>
      <c r="H800" s="210"/>
      <c r="I800" s="2"/>
      <c r="J800" s="2"/>
      <c r="K800" s="220"/>
      <c r="L800" s="158"/>
      <c r="M800" s="158"/>
      <c r="N800" s="158"/>
      <c r="O800" s="235"/>
    </row>
    <row r="801" spans="1:18" ht="15.75" customHeight="1" x14ac:dyDescent="0.35">
      <c r="A801" s="47"/>
      <c r="E801" s="210"/>
      <c r="F801" s="210"/>
      <c r="H801" s="210"/>
      <c r="I801" s="2"/>
      <c r="J801" s="2"/>
      <c r="K801" s="2"/>
      <c r="L801" s="2"/>
      <c r="M801" s="2"/>
      <c r="N801" s="2"/>
      <c r="O801" s="235"/>
    </row>
    <row r="802" spans="1:18" ht="15.75" customHeight="1" x14ac:dyDescent="0.35">
      <c r="A802" s="47"/>
      <c r="E802" s="210"/>
      <c r="F802" s="210"/>
      <c r="H802" s="210"/>
      <c r="I802" s="2"/>
      <c r="J802" s="2"/>
      <c r="K802" s="2"/>
      <c r="L802" s="535" t="s">
        <v>223</v>
      </c>
      <c r="M802" s="488"/>
      <c r="N802" s="488"/>
      <c r="O802" s="235"/>
    </row>
    <row r="803" spans="1:18" ht="15.75" customHeight="1" x14ac:dyDescent="0.35">
      <c r="A803" s="47"/>
      <c r="E803" s="210"/>
      <c r="F803" s="210"/>
      <c r="H803" s="210"/>
      <c r="I803" s="2"/>
      <c r="J803" s="2"/>
      <c r="K803" s="2"/>
      <c r="L803" s="487" t="s">
        <v>224</v>
      </c>
      <c r="M803" s="488"/>
      <c r="N803" s="488"/>
      <c r="O803" s="235"/>
    </row>
    <row r="804" spans="1:18" ht="15.75" customHeight="1" x14ac:dyDescent="0.35">
      <c r="A804" s="224"/>
      <c r="C804" s="153"/>
      <c r="E804" s="210"/>
      <c r="F804" s="210"/>
      <c r="H804" s="210"/>
      <c r="I804" s="2"/>
      <c r="J804" s="2"/>
      <c r="K804" s="2"/>
      <c r="L804" s="487" t="s">
        <v>225</v>
      </c>
      <c r="M804" s="488"/>
      <c r="N804" s="488"/>
      <c r="O804" s="235"/>
    </row>
    <row r="805" spans="1:18" ht="15.75" customHeight="1" x14ac:dyDescent="0.35">
      <c r="E805" s="210"/>
      <c r="F805" s="210"/>
      <c r="H805" s="210"/>
      <c r="I805" s="2"/>
      <c r="L805" s="487"/>
      <c r="M805" s="488"/>
      <c r="O805" s="235"/>
    </row>
    <row r="806" spans="1:18" ht="15.75" customHeight="1" x14ac:dyDescent="0.35">
      <c r="E806" s="210"/>
      <c r="F806" s="210"/>
      <c r="H806" s="210"/>
      <c r="I806" s="2"/>
      <c r="O806" s="235"/>
    </row>
    <row r="807" spans="1:18" ht="15.75" customHeight="1" x14ac:dyDescent="0.5">
      <c r="A807" s="522" t="s">
        <v>227</v>
      </c>
      <c r="B807" s="488"/>
      <c r="C807" s="488"/>
      <c r="D807" s="488"/>
      <c r="E807" s="488"/>
      <c r="F807" s="488"/>
      <c r="G807" s="488"/>
      <c r="H807" s="488"/>
      <c r="I807" s="488"/>
      <c r="J807" s="488"/>
      <c r="K807" s="488"/>
      <c r="L807" s="488"/>
      <c r="M807" s="488"/>
      <c r="N807" s="488"/>
      <c r="O807" s="235"/>
    </row>
    <row r="808" spans="1:18" ht="15.75" customHeight="1" x14ac:dyDescent="0.5">
      <c r="A808" s="522" t="s">
        <v>0</v>
      </c>
      <c r="B808" s="488"/>
      <c r="C808" s="488"/>
      <c r="D808" s="488"/>
      <c r="E808" s="488"/>
      <c r="F808" s="488"/>
      <c r="G808" s="488"/>
      <c r="H808" s="488"/>
      <c r="I808" s="488"/>
      <c r="J808" s="488"/>
      <c r="K808" s="488"/>
      <c r="L808" s="488"/>
      <c r="M808" s="488"/>
      <c r="N808" s="488"/>
      <c r="O808" s="235"/>
    </row>
    <row r="809" spans="1:18" ht="15.75" customHeight="1" x14ac:dyDescent="0.5">
      <c r="A809" s="523" t="s">
        <v>1</v>
      </c>
      <c r="B809" s="475"/>
      <c r="C809" s="475"/>
      <c r="D809" s="475"/>
      <c r="E809" s="475"/>
      <c r="F809" s="475"/>
      <c r="G809" s="475"/>
      <c r="H809" s="475"/>
      <c r="I809" s="475"/>
      <c r="J809" s="475"/>
      <c r="K809" s="475"/>
      <c r="L809" s="475"/>
      <c r="M809" s="475"/>
      <c r="N809" s="475"/>
      <c r="O809" s="235"/>
    </row>
    <row r="810" spans="1:18" ht="15.75" customHeight="1" x14ac:dyDescent="0.35">
      <c r="A810" s="524" t="s">
        <v>2</v>
      </c>
      <c r="B810" s="525" t="s">
        <v>3</v>
      </c>
      <c r="C810" s="531" t="s">
        <v>4</v>
      </c>
      <c r="D810" s="510" t="s">
        <v>5</v>
      </c>
      <c r="E810" s="506" t="s">
        <v>6</v>
      </c>
      <c r="F810" s="507"/>
      <c r="G810" s="508" t="s">
        <v>7</v>
      </c>
      <c r="H810" s="509"/>
      <c r="I810" s="507"/>
      <c r="J810" s="1"/>
      <c r="K810" s="1"/>
      <c r="L810" s="531" t="s">
        <v>8</v>
      </c>
      <c r="M810" s="557" t="s">
        <v>9</v>
      </c>
      <c r="N810" s="524" t="s">
        <v>10</v>
      </c>
      <c r="O810" s="235"/>
    </row>
    <row r="811" spans="1:18" ht="15.75" customHeight="1" x14ac:dyDescent="0.35">
      <c r="A811" s="493"/>
      <c r="B811" s="526"/>
      <c r="C811" s="511"/>
      <c r="D811" s="511"/>
      <c r="E811" s="513" t="s">
        <v>11</v>
      </c>
      <c r="F811" s="513" t="s">
        <v>12</v>
      </c>
      <c r="G811" s="514" t="s">
        <v>13</v>
      </c>
      <c r="H811" s="515" t="s">
        <v>226</v>
      </c>
      <c r="I811" s="516" t="s">
        <v>13</v>
      </c>
      <c r="J811" s="518" t="s">
        <v>14</v>
      </c>
      <c r="K811" s="519"/>
      <c r="L811" s="511"/>
      <c r="M811" s="558"/>
      <c r="N811" s="493"/>
      <c r="O811" s="235"/>
    </row>
    <row r="812" spans="1:18" ht="15.75" customHeight="1" x14ac:dyDescent="0.35">
      <c r="A812" s="493"/>
      <c r="B812" s="526"/>
      <c r="C812" s="511"/>
      <c r="D812" s="511"/>
      <c r="E812" s="511"/>
      <c r="F812" s="511"/>
      <c r="G812" s="511"/>
      <c r="H812" s="511"/>
      <c r="I812" s="511"/>
      <c r="J812" s="520" t="s">
        <v>16</v>
      </c>
      <c r="K812" s="521"/>
      <c r="L812" s="511"/>
      <c r="M812" s="558"/>
      <c r="N812" s="493"/>
      <c r="O812" s="235"/>
    </row>
    <row r="813" spans="1:18" ht="15.75" customHeight="1" x14ac:dyDescent="0.35">
      <c r="A813" s="494"/>
      <c r="B813" s="527"/>
      <c r="C813" s="512"/>
      <c r="D813" s="512"/>
      <c r="E813" s="512"/>
      <c r="F813" s="512"/>
      <c r="G813" s="512"/>
      <c r="H813" s="512"/>
      <c r="I813" s="512"/>
      <c r="J813" s="225" t="s">
        <v>18</v>
      </c>
      <c r="K813" s="226" t="s">
        <v>19</v>
      </c>
      <c r="L813" s="512"/>
      <c r="M813" s="559"/>
      <c r="N813" s="494"/>
      <c r="O813" s="235"/>
    </row>
    <row r="814" spans="1:18" ht="15.75" customHeight="1" x14ac:dyDescent="0.35">
      <c r="A814" s="227">
        <v>1</v>
      </c>
      <c r="B814" s="227">
        <v>2</v>
      </c>
      <c r="C814" s="227">
        <v>3</v>
      </c>
      <c r="D814" s="227">
        <v>4</v>
      </c>
      <c r="E814" s="227">
        <v>5</v>
      </c>
      <c r="F814" s="227">
        <v>6</v>
      </c>
      <c r="G814" s="227">
        <v>7</v>
      </c>
      <c r="H814" s="227">
        <v>8</v>
      </c>
      <c r="I814" s="227">
        <v>9</v>
      </c>
      <c r="J814" s="227">
        <v>10</v>
      </c>
      <c r="K814" s="227">
        <v>11</v>
      </c>
      <c r="L814" s="227">
        <v>12</v>
      </c>
      <c r="M814" s="227">
        <v>13</v>
      </c>
      <c r="N814" s="227">
        <v>14</v>
      </c>
      <c r="O814" s="235"/>
    </row>
    <row r="815" spans="1:18" ht="15.75" customHeight="1" x14ac:dyDescent="0.35">
      <c r="A815" s="196">
        <v>130</v>
      </c>
      <c r="B815" s="83" t="s">
        <v>46</v>
      </c>
      <c r="C815" s="80" t="s">
        <v>96</v>
      </c>
      <c r="D815" s="15">
        <v>4456</v>
      </c>
      <c r="E815" s="143">
        <v>45495</v>
      </c>
      <c r="F815" s="143">
        <v>45495</v>
      </c>
      <c r="G815" s="59"/>
      <c r="H815" s="143">
        <v>45495</v>
      </c>
      <c r="I815" s="18">
        <v>820240722731187</v>
      </c>
      <c r="J815" s="34"/>
      <c r="K815" s="41">
        <v>2454214</v>
      </c>
      <c r="L815" s="90"/>
      <c r="M815" s="19"/>
      <c r="N815" s="25"/>
      <c r="O815" s="46"/>
      <c r="P815" s="46"/>
      <c r="Q815" s="46"/>
      <c r="R815" s="46"/>
    </row>
    <row r="816" spans="1:18" ht="15.75" customHeight="1" x14ac:dyDescent="0.35">
      <c r="A816" s="196">
        <v>131</v>
      </c>
      <c r="B816" s="83" t="s">
        <v>43</v>
      </c>
      <c r="C816" s="127" t="s">
        <v>177</v>
      </c>
      <c r="D816" s="73">
        <v>44046</v>
      </c>
      <c r="E816" s="16">
        <v>45495</v>
      </c>
      <c r="F816" s="16">
        <v>45495</v>
      </c>
      <c r="G816" s="59"/>
      <c r="H816" s="16">
        <v>45495</v>
      </c>
      <c r="I816" s="75">
        <v>820240722731208</v>
      </c>
      <c r="J816" s="92">
        <v>24259040</v>
      </c>
      <c r="K816" s="34"/>
      <c r="L816" s="90"/>
      <c r="M816" s="19"/>
      <c r="N816" s="25"/>
      <c r="O816" s="46"/>
      <c r="P816" s="46"/>
      <c r="Q816" s="46"/>
      <c r="R816" s="46"/>
    </row>
    <row r="817" spans="1:18" ht="15.75" customHeight="1" x14ac:dyDescent="0.35">
      <c r="A817" s="196">
        <v>132</v>
      </c>
      <c r="B817" s="83" t="s">
        <v>20</v>
      </c>
      <c r="C817" s="127" t="s">
        <v>179</v>
      </c>
      <c r="D817" s="73">
        <v>47347</v>
      </c>
      <c r="E817" s="16">
        <v>45495</v>
      </c>
      <c r="F817" s="16">
        <v>45495</v>
      </c>
      <c r="G817" s="59"/>
      <c r="H817" s="16">
        <v>45495</v>
      </c>
      <c r="I817" s="75">
        <v>820240722798456</v>
      </c>
      <c r="J817" s="58"/>
      <c r="K817" s="41">
        <v>26077118</v>
      </c>
      <c r="L817" s="90"/>
      <c r="M817" s="19"/>
      <c r="N817" s="25"/>
      <c r="O817" s="46"/>
      <c r="P817" s="46"/>
      <c r="Q817" s="46"/>
      <c r="R817" s="46"/>
    </row>
    <row r="818" spans="1:18" ht="15.75" customHeight="1" x14ac:dyDescent="0.35">
      <c r="A818" s="196">
        <v>133</v>
      </c>
      <c r="B818" s="83" t="s">
        <v>20</v>
      </c>
      <c r="C818" s="127" t="s">
        <v>179</v>
      </c>
      <c r="D818" s="73">
        <v>47347</v>
      </c>
      <c r="E818" s="16">
        <v>45495</v>
      </c>
      <c r="F818" s="16">
        <v>45495</v>
      </c>
      <c r="G818" s="59"/>
      <c r="H818" s="16">
        <v>45495</v>
      </c>
      <c r="I818" s="75">
        <v>820240722798456</v>
      </c>
      <c r="J818" s="58"/>
      <c r="K818" s="41">
        <v>26077118</v>
      </c>
      <c r="L818" s="33"/>
      <c r="M818" s="19"/>
      <c r="N818" s="25"/>
      <c r="O818" s="46"/>
      <c r="P818" s="46"/>
      <c r="Q818" s="46"/>
      <c r="R818" s="46"/>
    </row>
    <row r="819" spans="1:18" ht="15.75" customHeight="1" x14ac:dyDescent="0.35">
      <c r="A819" s="196">
        <v>134</v>
      </c>
      <c r="B819" s="20" t="s">
        <v>20</v>
      </c>
      <c r="C819" s="14" t="s">
        <v>180</v>
      </c>
      <c r="D819" s="74">
        <v>23235</v>
      </c>
      <c r="E819" s="16">
        <v>45495</v>
      </c>
      <c r="F819" s="16">
        <v>45495</v>
      </c>
      <c r="G819" s="59"/>
      <c r="H819" s="16">
        <v>45495</v>
      </c>
      <c r="I819" s="75">
        <v>820240722839239</v>
      </c>
      <c r="J819" s="58"/>
      <c r="K819" s="41">
        <v>12797049</v>
      </c>
      <c r="L819" s="90"/>
      <c r="M819" s="19"/>
      <c r="N819" s="25"/>
      <c r="O819" s="46"/>
      <c r="P819" s="46"/>
      <c r="Q819" s="46"/>
      <c r="R819" s="46"/>
    </row>
    <row r="820" spans="1:18" ht="15.75" customHeight="1" x14ac:dyDescent="0.35">
      <c r="A820" s="196">
        <v>135</v>
      </c>
      <c r="B820" s="49" t="s">
        <v>46</v>
      </c>
      <c r="C820" s="52" t="s">
        <v>181</v>
      </c>
      <c r="D820" s="11">
        <v>5940</v>
      </c>
      <c r="E820" s="16">
        <v>45495</v>
      </c>
      <c r="F820" s="16">
        <v>45495</v>
      </c>
      <c r="G820" s="59"/>
      <c r="H820" s="16">
        <v>45495</v>
      </c>
      <c r="I820" s="75">
        <v>820240722866849</v>
      </c>
      <c r="J820" s="54"/>
      <c r="K820" s="181">
        <v>3271551</v>
      </c>
      <c r="L820" s="90"/>
      <c r="M820" s="19"/>
      <c r="N820" s="25"/>
      <c r="O820" s="46"/>
      <c r="P820" s="46"/>
      <c r="Q820" s="46"/>
      <c r="R820" s="46"/>
    </row>
    <row r="821" spans="1:18" ht="14.5" x14ac:dyDescent="0.35">
      <c r="A821" s="263"/>
      <c r="B821" s="110"/>
      <c r="C821" s="231"/>
      <c r="D821" s="264"/>
      <c r="E821" s="265"/>
      <c r="F821" s="265"/>
      <c r="G821" s="102"/>
      <c r="H821" s="265"/>
      <c r="I821" s="266"/>
      <c r="J821" s="230"/>
      <c r="K821" s="121"/>
      <c r="L821" s="267"/>
      <c r="M821" s="104"/>
      <c r="N821" s="110"/>
      <c r="O821" s="235"/>
    </row>
    <row r="822" spans="1:18" ht="14.5" x14ac:dyDescent="0.35">
      <c r="A822" s="232"/>
      <c r="B822" s="477"/>
      <c r="C822" s="478"/>
      <c r="D822" s="478"/>
      <c r="E822" s="478"/>
      <c r="F822" s="478"/>
      <c r="G822" s="478"/>
      <c r="H822" s="478"/>
      <c r="I822" s="470"/>
      <c r="J822" s="233">
        <f t="shared" ref="J822:K822" si="39">SUM(J815:J821)</f>
        <v>24259040</v>
      </c>
      <c r="K822" s="233">
        <f t="shared" si="39"/>
        <v>70677050</v>
      </c>
      <c r="L822" s="209"/>
      <c r="M822" s="209"/>
      <c r="N822" s="234"/>
      <c r="O822" s="235"/>
    </row>
    <row r="823" spans="1:18" ht="14.5" x14ac:dyDescent="0.35">
      <c r="A823" s="232"/>
      <c r="B823" s="477"/>
      <c r="C823" s="478"/>
      <c r="D823" s="478"/>
      <c r="E823" s="478"/>
      <c r="F823" s="478"/>
      <c r="G823" s="478"/>
      <c r="H823" s="478"/>
      <c r="I823" s="470"/>
      <c r="J823" s="469">
        <f t="shared" ref="J823:J824" si="40">SUM(J822:K822)</f>
        <v>94936090</v>
      </c>
      <c r="K823" s="470"/>
      <c r="L823" s="209"/>
      <c r="M823" s="209"/>
      <c r="N823" s="234"/>
      <c r="O823" s="235"/>
    </row>
    <row r="824" spans="1:18" ht="23.5" x14ac:dyDescent="0.35">
      <c r="A824" s="232"/>
      <c r="B824" s="517" t="s">
        <v>228</v>
      </c>
      <c r="C824" s="478"/>
      <c r="D824" s="478"/>
      <c r="E824" s="478"/>
      <c r="F824" s="478"/>
      <c r="G824" s="478"/>
      <c r="H824" s="478"/>
      <c r="I824" s="470"/>
      <c r="J824" s="499">
        <f t="shared" si="40"/>
        <v>94936090</v>
      </c>
      <c r="K824" s="470"/>
      <c r="L824" s="209"/>
      <c r="M824" s="236"/>
      <c r="N824" s="237"/>
      <c r="O824" s="235"/>
    </row>
    <row r="825" spans="1:18" ht="14.5" x14ac:dyDescent="0.35">
      <c r="A825" s="238"/>
      <c r="B825" s="251"/>
      <c r="C825" s="268"/>
      <c r="D825" s="239"/>
      <c r="E825" s="240"/>
      <c r="F825" s="214"/>
      <c r="G825" s="213"/>
      <c r="H825" s="241"/>
      <c r="I825" s="2"/>
      <c r="J825" s="2"/>
      <c r="K825" s="2"/>
      <c r="L825" s="221"/>
      <c r="M825" s="221"/>
      <c r="N825" s="221"/>
      <c r="O825" s="235"/>
    </row>
    <row r="826" spans="1:18" ht="15.5" x14ac:dyDescent="0.35">
      <c r="A826" s="152" t="s">
        <v>229</v>
      </c>
      <c r="B826" s="148"/>
      <c r="C826" s="149"/>
      <c r="D826" s="150"/>
      <c r="E826" s="212"/>
      <c r="F826" s="212"/>
      <c r="G826" s="213"/>
      <c r="H826" s="214"/>
      <c r="I826" s="151"/>
      <c r="J826" s="501"/>
      <c r="K826" s="488"/>
      <c r="L826" s="216"/>
      <c r="M826" s="216"/>
      <c r="N826" s="216"/>
      <c r="O826" s="235"/>
    </row>
    <row r="827" spans="1:18" ht="15.75" customHeight="1" x14ac:dyDescent="0.35">
      <c r="A827" s="47"/>
      <c r="B827" s="148"/>
      <c r="C827" s="153"/>
      <c r="D827" s="242"/>
      <c r="E827" s="243"/>
      <c r="F827" s="244"/>
      <c r="G827" s="245"/>
      <c r="H827" s="214"/>
      <c r="I827" s="2"/>
      <c r="J827" s="2"/>
      <c r="K827" s="220"/>
      <c r="L827" s="502" t="s">
        <v>250</v>
      </c>
      <c r="M827" s="503"/>
      <c r="N827" s="503"/>
      <c r="O827" s="235"/>
    </row>
    <row r="828" spans="1:18" ht="15.75" customHeight="1" x14ac:dyDescent="0.35">
      <c r="A828" s="2"/>
      <c r="B828" s="246"/>
      <c r="C828" s="246"/>
      <c r="D828" s="247"/>
      <c r="E828" s="248"/>
      <c r="F828" s="249"/>
      <c r="G828" s="250"/>
      <c r="H828" s="214"/>
      <c r="I828" s="2"/>
      <c r="J828" s="2"/>
      <c r="K828" s="220"/>
      <c r="L828" s="155"/>
      <c r="M828" s="156"/>
      <c r="N828" s="250"/>
      <c r="O828" s="235"/>
    </row>
    <row r="829" spans="1:18" ht="15.75" customHeight="1" x14ac:dyDescent="0.35">
      <c r="A829" s="152"/>
      <c r="B829" s="246"/>
      <c r="C829" s="246"/>
      <c r="D829" s="247"/>
      <c r="E829" s="248"/>
      <c r="F829" s="249"/>
      <c r="G829" s="250"/>
      <c r="H829" s="210"/>
      <c r="I829" s="2"/>
      <c r="J829" s="2"/>
      <c r="K829" s="220"/>
      <c r="L829" s="487" t="s">
        <v>220</v>
      </c>
      <c r="M829" s="488"/>
      <c r="N829" s="488"/>
      <c r="O829" s="235"/>
    </row>
    <row r="830" spans="1:18" ht="15.75" customHeight="1" x14ac:dyDescent="0.35">
      <c r="A830" s="152"/>
      <c r="B830" s="47"/>
      <c r="C830" s="251"/>
      <c r="D830" s="247"/>
      <c r="E830" s="248"/>
      <c r="F830" s="252"/>
      <c r="G830" s="250"/>
      <c r="H830" s="210"/>
      <c r="I830" s="2"/>
      <c r="J830" s="2"/>
      <c r="K830" s="220"/>
      <c r="L830" s="487" t="s">
        <v>221</v>
      </c>
      <c r="M830" s="488"/>
      <c r="N830" s="488"/>
      <c r="O830" s="235"/>
    </row>
    <row r="831" spans="1:18" ht="15.75" customHeight="1" x14ac:dyDescent="0.35">
      <c r="A831" s="242"/>
      <c r="B831" s="47"/>
      <c r="C831" s="251"/>
      <c r="D831" s="247"/>
      <c r="E831" s="248"/>
      <c r="F831" s="249"/>
      <c r="G831" s="250"/>
      <c r="H831" s="210"/>
      <c r="I831" s="2"/>
      <c r="J831" s="2"/>
      <c r="K831" s="220"/>
      <c r="L831" s="487" t="s">
        <v>222</v>
      </c>
      <c r="M831" s="488"/>
      <c r="N831" s="488"/>
      <c r="O831" s="235"/>
    </row>
    <row r="832" spans="1:18" ht="15.75" customHeight="1" x14ac:dyDescent="0.35">
      <c r="A832" s="154"/>
      <c r="B832" s="246"/>
      <c r="C832" s="251"/>
      <c r="D832" s="247"/>
      <c r="E832" s="248"/>
      <c r="F832" s="249"/>
      <c r="G832" s="250"/>
      <c r="H832" s="210"/>
      <c r="I832" s="2"/>
      <c r="J832" s="2"/>
      <c r="K832" s="220"/>
      <c r="L832" s="158"/>
      <c r="M832" s="158"/>
      <c r="N832" s="158"/>
      <c r="O832" s="235"/>
    </row>
    <row r="833" spans="1:15" ht="15.75" customHeight="1" x14ac:dyDescent="0.35">
      <c r="A833" s="154"/>
      <c r="B833" s="224"/>
      <c r="C833" s="251"/>
      <c r="D833" s="247"/>
      <c r="E833" s="248"/>
      <c r="F833" s="249"/>
      <c r="G833" s="250"/>
      <c r="H833" s="210"/>
      <c r="I833" s="2"/>
      <c r="J833" s="2"/>
      <c r="K833" s="220"/>
      <c r="L833" s="158"/>
      <c r="M833" s="158"/>
      <c r="N833" s="158"/>
      <c r="O833" s="235"/>
    </row>
    <row r="834" spans="1:15" ht="15.75" customHeight="1" x14ac:dyDescent="0.35">
      <c r="A834" s="154"/>
      <c r="B834" s="47"/>
      <c r="C834" s="251"/>
      <c r="D834" s="239"/>
      <c r="E834" s="240"/>
      <c r="F834" s="210"/>
      <c r="H834" s="210"/>
      <c r="I834" s="2"/>
      <c r="J834" s="2"/>
      <c r="K834" s="220"/>
      <c r="L834" s="158"/>
      <c r="M834" s="158"/>
      <c r="N834" s="158"/>
      <c r="O834" s="235"/>
    </row>
    <row r="835" spans="1:15" ht="15.75" customHeight="1" x14ac:dyDescent="0.35">
      <c r="A835" s="154"/>
      <c r="C835" s="251"/>
      <c r="D835" s="239"/>
      <c r="E835" s="240"/>
      <c r="F835" s="210"/>
      <c r="H835" s="210"/>
      <c r="I835" s="2"/>
      <c r="J835" s="2"/>
      <c r="K835" s="220"/>
      <c r="L835" s="158"/>
      <c r="M835" s="158"/>
      <c r="N835" s="158"/>
      <c r="O835" s="235"/>
    </row>
    <row r="836" spans="1:15" ht="15.75" customHeight="1" x14ac:dyDescent="0.35">
      <c r="A836" s="224"/>
      <c r="C836" s="153"/>
      <c r="D836" s="239"/>
      <c r="E836" s="240"/>
      <c r="F836" s="210"/>
      <c r="H836" s="210"/>
      <c r="I836" s="2"/>
      <c r="J836" s="2"/>
      <c r="K836" s="220"/>
      <c r="L836" s="158"/>
      <c r="M836" s="158"/>
      <c r="N836" s="158"/>
      <c r="O836" s="235"/>
    </row>
    <row r="837" spans="1:15" ht="15.75" customHeight="1" x14ac:dyDescent="0.35">
      <c r="A837" s="224"/>
      <c r="D837" s="239"/>
      <c r="E837" s="240"/>
      <c r="F837" s="210"/>
      <c r="H837" s="210"/>
      <c r="I837" s="2"/>
      <c r="J837" s="2"/>
      <c r="K837" s="220"/>
      <c r="L837" s="158"/>
      <c r="M837" s="158"/>
      <c r="N837" s="158"/>
      <c r="O837" s="235"/>
    </row>
    <row r="838" spans="1:15" ht="15.75" customHeight="1" x14ac:dyDescent="0.35">
      <c r="A838" s="47"/>
      <c r="E838" s="210"/>
      <c r="F838" s="210"/>
      <c r="H838" s="210"/>
      <c r="I838" s="2"/>
      <c r="J838" s="2"/>
      <c r="K838" s="2"/>
      <c r="L838" s="2"/>
      <c r="M838" s="2"/>
      <c r="N838" s="2"/>
      <c r="O838" s="235"/>
    </row>
    <row r="839" spans="1:15" ht="15.75" customHeight="1" x14ac:dyDescent="0.35">
      <c r="A839" s="47"/>
      <c r="E839" s="210"/>
      <c r="F839" s="210"/>
      <c r="H839" s="210"/>
      <c r="I839" s="2"/>
      <c r="J839" s="2"/>
      <c r="K839" s="2"/>
      <c r="L839" s="535" t="s">
        <v>223</v>
      </c>
      <c r="M839" s="488"/>
      <c r="N839" s="488"/>
      <c r="O839" s="235"/>
    </row>
    <row r="840" spans="1:15" ht="15.75" customHeight="1" x14ac:dyDescent="0.35">
      <c r="A840" s="47"/>
      <c r="E840" s="210"/>
      <c r="F840" s="210"/>
      <c r="H840" s="210"/>
      <c r="I840" s="2"/>
      <c r="J840" s="2"/>
      <c r="K840" s="2"/>
      <c r="L840" s="487" t="s">
        <v>224</v>
      </c>
      <c r="M840" s="488"/>
      <c r="N840" s="488"/>
      <c r="O840" s="235"/>
    </row>
    <row r="841" spans="1:15" ht="15.75" customHeight="1" x14ac:dyDescent="0.35">
      <c r="A841" s="224"/>
      <c r="C841" s="153"/>
      <c r="E841" s="210"/>
      <c r="F841" s="210"/>
      <c r="H841" s="210"/>
      <c r="I841" s="2"/>
      <c r="J841" s="2"/>
      <c r="K841" s="2"/>
      <c r="L841" s="487" t="s">
        <v>225</v>
      </c>
      <c r="M841" s="488"/>
      <c r="N841" s="488"/>
      <c r="O841" s="235"/>
    </row>
    <row r="842" spans="1:15" ht="15.75" customHeight="1" x14ac:dyDescent="0.35">
      <c r="E842" s="210"/>
      <c r="F842" s="210"/>
      <c r="H842" s="210"/>
      <c r="I842" s="2"/>
      <c r="L842" s="487"/>
      <c r="M842" s="488"/>
      <c r="O842" s="235"/>
    </row>
    <row r="843" spans="1:15" ht="15.75" customHeight="1" x14ac:dyDescent="0.35">
      <c r="E843" s="210"/>
      <c r="F843" s="210"/>
      <c r="H843" s="210"/>
      <c r="I843" s="2"/>
      <c r="O843" s="235"/>
    </row>
    <row r="844" spans="1:15" ht="15.75" customHeight="1" x14ac:dyDescent="0.5">
      <c r="A844" s="522" t="s">
        <v>227</v>
      </c>
      <c r="B844" s="488"/>
      <c r="C844" s="488"/>
      <c r="D844" s="488"/>
      <c r="E844" s="488"/>
      <c r="F844" s="488"/>
      <c r="G844" s="488"/>
      <c r="H844" s="488"/>
      <c r="I844" s="488"/>
      <c r="J844" s="488"/>
      <c r="K844" s="488"/>
      <c r="L844" s="488"/>
      <c r="M844" s="488"/>
      <c r="N844" s="488"/>
      <c r="O844" s="235"/>
    </row>
    <row r="845" spans="1:15" ht="15.75" customHeight="1" x14ac:dyDescent="0.5">
      <c r="A845" s="522" t="s">
        <v>0</v>
      </c>
      <c r="B845" s="488"/>
      <c r="C845" s="488"/>
      <c r="D845" s="488"/>
      <c r="E845" s="488"/>
      <c r="F845" s="488"/>
      <c r="G845" s="488"/>
      <c r="H845" s="488"/>
      <c r="I845" s="488"/>
      <c r="J845" s="488"/>
      <c r="K845" s="488"/>
      <c r="L845" s="488"/>
      <c r="M845" s="488"/>
      <c r="N845" s="488"/>
      <c r="O845" s="235"/>
    </row>
    <row r="846" spans="1:15" ht="15.75" customHeight="1" x14ac:dyDescent="0.5">
      <c r="A846" s="523" t="s">
        <v>1</v>
      </c>
      <c r="B846" s="475"/>
      <c r="C846" s="475"/>
      <c r="D846" s="475"/>
      <c r="E846" s="475"/>
      <c r="F846" s="475"/>
      <c r="G846" s="475"/>
      <c r="H846" s="475"/>
      <c r="I846" s="475"/>
      <c r="J846" s="475"/>
      <c r="K846" s="475"/>
      <c r="L846" s="475"/>
      <c r="M846" s="475"/>
      <c r="N846" s="475"/>
      <c r="O846" s="235"/>
    </row>
    <row r="847" spans="1:15" ht="15.75" customHeight="1" x14ac:dyDescent="0.35">
      <c r="A847" s="524" t="s">
        <v>2</v>
      </c>
      <c r="B847" s="525" t="s">
        <v>3</v>
      </c>
      <c r="C847" s="531" t="s">
        <v>4</v>
      </c>
      <c r="D847" s="510" t="s">
        <v>5</v>
      </c>
      <c r="E847" s="506" t="s">
        <v>6</v>
      </c>
      <c r="F847" s="507"/>
      <c r="G847" s="508" t="s">
        <v>7</v>
      </c>
      <c r="H847" s="509"/>
      <c r="I847" s="507"/>
      <c r="J847" s="1"/>
      <c r="K847" s="1"/>
      <c r="L847" s="531" t="s">
        <v>8</v>
      </c>
      <c r="M847" s="557" t="s">
        <v>9</v>
      </c>
      <c r="N847" s="524" t="s">
        <v>10</v>
      </c>
      <c r="O847" s="235"/>
    </row>
    <row r="848" spans="1:15" ht="15.75" customHeight="1" x14ac:dyDescent="0.35">
      <c r="A848" s="493"/>
      <c r="B848" s="526"/>
      <c r="C848" s="511"/>
      <c r="D848" s="511"/>
      <c r="E848" s="513" t="s">
        <v>11</v>
      </c>
      <c r="F848" s="513" t="s">
        <v>12</v>
      </c>
      <c r="G848" s="514" t="s">
        <v>13</v>
      </c>
      <c r="H848" s="515" t="s">
        <v>226</v>
      </c>
      <c r="I848" s="516" t="s">
        <v>13</v>
      </c>
      <c r="J848" s="518" t="s">
        <v>14</v>
      </c>
      <c r="K848" s="519"/>
      <c r="L848" s="511"/>
      <c r="M848" s="558"/>
      <c r="N848" s="493"/>
      <c r="O848" s="235"/>
    </row>
    <row r="849" spans="1:18" ht="15.75" customHeight="1" x14ac:dyDescent="0.35">
      <c r="A849" s="493"/>
      <c r="B849" s="526"/>
      <c r="C849" s="511"/>
      <c r="D849" s="511"/>
      <c r="E849" s="511"/>
      <c r="F849" s="511"/>
      <c r="G849" s="511"/>
      <c r="H849" s="511"/>
      <c r="I849" s="511"/>
      <c r="J849" s="520" t="s">
        <v>16</v>
      </c>
      <c r="K849" s="521"/>
      <c r="L849" s="511"/>
      <c r="M849" s="558"/>
      <c r="N849" s="493"/>
      <c r="O849" s="235"/>
    </row>
    <row r="850" spans="1:18" ht="15.75" customHeight="1" x14ac:dyDescent="0.35">
      <c r="A850" s="494"/>
      <c r="B850" s="527"/>
      <c r="C850" s="512"/>
      <c r="D850" s="512"/>
      <c r="E850" s="512"/>
      <c r="F850" s="512"/>
      <c r="G850" s="512"/>
      <c r="H850" s="512"/>
      <c r="I850" s="512"/>
      <c r="J850" s="225" t="s">
        <v>18</v>
      </c>
      <c r="K850" s="226" t="s">
        <v>19</v>
      </c>
      <c r="L850" s="512"/>
      <c r="M850" s="559"/>
      <c r="N850" s="494"/>
      <c r="O850" s="235"/>
    </row>
    <row r="851" spans="1:18" ht="15.75" customHeight="1" x14ac:dyDescent="0.35">
      <c r="A851" s="227">
        <v>1</v>
      </c>
      <c r="B851" s="227">
        <v>2</v>
      </c>
      <c r="C851" s="227">
        <v>3</v>
      </c>
      <c r="D851" s="227">
        <v>4</v>
      </c>
      <c r="E851" s="227">
        <v>5</v>
      </c>
      <c r="F851" s="227">
        <v>6</v>
      </c>
      <c r="G851" s="227">
        <v>7</v>
      </c>
      <c r="H851" s="227">
        <v>8</v>
      </c>
      <c r="I851" s="227">
        <v>9</v>
      </c>
      <c r="J851" s="227">
        <v>10</v>
      </c>
      <c r="K851" s="227">
        <v>11</v>
      </c>
      <c r="L851" s="227">
        <v>12</v>
      </c>
      <c r="M851" s="227">
        <v>13</v>
      </c>
      <c r="N851" s="227">
        <v>14</v>
      </c>
      <c r="O851" s="235"/>
    </row>
    <row r="852" spans="1:18" ht="15.75" customHeight="1" x14ac:dyDescent="0.35">
      <c r="A852" s="196">
        <v>136</v>
      </c>
      <c r="B852" s="20" t="s">
        <v>49</v>
      </c>
      <c r="C852" s="14" t="s">
        <v>182</v>
      </c>
      <c r="D852" s="40">
        <v>94145</v>
      </c>
      <c r="E852" s="143">
        <v>45496</v>
      </c>
      <c r="F852" s="143">
        <v>45496</v>
      </c>
      <c r="G852" s="59"/>
      <c r="H852" s="143">
        <v>45496</v>
      </c>
      <c r="I852" s="18">
        <v>820240723942955</v>
      </c>
      <c r="J852" s="101">
        <v>51944693</v>
      </c>
      <c r="K852" s="182"/>
      <c r="L852" s="88"/>
      <c r="M852" s="19"/>
      <c r="N852" s="25"/>
      <c r="O852" s="46"/>
      <c r="P852" s="46"/>
      <c r="Q852" s="46"/>
      <c r="R852" s="46"/>
    </row>
    <row r="853" spans="1:18" ht="15.75" customHeight="1" x14ac:dyDescent="0.35">
      <c r="A853" s="196">
        <v>137</v>
      </c>
      <c r="B853" s="83" t="s">
        <v>24</v>
      </c>
      <c r="C853" s="127" t="s">
        <v>183</v>
      </c>
      <c r="D853" s="70">
        <v>32415</v>
      </c>
      <c r="E853" s="16">
        <v>45496</v>
      </c>
      <c r="F853" s="16">
        <v>45496</v>
      </c>
      <c r="G853" s="59"/>
      <c r="H853" s="16">
        <v>45496</v>
      </c>
      <c r="I853" s="75">
        <v>820240723962784</v>
      </c>
      <c r="J853" s="101">
        <v>17885042</v>
      </c>
      <c r="K853" s="182"/>
      <c r="L853" s="88"/>
      <c r="M853" s="19"/>
      <c r="N853" s="25"/>
      <c r="O853" s="46"/>
      <c r="P853" s="46"/>
      <c r="Q853" s="46"/>
      <c r="R853" s="46"/>
    </row>
    <row r="854" spans="1:18" ht="15.75" customHeight="1" x14ac:dyDescent="0.35">
      <c r="A854" s="196">
        <v>138</v>
      </c>
      <c r="B854" s="83" t="s">
        <v>175</v>
      </c>
      <c r="C854" s="127" t="s">
        <v>56</v>
      </c>
      <c r="D854" s="73">
        <v>1599</v>
      </c>
      <c r="E854" s="16">
        <v>45496</v>
      </c>
      <c r="F854" s="16">
        <v>45496</v>
      </c>
      <c r="G854" s="59"/>
      <c r="H854" s="16">
        <v>45496</v>
      </c>
      <c r="I854" s="75">
        <v>820240723007272</v>
      </c>
      <c r="J854" s="183">
        <v>882252</v>
      </c>
      <c r="K854" s="54"/>
      <c r="L854" s="88"/>
      <c r="M854" s="19"/>
      <c r="N854" s="25"/>
      <c r="O854" s="46"/>
      <c r="P854" s="46"/>
      <c r="Q854" s="46"/>
      <c r="R854" s="46"/>
    </row>
    <row r="855" spans="1:18" ht="15.75" customHeight="1" x14ac:dyDescent="0.35">
      <c r="A855" s="168"/>
      <c r="B855" s="109"/>
      <c r="C855" s="39"/>
      <c r="D855" s="116"/>
      <c r="E855" s="256"/>
      <c r="F855" s="256"/>
      <c r="G855" s="59"/>
      <c r="H855" s="256"/>
      <c r="I855" s="177"/>
      <c r="J855" s="91"/>
      <c r="K855" s="54"/>
      <c r="L855" s="90"/>
      <c r="M855" s="19"/>
      <c r="N855" s="25"/>
      <c r="O855" s="46"/>
      <c r="P855" s="46"/>
      <c r="Q855" s="46"/>
      <c r="R855" s="46"/>
    </row>
    <row r="856" spans="1:18" ht="15.75" customHeight="1" x14ac:dyDescent="0.35">
      <c r="A856" s="168"/>
      <c r="B856" s="363"/>
      <c r="C856" s="364"/>
      <c r="D856" s="372"/>
      <c r="E856" s="256"/>
      <c r="F856" s="256"/>
      <c r="G856" s="59"/>
      <c r="H856" s="256"/>
      <c r="I856" s="177"/>
      <c r="J856" s="54"/>
      <c r="K856" s="54"/>
      <c r="L856" s="90"/>
      <c r="M856" s="19"/>
      <c r="N856" s="25"/>
      <c r="O856" s="46"/>
      <c r="P856" s="46"/>
      <c r="Q856" s="46"/>
      <c r="R856" s="46"/>
    </row>
    <row r="857" spans="1:18" ht="15.75" customHeight="1" x14ac:dyDescent="0.35">
      <c r="A857" s="263"/>
      <c r="B857" s="110"/>
      <c r="C857" s="231"/>
      <c r="D857" s="264"/>
      <c r="E857" s="265"/>
      <c r="F857" s="265"/>
      <c r="G857" s="102"/>
      <c r="H857" s="265"/>
      <c r="I857" s="266"/>
      <c r="J857" s="230"/>
      <c r="K857" s="121"/>
      <c r="L857" s="267"/>
      <c r="M857" s="104"/>
      <c r="N857" s="110"/>
      <c r="O857" s="235"/>
    </row>
    <row r="858" spans="1:18" ht="15.75" customHeight="1" x14ac:dyDescent="0.35">
      <c r="A858" s="232"/>
      <c r="B858" s="477"/>
      <c r="C858" s="478"/>
      <c r="D858" s="478"/>
      <c r="E858" s="478"/>
      <c r="F858" s="478"/>
      <c r="G858" s="478"/>
      <c r="H858" s="478"/>
      <c r="I858" s="470"/>
      <c r="J858" s="233">
        <f t="shared" ref="J858:K858" si="41">SUM(J852:J857)</f>
        <v>70711987</v>
      </c>
      <c r="K858" s="233">
        <f t="shared" si="41"/>
        <v>0</v>
      </c>
      <c r="L858" s="209"/>
      <c r="M858" s="209"/>
      <c r="N858" s="234"/>
      <c r="O858" s="235"/>
    </row>
    <row r="859" spans="1:18" ht="15.75" customHeight="1" x14ac:dyDescent="0.35">
      <c r="A859" s="232"/>
      <c r="B859" s="477"/>
      <c r="C859" s="478"/>
      <c r="D859" s="478"/>
      <c r="E859" s="478"/>
      <c r="F859" s="478"/>
      <c r="G859" s="478"/>
      <c r="H859" s="478"/>
      <c r="I859" s="470"/>
      <c r="J859" s="469">
        <f t="shared" ref="J859:J860" si="42">SUM(J858:K858)</f>
        <v>70711987</v>
      </c>
      <c r="K859" s="470"/>
      <c r="L859" s="209"/>
      <c r="M859" s="209"/>
      <c r="N859" s="234"/>
      <c r="O859" s="235"/>
    </row>
    <row r="860" spans="1:18" ht="23.5" x14ac:dyDescent="0.35">
      <c r="A860" s="232"/>
      <c r="B860" s="517" t="s">
        <v>228</v>
      </c>
      <c r="C860" s="478"/>
      <c r="D860" s="478"/>
      <c r="E860" s="478"/>
      <c r="F860" s="478"/>
      <c r="G860" s="478"/>
      <c r="H860" s="478"/>
      <c r="I860" s="470"/>
      <c r="J860" s="499">
        <f t="shared" si="42"/>
        <v>70711987</v>
      </c>
      <c r="K860" s="470"/>
      <c r="L860" s="209"/>
      <c r="M860" s="236"/>
      <c r="N860" s="237"/>
      <c r="O860" s="235"/>
    </row>
    <row r="861" spans="1:18" ht="15.75" customHeight="1" x14ac:dyDescent="0.35">
      <c r="A861" s="238"/>
      <c r="B861" s="251"/>
      <c r="C861" s="268"/>
      <c r="D861" s="239"/>
      <c r="E861" s="240"/>
      <c r="F861" s="214"/>
      <c r="G861" s="213"/>
      <c r="H861" s="241"/>
      <c r="I861" s="2"/>
      <c r="J861" s="2"/>
      <c r="K861" s="2"/>
      <c r="L861" s="221"/>
      <c r="M861" s="221"/>
      <c r="N861" s="221"/>
      <c r="O861" s="235"/>
    </row>
    <row r="862" spans="1:18" ht="15.75" customHeight="1" x14ac:dyDescent="0.35">
      <c r="A862" s="152" t="s">
        <v>229</v>
      </c>
      <c r="B862" s="148"/>
      <c r="C862" s="149"/>
      <c r="D862" s="150"/>
      <c r="E862" s="212"/>
      <c r="F862" s="212"/>
      <c r="G862" s="213"/>
      <c r="H862" s="214"/>
      <c r="I862" s="151"/>
      <c r="J862" s="501"/>
      <c r="K862" s="488"/>
      <c r="L862" s="216"/>
      <c r="M862" s="216"/>
      <c r="N862" s="216"/>
      <c r="O862" s="235"/>
    </row>
    <row r="863" spans="1:18" ht="15.75" customHeight="1" x14ac:dyDescent="0.35">
      <c r="A863" s="47"/>
      <c r="B863" s="148"/>
      <c r="C863" s="153"/>
      <c r="D863" s="242"/>
      <c r="E863" s="243"/>
      <c r="F863" s="244"/>
      <c r="G863" s="245"/>
      <c r="H863" s="214"/>
      <c r="I863" s="2"/>
      <c r="J863" s="2"/>
      <c r="K863" s="220"/>
      <c r="L863" s="502" t="s">
        <v>251</v>
      </c>
      <c r="M863" s="503"/>
      <c r="N863" s="503"/>
      <c r="O863" s="235"/>
    </row>
    <row r="864" spans="1:18" ht="15.75" customHeight="1" x14ac:dyDescent="0.35">
      <c r="A864" s="2"/>
      <c r="B864" s="246"/>
      <c r="C864" s="246"/>
      <c r="D864" s="247"/>
      <c r="E864" s="248"/>
      <c r="F864" s="249"/>
      <c r="G864" s="250"/>
      <c r="H864" s="214"/>
      <c r="I864" s="2"/>
      <c r="J864" s="2"/>
      <c r="K864" s="220"/>
      <c r="L864" s="155"/>
      <c r="M864" s="156"/>
      <c r="N864" s="250"/>
      <c r="O864" s="235"/>
    </row>
    <row r="865" spans="1:15" ht="15.75" customHeight="1" x14ac:dyDescent="0.35">
      <c r="A865" s="152"/>
      <c r="B865" s="246"/>
      <c r="C865" s="246"/>
      <c r="D865" s="247"/>
      <c r="E865" s="248"/>
      <c r="F865" s="249"/>
      <c r="G865" s="250"/>
      <c r="H865" s="210"/>
      <c r="I865" s="2"/>
      <c r="J865" s="2"/>
      <c r="K865" s="220"/>
      <c r="L865" s="487" t="s">
        <v>220</v>
      </c>
      <c r="M865" s="488"/>
      <c r="N865" s="488"/>
      <c r="O865" s="235"/>
    </row>
    <row r="866" spans="1:15" ht="15.75" customHeight="1" x14ac:dyDescent="0.35">
      <c r="A866" s="152"/>
      <c r="B866" s="47"/>
      <c r="C866" s="251"/>
      <c r="D866" s="247"/>
      <c r="E866" s="248"/>
      <c r="F866" s="252"/>
      <c r="G866" s="250"/>
      <c r="H866" s="210"/>
      <c r="I866" s="2"/>
      <c r="J866" s="2"/>
      <c r="K866" s="220"/>
      <c r="L866" s="487" t="s">
        <v>221</v>
      </c>
      <c r="M866" s="488"/>
      <c r="N866" s="488"/>
      <c r="O866" s="235"/>
    </row>
    <row r="867" spans="1:15" ht="15.75" customHeight="1" x14ac:dyDescent="0.35">
      <c r="A867" s="242"/>
      <c r="B867" s="47"/>
      <c r="C867" s="251"/>
      <c r="D867" s="247"/>
      <c r="E867" s="248"/>
      <c r="F867" s="249"/>
      <c r="G867" s="250"/>
      <c r="H867" s="210"/>
      <c r="I867" s="2"/>
      <c r="J867" s="2"/>
      <c r="K867" s="220"/>
      <c r="L867" s="487" t="s">
        <v>222</v>
      </c>
      <c r="M867" s="488"/>
      <c r="N867" s="488"/>
      <c r="O867" s="235"/>
    </row>
    <row r="868" spans="1:15" ht="15.75" customHeight="1" x14ac:dyDescent="0.35">
      <c r="A868" s="154"/>
      <c r="B868" s="246"/>
      <c r="C868" s="251"/>
      <c r="D868" s="247"/>
      <c r="E868" s="248"/>
      <c r="F868" s="249"/>
      <c r="G868" s="250"/>
      <c r="H868" s="210"/>
      <c r="I868" s="2"/>
      <c r="J868" s="2"/>
      <c r="K868" s="220"/>
      <c r="L868" s="158"/>
      <c r="M868" s="158"/>
      <c r="N868" s="158"/>
      <c r="O868" s="235"/>
    </row>
    <row r="869" spans="1:15" ht="15.75" customHeight="1" x14ac:dyDescent="0.35">
      <c r="A869" s="154"/>
      <c r="B869" s="224"/>
      <c r="C869" s="251"/>
      <c r="D869" s="247"/>
      <c r="E869" s="248"/>
      <c r="F869" s="249"/>
      <c r="G869" s="250"/>
      <c r="H869" s="210"/>
      <c r="I869" s="2"/>
      <c r="J869" s="2"/>
      <c r="K869" s="220"/>
      <c r="L869" s="158"/>
      <c r="M869" s="158"/>
      <c r="N869" s="158"/>
      <c r="O869" s="235"/>
    </row>
    <row r="870" spans="1:15" ht="15.75" customHeight="1" x14ac:dyDescent="0.35">
      <c r="A870" s="154"/>
      <c r="B870" s="47"/>
      <c r="C870" s="251"/>
      <c r="D870" s="239"/>
      <c r="E870" s="240"/>
      <c r="F870" s="210"/>
      <c r="H870" s="210"/>
      <c r="I870" s="2"/>
      <c r="J870" s="2"/>
      <c r="K870" s="220"/>
      <c r="L870" s="158"/>
      <c r="M870" s="158"/>
      <c r="N870" s="158"/>
      <c r="O870" s="235"/>
    </row>
    <row r="871" spans="1:15" ht="15.75" customHeight="1" x14ac:dyDescent="0.35">
      <c r="A871" s="154"/>
      <c r="C871" s="251"/>
      <c r="D871" s="239"/>
      <c r="E871" s="240"/>
      <c r="F871" s="210"/>
      <c r="H871" s="210"/>
      <c r="I871" s="2"/>
      <c r="J871" s="2"/>
      <c r="K871" s="220"/>
      <c r="L871" s="158"/>
      <c r="M871" s="158"/>
      <c r="N871" s="158"/>
      <c r="O871" s="235"/>
    </row>
    <row r="872" spans="1:15" ht="15.75" customHeight="1" x14ac:dyDescent="0.35">
      <c r="A872" s="224"/>
      <c r="C872" s="153"/>
      <c r="D872" s="239"/>
      <c r="E872" s="240"/>
      <c r="F872" s="210"/>
      <c r="H872" s="210"/>
      <c r="I872" s="2"/>
      <c r="J872" s="2"/>
      <c r="K872" s="220"/>
      <c r="L872" s="158"/>
      <c r="M872" s="158"/>
      <c r="N872" s="158"/>
      <c r="O872" s="235"/>
    </row>
    <row r="873" spans="1:15" ht="15.75" customHeight="1" x14ac:dyDescent="0.35">
      <c r="A873" s="224"/>
      <c r="D873" s="239"/>
      <c r="E873" s="240"/>
      <c r="F873" s="210"/>
      <c r="H873" s="210"/>
      <c r="I873" s="2"/>
      <c r="J873" s="2"/>
      <c r="K873" s="220"/>
      <c r="L873" s="158"/>
      <c r="M873" s="158"/>
      <c r="N873" s="158"/>
      <c r="O873" s="235"/>
    </row>
    <row r="874" spans="1:15" ht="15.75" customHeight="1" x14ac:dyDescent="0.35">
      <c r="A874" s="47"/>
      <c r="E874" s="210"/>
      <c r="F874" s="210"/>
      <c r="H874" s="210"/>
      <c r="I874" s="2"/>
      <c r="J874" s="2"/>
      <c r="K874" s="2"/>
      <c r="L874" s="2"/>
      <c r="M874" s="2"/>
      <c r="N874" s="2"/>
      <c r="O874" s="235"/>
    </row>
    <row r="875" spans="1:15" ht="15.75" customHeight="1" x14ac:dyDescent="0.35">
      <c r="A875" s="47"/>
      <c r="E875" s="210"/>
      <c r="F875" s="210"/>
      <c r="H875" s="210"/>
      <c r="I875" s="2"/>
      <c r="J875" s="2"/>
      <c r="K875" s="2"/>
      <c r="L875" s="535" t="s">
        <v>223</v>
      </c>
      <c r="M875" s="488"/>
      <c r="N875" s="488"/>
      <c r="O875" s="235"/>
    </row>
    <row r="876" spans="1:15" ht="15.75" customHeight="1" x14ac:dyDescent="0.35">
      <c r="A876" s="47"/>
      <c r="E876" s="210"/>
      <c r="F876" s="210"/>
      <c r="H876" s="210"/>
      <c r="I876" s="2"/>
      <c r="J876" s="2"/>
      <c r="K876" s="2"/>
      <c r="L876" s="487" t="s">
        <v>224</v>
      </c>
      <c r="M876" s="488"/>
      <c r="N876" s="488"/>
      <c r="O876" s="235"/>
    </row>
    <row r="877" spans="1:15" ht="15.75" customHeight="1" x14ac:dyDescent="0.35">
      <c r="A877" s="224"/>
      <c r="C877" s="153"/>
      <c r="E877" s="210"/>
      <c r="F877" s="210"/>
      <c r="H877" s="210"/>
      <c r="I877" s="2"/>
      <c r="J877" s="2"/>
      <c r="K877" s="2"/>
      <c r="L877" s="487" t="s">
        <v>225</v>
      </c>
      <c r="M877" s="488"/>
      <c r="N877" s="488"/>
      <c r="O877" s="235"/>
    </row>
    <row r="878" spans="1:15" ht="15.75" customHeight="1" x14ac:dyDescent="0.35">
      <c r="E878" s="210"/>
      <c r="F878" s="210"/>
      <c r="H878" s="210"/>
      <c r="I878" s="2"/>
      <c r="L878" s="487"/>
      <c r="M878" s="488"/>
      <c r="O878" s="235"/>
    </row>
    <row r="879" spans="1:15" ht="15.75" customHeight="1" x14ac:dyDescent="0.35">
      <c r="E879" s="210"/>
      <c r="F879" s="210"/>
      <c r="H879" s="210"/>
      <c r="I879" s="2"/>
      <c r="O879" s="235"/>
    </row>
    <row r="880" spans="1:15" ht="15.75" customHeight="1" x14ac:dyDescent="0.35">
      <c r="E880" s="210"/>
      <c r="F880" s="210"/>
      <c r="H880" s="210"/>
      <c r="I880" s="2"/>
      <c r="O880" s="235"/>
    </row>
    <row r="881" spans="1:18" ht="15.75" customHeight="1" x14ac:dyDescent="0.35">
      <c r="E881" s="210"/>
      <c r="F881" s="210"/>
      <c r="H881" s="210"/>
      <c r="I881" s="2"/>
    </row>
    <row r="882" spans="1:18" ht="15.75" customHeight="1" x14ac:dyDescent="0.5">
      <c r="A882" s="522" t="s">
        <v>227</v>
      </c>
      <c r="B882" s="488"/>
      <c r="C882" s="488"/>
      <c r="D882" s="488"/>
      <c r="E882" s="488"/>
      <c r="F882" s="488"/>
      <c r="G882" s="488"/>
      <c r="H882" s="488"/>
      <c r="I882" s="488"/>
      <c r="J882" s="488"/>
      <c r="K882" s="488"/>
      <c r="L882" s="488"/>
      <c r="M882" s="488"/>
      <c r="N882" s="488"/>
    </row>
    <row r="883" spans="1:18" ht="15.75" customHeight="1" x14ac:dyDescent="0.5">
      <c r="A883" s="522" t="s">
        <v>0</v>
      </c>
      <c r="B883" s="488"/>
      <c r="C883" s="488"/>
      <c r="D883" s="488"/>
      <c r="E883" s="488"/>
      <c r="F883" s="488"/>
      <c r="G883" s="488"/>
      <c r="H883" s="488"/>
      <c r="I883" s="488"/>
      <c r="J883" s="488"/>
      <c r="K883" s="488"/>
      <c r="L883" s="488"/>
      <c r="M883" s="488"/>
      <c r="N883" s="488"/>
    </row>
    <row r="884" spans="1:18" ht="15.75" customHeight="1" x14ac:dyDescent="0.5">
      <c r="A884" s="523" t="s">
        <v>1</v>
      </c>
      <c r="B884" s="475"/>
      <c r="C884" s="475"/>
      <c r="D884" s="475"/>
      <c r="E884" s="475"/>
      <c r="F884" s="475"/>
      <c r="G884" s="475"/>
      <c r="H884" s="475"/>
      <c r="I884" s="475"/>
      <c r="J884" s="475"/>
      <c r="K884" s="475"/>
      <c r="L884" s="475"/>
      <c r="M884" s="475"/>
      <c r="N884" s="475"/>
    </row>
    <row r="885" spans="1:18" ht="15.75" customHeight="1" x14ac:dyDescent="0.35">
      <c r="A885" s="524" t="s">
        <v>2</v>
      </c>
      <c r="B885" s="525" t="s">
        <v>3</v>
      </c>
      <c r="C885" s="531" t="s">
        <v>4</v>
      </c>
      <c r="D885" s="510" t="s">
        <v>5</v>
      </c>
      <c r="E885" s="506" t="s">
        <v>6</v>
      </c>
      <c r="F885" s="507"/>
      <c r="G885" s="508" t="s">
        <v>7</v>
      </c>
      <c r="H885" s="509"/>
      <c r="I885" s="507"/>
      <c r="J885" s="1"/>
      <c r="K885" s="1"/>
      <c r="L885" s="531" t="s">
        <v>8</v>
      </c>
      <c r="M885" s="557" t="s">
        <v>9</v>
      </c>
      <c r="N885" s="524" t="s">
        <v>10</v>
      </c>
    </row>
    <row r="886" spans="1:18" ht="15.75" customHeight="1" x14ac:dyDescent="0.35">
      <c r="A886" s="493"/>
      <c r="B886" s="526"/>
      <c r="C886" s="511"/>
      <c r="D886" s="511"/>
      <c r="E886" s="513" t="s">
        <v>11</v>
      </c>
      <c r="F886" s="513" t="s">
        <v>12</v>
      </c>
      <c r="G886" s="514" t="s">
        <v>13</v>
      </c>
      <c r="H886" s="515" t="s">
        <v>226</v>
      </c>
      <c r="I886" s="516" t="s">
        <v>13</v>
      </c>
      <c r="J886" s="518" t="s">
        <v>14</v>
      </c>
      <c r="K886" s="519"/>
      <c r="L886" s="511"/>
      <c r="M886" s="558"/>
      <c r="N886" s="493"/>
    </row>
    <row r="887" spans="1:18" ht="15.75" customHeight="1" x14ac:dyDescent="0.35">
      <c r="A887" s="493"/>
      <c r="B887" s="526"/>
      <c r="C887" s="511"/>
      <c r="D887" s="511"/>
      <c r="E887" s="511"/>
      <c r="F887" s="511"/>
      <c r="G887" s="511"/>
      <c r="H887" s="511"/>
      <c r="I887" s="511"/>
      <c r="J887" s="520" t="s">
        <v>16</v>
      </c>
      <c r="K887" s="521"/>
      <c r="L887" s="511"/>
      <c r="M887" s="558"/>
      <c r="N887" s="493"/>
    </row>
    <row r="888" spans="1:18" ht="15.75" customHeight="1" x14ac:dyDescent="0.35">
      <c r="A888" s="494"/>
      <c r="B888" s="527"/>
      <c r="C888" s="512"/>
      <c r="D888" s="512"/>
      <c r="E888" s="512"/>
      <c r="F888" s="512"/>
      <c r="G888" s="512"/>
      <c r="H888" s="512"/>
      <c r="I888" s="512"/>
      <c r="J888" s="225" t="s">
        <v>18</v>
      </c>
      <c r="K888" s="226" t="s">
        <v>19</v>
      </c>
      <c r="L888" s="512"/>
      <c r="M888" s="559"/>
      <c r="N888" s="494"/>
    </row>
    <row r="889" spans="1:18" ht="15.75" customHeight="1" x14ac:dyDescent="0.35">
      <c r="A889" s="227">
        <v>1</v>
      </c>
      <c r="B889" s="227">
        <v>2</v>
      </c>
      <c r="C889" s="227">
        <v>3</v>
      </c>
      <c r="D889" s="227">
        <v>4</v>
      </c>
      <c r="E889" s="227">
        <v>5</v>
      </c>
      <c r="F889" s="227">
        <v>6</v>
      </c>
      <c r="G889" s="227">
        <v>7</v>
      </c>
      <c r="H889" s="227">
        <v>8</v>
      </c>
      <c r="I889" s="227">
        <v>9</v>
      </c>
      <c r="J889" s="227">
        <v>10</v>
      </c>
      <c r="K889" s="227">
        <v>11</v>
      </c>
      <c r="L889" s="227">
        <v>12</v>
      </c>
      <c r="M889" s="227">
        <v>13</v>
      </c>
      <c r="N889" s="227">
        <v>14</v>
      </c>
    </row>
    <row r="890" spans="1:18" ht="15.75" customHeight="1" x14ac:dyDescent="0.35">
      <c r="A890" s="196">
        <v>139</v>
      </c>
      <c r="B890" s="13" t="s">
        <v>31</v>
      </c>
      <c r="C890" s="127" t="s">
        <v>184</v>
      </c>
      <c r="D890" s="73">
        <v>3419</v>
      </c>
      <c r="E890" s="143">
        <v>45497</v>
      </c>
      <c r="F890" s="143">
        <v>45497</v>
      </c>
      <c r="G890" s="59"/>
      <c r="H890" s="143">
        <v>45497</v>
      </c>
      <c r="I890" s="18">
        <v>820240724102125</v>
      </c>
      <c r="J890" s="91"/>
      <c r="K890" s="183">
        <v>1883651</v>
      </c>
      <c r="L890" s="90"/>
      <c r="M890" s="19"/>
      <c r="N890" s="25"/>
      <c r="O890" s="128"/>
      <c r="P890" s="31"/>
      <c r="Q890" s="46"/>
      <c r="R890" s="46"/>
    </row>
    <row r="891" spans="1:18" ht="15.75" customHeight="1" x14ac:dyDescent="0.35">
      <c r="A891" s="196">
        <v>140</v>
      </c>
      <c r="B891" s="13" t="s">
        <v>31</v>
      </c>
      <c r="C891" s="127" t="s">
        <v>185</v>
      </c>
      <c r="D891" s="70">
        <v>9953</v>
      </c>
      <c r="E891" s="16">
        <v>45497</v>
      </c>
      <c r="F891" s="16">
        <v>45497</v>
      </c>
      <c r="G891" s="59"/>
      <c r="H891" s="16">
        <v>45497</v>
      </c>
      <c r="I891" s="75">
        <v>820240724102094</v>
      </c>
      <c r="J891" s="101">
        <v>5483467</v>
      </c>
      <c r="K891" s="54"/>
      <c r="L891" s="90"/>
      <c r="M891" s="19"/>
      <c r="N891" s="25"/>
      <c r="O891" s="373"/>
      <c r="P891" s="46"/>
      <c r="Q891" s="46"/>
      <c r="R891" s="46"/>
    </row>
    <row r="892" spans="1:18" ht="15.75" customHeight="1" x14ac:dyDescent="0.35">
      <c r="A892" s="196">
        <v>141</v>
      </c>
      <c r="B892" s="83" t="s">
        <v>54</v>
      </c>
      <c r="C892" s="21" t="s">
        <v>186</v>
      </c>
      <c r="D892" s="42">
        <v>42331</v>
      </c>
      <c r="E892" s="16">
        <v>45497</v>
      </c>
      <c r="F892" s="16">
        <v>45497</v>
      </c>
      <c r="G892" s="59"/>
      <c r="H892" s="16">
        <v>45497</v>
      </c>
      <c r="I892" s="75">
        <v>820240724125236</v>
      </c>
      <c r="J892" s="58"/>
      <c r="K892" s="41">
        <v>23321672</v>
      </c>
      <c r="L892" s="90"/>
      <c r="M892" s="19"/>
      <c r="N892" s="25"/>
      <c r="O892" s="373"/>
      <c r="P892" s="46"/>
      <c r="Q892" s="46"/>
      <c r="R892" s="46"/>
    </row>
    <row r="893" spans="1:18" ht="15.75" customHeight="1" x14ac:dyDescent="0.35">
      <c r="A893" s="196">
        <v>142</v>
      </c>
      <c r="B893" s="83" t="s">
        <v>26</v>
      </c>
      <c r="C893" s="83" t="s">
        <v>188</v>
      </c>
      <c r="D893" s="73">
        <v>7981</v>
      </c>
      <c r="E893" s="16">
        <v>45497</v>
      </c>
      <c r="F893" s="16">
        <v>45497</v>
      </c>
      <c r="G893" s="59"/>
      <c r="H893" s="16">
        <v>45497</v>
      </c>
      <c r="I893" s="75">
        <v>820240724197158</v>
      </c>
      <c r="J893" s="58"/>
      <c r="K893" s="41">
        <v>4397021</v>
      </c>
      <c r="L893" s="90"/>
      <c r="M893" s="19"/>
      <c r="N893" s="25"/>
      <c r="O893" s="373"/>
      <c r="P893" s="46"/>
      <c r="Q893" s="46"/>
      <c r="R893" s="46"/>
    </row>
    <row r="894" spans="1:18" ht="15.75" customHeight="1" x14ac:dyDescent="0.35">
      <c r="A894" s="196">
        <v>143</v>
      </c>
      <c r="B894" s="20" t="s">
        <v>175</v>
      </c>
      <c r="C894" s="127" t="s">
        <v>176</v>
      </c>
      <c r="D894" s="73">
        <v>2978</v>
      </c>
      <c r="E894" s="16">
        <v>45497</v>
      </c>
      <c r="F894" s="16">
        <v>45497</v>
      </c>
      <c r="G894" s="59"/>
      <c r="H894" s="16">
        <v>45497</v>
      </c>
      <c r="I894" s="75">
        <v>820240724068733</v>
      </c>
      <c r="J894" s="41">
        <v>1643118</v>
      </c>
      <c r="K894" s="41"/>
      <c r="L894" s="90"/>
      <c r="M894" s="19"/>
      <c r="N894" s="25"/>
      <c r="O894" s="46"/>
      <c r="P894" s="46"/>
      <c r="Q894" s="46"/>
      <c r="R894" s="46"/>
    </row>
    <row r="895" spans="1:18" ht="15.75" customHeight="1" x14ac:dyDescent="0.35">
      <c r="A895" s="196">
        <v>144</v>
      </c>
      <c r="B895" s="83" t="s">
        <v>26</v>
      </c>
      <c r="C895" s="127" t="s">
        <v>78</v>
      </c>
      <c r="D895" s="73">
        <v>6234</v>
      </c>
      <c r="E895" s="16">
        <v>45497</v>
      </c>
      <c r="F895" s="16">
        <v>45497</v>
      </c>
      <c r="G895" s="59"/>
      <c r="H895" s="16">
        <v>45497</v>
      </c>
      <c r="I895" s="75">
        <v>820240724201593</v>
      </c>
      <c r="J895" s="34"/>
      <c r="K895" s="41">
        <v>3434536</v>
      </c>
      <c r="L895" s="90"/>
      <c r="M895" s="19"/>
      <c r="N895" s="25"/>
      <c r="O895" s="46"/>
      <c r="P895" s="46"/>
      <c r="Q895" s="46"/>
      <c r="R895" s="46"/>
    </row>
    <row r="896" spans="1:18" ht="15.75" customHeight="1" x14ac:dyDescent="0.35">
      <c r="A896" s="263"/>
      <c r="B896" s="110"/>
      <c r="C896" s="231"/>
      <c r="D896" s="264"/>
      <c r="E896" s="265"/>
      <c r="F896" s="265"/>
      <c r="G896" s="102"/>
      <c r="H896" s="265"/>
      <c r="I896" s="266"/>
      <c r="J896" s="230"/>
      <c r="K896" s="121"/>
      <c r="L896" s="267"/>
      <c r="M896" s="104"/>
      <c r="N896" s="110"/>
    </row>
    <row r="897" spans="1:14" ht="15.75" customHeight="1" x14ac:dyDescent="0.35">
      <c r="A897" s="232"/>
      <c r="B897" s="477"/>
      <c r="C897" s="478"/>
      <c r="D897" s="478"/>
      <c r="E897" s="478"/>
      <c r="F897" s="478"/>
      <c r="G897" s="478"/>
      <c r="H897" s="478"/>
      <c r="I897" s="470"/>
      <c r="J897" s="233">
        <f t="shared" ref="J897:K897" si="43">SUM(J890:J896)</f>
        <v>7126585</v>
      </c>
      <c r="K897" s="233">
        <f t="shared" si="43"/>
        <v>33036880</v>
      </c>
      <c r="L897" s="209"/>
      <c r="M897" s="209"/>
      <c r="N897" s="234"/>
    </row>
    <row r="898" spans="1:14" ht="15.75" customHeight="1" x14ac:dyDescent="0.35">
      <c r="A898" s="232"/>
      <c r="B898" s="477"/>
      <c r="C898" s="478"/>
      <c r="D898" s="478"/>
      <c r="E898" s="478"/>
      <c r="F898" s="478"/>
      <c r="G898" s="478"/>
      <c r="H898" s="478"/>
      <c r="I898" s="470"/>
      <c r="J898" s="469">
        <f t="shared" ref="J898:J899" si="44">SUM(J897:K897)</f>
        <v>40163465</v>
      </c>
      <c r="K898" s="470"/>
      <c r="L898" s="209"/>
      <c r="M898" s="209"/>
      <c r="N898" s="234"/>
    </row>
    <row r="899" spans="1:14" ht="23.5" x14ac:dyDescent="0.35">
      <c r="A899" s="232"/>
      <c r="B899" s="517" t="s">
        <v>228</v>
      </c>
      <c r="C899" s="478"/>
      <c r="D899" s="478"/>
      <c r="E899" s="478"/>
      <c r="F899" s="478"/>
      <c r="G899" s="478"/>
      <c r="H899" s="478"/>
      <c r="I899" s="470"/>
      <c r="J899" s="499">
        <f t="shared" si="44"/>
        <v>40163465</v>
      </c>
      <c r="K899" s="470"/>
      <c r="L899" s="209"/>
      <c r="M899" s="236"/>
      <c r="N899" s="237"/>
    </row>
    <row r="900" spans="1:14" ht="15.75" customHeight="1" x14ac:dyDescent="0.35">
      <c r="A900" s="238"/>
      <c r="B900" s="251"/>
      <c r="C900" s="268"/>
      <c r="D900" s="239"/>
      <c r="E900" s="240"/>
      <c r="F900" s="214"/>
      <c r="G900" s="213"/>
      <c r="H900" s="241"/>
      <c r="I900" s="2"/>
      <c r="J900" s="2"/>
      <c r="K900" s="2"/>
      <c r="L900" s="221"/>
      <c r="M900" s="221"/>
      <c r="N900" s="221"/>
    </row>
    <row r="901" spans="1:14" ht="15.75" customHeight="1" x14ac:dyDescent="0.35">
      <c r="A901" s="152" t="s">
        <v>229</v>
      </c>
      <c r="B901" s="148"/>
      <c r="C901" s="149"/>
      <c r="D901" s="150"/>
      <c r="E901" s="212"/>
      <c r="F901" s="212"/>
      <c r="G901" s="213"/>
      <c r="H901" s="214"/>
      <c r="I901" s="151"/>
      <c r="J901" s="501"/>
      <c r="K901" s="488"/>
      <c r="L901" s="216"/>
      <c r="M901" s="216"/>
      <c r="N901" s="216"/>
    </row>
    <row r="902" spans="1:14" ht="15.75" customHeight="1" x14ac:dyDescent="0.35">
      <c r="A902" s="47"/>
      <c r="B902" s="148"/>
      <c r="C902" s="153"/>
      <c r="D902" s="242"/>
      <c r="E902" s="243"/>
      <c r="F902" s="244"/>
      <c r="G902" s="245"/>
      <c r="H902" s="214"/>
      <c r="I902" s="2"/>
      <c r="J902" s="2"/>
      <c r="K902" s="220"/>
      <c r="L902" s="502" t="s">
        <v>252</v>
      </c>
      <c r="M902" s="503"/>
      <c r="N902" s="503"/>
    </row>
    <row r="903" spans="1:14" ht="15.75" customHeight="1" x14ac:dyDescent="0.35">
      <c r="A903" s="2"/>
      <c r="B903" s="246"/>
      <c r="C903" s="246"/>
      <c r="D903" s="247"/>
      <c r="E903" s="248"/>
      <c r="F903" s="249"/>
      <c r="G903" s="250"/>
      <c r="H903" s="214"/>
      <c r="I903" s="2"/>
      <c r="J903" s="2"/>
      <c r="K903" s="220"/>
      <c r="L903" s="155"/>
      <c r="M903" s="156"/>
      <c r="N903" s="250"/>
    </row>
    <row r="904" spans="1:14" ht="15.75" customHeight="1" x14ac:dyDescent="0.35">
      <c r="A904" s="152"/>
      <c r="B904" s="246"/>
      <c r="C904" s="246"/>
      <c r="D904" s="247"/>
      <c r="E904" s="248"/>
      <c r="F904" s="249"/>
      <c r="G904" s="250"/>
      <c r="H904" s="210"/>
      <c r="I904" s="2"/>
      <c r="J904" s="2"/>
      <c r="K904" s="220"/>
      <c r="L904" s="487" t="s">
        <v>220</v>
      </c>
      <c r="M904" s="488"/>
      <c r="N904" s="488"/>
    </row>
    <row r="905" spans="1:14" ht="15.75" customHeight="1" x14ac:dyDescent="0.35">
      <c r="A905" s="152"/>
      <c r="B905" s="47"/>
      <c r="C905" s="251"/>
      <c r="D905" s="247"/>
      <c r="E905" s="248"/>
      <c r="F905" s="252"/>
      <c r="G905" s="250"/>
      <c r="H905" s="210"/>
      <c r="I905" s="2"/>
      <c r="J905" s="2"/>
      <c r="K905" s="220"/>
      <c r="L905" s="487" t="s">
        <v>221</v>
      </c>
      <c r="M905" s="488"/>
      <c r="N905" s="488"/>
    </row>
    <row r="906" spans="1:14" ht="15.75" customHeight="1" x14ac:dyDescent="0.35">
      <c r="A906" s="242"/>
      <c r="B906" s="47"/>
      <c r="C906" s="251"/>
      <c r="D906" s="247"/>
      <c r="E906" s="248"/>
      <c r="F906" s="249"/>
      <c r="G906" s="250"/>
      <c r="H906" s="210"/>
      <c r="I906" s="2"/>
      <c r="J906" s="2"/>
      <c r="K906" s="220"/>
      <c r="L906" s="487" t="s">
        <v>222</v>
      </c>
      <c r="M906" s="488"/>
      <c r="N906" s="488"/>
    </row>
    <row r="907" spans="1:14" ht="15.75" customHeight="1" x14ac:dyDescent="0.35">
      <c r="A907" s="154"/>
      <c r="B907" s="246"/>
      <c r="C907" s="251"/>
      <c r="D907" s="247"/>
      <c r="E907" s="248"/>
      <c r="F907" s="249"/>
      <c r="G907" s="250"/>
      <c r="H907" s="210"/>
      <c r="I907" s="2"/>
      <c r="J907" s="2"/>
      <c r="K907" s="220"/>
      <c r="L907" s="158"/>
      <c r="M907" s="158"/>
      <c r="N907" s="158"/>
    </row>
    <row r="908" spans="1:14" ht="15.75" customHeight="1" x14ac:dyDescent="0.35">
      <c r="A908" s="154"/>
      <c r="B908" s="224"/>
      <c r="C908" s="251"/>
      <c r="D908" s="247"/>
      <c r="E908" s="248"/>
      <c r="F908" s="249"/>
      <c r="G908" s="250"/>
      <c r="H908" s="210"/>
      <c r="I908" s="2"/>
      <c r="J908" s="2"/>
      <c r="K908" s="220"/>
      <c r="L908" s="158"/>
      <c r="M908" s="158"/>
      <c r="N908" s="158"/>
    </row>
    <row r="909" spans="1:14" ht="15.75" customHeight="1" x14ac:dyDescent="0.35">
      <c r="A909" s="154"/>
      <c r="B909" s="47"/>
      <c r="C909" s="251"/>
      <c r="D909" s="239"/>
      <c r="E909" s="240"/>
      <c r="F909" s="210"/>
      <c r="H909" s="210"/>
      <c r="I909" s="2"/>
      <c r="J909" s="2"/>
      <c r="K909" s="220"/>
      <c r="L909" s="158"/>
      <c r="M909" s="158"/>
      <c r="N909" s="158"/>
    </row>
    <row r="910" spans="1:14" ht="15.75" customHeight="1" x14ac:dyDescent="0.35">
      <c r="A910" s="154"/>
      <c r="C910" s="251"/>
      <c r="D910" s="239"/>
      <c r="E910" s="240"/>
      <c r="F910" s="210"/>
      <c r="H910" s="210"/>
      <c r="I910" s="2"/>
      <c r="J910" s="2"/>
      <c r="K910" s="220"/>
      <c r="L910" s="158"/>
      <c r="M910" s="158"/>
      <c r="N910" s="158"/>
    </row>
    <row r="911" spans="1:14" ht="15.75" customHeight="1" x14ac:dyDescent="0.35">
      <c r="A911" s="224"/>
      <c r="C911" s="153"/>
      <c r="D911" s="239"/>
      <c r="E911" s="240"/>
      <c r="F911" s="210"/>
      <c r="H911" s="210"/>
      <c r="I911" s="2"/>
      <c r="J911" s="2"/>
      <c r="K911" s="220"/>
      <c r="L911" s="158"/>
      <c r="M911" s="158"/>
      <c r="N911" s="158"/>
    </row>
    <row r="912" spans="1:14" ht="15.75" customHeight="1" x14ac:dyDescent="0.35">
      <c r="A912" s="224"/>
      <c r="D912" s="239"/>
      <c r="E912" s="240"/>
      <c r="F912" s="210"/>
      <c r="H912" s="210"/>
      <c r="I912" s="2"/>
      <c r="J912" s="2"/>
      <c r="K912" s="220"/>
      <c r="L912" s="158"/>
      <c r="M912" s="158"/>
      <c r="N912" s="158"/>
    </row>
    <row r="913" spans="1:18" ht="15.75" customHeight="1" x14ac:dyDescent="0.35">
      <c r="A913" s="47"/>
      <c r="E913" s="210"/>
      <c r="F913" s="210"/>
      <c r="H913" s="210"/>
      <c r="I913" s="2"/>
      <c r="J913" s="2"/>
      <c r="K913" s="2"/>
      <c r="L913" s="2"/>
      <c r="M913" s="2"/>
      <c r="N913" s="2"/>
    </row>
    <row r="914" spans="1:18" ht="15.75" customHeight="1" x14ac:dyDescent="0.35">
      <c r="A914" s="47"/>
      <c r="E914" s="210"/>
      <c r="F914" s="210"/>
      <c r="H914" s="210"/>
      <c r="I914" s="2"/>
      <c r="J914" s="2"/>
      <c r="K914" s="2"/>
      <c r="L914" s="535" t="s">
        <v>223</v>
      </c>
      <c r="M914" s="488"/>
      <c r="N914" s="488"/>
    </row>
    <row r="915" spans="1:18" ht="15.75" customHeight="1" x14ac:dyDescent="0.35">
      <c r="A915" s="47"/>
      <c r="E915" s="210"/>
      <c r="F915" s="210"/>
      <c r="H915" s="210"/>
      <c r="I915" s="2"/>
      <c r="J915" s="2"/>
      <c r="K915" s="2"/>
      <c r="L915" s="487" t="s">
        <v>224</v>
      </c>
      <c r="M915" s="488"/>
      <c r="N915" s="488"/>
    </row>
    <row r="916" spans="1:18" ht="15.75" customHeight="1" x14ac:dyDescent="0.35">
      <c r="A916" s="224"/>
      <c r="C916" s="153"/>
      <c r="E916" s="210"/>
      <c r="F916" s="210"/>
      <c r="H916" s="210"/>
      <c r="I916" s="2"/>
      <c r="J916" s="2"/>
      <c r="K916" s="2"/>
      <c r="L916" s="487" t="s">
        <v>225</v>
      </c>
      <c r="M916" s="488"/>
      <c r="N916" s="488"/>
    </row>
    <row r="917" spans="1:18" ht="15.75" customHeight="1" x14ac:dyDescent="0.35">
      <c r="E917" s="210"/>
      <c r="F917" s="210"/>
      <c r="H917" s="210"/>
      <c r="I917" s="2"/>
      <c r="L917" s="487"/>
      <c r="M917" s="488"/>
    </row>
    <row r="918" spans="1:18" ht="15.75" customHeight="1" x14ac:dyDescent="0.35">
      <c r="E918" s="210"/>
      <c r="F918" s="210"/>
      <c r="H918" s="210"/>
      <c r="I918" s="2"/>
    </row>
    <row r="919" spans="1:18" ht="15.75" customHeight="1" x14ac:dyDescent="0.35">
      <c r="E919" s="210"/>
      <c r="F919" s="210"/>
      <c r="H919" s="210"/>
      <c r="I919" s="2"/>
    </row>
    <row r="920" spans="1:18" ht="15.75" customHeight="1" x14ac:dyDescent="0.5">
      <c r="A920" s="522" t="s">
        <v>227</v>
      </c>
      <c r="B920" s="488"/>
      <c r="C920" s="488"/>
      <c r="D920" s="488"/>
      <c r="E920" s="488"/>
      <c r="F920" s="488"/>
      <c r="G920" s="488"/>
      <c r="H920" s="488"/>
      <c r="I920" s="488"/>
      <c r="J920" s="488"/>
      <c r="K920" s="488"/>
      <c r="L920" s="488"/>
      <c r="M920" s="488"/>
      <c r="N920" s="488"/>
    </row>
    <row r="921" spans="1:18" ht="15.75" customHeight="1" x14ac:dyDescent="0.5">
      <c r="A921" s="522" t="s">
        <v>0</v>
      </c>
      <c r="B921" s="488"/>
      <c r="C921" s="488"/>
      <c r="D921" s="488"/>
      <c r="E921" s="488"/>
      <c r="F921" s="488"/>
      <c r="G921" s="488"/>
      <c r="H921" s="488"/>
      <c r="I921" s="488"/>
      <c r="J921" s="488"/>
      <c r="K921" s="488"/>
      <c r="L921" s="488"/>
      <c r="M921" s="488"/>
      <c r="N921" s="488"/>
    </row>
    <row r="922" spans="1:18" ht="15.75" customHeight="1" x14ac:dyDescent="0.5">
      <c r="A922" s="523" t="s">
        <v>1</v>
      </c>
      <c r="B922" s="475"/>
      <c r="C922" s="475"/>
      <c r="D922" s="475"/>
      <c r="E922" s="475"/>
      <c r="F922" s="475"/>
      <c r="G922" s="475"/>
      <c r="H922" s="475"/>
      <c r="I922" s="475"/>
      <c r="J922" s="475"/>
      <c r="K922" s="475"/>
      <c r="L922" s="475"/>
      <c r="M922" s="475"/>
      <c r="N922" s="475"/>
    </row>
    <row r="923" spans="1:18" ht="15.75" customHeight="1" x14ac:dyDescent="0.35">
      <c r="A923" s="524" t="s">
        <v>2</v>
      </c>
      <c r="B923" s="525" t="s">
        <v>3</v>
      </c>
      <c r="C923" s="531" t="s">
        <v>4</v>
      </c>
      <c r="D923" s="510" t="s">
        <v>5</v>
      </c>
      <c r="E923" s="506" t="s">
        <v>6</v>
      </c>
      <c r="F923" s="507"/>
      <c r="G923" s="508" t="s">
        <v>7</v>
      </c>
      <c r="H923" s="509"/>
      <c r="I923" s="507"/>
      <c r="J923" s="1"/>
      <c r="K923" s="1"/>
      <c r="L923" s="531" t="s">
        <v>8</v>
      </c>
      <c r="M923" s="557" t="s">
        <v>9</v>
      </c>
      <c r="N923" s="524" t="s">
        <v>10</v>
      </c>
    </row>
    <row r="924" spans="1:18" ht="15.75" customHeight="1" x14ac:dyDescent="0.35">
      <c r="A924" s="493"/>
      <c r="B924" s="526"/>
      <c r="C924" s="511"/>
      <c r="D924" s="511"/>
      <c r="E924" s="513" t="s">
        <v>11</v>
      </c>
      <c r="F924" s="513" t="s">
        <v>12</v>
      </c>
      <c r="G924" s="514" t="s">
        <v>13</v>
      </c>
      <c r="H924" s="515" t="s">
        <v>226</v>
      </c>
      <c r="I924" s="516" t="s">
        <v>13</v>
      </c>
      <c r="J924" s="518" t="s">
        <v>14</v>
      </c>
      <c r="K924" s="519"/>
      <c r="L924" s="511"/>
      <c r="M924" s="558"/>
      <c r="N924" s="493"/>
    </row>
    <row r="925" spans="1:18" ht="15.75" customHeight="1" x14ac:dyDescent="0.35">
      <c r="A925" s="493"/>
      <c r="B925" s="526"/>
      <c r="C925" s="511"/>
      <c r="D925" s="511"/>
      <c r="E925" s="511"/>
      <c r="F925" s="511"/>
      <c r="G925" s="511"/>
      <c r="H925" s="511"/>
      <c r="I925" s="511"/>
      <c r="J925" s="520" t="s">
        <v>16</v>
      </c>
      <c r="K925" s="521"/>
      <c r="L925" s="511"/>
      <c r="M925" s="558"/>
      <c r="N925" s="493"/>
    </row>
    <row r="926" spans="1:18" ht="15.75" customHeight="1" x14ac:dyDescent="0.35">
      <c r="A926" s="494"/>
      <c r="B926" s="527"/>
      <c r="C926" s="512"/>
      <c r="D926" s="512"/>
      <c r="E926" s="512"/>
      <c r="F926" s="512"/>
      <c r="G926" s="512"/>
      <c r="H926" s="512"/>
      <c r="I926" s="512"/>
      <c r="J926" s="225" t="s">
        <v>18</v>
      </c>
      <c r="K926" s="226" t="s">
        <v>19</v>
      </c>
      <c r="L926" s="512"/>
      <c r="M926" s="559"/>
      <c r="N926" s="494"/>
    </row>
    <row r="927" spans="1:18" ht="15.75" customHeight="1" x14ac:dyDescent="0.35">
      <c r="A927" s="227">
        <v>1</v>
      </c>
      <c r="B927" s="227">
        <v>2</v>
      </c>
      <c r="C927" s="227">
        <v>3</v>
      </c>
      <c r="D927" s="227">
        <v>4</v>
      </c>
      <c r="E927" s="227">
        <v>5</v>
      </c>
      <c r="F927" s="227">
        <v>6</v>
      </c>
      <c r="G927" s="227">
        <v>7</v>
      </c>
      <c r="H927" s="227">
        <v>8</v>
      </c>
      <c r="I927" s="227">
        <v>9</v>
      </c>
      <c r="J927" s="227">
        <v>10</v>
      </c>
      <c r="K927" s="227">
        <v>11</v>
      </c>
      <c r="L927" s="227">
        <v>12</v>
      </c>
      <c r="M927" s="227">
        <v>13</v>
      </c>
      <c r="N927" s="227">
        <v>14</v>
      </c>
    </row>
    <row r="928" spans="1:18" ht="15.75" customHeight="1" x14ac:dyDescent="0.35">
      <c r="A928" s="196">
        <v>145</v>
      </c>
      <c r="B928" s="63" t="s">
        <v>33</v>
      </c>
      <c r="C928" s="14" t="s">
        <v>189</v>
      </c>
      <c r="D928" s="26">
        <v>33055</v>
      </c>
      <c r="E928" s="143">
        <v>45498</v>
      </c>
      <c r="F928" s="143">
        <v>45498</v>
      </c>
      <c r="G928" s="59"/>
      <c r="H928" s="143">
        <v>45498</v>
      </c>
      <c r="I928" s="18">
        <v>820240725328961</v>
      </c>
      <c r="J928" s="58"/>
      <c r="K928" s="41">
        <v>18233667</v>
      </c>
      <c r="L928" s="33"/>
      <c r="M928" s="19"/>
      <c r="N928" s="25"/>
      <c r="O928" s="46"/>
      <c r="P928" s="46"/>
      <c r="Q928" s="46"/>
      <c r="R928" s="46"/>
    </row>
    <row r="929" spans="1:18" ht="15.75" customHeight="1" x14ac:dyDescent="0.35">
      <c r="A929" s="196">
        <v>146</v>
      </c>
      <c r="B929" s="20" t="s">
        <v>20</v>
      </c>
      <c r="C929" s="21" t="s">
        <v>190</v>
      </c>
      <c r="D929" s="15">
        <v>29307</v>
      </c>
      <c r="E929" s="16">
        <v>45498</v>
      </c>
      <c r="F929" s="16">
        <v>45498</v>
      </c>
      <c r="G929" s="72"/>
      <c r="H929" s="16">
        <v>45498</v>
      </c>
      <c r="I929" s="75">
        <v>820240725343929</v>
      </c>
      <c r="J929" s="34"/>
      <c r="K929" s="41">
        <v>16166211</v>
      </c>
      <c r="L929" s="33"/>
      <c r="M929" s="19"/>
      <c r="N929" s="25"/>
      <c r="O929" s="46"/>
      <c r="P929" s="46"/>
      <c r="Q929" s="46"/>
      <c r="R929" s="46"/>
    </row>
    <row r="930" spans="1:18" ht="15.75" customHeight="1" x14ac:dyDescent="0.35">
      <c r="A930" s="168"/>
      <c r="B930" s="111"/>
      <c r="C930" s="27"/>
      <c r="D930" s="115"/>
      <c r="E930" s="256"/>
      <c r="F930" s="256"/>
      <c r="G930" s="17"/>
      <c r="H930" s="256"/>
      <c r="I930" s="177"/>
      <c r="J930" s="34"/>
      <c r="K930" s="34"/>
      <c r="L930" s="33"/>
      <c r="M930" s="19"/>
      <c r="N930" s="25"/>
      <c r="O930" s="46"/>
      <c r="P930" s="46"/>
      <c r="Q930" s="46"/>
      <c r="R930" s="46"/>
    </row>
    <row r="931" spans="1:18" ht="15.75" customHeight="1" x14ac:dyDescent="0.35">
      <c r="A931" s="263"/>
      <c r="B931" s="110"/>
      <c r="C931" s="231"/>
      <c r="D931" s="264"/>
      <c r="E931" s="265"/>
      <c r="F931" s="265"/>
      <c r="G931" s="102"/>
      <c r="H931" s="265"/>
      <c r="I931" s="266"/>
      <c r="J931" s="230"/>
      <c r="K931" s="121"/>
      <c r="L931" s="267"/>
      <c r="M931" s="104"/>
      <c r="N931" s="110"/>
    </row>
    <row r="932" spans="1:18" ht="15.75" customHeight="1" x14ac:dyDescent="0.35">
      <c r="A932" s="232"/>
      <c r="B932" s="477"/>
      <c r="C932" s="478"/>
      <c r="D932" s="478"/>
      <c r="E932" s="478"/>
      <c r="F932" s="478"/>
      <c r="G932" s="478"/>
      <c r="H932" s="478"/>
      <c r="I932" s="470"/>
      <c r="J932" s="233">
        <f t="shared" ref="J932:K932" si="45">SUM(J928:J931)</f>
        <v>0</v>
      </c>
      <c r="K932" s="233">
        <f t="shared" si="45"/>
        <v>34399878</v>
      </c>
      <c r="L932" s="209"/>
      <c r="M932" s="209"/>
      <c r="N932" s="234"/>
    </row>
    <row r="933" spans="1:18" ht="15.75" customHeight="1" x14ac:dyDescent="0.35">
      <c r="A933" s="232"/>
      <c r="B933" s="477"/>
      <c r="C933" s="478"/>
      <c r="D933" s="478"/>
      <c r="E933" s="478"/>
      <c r="F933" s="478"/>
      <c r="G933" s="478"/>
      <c r="H933" s="478"/>
      <c r="I933" s="470"/>
      <c r="J933" s="469">
        <f t="shared" ref="J933:J934" si="46">SUM(J932:K932)</f>
        <v>34399878</v>
      </c>
      <c r="K933" s="470"/>
      <c r="L933" s="209"/>
      <c r="M933" s="209"/>
      <c r="N933" s="234"/>
    </row>
    <row r="934" spans="1:18" ht="23.5" x14ac:dyDescent="0.35">
      <c r="A934" s="232"/>
      <c r="B934" s="517" t="s">
        <v>228</v>
      </c>
      <c r="C934" s="478"/>
      <c r="D934" s="478"/>
      <c r="E934" s="478"/>
      <c r="F934" s="478"/>
      <c r="G934" s="478"/>
      <c r="H934" s="478"/>
      <c r="I934" s="470"/>
      <c r="J934" s="499">
        <f t="shared" si="46"/>
        <v>34399878</v>
      </c>
      <c r="K934" s="470"/>
      <c r="L934" s="209"/>
      <c r="M934" s="236"/>
      <c r="N934" s="237"/>
    </row>
    <row r="935" spans="1:18" ht="15.75" customHeight="1" x14ac:dyDescent="0.35">
      <c r="A935" s="238"/>
      <c r="B935" s="251"/>
      <c r="C935" s="268"/>
      <c r="D935" s="239"/>
      <c r="E935" s="240"/>
      <c r="F935" s="214"/>
      <c r="G935" s="213"/>
      <c r="H935" s="241"/>
      <c r="I935" s="2"/>
      <c r="J935" s="2"/>
      <c r="K935" s="2"/>
      <c r="L935" s="221"/>
      <c r="M935" s="221"/>
      <c r="N935" s="221"/>
    </row>
    <row r="936" spans="1:18" ht="15.75" customHeight="1" x14ac:dyDescent="0.35">
      <c r="A936" s="152" t="s">
        <v>229</v>
      </c>
      <c r="B936" s="148"/>
      <c r="C936" s="149"/>
      <c r="D936" s="150"/>
      <c r="E936" s="212"/>
      <c r="F936" s="212"/>
      <c r="G936" s="213"/>
      <c r="H936" s="214"/>
      <c r="I936" s="151"/>
      <c r="J936" s="501"/>
      <c r="K936" s="488"/>
      <c r="L936" s="216"/>
      <c r="M936" s="216"/>
      <c r="N936" s="216"/>
    </row>
    <row r="937" spans="1:18" ht="15.75" customHeight="1" x14ac:dyDescent="0.35">
      <c r="A937" s="47"/>
      <c r="B937" s="148"/>
      <c r="C937" s="153"/>
      <c r="D937" s="242"/>
      <c r="E937" s="243"/>
      <c r="F937" s="244"/>
      <c r="G937" s="245"/>
      <c r="H937" s="214"/>
      <c r="I937" s="2"/>
      <c r="J937" s="2"/>
      <c r="K937" s="220"/>
      <c r="L937" s="502" t="s">
        <v>253</v>
      </c>
      <c r="M937" s="503"/>
      <c r="N937" s="503"/>
    </row>
    <row r="938" spans="1:18" ht="15.75" customHeight="1" x14ac:dyDescent="0.35">
      <c r="A938" s="2"/>
      <c r="B938" s="246"/>
      <c r="C938" s="246"/>
      <c r="D938" s="247"/>
      <c r="E938" s="248"/>
      <c r="F938" s="249"/>
      <c r="G938" s="250"/>
      <c r="H938" s="214"/>
      <c r="I938" s="2"/>
      <c r="J938" s="2"/>
      <c r="K938" s="220"/>
      <c r="L938" s="155"/>
      <c r="M938" s="156"/>
      <c r="N938" s="250"/>
    </row>
    <row r="939" spans="1:18" ht="15.75" customHeight="1" x14ac:dyDescent="0.35">
      <c r="A939" s="152"/>
      <c r="B939" s="246"/>
      <c r="C939" s="246"/>
      <c r="D939" s="247"/>
      <c r="E939" s="248"/>
      <c r="F939" s="249"/>
      <c r="G939" s="250"/>
      <c r="H939" s="210"/>
      <c r="I939" s="2"/>
      <c r="J939" s="2"/>
      <c r="K939" s="220"/>
      <c r="L939" s="487" t="s">
        <v>220</v>
      </c>
      <c r="M939" s="488"/>
      <c r="N939" s="488"/>
    </row>
    <row r="940" spans="1:18" ht="15.75" customHeight="1" x14ac:dyDescent="0.35">
      <c r="A940" s="152"/>
      <c r="B940" s="47"/>
      <c r="C940" s="251"/>
      <c r="D940" s="247"/>
      <c r="E940" s="248"/>
      <c r="F940" s="252"/>
      <c r="G940" s="250"/>
      <c r="H940" s="210"/>
      <c r="I940" s="2"/>
      <c r="J940" s="2"/>
      <c r="K940" s="220"/>
      <c r="L940" s="487" t="s">
        <v>221</v>
      </c>
      <c r="M940" s="488"/>
      <c r="N940" s="488"/>
    </row>
    <row r="941" spans="1:18" ht="15.75" customHeight="1" x14ac:dyDescent="0.35">
      <c r="A941" s="242"/>
      <c r="B941" s="47"/>
      <c r="C941" s="251"/>
      <c r="D941" s="247"/>
      <c r="E941" s="248"/>
      <c r="F941" s="249"/>
      <c r="G941" s="250"/>
      <c r="H941" s="210"/>
      <c r="I941" s="2"/>
      <c r="J941" s="2"/>
      <c r="K941" s="220"/>
      <c r="L941" s="487" t="s">
        <v>222</v>
      </c>
      <c r="M941" s="488"/>
      <c r="N941" s="488"/>
    </row>
    <row r="942" spans="1:18" ht="15.75" customHeight="1" x14ac:dyDescent="0.35">
      <c r="A942" s="154"/>
      <c r="B942" s="246"/>
      <c r="C942" s="251"/>
      <c r="D942" s="247"/>
      <c r="E942" s="248"/>
      <c r="F942" s="249"/>
      <c r="G942" s="250"/>
      <c r="H942" s="210"/>
      <c r="I942" s="2"/>
      <c r="J942" s="2"/>
      <c r="K942" s="220"/>
      <c r="L942" s="158"/>
      <c r="M942" s="158"/>
      <c r="N942" s="158"/>
    </row>
    <row r="943" spans="1:18" ht="15.75" customHeight="1" x14ac:dyDescent="0.35">
      <c r="A943" s="154"/>
      <c r="B943" s="224"/>
      <c r="C943" s="251"/>
      <c r="D943" s="247"/>
      <c r="E943" s="248"/>
      <c r="F943" s="249"/>
      <c r="G943" s="250"/>
      <c r="H943" s="210"/>
      <c r="I943" s="2"/>
      <c r="J943" s="2"/>
      <c r="K943" s="220"/>
      <c r="L943" s="158"/>
      <c r="M943" s="158"/>
      <c r="N943" s="158"/>
    </row>
    <row r="944" spans="1:18" ht="15.75" customHeight="1" x14ac:dyDescent="0.35">
      <c r="A944" s="154"/>
      <c r="B944" s="47"/>
      <c r="C944" s="251"/>
      <c r="D944" s="239"/>
      <c r="E944" s="240"/>
      <c r="F944" s="210"/>
      <c r="H944" s="210"/>
      <c r="I944" s="2"/>
      <c r="J944" s="2"/>
      <c r="K944" s="220"/>
      <c r="L944" s="158"/>
      <c r="M944" s="158"/>
      <c r="N944" s="158"/>
    </row>
    <row r="945" spans="1:14" ht="15.75" customHeight="1" x14ac:dyDescent="0.35">
      <c r="A945" s="154"/>
      <c r="C945" s="251"/>
      <c r="D945" s="239"/>
      <c r="E945" s="240"/>
      <c r="F945" s="210"/>
      <c r="H945" s="210"/>
      <c r="I945" s="2"/>
      <c r="J945" s="2"/>
      <c r="K945" s="220"/>
      <c r="L945" s="158"/>
      <c r="M945" s="158"/>
      <c r="N945" s="158"/>
    </row>
    <row r="946" spans="1:14" ht="15.75" customHeight="1" x14ac:dyDescent="0.35">
      <c r="A946" s="224"/>
      <c r="C946" s="153"/>
      <c r="D946" s="239"/>
      <c r="E946" s="240"/>
      <c r="F946" s="210"/>
      <c r="H946" s="210"/>
      <c r="I946" s="2"/>
      <c r="J946" s="2"/>
      <c r="K946" s="220"/>
      <c r="L946" s="158"/>
      <c r="M946" s="158"/>
      <c r="N946" s="158"/>
    </row>
    <row r="947" spans="1:14" ht="15.75" customHeight="1" x14ac:dyDescent="0.35">
      <c r="A947" s="224"/>
      <c r="D947" s="239"/>
      <c r="E947" s="240"/>
      <c r="F947" s="210"/>
      <c r="H947" s="210"/>
      <c r="I947" s="2"/>
      <c r="J947" s="2"/>
      <c r="K947" s="220"/>
      <c r="L947" s="158"/>
      <c r="M947" s="158"/>
      <c r="N947" s="158"/>
    </row>
    <row r="948" spans="1:14" ht="15.75" customHeight="1" x14ac:dyDescent="0.35">
      <c r="A948" s="47"/>
      <c r="E948" s="210"/>
      <c r="F948" s="210"/>
      <c r="H948" s="210"/>
      <c r="I948" s="2"/>
      <c r="J948" s="2"/>
      <c r="K948" s="2"/>
      <c r="L948" s="2"/>
      <c r="M948" s="2"/>
      <c r="N948" s="2"/>
    </row>
    <row r="949" spans="1:14" ht="15.75" customHeight="1" x14ac:dyDescent="0.35">
      <c r="A949" s="47"/>
      <c r="E949" s="210"/>
      <c r="F949" s="210"/>
      <c r="H949" s="210"/>
      <c r="I949" s="2"/>
      <c r="J949" s="2"/>
      <c r="K949" s="2"/>
      <c r="L949" s="535" t="s">
        <v>223</v>
      </c>
      <c r="M949" s="488"/>
      <c r="N949" s="488"/>
    </row>
    <row r="950" spans="1:14" ht="15.75" customHeight="1" x14ac:dyDescent="0.35">
      <c r="A950" s="47"/>
      <c r="E950" s="210"/>
      <c r="F950" s="210"/>
      <c r="H950" s="210"/>
      <c r="I950" s="2"/>
      <c r="J950" s="2"/>
      <c r="K950" s="2"/>
      <c r="L950" s="487" t="s">
        <v>224</v>
      </c>
      <c r="M950" s="488"/>
      <c r="N950" s="488"/>
    </row>
    <row r="951" spans="1:14" ht="15.75" customHeight="1" x14ac:dyDescent="0.35">
      <c r="A951" s="224"/>
      <c r="C951" s="153"/>
      <c r="E951" s="210"/>
      <c r="F951" s="210"/>
      <c r="H951" s="210"/>
      <c r="I951" s="2"/>
      <c r="J951" s="2"/>
      <c r="K951" s="2"/>
      <c r="L951" s="487" t="s">
        <v>225</v>
      </c>
      <c r="M951" s="488"/>
      <c r="N951" s="488"/>
    </row>
    <row r="952" spans="1:14" ht="15.75" customHeight="1" x14ac:dyDescent="0.35">
      <c r="E952" s="210"/>
      <c r="F952" s="210"/>
      <c r="H952" s="210"/>
      <c r="I952" s="2"/>
      <c r="L952" s="487"/>
      <c r="M952" s="488"/>
    </row>
    <row r="953" spans="1:14" ht="15.75" customHeight="1" x14ac:dyDescent="0.35">
      <c r="E953" s="210"/>
      <c r="F953" s="210"/>
      <c r="H953" s="210"/>
      <c r="I953" s="2"/>
    </row>
    <row r="954" spans="1:14" ht="15.75" customHeight="1" x14ac:dyDescent="0.35">
      <c r="E954" s="210"/>
      <c r="F954" s="210"/>
      <c r="H954" s="210"/>
      <c r="I954" s="2"/>
    </row>
    <row r="955" spans="1:14" ht="15.75" customHeight="1" x14ac:dyDescent="0.5">
      <c r="A955" s="522" t="s">
        <v>227</v>
      </c>
      <c r="B955" s="488"/>
      <c r="C955" s="488"/>
      <c r="D955" s="488"/>
      <c r="E955" s="488"/>
      <c r="F955" s="488"/>
      <c r="G955" s="488"/>
      <c r="H955" s="488"/>
      <c r="I955" s="488"/>
      <c r="J955" s="488"/>
      <c r="K955" s="488"/>
      <c r="L955" s="488"/>
      <c r="M955" s="488"/>
      <c r="N955" s="488"/>
    </row>
    <row r="956" spans="1:14" ht="15.75" customHeight="1" x14ac:dyDescent="0.5">
      <c r="A956" s="522" t="s">
        <v>0</v>
      </c>
      <c r="B956" s="488"/>
      <c r="C956" s="488"/>
      <c r="D956" s="488"/>
      <c r="E956" s="488"/>
      <c r="F956" s="488"/>
      <c r="G956" s="488"/>
      <c r="H956" s="488"/>
      <c r="I956" s="488"/>
      <c r="J956" s="488"/>
      <c r="K956" s="488"/>
      <c r="L956" s="488"/>
      <c r="M956" s="488"/>
      <c r="N956" s="488"/>
    </row>
    <row r="957" spans="1:14" ht="15.75" customHeight="1" x14ac:dyDescent="0.5">
      <c r="A957" s="523" t="s">
        <v>1</v>
      </c>
      <c r="B957" s="475"/>
      <c r="C957" s="475"/>
      <c r="D957" s="475"/>
      <c r="E957" s="475"/>
      <c r="F957" s="475"/>
      <c r="G957" s="475"/>
      <c r="H957" s="475"/>
      <c r="I957" s="475"/>
      <c r="J957" s="475"/>
      <c r="K957" s="475"/>
      <c r="L957" s="475"/>
      <c r="M957" s="475"/>
      <c r="N957" s="475"/>
    </row>
    <row r="958" spans="1:14" ht="15.75" customHeight="1" x14ac:dyDescent="0.35">
      <c r="A958" s="524" t="s">
        <v>2</v>
      </c>
      <c r="B958" s="525" t="s">
        <v>3</v>
      </c>
      <c r="C958" s="531" t="s">
        <v>4</v>
      </c>
      <c r="D958" s="510" t="s">
        <v>5</v>
      </c>
      <c r="E958" s="506" t="s">
        <v>6</v>
      </c>
      <c r="F958" s="507"/>
      <c r="G958" s="508" t="s">
        <v>7</v>
      </c>
      <c r="H958" s="509"/>
      <c r="I958" s="507"/>
      <c r="J958" s="1"/>
      <c r="K958" s="1"/>
      <c r="L958" s="531" t="s">
        <v>8</v>
      </c>
      <c r="M958" s="557" t="s">
        <v>9</v>
      </c>
      <c r="N958" s="524" t="s">
        <v>10</v>
      </c>
    </row>
    <row r="959" spans="1:14" ht="15.75" customHeight="1" x14ac:dyDescent="0.35">
      <c r="A959" s="493"/>
      <c r="B959" s="526"/>
      <c r="C959" s="511"/>
      <c r="D959" s="511"/>
      <c r="E959" s="513" t="s">
        <v>11</v>
      </c>
      <c r="F959" s="513" t="s">
        <v>12</v>
      </c>
      <c r="G959" s="514" t="s">
        <v>13</v>
      </c>
      <c r="H959" s="515" t="s">
        <v>226</v>
      </c>
      <c r="I959" s="516" t="s">
        <v>13</v>
      </c>
      <c r="J959" s="518" t="s">
        <v>14</v>
      </c>
      <c r="K959" s="519"/>
      <c r="L959" s="511"/>
      <c r="M959" s="558"/>
      <c r="N959" s="493"/>
    </row>
    <row r="960" spans="1:14" ht="15.75" customHeight="1" x14ac:dyDescent="0.35">
      <c r="A960" s="493"/>
      <c r="B960" s="526"/>
      <c r="C960" s="511"/>
      <c r="D960" s="511"/>
      <c r="E960" s="511"/>
      <c r="F960" s="511"/>
      <c r="G960" s="511"/>
      <c r="H960" s="511"/>
      <c r="I960" s="511"/>
      <c r="J960" s="520" t="s">
        <v>16</v>
      </c>
      <c r="K960" s="521"/>
      <c r="L960" s="511"/>
      <c r="M960" s="558"/>
      <c r="N960" s="493"/>
    </row>
    <row r="961" spans="1:23" ht="15.75" customHeight="1" x14ac:dyDescent="0.35">
      <c r="A961" s="494"/>
      <c r="B961" s="527"/>
      <c r="C961" s="512"/>
      <c r="D961" s="512"/>
      <c r="E961" s="512"/>
      <c r="F961" s="512"/>
      <c r="G961" s="512"/>
      <c r="H961" s="512"/>
      <c r="I961" s="512"/>
      <c r="J961" s="225" t="s">
        <v>18</v>
      </c>
      <c r="K961" s="226" t="s">
        <v>19</v>
      </c>
      <c r="L961" s="512"/>
      <c r="M961" s="559"/>
      <c r="N961" s="494"/>
    </row>
    <row r="962" spans="1:23" ht="15.75" customHeight="1" x14ac:dyDescent="0.35">
      <c r="A962" s="227">
        <v>1</v>
      </c>
      <c r="B962" s="227">
        <v>2</v>
      </c>
      <c r="C962" s="227">
        <v>3</v>
      </c>
      <c r="D962" s="227">
        <v>4</v>
      </c>
      <c r="E962" s="227">
        <v>5</v>
      </c>
      <c r="F962" s="227">
        <v>6</v>
      </c>
      <c r="G962" s="227">
        <v>7</v>
      </c>
      <c r="H962" s="227">
        <v>8</v>
      </c>
      <c r="I962" s="227">
        <v>9</v>
      </c>
      <c r="J962" s="227">
        <v>10</v>
      </c>
      <c r="K962" s="227">
        <v>11</v>
      </c>
      <c r="L962" s="227">
        <v>12</v>
      </c>
      <c r="M962" s="227">
        <v>13</v>
      </c>
      <c r="N962" s="227">
        <v>14</v>
      </c>
    </row>
    <row r="963" spans="1:23" ht="15.75" customHeight="1" x14ac:dyDescent="0.35">
      <c r="A963" s="196">
        <v>147</v>
      </c>
      <c r="B963" s="20" t="s">
        <v>46</v>
      </c>
      <c r="C963" s="80" t="s">
        <v>191</v>
      </c>
      <c r="D963" s="15">
        <v>7328</v>
      </c>
      <c r="E963" s="143">
        <v>45499</v>
      </c>
      <c r="F963" s="143">
        <v>45499</v>
      </c>
      <c r="G963" s="60"/>
      <c r="H963" s="143">
        <v>45499</v>
      </c>
      <c r="I963" s="18">
        <v>820240726380604</v>
      </c>
      <c r="J963" s="58"/>
      <c r="K963" s="41">
        <v>4042243</v>
      </c>
      <c r="L963" s="32"/>
      <c r="M963" s="32"/>
      <c r="N963" s="25"/>
      <c r="O963" s="46"/>
      <c r="P963" s="46"/>
      <c r="Q963" s="46"/>
      <c r="R963" s="46"/>
      <c r="S963" s="130"/>
      <c r="T963" s="130"/>
      <c r="U963" s="130"/>
      <c r="V963" s="130"/>
      <c r="W963" s="130"/>
    </row>
    <row r="964" spans="1:23" ht="15.75" customHeight="1" x14ac:dyDescent="0.35">
      <c r="A964" s="196">
        <v>148</v>
      </c>
      <c r="B964" s="55" t="s">
        <v>46</v>
      </c>
      <c r="C964" s="21" t="s">
        <v>97</v>
      </c>
      <c r="D964" s="70">
        <v>9160</v>
      </c>
      <c r="E964" s="98">
        <v>45499</v>
      </c>
      <c r="F964" s="98">
        <v>45499</v>
      </c>
      <c r="G964" s="60"/>
      <c r="H964" s="98">
        <v>45499</v>
      </c>
      <c r="I964" s="75">
        <v>820240726380611</v>
      </c>
      <c r="J964" s="34"/>
      <c r="K964" s="41">
        <v>5052803</v>
      </c>
      <c r="L964" s="33"/>
      <c r="M964" s="19"/>
      <c r="N964" s="25"/>
      <c r="O964" s="46"/>
      <c r="P964" s="46"/>
      <c r="Q964" s="46"/>
      <c r="R964" s="46"/>
    </row>
    <row r="965" spans="1:23" ht="15.75" customHeight="1" x14ac:dyDescent="0.35">
      <c r="A965" s="196">
        <v>149</v>
      </c>
      <c r="B965" s="63" t="s">
        <v>175</v>
      </c>
      <c r="C965" s="63" t="s">
        <v>187</v>
      </c>
      <c r="D965" s="112">
        <v>1599</v>
      </c>
      <c r="E965" s="98">
        <v>45499</v>
      </c>
      <c r="F965" s="98">
        <v>45499</v>
      </c>
      <c r="G965" s="60"/>
      <c r="H965" s="98">
        <v>45499</v>
      </c>
      <c r="I965" s="75">
        <v>820240726392805</v>
      </c>
      <c r="J965" s="34"/>
      <c r="K965" s="41">
        <v>884427</v>
      </c>
      <c r="L965" s="33"/>
      <c r="M965" s="19"/>
      <c r="N965" s="25"/>
      <c r="O965" s="46"/>
      <c r="P965" s="46"/>
      <c r="Q965" s="46"/>
      <c r="R965" s="46"/>
    </row>
    <row r="966" spans="1:23" ht="15.75" customHeight="1" x14ac:dyDescent="0.35">
      <c r="A966" s="196">
        <v>150</v>
      </c>
      <c r="B966" s="63" t="s">
        <v>20</v>
      </c>
      <c r="C966" s="63" t="s">
        <v>113</v>
      </c>
      <c r="D966" s="65">
        <v>21524</v>
      </c>
      <c r="E966" s="98">
        <v>45499</v>
      </c>
      <c r="F966" s="98">
        <v>45499</v>
      </c>
      <c r="G966" s="17"/>
      <c r="H966" s="98">
        <v>45499</v>
      </c>
      <c r="I966" s="75">
        <v>820240726456144</v>
      </c>
      <c r="J966" s="58"/>
      <c r="K966" s="41">
        <v>11905183</v>
      </c>
      <c r="L966" s="33"/>
      <c r="M966" s="19"/>
      <c r="N966" s="25"/>
      <c r="O966" s="46"/>
      <c r="P966" s="46"/>
      <c r="Q966" s="46"/>
      <c r="R966" s="46"/>
    </row>
    <row r="967" spans="1:23" ht="15.75" customHeight="1" x14ac:dyDescent="0.35">
      <c r="A967" s="196">
        <v>151</v>
      </c>
      <c r="B967" s="55" t="s">
        <v>46</v>
      </c>
      <c r="C967" s="21" t="s">
        <v>192</v>
      </c>
      <c r="D967" s="26">
        <v>9735</v>
      </c>
      <c r="E967" s="98">
        <v>45499</v>
      </c>
      <c r="F967" s="98">
        <v>45499</v>
      </c>
      <c r="G967" s="184"/>
      <c r="H967" s="98">
        <v>45499</v>
      </c>
      <c r="I967" s="75">
        <v>820240726456162</v>
      </c>
      <c r="J967" s="185"/>
      <c r="K967" s="186">
        <v>5384546</v>
      </c>
      <c r="L967" s="33"/>
      <c r="M967" s="19"/>
      <c r="N967" s="25"/>
      <c r="O967" s="46"/>
      <c r="P967" s="46"/>
      <c r="Q967" s="46"/>
      <c r="R967" s="46"/>
    </row>
    <row r="968" spans="1:23" ht="15.75" customHeight="1" x14ac:dyDescent="0.35">
      <c r="A968" s="196">
        <v>152</v>
      </c>
      <c r="B968" s="13" t="s">
        <v>49</v>
      </c>
      <c r="C968" s="14" t="s">
        <v>193</v>
      </c>
      <c r="D968" s="26">
        <v>24785</v>
      </c>
      <c r="E968" s="98">
        <v>45499</v>
      </c>
      <c r="F968" s="98">
        <v>45499</v>
      </c>
      <c r="G968" s="179"/>
      <c r="H968" s="98">
        <v>45499</v>
      </c>
      <c r="I968" s="75">
        <v>820240726473762</v>
      </c>
      <c r="J968" s="189"/>
      <c r="K968" s="190">
        <v>13708881</v>
      </c>
      <c r="L968" s="33"/>
      <c r="M968" s="19"/>
      <c r="N968" s="25"/>
      <c r="O968" s="46"/>
      <c r="P968" s="46"/>
      <c r="Q968" s="46"/>
      <c r="R968" s="46"/>
    </row>
    <row r="969" spans="1:23" ht="15.75" customHeight="1" x14ac:dyDescent="0.35">
      <c r="A969" s="196">
        <v>153</v>
      </c>
      <c r="B969" s="63" t="s">
        <v>65</v>
      </c>
      <c r="C969" s="83" t="s">
        <v>194</v>
      </c>
      <c r="D969" s="65">
        <v>14927</v>
      </c>
      <c r="E969" s="98">
        <v>45499</v>
      </c>
      <c r="F969" s="98">
        <v>45499</v>
      </c>
      <c r="G969" s="179"/>
      <c r="H969" s="98">
        <v>45499</v>
      </c>
      <c r="I969" s="75">
        <v>820240726506777</v>
      </c>
      <c r="J969" s="189"/>
      <c r="K969" s="190">
        <v>8256303</v>
      </c>
      <c r="L969" s="33"/>
      <c r="M969" s="19"/>
      <c r="N969" s="25"/>
      <c r="O969" s="46"/>
      <c r="P969" s="46"/>
      <c r="Q969" s="46"/>
      <c r="R969" s="46"/>
    </row>
    <row r="970" spans="1:23" ht="15.75" customHeight="1" x14ac:dyDescent="0.35">
      <c r="A970" s="374"/>
      <c r="B970" s="78"/>
      <c r="C970" s="78"/>
      <c r="D970" s="139"/>
      <c r="E970" s="131"/>
      <c r="F970" s="131"/>
      <c r="G970" s="78"/>
      <c r="H970" s="366"/>
      <c r="I970" s="177"/>
      <c r="J970" s="66"/>
      <c r="K970" s="79"/>
      <c r="L970" s="78"/>
      <c r="M970" s="61"/>
      <c r="N970" s="110"/>
    </row>
    <row r="971" spans="1:23" ht="15.75" customHeight="1" x14ac:dyDescent="0.35">
      <c r="A971" s="232"/>
      <c r="B971" s="477"/>
      <c r="C971" s="478"/>
      <c r="D971" s="478"/>
      <c r="E971" s="478"/>
      <c r="F971" s="478"/>
      <c r="G971" s="478"/>
      <c r="H971" s="478"/>
      <c r="I971" s="470"/>
      <c r="J971" s="233">
        <f t="shared" ref="J971:K971" si="47">SUM(J963:J970)</f>
        <v>0</v>
      </c>
      <c r="K971" s="233">
        <f t="shared" si="47"/>
        <v>49234386</v>
      </c>
      <c r="L971" s="209"/>
      <c r="M971" s="209"/>
      <c r="N971" s="234"/>
    </row>
    <row r="972" spans="1:23" ht="15.75" customHeight="1" x14ac:dyDescent="0.35">
      <c r="A972" s="232"/>
      <c r="B972" s="477"/>
      <c r="C972" s="478"/>
      <c r="D972" s="478"/>
      <c r="E972" s="478"/>
      <c r="F972" s="478"/>
      <c r="G972" s="478"/>
      <c r="H972" s="478"/>
      <c r="I972" s="470"/>
      <c r="J972" s="469">
        <f t="shared" ref="J972:J973" si="48">SUM(J971:K971)</f>
        <v>49234386</v>
      </c>
      <c r="K972" s="470"/>
      <c r="L972" s="209"/>
      <c r="M972" s="209"/>
      <c r="N972" s="234"/>
    </row>
    <row r="973" spans="1:23" ht="23.5" x14ac:dyDescent="0.35">
      <c r="A973" s="232"/>
      <c r="B973" s="517" t="s">
        <v>228</v>
      </c>
      <c r="C973" s="478"/>
      <c r="D973" s="478"/>
      <c r="E973" s="478"/>
      <c r="F973" s="478"/>
      <c r="G973" s="478"/>
      <c r="H973" s="478"/>
      <c r="I973" s="470"/>
      <c r="J973" s="499">
        <f t="shared" si="48"/>
        <v>49234386</v>
      </c>
      <c r="K973" s="470"/>
      <c r="L973" s="209"/>
      <c r="M973" s="236"/>
      <c r="N973" s="237"/>
    </row>
    <row r="974" spans="1:23" ht="15.75" customHeight="1" x14ac:dyDescent="0.35">
      <c r="A974" s="238"/>
      <c r="B974" s="251"/>
      <c r="C974" s="268"/>
      <c r="D974" s="239"/>
      <c r="E974" s="240"/>
      <c r="F974" s="214"/>
      <c r="G974" s="213"/>
      <c r="H974" s="241"/>
      <c r="I974" s="2"/>
      <c r="J974" s="2"/>
      <c r="K974" s="2"/>
      <c r="L974" s="221"/>
      <c r="M974" s="221"/>
      <c r="N974" s="221"/>
    </row>
    <row r="975" spans="1:23" ht="15.75" customHeight="1" x14ac:dyDescent="0.35">
      <c r="A975" s="152" t="s">
        <v>229</v>
      </c>
      <c r="B975" s="148"/>
      <c r="C975" s="149"/>
      <c r="D975" s="150"/>
      <c r="E975" s="212"/>
      <c r="F975" s="212"/>
      <c r="G975" s="213"/>
      <c r="H975" s="214"/>
      <c r="I975" s="151"/>
      <c r="J975" s="501"/>
      <c r="K975" s="488"/>
      <c r="L975" s="216"/>
      <c r="M975" s="216"/>
      <c r="N975" s="216"/>
    </row>
    <row r="976" spans="1:23" ht="15.75" customHeight="1" x14ac:dyDescent="0.35">
      <c r="A976" s="47"/>
      <c r="B976" s="148"/>
      <c r="C976" s="153"/>
      <c r="D976" s="242"/>
      <c r="E976" s="243"/>
      <c r="F976" s="244"/>
      <c r="G976" s="245"/>
      <c r="H976" s="214"/>
      <c r="I976" s="2"/>
      <c r="J976" s="2"/>
      <c r="K976" s="220"/>
      <c r="L976" s="502" t="s">
        <v>254</v>
      </c>
      <c r="M976" s="503"/>
      <c r="N976" s="503"/>
    </row>
    <row r="977" spans="1:14" ht="15.75" customHeight="1" x14ac:dyDescent="0.35">
      <c r="A977" s="2"/>
      <c r="B977" s="246"/>
      <c r="C977" s="246"/>
      <c r="D977" s="247"/>
      <c r="E977" s="248"/>
      <c r="F977" s="249"/>
      <c r="G977" s="250"/>
      <c r="H977" s="214"/>
      <c r="I977" s="2"/>
      <c r="J977" s="2"/>
      <c r="K977" s="220"/>
      <c r="L977" s="155"/>
      <c r="M977" s="156"/>
      <c r="N977" s="250"/>
    </row>
    <row r="978" spans="1:14" ht="15.75" customHeight="1" x14ac:dyDescent="0.35">
      <c r="A978" s="152"/>
      <c r="B978" s="246"/>
      <c r="C978" s="246"/>
      <c r="D978" s="247"/>
      <c r="E978" s="248"/>
      <c r="F978" s="249"/>
      <c r="G978" s="250"/>
      <c r="H978" s="210"/>
      <c r="I978" s="2"/>
      <c r="J978" s="2"/>
      <c r="K978" s="220"/>
      <c r="L978" s="487" t="s">
        <v>220</v>
      </c>
      <c r="M978" s="488"/>
      <c r="N978" s="488"/>
    </row>
    <row r="979" spans="1:14" ht="15.75" customHeight="1" x14ac:dyDescent="0.35">
      <c r="A979" s="152"/>
      <c r="B979" s="47"/>
      <c r="C979" s="251"/>
      <c r="D979" s="247"/>
      <c r="E979" s="248"/>
      <c r="F979" s="252"/>
      <c r="G979" s="250"/>
      <c r="H979" s="210"/>
      <c r="I979" s="2"/>
      <c r="J979" s="2"/>
      <c r="K979" s="220"/>
      <c r="L979" s="487" t="s">
        <v>221</v>
      </c>
      <c r="M979" s="488"/>
      <c r="N979" s="488"/>
    </row>
    <row r="980" spans="1:14" ht="15.75" customHeight="1" x14ac:dyDescent="0.35">
      <c r="A980" s="242"/>
      <c r="B980" s="47"/>
      <c r="C980" s="251"/>
      <c r="D980" s="247"/>
      <c r="E980" s="248"/>
      <c r="F980" s="249"/>
      <c r="G980" s="250"/>
      <c r="H980" s="210"/>
      <c r="I980" s="2"/>
      <c r="J980" s="2"/>
      <c r="K980" s="220"/>
      <c r="L980" s="487" t="s">
        <v>222</v>
      </c>
      <c r="M980" s="488"/>
      <c r="N980" s="488"/>
    </row>
    <row r="981" spans="1:14" ht="15.75" customHeight="1" x14ac:dyDescent="0.35">
      <c r="A981" s="154"/>
      <c r="B981" s="246"/>
      <c r="C981" s="251"/>
      <c r="D981" s="247"/>
      <c r="E981" s="248"/>
      <c r="F981" s="249"/>
      <c r="G981" s="250"/>
      <c r="H981" s="210"/>
      <c r="I981" s="2"/>
      <c r="J981" s="2"/>
      <c r="K981" s="220"/>
      <c r="L981" s="158"/>
      <c r="M981" s="158"/>
      <c r="N981" s="158"/>
    </row>
    <row r="982" spans="1:14" ht="15.75" customHeight="1" x14ac:dyDescent="0.35">
      <c r="A982" s="154"/>
      <c r="B982" s="224"/>
      <c r="C982" s="251"/>
      <c r="D982" s="247"/>
      <c r="E982" s="248"/>
      <c r="F982" s="249"/>
      <c r="G982" s="250"/>
      <c r="H982" s="210"/>
      <c r="I982" s="2"/>
      <c r="J982" s="2"/>
      <c r="K982" s="220"/>
      <c r="L982" s="158"/>
      <c r="M982" s="158"/>
      <c r="N982" s="158"/>
    </row>
    <row r="983" spans="1:14" ht="15.75" customHeight="1" x14ac:dyDescent="0.35">
      <c r="A983" s="154"/>
      <c r="B983" s="47"/>
      <c r="C983" s="251"/>
      <c r="D983" s="239"/>
      <c r="E983" s="240"/>
      <c r="F983" s="210"/>
      <c r="H983" s="210"/>
      <c r="I983" s="2"/>
      <c r="J983" s="2"/>
      <c r="K983" s="220"/>
      <c r="L983" s="158"/>
      <c r="M983" s="158"/>
      <c r="N983" s="158"/>
    </row>
    <row r="984" spans="1:14" ht="15.75" customHeight="1" x14ac:dyDescent="0.35">
      <c r="A984" s="154"/>
      <c r="C984" s="251"/>
      <c r="D984" s="239"/>
      <c r="E984" s="240"/>
      <c r="F984" s="210"/>
      <c r="H984" s="210"/>
      <c r="I984" s="2"/>
      <c r="J984" s="2"/>
      <c r="K984" s="220"/>
      <c r="L984" s="158"/>
      <c r="M984" s="158"/>
      <c r="N984" s="158"/>
    </row>
    <row r="985" spans="1:14" ht="15.75" customHeight="1" x14ac:dyDescent="0.35">
      <c r="A985" s="224"/>
      <c r="C985" s="153"/>
      <c r="D985" s="239"/>
      <c r="E985" s="240"/>
      <c r="F985" s="210"/>
      <c r="H985" s="210"/>
      <c r="I985" s="2"/>
      <c r="J985" s="2"/>
      <c r="K985" s="220"/>
      <c r="L985" s="158"/>
      <c r="M985" s="158"/>
      <c r="N985" s="158"/>
    </row>
    <row r="986" spans="1:14" ht="15.75" customHeight="1" x14ac:dyDescent="0.35">
      <c r="A986" s="224"/>
      <c r="D986" s="239"/>
      <c r="E986" s="240"/>
      <c r="F986" s="210"/>
      <c r="H986" s="210"/>
      <c r="I986" s="2"/>
      <c r="J986" s="2"/>
      <c r="K986" s="220"/>
      <c r="L986" s="158"/>
      <c r="M986" s="158"/>
      <c r="N986" s="158"/>
    </row>
    <row r="987" spans="1:14" ht="15.75" customHeight="1" x14ac:dyDescent="0.35">
      <c r="A987" s="47"/>
      <c r="E987" s="210"/>
      <c r="F987" s="210"/>
      <c r="H987" s="210"/>
      <c r="I987" s="2"/>
      <c r="J987" s="2"/>
      <c r="K987" s="2"/>
      <c r="L987" s="2"/>
      <c r="M987" s="2"/>
      <c r="N987" s="2"/>
    </row>
    <row r="988" spans="1:14" ht="15.75" customHeight="1" x14ac:dyDescent="0.35">
      <c r="A988" s="47"/>
      <c r="E988" s="210"/>
      <c r="F988" s="210"/>
      <c r="H988" s="210"/>
      <c r="I988" s="2"/>
      <c r="J988" s="2"/>
      <c r="K988" s="2"/>
      <c r="L988" s="535" t="s">
        <v>223</v>
      </c>
      <c r="M988" s="488"/>
      <c r="N988" s="488"/>
    </row>
    <row r="989" spans="1:14" ht="15.75" customHeight="1" x14ac:dyDescent="0.35">
      <c r="A989" s="47"/>
      <c r="E989" s="210"/>
      <c r="F989" s="210"/>
      <c r="H989" s="210"/>
      <c r="I989" s="2"/>
      <c r="J989" s="2"/>
      <c r="K989" s="2"/>
      <c r="L989" s="487" t="s">
        <v>224</v>
      </c>
      <c r="M989" s="488"/>
      <c r="N989" s="488"/>
    </row>
    <row r="990" spans="1:14" ht="15.75" customHeight="1" x14ac:dyDescent="0.35">
      <c r="A990" s="224"/>
      <c r="C990" s="153"/>
      <c r="E990" s="210"/>
      <c r="F990" s="210"/>
      <c r="H990" s="210"/>
      <c r="I990" s="2"/>
      <c r="J990" s="2"/>
      <c r="K990" s="2"/>
      <c r="L990" s="487" t="s">
        <v>225</v>
      </c>
      <c r="M990" s="488"/>
      <c r="N990" s="488"/>
    </row>
    <row r="991" spans="1:14" ht="15.75" customHeight="1" x14ac:dyDescent="0.35">
      <c r="E991" s="210"/>
      <c r="F991" s="210"/>
      <c r="H991" s="210"/>
      <c r="I991" s="2"/>
      <c r="L991" s="487"/>
      <c r="M991" s="488"/>
    </row>
    <row r="992" spans="1:14" ht="15.75" customHeight="1" x14ac:dyDescent="0.35">
      <c r="E992" s="210"/>
      <c r="F992" s="210"/>
      <c r="H992" s="210"/>
      <c r="I992" s="2"/>
    </row>
    <row r="993" spans="1:18" ht="15.75" customHeight="1" x14ac:dyDescent="0.5">
      <c r="A993" s="522" t="s">
        <v>227</v>
      </c>
      <c r="B993" s="488"/>
      <c r="C993" s="488"/>
      <c r="D993" s="488"/>
      <c r="E993" s="488"/>
      <c r="F993" s="488"/>
      <c r="G993" s="488"/>
      <c r="H993" s="488"/>
      <c r="I993" s="488"/>
      <c r="J993" s="488"/>
      <c r="K993" s="488"/>
      <c r="L993" s="488"/>
      <c r="M993" s="488"/>
      <c r="N993" s="488"/>
    </row>
    <row r="994" spans="1:18" ht="15.75" customHeight="1" x14ac:dyDescent="0.5">
      <c r="A994" s="522" t="s">
        <v>0</v>
      </c>
      <c r="B994" s="488"/>
      <c r="C994" s="488"/>
      <c r="D994" s="488"/>
      <c r="E994" s="488"/>
      <c r="F994" s="488"/>
      <c r="G994" s="488"/>
      <c r="H994" s="488"/>
      <c r="I994" s="488"/>
      <c r="J994" s="488"/>
      <c r="K994" s="488"/>
      <c r="L994" s="488"/>
      <c r="M994" s="488"/>
      <c r="N994" s="488"/>
    </row>
    <row r="995" spans="1:18" ht="15.75" customHeight="1" x14ac:dyDescent="0.5">
      <c r="A995" s="523" t="s">
        <v>1</v>
      </c>
      <c r="B995" s="475"/>
      <c r="C995" s="475"/>
      <c r="D995" s="475"/>
      <c r="E995" s="475"/>
      <c r="F995" s="475"/>
      <c r="G995" s="475"/>
      <c r="H995" s="475"/>
      <c r="I995" s="475"/>
      <c r="J995" s="475"/>
      <c r="K995" s="475"/>
      <c r="L995" s="475"/>
      <c r="M995" s="475"/>
      <c r="N995" s="475"/>
    </row>
    <row r="996" spans="1:18" ht="15.75" customHeight="1" x14ac:dyDescent="0.35">
      <c r="A996" s="524" t="s">
        <v>2</v>
      </c>
      <c r="B996" s="525" t="s">
        <v>3</v>
      </c>
      <c r="C996" s="531" t="s">
        <v>4</v>
      </c>
      <c r="D996" s="510" t="s">
        <v>5</v>
      </c>
      <c r="E996" s="506" t="s">
        <v>6</v>
      </c>
      <c r="F996" s="507"/>
      <c r="G996" s="508" t="s">
        <v>7</v>
      </c>
      <c r="H996" s="509"/>
      <c r="I996" s="507"/>
      <c r="J996" s="1"/>
      <c r="K996" s="1"/>
      <c r="L996" s="531" t="s">
        <v>8</v>
      </c>
      <c r="M996" s="557" t="s">
        <v>9</v>
      </c>
      <c r="N996" s="524" t="s">
        <v>10</v>
      </c>
    </row>
    <row r="997" spans="1:18" ht="15.75" customHeight="1" x14ac:dyDescent="0.35">
      <c r="A997" s="493"/>
      <c r="B997" s="526"/>
      <c r="C997" s="511"/>
      <c r="D997" s="511"/>
      <c r="E997" s="513" t="s">
        <v>11</v>
      </c>
      <c r="F997" s="513" t="s">
        <v>12</v>
      </c>
      <c r="G997" s="514" t="s">
        <v>13</v>
      </c>
      <c r="H997" s="515" t="s">
        <v>226</v>
      </c>
      <c r="I997" s="516" t="s">
        <v>13</v>
      </c>
      <c r="J997" s="518" t="s">
        <v>14</v>
      </c>
      <c r="K997" s="519"/>
      <c r="L997" s="511"/>
      <c r="M997" s="558"/>
      <c r="N997" s="493"/>
    </row>
    <row r="998" spans="1:18" ht="15.75" customHeight="1" x14ac:dyDescent="0.35">
      <c r="A998" s="493"/>
      <c r="B998" s="526"/>
      <c r="C998" s="511"/>
      <c r="D998" s="511"/>
      <c r="E998" s="511"/>
      <c r="F998" s="511"/>
      <c r="G998" s="511"/>
      <c r="H998" s="511"/>
      <c r="I998" s="511"/>
      <c r="J998" s="520" t="s">
        <v>16</v>
      </c>
      <c r="K998" s="521"/>
      <c r="L998" s="511"/>
      <c r="M998" s="558"/>
      <c r="N998" s="493"/>
    </row>
    <row r="999" spans="1:18" ht="15.75" customHeight="1" x14ac:dyDescent="0.35">
      <c r="A999" s="494"/>
      <c r="B999" s="527"/>
      <c r="C999" s="512"/>
      <c r="D999" s="512"/>
      <c r="E999" s="512"/>
      <c r="F999" s="512"/>
      <c r="G999" s="512"/>
      <c r="H999" s="512"/>
      <c r="I999" s="512"/>
      <c r="J999" s="225" t="s">
        <v>18</v>
      </c>
      <c r="K999" s="226" t="s">
        <v>19</v>
      </c>
      <c r="L999" s="512"/>
      <c r="M999" s="559"/>
      <c r="N999" s="494"/>
    </row>
    <row r="1000" spans="1:18" ht="15.75" customHeight="1" x14ac:dyDescent="0.35">
      <c r="A1000" s="227">
        <v>1</v>
      </c>
      <c r="B1000" s="227">
        <v>2</v>
      </c>
      <c r="C1000" s="227">
        <v>3</v>
      </c>
      <c r="D1000" s="227">
        <v>4</v>
      </c>
      <c r="E1000" s="227">
        <v>5</v>
      </c>
      <c r="F1000" s="227">
        <v>6</v>
      </c>
      <c r="G1000" s="227">
        <v>7</v>
      </c>
      <c r="H1000" s="227">
        <v>8</v>
      </c>
      <c r="I1000" s="227">
        <v>9</v>
      </c>
      <c r="J1000" s="227">
        <v>10</v>
      </c>
      <c r="K1000" s="227">
        <v>11</v>
      </c>
      <c r="L1000" s="227">
        <v>12</v>
      </c>
      <c r="M1000" s="227">
        <v>13</v>
      </c>
      <c r="N1000" s="227">
        <v>14</v>
      </c>
    </row>
    <row r="1001" spans="1:18" ht="15.75" customHeight="1" x14ac:dyDescent="0.35">
      <c r="A1001" s="196">
        <v>154</v>
      </c>
      <c r="B1001" s="20" t="s">
        <v>59</v>
      </c>
      <c r="C1001" s="63" t="s">
        <v>195</v>
      </c>
      <c r="D1001" s="65">
        <v>47002</v>
      </c>
      <c r="E1001" s="143">
        <v>45500</v>
      </c>
      <c r="F1001" s="143">
        <v>45500</v>
      </c>
      <c r="G1001" s="23"/>
      <c r="H1001" s="143">
        <v>45500</v>
      </c>
      <c r="I1001" s="18">
        <v>820240727551908</v>
      </c>
      <c r="J1001" s="190">
        <v>25997371</v>
      </c>
      <c r="K1001" s="190"/>
      <c r="L1001" s="33"/>
      <c r="M1001" s="19"/>
      <c r="N1001" s="25"/>
      <c r="O1001" s="46"/>
      <c r="P1001" s="46"/>
      <c r="Q1001" s="46"/>
      <c r="R1001" s="46"/>
    </row>
    <row r="1002" spans="1:18" ht="15.75" customHeight="1" x14ac:dyDescent="0.35">
      <c r="A1002" s="196">
        <v>155</v>
      </c>
      <c r="B1002" s="63" t="s">
        <v>20</v>
      </c>
      <c r="C1002" s="21" t="s">
        <v>196</v>
      </c>
      <c r="D1002" s="15">
        <v>48249</v>
      </c>
      <c r="E1002" s="143">
        <v>45500</v>
      </c>
      <c r="F1002" s="143">
        <v>45500</v>
      </c>
      <c r="G1002" s="5"/>
      <c r="H1002" s="143">
        <v>45500</v>
      </c>
      <c r="I1002" s="18">
        <v>820240727552107</v>
      </c>
      <c r="J1002" s="189"/>
      <c r="K1002" s="190">
        <v>26687101</v>
      </c>
      <c r="L1002" s="33"/>
      <c r="M1002" s="19"/>
      <c r="N1002" s="25"/>
      <c r="O1002" s="46"/>
      <c r="P1002" s="46"/>
      <c r="Q1002" s="46"/>
      <c r="R1002" s="46"/>
    </row>
    <row r="1003" spans="1:18" ht="15.75" customHeight="1" x14ac:dyDescent="0.35">
      <c r="A1003" s="196">
        <v>156</v>
      </c>
      <c r="B1003" s="63" t="s">
        <v>29</v>
      </c>
      <c r="C1003" s="63" t="s">
        <v>119</v>
      </c>
      <c r="D1003" s="65">
        <v>4484</v>
      </c>
      <c r="E1003" s="143">
        <v>45500</v>
      </c>
      <c r="F1003" s="143">
        <v>45500</v>
      </c>
      <c r="G1003" s="5"/>
      <c r="H1003" s="143">
        <v>45500</v>
      </c>
      <c r="I1003" s="18">
        <v>820240727556529</v>
      </c>
      <c r="J1003" s="189"/>
      <c r="K1003" s="190">
        <v>2480155</v>
      </c>
      <c r="L1003" s="33"/>
      <c r="M1003" s="19"/>
      <c r="N1003" s="25"/>
      <c r="O1003" s="46"/>
      <c r="P1003" s="46"/>
      <c r="Q1003" s="46"/>
      <c r="R1003" s="46"/>
    </row>
    <row r="1004" spans="1:18" ht="15.75" customHeight="1" x14ac:dyDescent="0.35">
      <c r="A1004" s="196">
        <v>157</v>
      </c>
      <c r="B1004" s="63" t="s">
        <v>21</v>
      </c>
      <c r="C1004" s="63" t="s">
        <v>197</v>
      </c>
      <c r="D1004" s="65">
        <v>18873</v>
      </c>
      <c r="E1004" s="143">
        <v>45500</v>
      </c>
      <c r="F1004" s="143">
        <v>45500</v>
      </c>
      <c r="G1004" s="5"/>
      <c r="H1004" s="143">
        <v>45500</v>
      </c>
      <c r="I1004" s="18">
        <v>820240727557489</v>
      </c>
      <c r="J1004" s="190">
        <v>10438883</v>
      </c>
      <c r="K1004" s="190"/>
      <c r="L1004" s="33"/>
      <c r="M1004" s="19"/>
      <c r="N1004" s="25"/>
      <c r="O1004" s="46"/>
      <c r="P1004" s="46"/>
      <c r="Q1004" s="46"/>
      <c r="R1004" s="46"/>
    </row>
    <row r="1005" spans="1:18" ht="15.75" customHeight="1" x14ac:dyDescent="0.35">
      <c r="A1005" s="196">
        <v>158</v>
      </c>
      <c r="B1005" s="63" t="s">
        <v>40</v>
      </c>
      <c r="C1005" s="63" t="s">
        <v>79</v>
      </c>
      <c r="D1005" s="65">
        <v>6288</v>
      </c>
      <c r="E1005" s="143">
        <v>45500</v>
      </c>
      <c r="F1005" s="143">
        <v>45500</v>
      </c>
      <c r="G1005" s="179"/>
      <c r="H1005" s="143">
        <v>45500</v>
      </c>
      <c r="I1005" s="18">
        <v>820240727569146</v>
      </c>
      <c r="J1005" s="189"/>
      <c r="K1005" s="190">
        <v>3477969</v>
      </c>
      <c r="L1005" s="19"/>
      <c r="M1005" s="19"/>
      <c r="N1005" s="25"/>
      <c r="O1005" s="46"/>
      <c r="P1005" s="46"/>
      <c r="Q1005" s="46"/>
      <c r="R1005" s="46"/>
    </row>
    <row r="1006" spans="1:18" ht="14.5" x14ac:dyDescent="0.35">
      <c r="A1006" s="263"/>
      <c r="B1006" s="110"/>
      <c r="C1006" s="231"/>
      <c r="D1006" s="264"/>
      <c r="E1006" s="265"/>
      <c r="F1006" s="265"/>
      <c r="G1006" s="102"/>
      <c r="H1006" s="265"/>
      <c r="I1006" s="266"/>
      <c r="J1006" s="230"/>
      <c r="K1006" s="121"/>
      <c r="L1006" s="267"/>
      <c r="M1006" s="104"/>
      <c r="N1006" s="110"/>
    </row>
    <row r="1007" spans="1:18" ht="14.5" x14ac:dyDescent="0.35">
      <c r="A1007" s="232"/>
      <c r="B1007" s="477"/>
      <c r="C1007" s="478"/>
      <c r="D1007" s="478"/>
      <c r="E1007" s="478"/>
      <c r="F1007" s="478"/>
      <c r="G1007" s="478"/>
      <c r="H1007" s="478"/>
      <c r="I1007" s="470"/>
      <c r="J1007" s="233">
        <f t="shared" ref="J1007:K1007" si="49">SUM(J1001:J1006)</f>
        <v>36436254</v>
      </c>
      <c r="K1007" s="233">
        <f t="shared" si="49"/>
        <v>32645225</v>
      </c>
      <c r="L1007" s="209"/>
      <c r="M1007" s="209"/>
      <c r="N1007" s="234"/>
    </row>
    <row r="1008" spans="1:18" ht="14.5" x14ac:dyDescent="0.35">
      <c r="A1008" s="232"/>
      <c r="B1008" s="477"/>
      <c r="C1008" s="478"/>
      <c r="D1008" s="478"/>
      <c r="E1008" s="478"/>
      <c r="F1008" s="478"/>
      <c r="G1008" s="478"/>
      <c r="H1008" s="478"/>
      <c r="I1008" s="470"/>
      <c r="J1008" s="469">
        <f t="shared" ref="J1008:J1009" si="50">SUM(J1007:K1007)</f>
        <v>69081479</v>
      </c>
      <c r="K1008" s="470"/>
      <c r="L1008" s="209"/>
      <c r="M1008" s="209"/>
      <c r="N1008" s="234"/>
    </row>
    <row r="1009" spans="1:14" ht="23.5" x14ac:dyDescent="0.35">
      <c r="A1009" s="232"/>
      <c r="B1009" s="517" t="s">
        <v>228</v>
      </c>
      <c r="C1009" s="478"/>
      <c r="D1009" s="478"/>
      <c r="E1009" s="478"/>
      <c r="F1009" s="478"/>
      <c r="G1009" s="478"/>
      <c r="H1009" s="478"/>
      <c r="I1009" s="470"/>
      <c r="J1009" s="499">
        <f t="shared" si="50"/>
        <v>69081479</v>
      </c>
      <c r="K1009" s="470"/>
      <c r="L1009" s="209"/>
      <c r="M1009" s="236"/>
      <c r="N1009" s="237"/>
    </row>
    <row r="1010" spans="1:14" ht="14.5" x14ac:dyDescent="0.35">
      <c r="A1010" s="238"/>
      <c r="B1010" s="251"/>
      <c r="C1010" s="268"/>
      <c r="D1010" s="239"/>
      <c r="E1010" s="240"/>
      <c r="F1010" s="214"/>
      <c r="G1010" s="213"/>
      <c r="H1010" s="241"/>
      <c r="I1010" s="2"/>
      <c r="J1010" s="2"/>
      <c r="K1010" s="2"/>
      <c r="L1010" s="221"/>
      <c r="M1010" s="221"/>
      <c r="N1010" s="221"/>
    </row>
    <row r="1011" spans="1:14" ht="15.5" x14ac:dyDescent="0.35">
      <c r="A1011" s="152" t="s">
        <v>229</v>
      </c>
      <c r="B1011" s="148"/>
      <c r="C1011" s="149"/>
      <c r="D1011" s="150"/>
      <c r="E1011" s="212"/>
      <c r="F1011" s="212"/>
      <c r="G1011" s="213"/>
      <c r="H1011" s="214"/>
      <c r="I1011" s="151"/>
      <c r="J1011" s="501"/>
      <c r="K1011" s="488"/>
      <c r="L1011" s="216"/>
      <c r="M1011" s="216"/>
      <c r="N1011" s="216"/>
    </row>
    <row r="1012" spans="1:14" ht="14.5" x14ac:dyDescent="0.35">
      <c r="A1012" s="47"/>
      <c r="B1012" s="148"/>
      <c r="C1012" s="153"/>
      <c r="D1012" s="242"/>
      <c r="E1012" s="243"/>
      <c r="F1012" s="244"/>
      <c r="G1012" s="245"/>
      <c r="H1012" s="214"/>
      <c r="I1012" s="2"/>
      <c r="J1012" s="2"/>
      <c r="K1012" s="220"/>
      <c r="L1012" s="502" t="s">
        <v>255</v>
      </c>
      <c r="M1012" s="503"/>
      <c r="N1012" s="503"/>
    </row>
    <row r="1013" spans="1:14" ht="14.5" x14ac:dyDescent="0.35">
      <c r="A1013" s="2"/>
      <c r="B1013" s="246"/>
      <c r="C1013" s="246"/>
      <c r="D1013" s="247"/>
      <c r="E1013" s="248"/>
      <c r="F1013" s="249"/>
      <c r="G1013" s="250"/>
      <c r="H1013" s="214"/>
      <c r="I1013" s="2"/>
      <c r="J1013" s="2"/>
      <c r="K1013" s="220"/>
      <c r="L1013" s="155"/>
      <c r="M1013" s="156"/>
      <c r="N1013" s="250"/>
    </row>
    <row r="1014" spans="1:14" ht="14.5" x14ac:dyDescent="0.35">
      <c r="A1014" s="152"/>
      <c r="B1014" s="246"/>
      <c r="C1014" s="246"/>
      <c r="D1014" s="247"/>
      <c r="E1014" s="248"/>
      <c r="F1014" s="249"/>
      <c r="G1014" s="250"/>
      <c r="H1014" s="210"/>
      <c r="I1014" s="2"/>
      <c r="J1014" s="2"/>
      <c r="K1014" s="220"/>
      <c r="L1014" s="487" t="s">
        <v>220</v>
      </c>
      <c r="M1014" s="488"/>
      <c r="N1014" s="488"/>
    </row>
    <row r="1015" spans="1:14" ht="14.5" x14ac:dyDescent="0.35">
      <c r="A1015" s="152"/>
      <c r="B1015" s="47"/>
      <c r="C1015" s="251"/>
      <c r="D1015" s="247"/>
      <c r="E1015" s="248"/>
      <c r="F1015" s="252"/>
      <c r="G1015" s="250"/>
      <c r="H1015" s="210"/>
      <c r="I1015" s="2"/>
      <c r="J1015" s="2"/>
      <c r="K1015" s="220"/>
      <c r="L1015" s="487" t="s">
        <v>221</v>
      </c>
      <c r="M1015" s="488"/>
      <c r="N1015" s="488"/>
    </row>
    <row r="1016" spans="1:14" ht="14.5" x14ac:dyDescent="0.35">
      <c r="A1016" s="242"/>
      <c r="B1016" s="47"/>
      <c r="C1016" s="251"/>
      <c r="D1016" s="247"/>
      <c r="E1016" s="248"/>
      <c r="F1016" s="249"/>
      <c r="G1016" s="250"/>
      <c r="H1016" s="210"/>
      <c r="I1016" s="2"/>
      <c r="J1016" s="2"/>
      <c r="K1016" s="220"/>
      <c r="L1016" s="487" t="s">
        <v>222</v>
      </c>
      <c r="M1016" s="488"/>
      <c r="N1016" s="488"/>
    </row>
    <row r="1017" spans="1:14" ht="14.5" x14ac:dyDescent="0.35">
      <c r="A1017" s="154"/>
      <c r="B1017" s="246"/>
      <c r="C1017" s="251"/>
      <c r="D1017" s="247"/>
      <c r="E1017" s="248"/>
      <c r="F1017" s="249"/>
      <c r="G1017" s="250"/>
      <c r="H1017" s="210"/>
      <c r="I1017" s="2"/>
      <c r="J1017" s="2"/>
      <c r="K1017" s="220"/>
      <c r="L1017" s="158"/>
      <c r="M1017" s="158"/>
      <c r="N1017" s="158"/>
    </row>
    <row r="1018" spans="1:14" ht="14.5" x14ac:dyDescent="0.35">
      <c r="A1018" s="154"/>
      <c r="B1018" s="224"/>
      <c r="C1018" s="251"/>
      <c r="D1018" s="247"/>
      <c r="E1018" s="248"/>
      <c r="F1018" s="249"/>
      <c r="G1018" s="250"/>
      <c r="H1018" s="210"/>
      <c r="I1018" s="2"/>
      <c r="J1018" s="2"/>
      <c r="K1018" s="220"/>
      <c r="L1018" s="158"/>
      <c r="M1018" s="158"/>
      <c r="N1018" s="158"/>
    </row>
    <row r="1019" spans="1:14" ht="14.5" x14ac:dyDescent="0.35">
      <c r="A1019" s="154"/>
      <c r="B1019" s="47"/>
      <c r="C1019" s="251"/>
      <c r="D1019" s="239"/>
      <c r="E1019" s="240"/>
      <c r="F1019" s="210"/>
      <c r="H1019" s="210"/>
      <c r="I1019" s="2"/>
      <c r="J1019" s="2"/>
      <c r="K1019" s="220"/>
      <c r="L1019" s="158"/>
      <c r="M1019" s="158"/>
      <c r="N1019" s="158"/>
    </row>
    <row r="1020" spans="1:14" ht="14.5" x14ac:dyDescent="0.35">
      <c r="A1020" s="154"/>
      <c r="C1020" s="251"/>
      <c r="D1020" s="239"/>
      <c r="E1020" s="240"/>
      <c r="F1020" s="210"/>
      <c r="H1020" s="210"/>
      <c r="I1020" s="2"/>
      <c r="J1020" s="2"/>
      <c r="K1020" s="220"/>
      <c r="L1020" s="158"/>
      <c r="M1020" s="158"/>
      <c r="N1020" s="158"/>
    </row>
    <row r="1021" spans="1:14" ht="14.5" x14ac:dyDescent="0.35">
      <c r="A1021" s="224"/>
      <c r="C1021" s="153"/>
      <c r="D1021" s="239"/>
      <c r="E1021" s="240"/>
      <c r="F1021" s="210"/>
      <c r="H1021" s="210"/>
      <c r="I1021" s="2"/>
      <c r="J1021" s="2"/>
      <c r="K1021" s="220"/>
      <c r="L1021" s="158"/>
      <c r="M1021" s="158"/>
      <c r="N1021" s="158"/>
    </row>
    <row r="1022" spans="1:14" ht="14.5" x14ac:dyDescent="0.35">
      <c r="A1022" s="224"/>
      <c r="D1022" s="239"/>
      <c r="E1022" s="240"/>
      <c r="F1022" s="210"/>
      <c r="H1022" s="210"/>
      <c r="I1022" s="2"/>
      <c r="J1022" s="2"/>
      <c r="K1022" s="220"/>
      <c r="L1022" s="158"/>
      <c r="M1022" s="158"/>
      <c r="N1022" s="158"/>
    </row>
    <row r="1023" spans="1:14" ht="14.5" x14ac:dyDescent="0.35">
      <c r="A1023" s="47"/>
      <c r="E1023" s="210"/>
      <c r="F1023" s="210"/>
      <c r="H1023" s="210"/>
      <c r="I1023" s="2"/>
      <c r="J1023" s="2"/>
      <c r="K1023" s="2"/>
      <c r="L1023" s="2"/>
      <c r="M1023" s="2"/>
      <c r="N1023" s="2"/>
    </row>
    <row r="1024" spans="1:14" ht="14.5" x14ac:dyDescent="0.35">
      <c r="A1024" s="47"/>
      <c r="E1024" s="210"/>
      <c r="F1024" s="210"/>
      <c r="H1024" s="210"/>
      <c r="I1024" s="2"/>
      <c r="J1024" s="2"/>
      <c r="K1024" s="2"/>
      <c r="L1024" s="535" t="s">
        <v>223</v>
      </c>
      <c r="M1024" s="488"/>
      <c r="N1024" s="488"/>
    </row>
    <row r="1025" spans="1:23" ht="14.5" x14ac:dyDescent="0.35">
      <c r="A1025" s="47"/>
      <c r="E1025" s="210"/>
      <c r="F1025" s="210"/>
      <c r="H1025" s="210"/>
      <c r="I1025" s="2"/>
      <c r="J1025" s="2"/>
      <c r="K1025" s="2"/>
      <c r="L1025" s="487" t="s">
        <v>224</v>
      </c>
      <c r="M1025" s="488"/>
      <c r="N1025" s="488"/>
    </row>
    <row r="1026" spans="1:23" ht="14.5" x14ac:dyDescent="0.35">
      <c r="A1026" s="224"/>
      <c r="C1026" s="153"/>
      <c r="E1026" s="210"/>
      <c r="F1026" s="210"/>
      <c r="H1026" s="210"/>
      <c r="I1026" s="2"/>
      <c r="J1026" s="2"/>
      <c r="K1026" s="2"/>
      <c r="L1026" s="487" t="s">
        <v>225</v>
      </c>
      <c r="M1026" s="488"/>
      <c r="N1026" s="488"/>
    </row>
    <row r="1027" spans="1:23" ht="14.5" x14ac:dyDescent="0.35">
      <c r="E1027" s="210"/>
      <c r="F1027" s="210"/>
      <c r="H1027" s="210"/>
      <c r="I1027" s="2"/>
      <c r="L1027" s="487"/>
      <c r="M1027" s="488"/>
    </row>
    <row r="1028" spans="1:23" ht="14.5" x14ac:dyDescent="0.35">
      <c r="E1028" s="210"/>
      <c r="F1028" s="210"/>
      <c r="H1028" s="210"/>
      <c r="I1028" s="2"/>
    </row>
    <row r="1029" spans="1:23" ht="21" x14ac:dyDescent="0.5">
      <c r="A1029" s="522" t="s">
        <v>227</v>
      </c>
      <c r="B1029" s="488"/>
      <c r="C1029" s="488"/>
      <c r="D1029" s="488"/>
      <c r="E1029" s="488"/>
      <c r="F1029" s="488"/>
      <c r="G1029" s="488"/>
      <c r="H1029" s="488"/>
      <c r="I1029" s="488"/>
      <c r="J1029" s="488"/>
      <c r="K1029" s="488"/>
      <c r="L1029" s="488"/>
      <c r="M1029" s="488"/>
      <c r="N1029" s="488"/>
    </row>
    <row r="1030" spans="1:23" ht="21" x14ac:dyDescent="0.5">
      <c r="A1030" s="522" t="s">
        <v>0</v>
      </c>
      <c r="B1030" s="488"/>
      <c r="C1030" s="488"/>
      <c r="D1030" s="488"/>
      <c r="E1030" s="488"/>
      <c r="F1030" s="488"/>
      <c r="G1030" s="488"/>
      <c r="H1030" s="488"/>
      <c r="I1030" s="488"/>
      <c r="J1030" s="488"/>
      <c r="K1030" s="488"/>
      <c r="L1030" s="488"/>
      <c r="M1030" s="488"/>
      <c r="N1030" s="488"/>
    </row>
    <row r="1031" spans="1:23" ht="21" x14ac:dyDescent="0.5">
      <c r="A1031" s="523" t="s">
        <v>1</v>
      </c>
      <c r="B1031" s="475"/>
      <c r="C1031" s="475"/>
      <c r="D1031" s="475"/>
      <c r="E1031" s="475"/>
      <c r="F1031" s="475"/>
      <c r="G1031" s="475"/>
      <c r="H1031" s="475"/>
      <c r="I1031" s="475"/>
      <c r="J1031" s="475"/>
      <c r="K1031" s="475"/>
      <c r="L1031" s="475"/>
      <c r="M1031" s="475"/>
      <c r="N1031" s="475"/>
    </row>
    <row r="1032" spans="1:23" ht="14.5" x14ac:dyDescent="0.35">
      <c r="A1032" s="550" t="s">
        <v>2</v>
      </c>
      <c r="B1032" s="536" t="s">
        <v>3</v>
      </c>
      <c r="C1032" s="536" t="s">
        <v>4</v>
      </c>
      <c r="D1032" s="537" t="s">
        <v>5</v>
      </c>
      <c r="E1032" s="538" t="s">
        <v>6</v>
      </c>
      <c r="F1032" s="482"/>
      <c r="G1032" s="540" t="s">
        <v>7</v>
      </c>
      <c r="H1032" s="484"/>
      <c r="I1032" s="482"/>
      <c r="J1032" s="271"/>
      <c r="K1032" s="271"/>
      <c r="L1032" s="536" t="s">
        <v>8</v>
      </c>
      <c r="M1032" s="551" t="s">
        <v>9</v>
      </c>
      <c r="N1032" s="551" t="s">
        <v>10</v>
      </c>
    </row>
    <row r="1033" spans="1:23" ht="14.5" x14ac:dyDescent="0.35">
      <c r="A1033" s="493"/>
      <c r="B1033" s="467"/>
      <c r="C1033" s="467"/>
      <c r="D1033" s="467"/>
      <c r="E1033" s="539" t="s">
        <v>11</v>
      </c>
      <c r="F1033" s="539" t="s">
        <v>12</v>
      </c>
      <c r="G1033" s="536" t="s">
        <v>13</v>
      </c>
      <c r="H1033" s="541" t="s">
        <v>226</v>
      </c>
      <c r="I1033" s="542" t="s">
        <v>13</v>
      </c>
      <c r="J1033" s="546" t="s">
        <v>14</v>
      </c>
      <c r="K1033" s="467"/>
      <c r="L1033" s="467"/>
      <c r="M1033" s="496"/>
      <c r="N1033" s="496"/>
    </row>
    <row r="1034" spans="1:23" ht="14.5" x14ac:dyDescent="0.35">
      <c r="A1034" s="493"/>
      <c r="B1034" s="467"/>
      <c r="C1034" s="467"/>
      <c r="D1034" s="467"/>
      <c r="E1034" s="467"/>
      <c r="F1034" s="467"/>
      <c r="G1034" s="467"/>
      <c r="H1034" s="467"/>
      <c r="I1034" s="467"/>
      <c r="J1034" s="547" t="s">
        <v>16</v>
      </c>
      <c r="K1034" s="482"/>
      <c r="L1034" s="467"/>
      <c r="M1034" s="496"/>
      <c r="N1034" s="496"/>
    </row>
    <row r="1035" spans="1:23" ht="14.5" x14ac:dyDescent="0.35">
      <c r="A1035" s="494"/>
      <c r="B1035" s="468"/>
      <c r="C1035" s="468"/>
      <c r="D1035" s="468"/>
      <c r="E1035" s="468"/>
      <c r="F1035" s="468"/>
      <c r="G1035" s="468"/>
      <c r="H1035" s="468"/>
      <c r="I1035" s="468"/>
      <c r="J1035" s="272" t="s">
        <v>18</v>
      </c>
      <c r="K1035" s="273" t="s">
        <v>19</v>
      </c>
      <c r="L1035" s="468"/>
      <c r="M1035" s="476"/>
      <c r="N1035" s="476"/>
    </row>
    <row r="1036" spans="1:23" ht="14.5" x14ac:dyDescent="0.35">
      <c r="A1036" s="227">
        <v>1</v>
      </c>
      <c r="B1036" s="227">
        <v>2</v>
      </c>
      <c r="C1036" s="227">
        <v>3</v>
      </c>
      <c r="D1036" s="227">
        <v>4</v>
      </c>
      <c r="E1036" s="227">
        <v>5</v>
      </c>
      <c r="F1036" s="227">
        <v>6</v>
      </c>
      <c r="G1036" s="227">
        <v>7</v>
      </c>
      <c r="H1036" s="227">
        <v>8</v>
      </c>
      <c r="I1036" s="227">
        <v>9</v>
      </c>
      <c r="J1036" s="227">
        <v>10</v>
      </c>
      <c r="K1036" s="227">
        <v>11</v>
      </c>
      <c r="L1036" s="227">
        <v>12</v>
      </c>
      <c r="M1036" s="227">
        <v>13</v>
      </c>
      <c r="N1036" s="227">
        <v>14</v>
      </c>
    </row>
    <row r="1037" spans="1:23" ht="15.75" customHeight="1" x14ac:dyDescent="0.35">
      <c r="A1037" s="196">
        <v>159</v>
      </c>
      <c r="B1037" s="63" t="s">
        <v>40</v>
      </c>
      <c r="C1037" s="63" t="s">
        <v>41</v>
      </c>
      <c r="D1037" s="65">
        <v>5707</v>
      </c>
      <c r="E1037" s="143">
        <v>45501</v>
      </c>
      <c r="F1037" s="143">
        <v>45501</v>
      </c>
      <c r="G1037" s="179"/>
      <c r="H1037" s="143">
        <v>45501</v>
      </c>
      <c r="I1037" s="18">
        <v>820240728615079</v>
      </c>
      <c r="J1037" s="189"/>
      <c r="K1037" s="190">
        <v>3156611</v>
      </c>
      <c r="L1037" s="175"/>
      <c r="M1037" s="175"/>
      <c r="N1037" s="176"/>
      <c r="O1037" s="46"/>
      <c r="P1037" s="46"/>
      <c r="Q1037" s="46"/>
      <c r="R1037" s="46"/>
      <c r="S1037" s="130"/>
      <c r="T1037" s="130"/>
      <c r="U1037" s="130"/>
      <c r="V1037" s="130"/>
      <c r="W1037" s="130"/>
    </row>
    <row r="1038" spans="1:23" ht="15.75" customHeight="1" x14ac:dyDescent="0.35">
      <c r="A1038" s="196">
        <v>160</v>
      </c>
      <c r="B1038" s="63" t="s">
        <v>33</v>
      </c>
      <c r="C1038" s="63" t="s">
        <v>198</v>
      </c>
      <c r="D1038" s="84">
        <v>7284</v>
      </c>
      <c r="E1038" s="143">
        <v>45501</v>
      </c>
      <c r="F1038" s="143">
        <v>45501</v>
      </c>
      <c r="G1038" s="179"/>
      <c r="H1038" s="143">
        <v>45501</v>
      </c>
      <c r="I1038" s="18">
        <v>820240728615552</v>
      </c>
      <c r="J1038" s="189"/>
      <c r="K1038" s="190">
        <v>4028868</v>
      </c>
      <c r="L1038" s="175"/>
      <c r="M1038" s="175"/>
      <c r="N1038" s="176"/>
      <c r="O1038" s="46"/>
      <c r="P1038" s="46"/>
      <c r="Q1038" s="46"/>
      <c r="R1038" s="46"/>
    </row>
    <row r="1039" spans="1:23" ht="15.75" customHeight="1" x14ac:dyDescent="0.35">
      <c r="A1039" s="196">
        <v>161</v>
      </c>
      <c r="B1039" s="13" t="s">
        <v>199</v>
      </c>
      <c r="C1039" s="63" t="s">
        <v>200</v>
      </c>
      <c r="D1039" s="65">
        <v>7484</v>
      </c>
      <c r="E1039" s="143">
        <v>45501</v>
      </c>
      <c r="F1039" s="143">
        <v>45501</v>
      </c>
      <c r="G1039" s="179"/>
      <c r="H1039" s="143">
        <v>45501</v>
      </c>
      <c r="I1039" s="18">
        <v>820240728624365</v>
      </c>
      <c r="J1039" s="189"/>
      <c r="K1039" s="190">
        <v>4139491</v>
      </c>
      <c r="L1039" s="175"/>
      <c r="M1039" s="175"/>
      <c r="N1039" s="176"/>
      <c r="O1039" s="46"/>
      <c r="P1039" s="46"/>
      <c r="Q1039" s="46"/>
      <c r="R1039" s="46"/>
    </row>
    <row r="1040" spans="1:23" ht="15.75" customHeight="1" x14ac:dyDescent="0.35">
      <c r="A1040" s="168"/>
      <c r="B1040" s="49"/>
      <c r="C1040" s="109"/>
      <c r="D1040" s="113"/>
      <c r="E1040" s="256"/>
      <c r="F1040" s="256"/>
      <c r="G1040" s="17"/>
      <c r="H1040" s="256"/>
      <c r="I1040" s="177"/>
      <c r="J1040" s="91"/>
      <c r="K1040" s="54"/>
      <c r="L1040" s="19"/>
      <c r="M1040" s="19"/>
      <c r="N1040" s="25"/>
      <c r="O1040" s="46"/>
      <c r="P1040" s="46"/>
      <c r="Q1040" s="46"/>
      <c r="R1040" s="46"/>
    </row>
    <row r="1041" spans="1:18" ht="15.75" customHeight="1" x14ac:dyDescent="0.35">
      <c r="A1041" s="168"/>
      <c r="B1041" s="363"/>
      <c r="C1041" s="142"/>
      <c r="D1041" s="118"/>
      <c r="E1041" s="256"/>
      <c r="F1041" s="256"/>
      <c r="G1041" s="17"/>
      <c r="H1041" s="256"/>
      <c r="I1041" s="141"/>
      <c r="J1041" s="91"/>
      <c r="K1041" s="182"/>
      <c r="L1041" s="19"/>
      <c r="M1041" s="19"/>
      <c r="N1041" s="25"/>
      <c r="O1041" s="46"/>
      <c r="P1041" s="46"/>
      <c r="Q1041" s="46"/>
      <c r="R1041" s="46"/>
    </row>
    <row r="1042" spans="1:18" ht="15.75" customHeight="1" x14ac:dyDescent="0.35">
      <c r="A1042" s="168"/>
      <c r="B1042" s="363"/>
      <c r="C1042" s="39"/>
      <c r="D1042" s="8"/>
      <c r="E1042" s="256"/>
      <c r="F1042" s="256"/>
      <c r="G1042" s="17"/>
      <c r="H1042" s="256"/>
      <c r="I1042" s="141"/>
      <c r="J1042" s="91"/>
      <c r="K1042" s="182"/>
      <c r="L1042" s="19"/>
      <c r="M1042" s="19"/>
      <c r="N1042" s="25"/>
      <c r="O1042" s="46"/>
      <c r="P1042" s="46"/>
      <c r="Q1042" s="46"/>
      <c r="R1042" s="46"/>
    </row>
    <row r="1043" spans="1:18" ht="14.5" x14ac:dyDescent="0.35">
      <c r="A1043" s="375"/>
      <c r="B1043" s="376"/>
      <c r="C1043" s="376"/>
      <c r="D1043" s="377"/>
      <c r="E1043" s="378"/>
      <c r="F1043" s="378"/>
      <c r="G1043" s="379"/>
      <c r="H1043" s="378"/>
      <c r="I1043" s="380"/>
      <c r="J1043" s="381"/>
      <c r="K1043" s="382"/>
      <c r="L1043" s="376"/>
      <c r="M1043" s="376"/>
      <c r="N1043" s="376"/>
    </row>
    <row r="1044" spans="1:18" ht="14.5" x14ac:dyDescent="0.35">
      <c r="A1044" s="287"/>
      <c r="B1044" s="544"/>
      <c r="C1044" s="475"/>
      <c r="D1044" s="475"/>
      <c r="E1044" s="475"/>
      <c r="F1044" s="475"/>
      <c r="G1044" s="475"/>
      <c r="H1044" s="475"/>
      <c r="I1044" s="476"/>
      <c r="J1044" s="383">
        <f t="shared" ref="J1044:K1044" si="51">SUM(J1037:J1043)</f>
        <v>0</v>
      </c>
      <c r="K1044" s="383">
        <f t="shared" si="51"/>
        <v>11324970</v>
      </c>
      <c r="L1044" s="288"/>
      <c r="M1044" s="288"/>
      <c r="N1044" s="289"/>
    </row>
    <row r="1045" spans="1:18" ht="14.5" x14ac:dyDescent="0.35">
      <c r="A1045" s="287"/>
      <c r="B1045" s="544"/>
      <c r="C1045" s="475"/>
      <c r="D1045" s="475"/>
      <c r="E1045" s="475"/>
      <c r="F1045" s="475"/>
      <c r="G1045" s="475"/>
      <c r="H1045" s="475"/>
      <c r="I1045" s="476"/>
      <c r="J1045" s="548">
        <f>SUM(J1044:K1044)</f>
        <v>11324970</v>
      </c>
      <c r="K1045" s="476"/>
      <c r="L1045" s="288"/>
      <c r="M1045" s="288"/>
      <c r="N1045" s="289"/>
    </row>
    <row r="1046" spans="1:18" ht="23.5" x14ac:dyDescent="0.55000000000000004">
      <c r="A1046" s="287"/>
      <c r="B1046" s="545" t="s">
        <v>228</v>
      </c>
      <c r="C1046" s="475"/>
      <c r="D1046" s="475"/>
      <c r="E1046" s="475"/>
      <c r="F1046" s="475"/>
      <c r="G1046" s="475"/>
      <c r="H1046" s="475"/>
      <c r="I1046" s="476"/>
      <c r="J1046" s="549">
        <f>SUM(J1045)</f>
        <v>11324970</v>
      </c>
      <c r="K1046" s="476"/>
      <c r="L1046" s="288"/>
      <c r="M1046" s="288"/>
      <c r="N1046" s="289"/>
    </row>
    <row r="1047" spans="1:18" ht="14.5" x14ac:dyDescent="0.35">
      <c r="A1047" s="290"/>
      <c r="B1047" s="290"/>
      <c r="C1047" s="291"/>
      <c r="D1047" s="292"/>
      <c r="E1047" s="214"/>
      <c r="F1047" s="293"/>
      <c r="G1047" s="294"/>
      <c r="H1047" s="295"/>
      <c r="I1047" s="291"/>
      <c r="J1047" s="291"/>
      <c r="K1047" s="291"/>
      <c r="L1047" s="253"/>
      <c r="M1047" s="253"/>
      <c r="N1047" s="253"/>
    </row>
    <row r="1048" spans="1:18" ht="14.5" x14ac:dyDescent="0.35">
      <c r="A1048" s="296" t="s">
        <v>229</v>
      </c>
      <c r="B1048" s="291"/>
      <c r="C1048" s="291"/>
      <c r="D1048" s="291"/>
      <c r="E1048" s="293"/>
      <c r="F1048" s="293"/>
      <c r="G1048" s="294"/>
      <c r="H1048" s="293"/>
      <c r="I1048" s="291"/>
      <c r="J1048" s="488"/>
      <c r="K1048" s="488"/>
      <c r="L1048" s="297"/>
      <c r="M1048" s="297"/>
      <c r="N1048" s="297"/>
    </row>
    <row r="1049" spans="1:18" ht="14.5" x14ac:dyDescent="0.35">
      <c r="A1049" s="290"/>
      <c r="B1049" s="291"/>
      <c r="C1049" s="291"/>
      <c r="D1049" s="291"/>
      <c r="E1049" s="293"/>
      <c r="F1049" s="214"/>
      <c r="G1049" s="298"/>
      <c r="H1049" s="293"/>
      <c r="I1049" s="291"/>
      <c r="J1049" s="291"/>
      <c r="K1049" s="239"/>
      <c r="L1049" s="552" t="s">
        <v>256</v>
      </c>
      <c r="M1049" s="488"/>
      <c r="N1049" s="488"/>
    </row>
    <row r="1050" spans="1:18" ht="14.5" x14ac:dyDescent="0.35">
      <c r="A1050" s="291"/>
      <c r="B1050" s="290"/>
      <c r="C1050" s="290"/>
      <c r="D1050" s="290"/>
      <c r="E1050" s="295"/>
      <c r="F1050" s="299"/>
      <c r="G1050" s="300"/>
      <c r="H1050" s="293"/>
      <c r="I1050" s="291"/>
      <c r="J1050" s="291"/>
      <c r="K1050" s="239"/>
      <c r="L1050" s="82"/>
      <c r="M1050" s="82"/>
      <c r="N1050" s="300"/>
    </row>
    <row r="1051" spans="1:18" ht="14.5" x14ac:dyDescent="0.35">
      <c r="A1051" s="291"/>
      <c r="B1051" s="290"/>
      <c r="C1051" s="290"/>
      <c r="D1051" s="290"/>
      <c r="E1051" s="295"/>
      <c r="F1051" s="299"/>
      <c r="G1051" s="300"/>
      <c r="H1051" s="293"/>
      <c r="I1051" s="291"/>
      <c r="J1051" s="291"/>
      <c r="K1051" s="239"/>
      <c r="L1051" s="487" t="s">
        <v>220</v>
      </c>
      <c r="M1051" s="488"/>
      <c r="N1051" s="488"/>
    </row>
    <row r="1052" spans="1:18" ht="14.5" x14ac:dyDescent="0.35">
      <c r="A1052" s="291"/>
      <c r="B1052" s="290"/>
      <c r="C1052" s="290"/>
      <c r="D1052" s="290"/>
      <c r="E1052" s="295"/>
      <c r="F1052" s="299"/>
      <c r="G1052" s="300"/>
      <c r="H1052" s="293"/>
      <c r="I1052" s="291"/>
      <c r="J1052" s="291"/>
      <c r="K1052" s="239"/>
      <c r="L1052" s="487" t="s">
        <v>221</v>
      </c>
      <c r="M1052" s="488"/>
      <c r="N1052" s="488"/>
    </row>
    <row r="1053" spans="1:18" ht="14.5" x14ac:dyDescent="0.35">
      <c r="A1053" s="291"/>
      <c r="B1053" s="290"/>
      <c r="C1053" s="290"/>
      <c r="D1053" s="290"/>
      <c r="E1053" s="295"/>
      <c r="F1053" s="299"/>
      <c r="G1053" s="300"/>
      <c r="H1053" s="293"/>
      <c r="I1053" s="291"/>
      <c r="J1053" s="291"/>
      <c r="K1053" s="239"/>
      <c r="L1053" s="553" t="s">
        <v>222</v>
      </c>
      <c r="M1053" s="554"/>
      <c r="N1053" s="554"/>
    </row>
    <row r="1054" spans="1:18" ht="14.5" x14ac:dyDescent="0.35">
      <c r="A1054" s="291"/>
      <c r="B1054" s="290"/>
      <c r="C1054" s="290"/>
      <c r="D1054" s="290"/>
      <c r="E1054" s="295"/>
      <c r="F1054" s="299"/>
      <c r="G1054" s="300"/>
      <c r="H1054" s="293"/>
      <c r="I1054" s="291"/>
      <c r="J1054" s="291"/>
      <c r="K1054" s="301"/>
      <c r="L1054" s="302"/>
      <c r="M1054" s="302"/>
      <c r="N1054" s="302"/>
    </row>
    <row r="1055" spans="1:18" ht="14.5" x14ac:dyDescent="0.35">
      <c r="A1055" s="291"/>
      <c r="B1055" s="290"/>
      <c r="C1055" s="290"/>
      <c r="D1055" s="290"/>
      <c r="E1055" s="295"/>
      <c r="F1055" s="299"/>
      <c r="G1055" s="300"/>
      <c r="H1055" s="293"/>
      <c r="I1055" s="291"/>
      <c r="J1055" s="291"/>
      <c r="K1055" s="301"/>
      <c r="L1055" s="302"/>
      <c r="M1055" s="302"/>
      <c r="N1055" s="302"/>
    </row>
    <row r="1056" spans="1:18" ht="14.5" x14ac:dyDescent="0.35">
      <c r="A1056" s="291"/>
      <c r="B1056" s="290"/>
      <c r="C1056" s="290"/>
      <c r="D1056" s="292"/>
      <c r="E1056" s="214"/>
      <c r="F1056" s="293"/>
      <c r="G1056" s="291"/>
      <c r="H1056" s="293"/>
      <c r="I1056" s="291"/>
      <c r="J1056" s="291"/>
      <c r="K1056" s="301"/>
      <c r="L1056" s="302"/>
      <c r="M1056" s="302"/>
      <c r="N1056" s="302"/>
    </row>
    <row r="1057" spans="1:14" ht="14.5" x14ac:dyDescent="0.35">
      <c r="A1057" s="291"/>
      <c r="B1057" s="291"/>
      <c r="C1057" s="290"/>
      <c r="D1057" s="292"/>
      <c r="E1057" s="214"/>
      <c r="F1057" s="293"/>
      <c r="G1057" s="291"/>
      <c r="H1057" s="293"/>
      <c r="I1057" s="291"/>
      <c r="J1057" s="291"/>
      <c r="K1057" s="301"/>
      <c r="L1057" s="302"/>
      <c r="M1057" s="302"/>
      <c r="N1057" s="302"/>
    </row>
    <row r="1058" spans="1:14" ht="14.5" x14ac:dyDescent="0.35">
      <c r="A1058" s="290"/>
      <c r="B1058" s="291"/>
      <c r="C1058" s="291"/>
      <c r="D1058" s="292"/>
      <c r="E1058" s="214"/>
      <c r="F1058" s="293"/>
      <c r="G1058" s="291"/>
      <c r="H1058" s="293"/>
      <c r="I1058" s="291"/>
      <c r="J1058" s="291"/>
      <c r="K1058" s="301"/>
      <c r="L1058" s="302"/>
      <c r="M1058" s="302"/>
      <c r="N1058" s="302"/>
    </row>
    <row r="1059" spans="1:14" ht="14.5" x14ac:dyDescent="0.35">
      <c r="A1059" s="290"/>
      <c r="B1059" s="291"/>
      <c r="C1059" s="291"/>
      <c r="D1059" s="292"/>
      <c r="E1059" s="214"/>
      <c r="F1059" s="293"/>
      <c r="G1059" s="291"/>
      <c r="H1059" s="293"/>
      <c r="I1059" s="291"/>
      <c r="J1059" s="291"/>
      <c r="K1059" s="301"/>
      <c r="L1059" s="302"/>
      <c r="M1059" s="302"/>
      <c r="N1059" s="302"/>
    </row>
    <row r="1060" spans="1:14" ht="14.5" x14ac:dyDescent="0.35">
      <c r="A1060" s="290"/>
      <c r="B1060" s="291"/>
      <c r="C1060" s="291"/>
      <c r="D1060" s="291"/>
      <c r="E1060" s="293"/>
      <c r="F1060" s="293"/>
      <c r="G1060" s="291"/>
      <c r="H1060" s="293"/>
      <c r="I1060" s="291"/>
      <c r="J1060" s="291"/>
      <c r="K1060" s="291"/>
      <c r="L1060" s="291"/>
      <c r="M1060" s="291"/>
      <c r="N1060" s="291"/>
    </row>
    <row r="1061" spans="1:14" ht="14.5" x14ac:dyDescent="0.35">
      <c r="A1061" s="290"/>
      <c r="B1061" s="291"/>
      <c r="C1061" s="291"/>
      <c r="D1061" s="291"/>
      <c r="E1061" s="293"/>
      <c r="F1061" s="293"/>
      <c r="G1061" s="291"/>
      <c r="H1061" s="293"/>
      <c r="I1061" s="291"/>
      <c r="J1061" s="291"/>
      <c r="K1061" s="291"/>
      <c r="L1061" s="555" t="s">
        <v>223</v>
      </c>
      <c r="M1061" s="488"/>
      <c r="N1061" s="488"/>
    </row>
    <row r="1062" spans="1:14" ht="14.5" x14ac:dyDescent="0.35">
      <c r="A1062" s="290"/>
      <c r="B1062" s="291"/>
      <c r="C1062" s="291"/>
      <c r="D1062" s="291"/>
      <c r="E1062" s="293"/>
      <c r="F1062" s="293"/>
      <c r="G1062" s="291"/>
      <c r="H1062" s="293"/>
      <c r="I1062" s="291"/>
      <c r="J1062" s="291"/>
      <c r="K1062" s="291"/>
      <c r="L1062" s="487" t="s">
        <v>224</v>
      </c>
      <c r="M1062" s="488"/>
      <c r="N1062" s="488"/>
    </row>
    <row r="1063" spans="1:14" ht="14.5" x14ac:dyDescent="0.35">
      <c r="A1063" s="290"/>
      <c r="B1063" s="291"/>
      <c r="C1063" s="291"/>
      <c r="D1063" s="291"/>
      <c r="E1063" s="293"/>
      <c r="F1063" s="293"/>
      <c r="G1063" s="291"/>
      <c r="H1063" s="293"/>
      <c r="I1063" s="291"/>
      <c r="J1063" s="291"/>
      <c r="K1063" s="291"/>
      <c r="L1063" s="487" t="s">
        <v>225</v>
      </c>
      <c r="M1063" s="488"/>
      <c r="N1063" s="488"/>
    </row>
    <row r="1064" spans="1:14" ht="14.5" x14ac:dyDescent="0.35">
      <c r="A1064" s="291"/>
      <c r="B1064" s="291"/>
      <c r="C1064" s="291"/>
      <c r="D1064" s="291"/>
      <c r="E1064" s="293"/>
      <c r="F1064" s="293"/>
      <c r="G1064" s="291"/>
      <c r="H1064" s="293"/>
      <c r="I1064" s="291"/>
      <c r="J1064" s="291"/>
      <c r="K1064" s="291"/>
      <c r="L1064" s="488"/>
      <c r="M1064" s="488"/>
      <c r="N1064" s="291"/>
    </row>
    <row r="1065" spans="1:14" ht="14.5" x14ac:dyDescent="0.35">
      <c r="A1065" s="291"/>
      <c r="B1065" s="291"/>
      <c r="C1065" s="291"/>
      <c r="D1065" s="291"/>
      <c r="E1065" s="293"/>
      <c r="F1065" s="293"/>
      <c r="G1065" s="291"/>
      <c r="H1065" s="293"/>
      <c r="I1065" s="291"/>
      <c r="J1065" s="291"/>
      <c r="K1065" s="291"/>
      <c r="L1065" s="291"/>
      <c r="M1065" s="291"/>
      <c r="N1065" s="291"/>
    </row>
    <row r="1066" spans="1:14" ht="21" x14ac:dyDescent="0.5">
      <c r="A1066" s="522" t="s">
        <v>227</v>
      </c>
      <c r="B1066" s="488"/>
      <c r="C1066" s="488"/>
      <c r="D1066" s="488"/>
      <c r="E1066" s="488"/>
      <c r="F1066" s="488"/>
      <c r="G1066" s="488"/>
      <c r="H1066" s="488"/>
      <c r="I1066" s="488"/>
      <c r="J1066" s="488"/>
      <c r="K1066" s="488"/>
      <c r="L1066" s="488"/>
      <c r="M1066" s="488"/>
      <c r="N1066" s="488"/>
    </row>
    <row r="1067" spans="1:14" ht="21" x14ac:dyDescent="0.5">
      <c r="A1067" s="522" t="s">
        <v>0</v>
      </c>
      <c r="B1067" s="488"/>
      <c r="C1067" s="488"/>
      <c r="D1067" s="488"/>
      <c r="E1067" s="488"/>
      <c r="F1067" s="488"/>
      <c r="G1067" s="488"/>
      <c r="H1067" s="488"/>
      <c r="I1067" s="488"/>
      <c r="J1067" s="488"/>
      <c r="K1067" s="488"/>
      <c r="L1067" s="488"/>
      <c r="M1067" s="488"/>
      <c r="N1067" s="488"/>
    </row>
    <row r="1068" spans="1:14" ht="21" x14ac:dyDescent="0.5">
      <c r="A1068" s="523" t="s">
        <v>1</v>
      </c>
      <c r="B1068" s="475"/>
      <c r="C1068" s="475"/>
      <c r="D1068" s="475"/>
      <c r="E1068" s="475"/>
      <c r="F1068" s="475"/>
      <c r="G1068" s="475"/>
      <c r="H1068" s="475"/>
      <c r="I1068" s="475"/>
      <c r="J1068" s="475"/>
      <c r="K1068" s="475"/>
      <c r="L1068" s="475"/>
      <c r="M1068" s="475"/>
      <c r="N1068" s="475"/>
    </row>
    <row r="1069" spans="1:14" ht="14.5" x14ac:dyDescent="0.35">
      <c r="A1069" s="550" t="s">
        <v>2</v>
      </c>
      <c r="B1069" s="536" t="s">
        <v>3</v>
      </c>
      <c r="C1069" s="536" t="s">
        <v>4</v>
      </c>
      <c r="D1069" s="537" t="s">
        <v>5</v>
      </c>
      <c r="E1069" s="538" t="s">
        <v>6</v>
      </c>
      <c r="F1069" s="482"/>
      <c r="G1069" s="540" t="s">
        <v>7</v>
      </c>
      <c r="H1069" s="484"/>
      <c r="I1069" s="482"/>
      <c r="J1069" s="271"/>
      <c r="K1069" s="271"/>
      <c r="L1069" s="536" t="s">
        <v>8</v>
      </c>
      <c r="M1069" s="551" t="s">
        <v>9</v>
      </c>
      <c r="N1069" s="551" t="s">
        <v>10</v>
      </c>
    </row>
    <row r="1070" spans="1:14" ht="14.5" x14ac:dyDescent="0.35">
      <c r="A1070" s="493"/>
      <c r="B1070" s="467"/>
      <c r="C1070" s="467"/>
      <c r="D1070" s="467"/>
      <c r="E1070" s="539" t="s">
        <v>11</v>
      </c>
      <c r="F1070" s="539" t="s">
        <v>12</v>
      </c>
      <c r="G1070" s="536" t="s">
        <v>13</v>
      </c>
      <c r="H1070" s="541" t="s">
        <v>226</v>
      </c>
      <c r="I1070" s="542" t="s">
        <v>13</v>
      </c>
      <c r="J1070" s="546" t="s">
        <v>14</v>
      </c>
      <c r="K1070" s="467"/>
      <c r="L1070" s="467"/>
      <c r="M1070" s="496"/>
      <c r="N1070" s="496"/>
    </row>
    <row r="1071" spans="1:14" ht="14.5" x14ac:dyDescent="0.35">
      <c r="A1071" s="493"/>
      <c r="B1071" s="467"/>
      <c r="C1071" s="467"/>
      <c r="D1071" s="467"/>
      <c r="E1071" s="467"/>
      <c r="F1071" s="467"/>
      <c r="G1071" s="467"/>
      <c r="H1071" s="467"/>
      <c r="I1071" s="467"/>
      <c r="J1071" s="547" t="s">
        <v>16</v>
      </c>
      <c r="K1071" s="482"/>
      <c r="L1071" s="467"/>
      <c r="M1071" s="496"/>
      <c r="N1071" s="496"/>
    </row>
    <row r="1072" spans="1:14" ht="14.5" x14ac:dyDescent="0.35">
      <c r="A1072" s="494"/>
      <c r="B1072" s="468"/>
      <c r="C1072" s="468"/>
      <c r="D1072" s="468"/>
      <c r="E1072" s="468"/>
      <c r="F1072" s="468"/>
      <c r="G1072" s="468"/>
      <c r="H1072" s="468"/>
      <c r="I1072" s="468"/>
      <c r="J1072" s="272" t="s">
        <v>18</v>
      </c>
      <c r="K1072" s="273" t="s">
        <v>19</v>
      </c>
      <c r="L1072" s="468"/>
      <c r="M1072" s="476"/>
      <c r="N1072" s="476"/>
    </row>
    <row r="1073" spans="1:18" ht="14.5" x14ac:dyDescent="0.35">
      <c r="A1073" s="227">
        <v>1</v>
      </c>
      <c r="B1073" s="227">
        <v>2</v>
      </c>
      <c r="C1073" s="227">
        <v>3</v>
      </c>
      <c r="D1073" s="227">
        <v>4</v>
      </c>
      <c r="E1073" s="227">
        <v>5</v>
      </c>
      <c r="F1073" s="227">
        <v>6</v>
      </c>
      <c r="G1073" s="227">
        <v>7</v>
      </c>
      <c r="H1073" s="227">
        <v>8</v>
      </c>
      <c r="I1073" s="227">
        <v>9</v>
      </c>
      <c r="J1073" s="227">
        <v>10</v>
      </c>
      <c r="K1073" s="227">
        <v>11</v>
      </c>
      <c r="L1073" s="227">
        <v>12</v>
      </c>
      <c r="M1073" s="227">
        <v>13</v>
      </c>
      <c r="N1073" s="227">
        <v>14</v>
      </c>
    </row>
    <row r="1074" spans="1:18" ht="15.75" customHeight="1" x14ac:dyDescent="0.35">
      <c r="A1074" s="196">
        <v>162</v>
      </c>
      <c r="B1074" s="13" t="s">
        <v>72</v>
      </c>
      <c r="C1074" s="63" t="s">
        <v>201</v>
      </c>
      <c r="D1074" s="65">
        <v>299</v>
      </c>
      <c r="E1074" s="143">
        <v>45502</v>
      </c>
      <c r="F1074" s="143">
        <v>45502</v>
      </c>
      <c r="G1074" s="179"/>
      <c r="H1074" s="143">
        <v>45502</v>
      </c>
      <c r="I1074" s="18">
        <v>820240729635698</v>
      </c>
      <c r="J1074" s="190">
        <v>165381</v>
      </c>
      <c r="K1074" s="189"/>
      <c r="L1074" s="175"/>
      <c r="M1074" s="175"/>
      <c r="N1074" s="176"/>
      <c r="O1074" s="46"/>
      <c r="P1074" s="46"/>
      <c r="Q1074" s="46"/>
      <c r="R1074" s="46"/>
    </row>
    <row r="1075" spans="1:18" ht="15.75" customHeight="1" x14ac:dyDescent="0.35">
      <c r="A1075" s="196">
        <v>163</v>
      </c>
      <c r="B1075" s="63" t="s">
        <v>72</v>
      </c>
      <c r="C1075" s="63" t="s">
        <v>202</v>
      </c>
      <c r="D1075" s="65">
        <v>4430</v>
      </c>
      <c r="E1075" s="143">
        <v>45502</v>
      </c>
      <c r="F1075" s="143">
        <v>45502</v>
      </c>
      <c r="G1075" s="179"/>
      <c r="H1075" s="143">
        <v>45502</v>
      </c>
      <c r="I1075" s="18">
        <v>820240729635728</v>
      </c>
      <c r="J1075" s="190">
        <v>2450287</v>
      </c>
      <c r="K1075" s="189"/>
      <c r="L1075" s="175"/>
      <c r="M1075" s="175"/>
      <c r="N1075" s="176"/>
      <c r="O1075" s="46"/>
      <c r="P1075" s="46"/>
      <c r="Q1075" s="46"/>
      <c r="R1075" s="46"/>
    </row>
    <row r="1076" spans="1:18" ht="15.75" customHeight="1" x14ac:dyDescent="0.35">
      <c r="A1076" s="196">
        <v>164</v>
      </c>
      <c r="B1076" s="63" t="s">
        <v>203</v>
      </c>
      <c r="C1076" s="63" t="s">
        <v>204</v>
      </c>
      <c r="D1076" s="65">
        <v>3376</v>
      </c>
      <c r="E1076" s="143">
        <v>45502</v>
      </c>
      <c r="F1076" s="143">
        <v>45502</v>
      </c>
      <c r="G1076" s="179"/>
      <c r="H1076" s="143">
        <v>45502</v>
      </c>
      <c r="I1076" s="18">
        <v>820240729701285</v>
      </c>
      <c r="J1076" s="189"/>
      <c r="K1076" s="190">
        <v>1870291</v>
      </c>
      <c r="L1076" s="175"/>
      <c r="M1076" s="175"/>
      <c r="N1076" s="176"/>
      <c r="O1076" s="46"/>
      <c r="P1076" s="46"/>
      <c r="Q1076" s="46"/>
      <c r="R1076" s="46"/>
    </row>
    <row r="1077" spans="1:18" ht="15.75" customHeight="1" x14ac:dyDescent="0.35">
      <c r="A1077" s="196">
        <v>165</v>
      </c>
      <c r="B1077" s="63" t="s">
        <v>46</v>
      </c>
      <c r="C1077" s="63" t="s">
        <v>205</v>
      </c>
      <c r="D1077" s="65">
        <v>92752</v>
      </c>
      <c r="E1077" s="143">
        <v>45502</v>
      </c>
      <c r="F1077" s="143">
        <v>45502</v>
      </c>
      <c r="G1077" s="179"/>
      <c r="H1077" s="143">
        <v>45502</v>
      </c>
      <c r="I1077" s="18">
        <v>820240729702398</v>
      </c>
      <c r="J1077" s="190">
        <v>51384237</v>
      </c>
      <c r="K1077" s="189"/>
      <c r="L1077" s="175"/>
      <c r="M1077" s="175"/>
      <c r="N1077" s="176"/>
      <c r="O1077" s="46"/>
      <c r="P1077" s="46"/>
      <c r="Q1077" s="46"/>
      <c r="R1077" s="46"/>
    </row>
    <row r="1078" spans="1:18" ht="15.75" customHeight="1" x14ac:dyDescent="0.35">
      <c r="A1078" s="196">
        <v>166</v>
      </c>
      <c r="B1078" s="63" t="s">
        <v>46</v>
      </c>
      <c r="C1078" s="63" t="s">
        <v>206</v>
      </c>
      <c r="D1078" s="84">
        <v>8.3309999999999995</v>
      </c>
      <c r="E1078" s="143">
        <v>45502</v>
      </c>
      <c r="F1078" s="143">
        <v>45502</v>
      </c>
      <c r="G1078" s="179"/>
      <c r="H1078" s="143">
        <v>45502</v>
      </c>
      <c r="I1078" s="18">
        <v>820240729702417</v>
      </c>
      <c r="J1078" s="189"/>
      <c r="K1078" s="190">
        <v>4615341</v>
      </c>
      <c r="L1078" s="175"/>
      <c r="M1078" s="175"/>
      <c r="N1078" s="176"/>
      <c r="O1078" s="46"/>
      <c r="P1078" s="46"/>
      <c r="Q1078" s="46"/>
      <c r="R1078" s="46"/>
    </row>
    <row r="1079" spans="1:18" ht="15.75" customHeight="1" x14ac:dyDescent="0.35">
      <c r="A1079" s="196">
        <v>167</v>
      </c>
      <c r="B1079" s="63" t="s">
        <v>34</v>
      </c>
      <c r="C1079" s="63" t="s">
        <v>207</v>
      </c>
      <c r="D1079" s="65">
        <v>17888</v>
      </c>
      <c r="E1079" s="143">
        <v>45502</v>
      </c>
      <c r="F1079" s="143">
        <v>45502</v>
      </c>
      <c r="G1079" s="179"/>
      <c r="H1079" s="143">
        <v>45502</v>
      </c>
      <c r="I1079" s="18">
        <v>820240729703902</v>
      </c>
      <c r="J1079" s="190">
        <v>9909881</v>
      </c>
      <c r="K1079" s="189"/>
      <c r="L1079" s="175"/>
      <c r="M1079" s="175"/>
      <c r="N1079" s="176"/>
      <c r="O1079" s="46"/>
      <c r="P1079" s="46"/>
      <c r="Q1079" s="46"/>
      <c r="R1079" s="46"/>
    </row>
    <row r="1080" spans="1:18" ht="15.75" customHeight="1" x14ac:dyDescent="0.35">
      <c r="A1080" s="196">
        <v>168</v>
      </c>
      <c r="B1080" s="63" t="s">
        <v>65</v>
      </c>
      <c r="C1080" s="63" t="s">
        <v>87</v>
      </c>
      <c r="D1080" s="84">
        <v>5961</v>
      </c>
      <c r="E1080" s="143">
        <v>45502</v>
      </c>
      <c r="F1080" s="143">
        <v>45502</v>
      </c>
      <c r="G1080" s="179"/>
      <c r="H1080" s="143">
        <v>45502</v>
      </c>
      <c r="I1080" s="18">
        <v>820240729717831</v>
      </c>
      <c r="J1080" s="189"/>
      <c r="K1080" s="190">
        <v>3302371</v>
      </c>
      <c r="L1080" s="175"/>
      <c r="M1080" s="175"/>
      <c r="N1080" s="176"/>
      <c r="O1080" s="46"/>
      <c r="P1080" s="46"/>
      <c r="Q1080" s="46"/>
      <c r="R1080" s="46"/>
    </row>
    <row r="1081" spans="1:18" ht="15.75" customHeight="1" x14ac:dyDescent="0.35">
      <c r="A1081" s="196">
        <v>169</v>
      </c>
      <c r="B1081" s="63" t="s">
        <v>29</v>
      </c>
      <c r="C1081" s="63" t="s">
        <v>208</v>
      </c>
      <c r="D1081" s="65">
        <v>5036</v>
      </c>
      <c r="E1081" s="143">
        <v>45502</v>
      </c>
      <c r="F1081" s="143">
        <v>45502</v>
      </c>
      <c r="G1081" s="179"/>
      <c r="H1081" s="143">
        <v>45502</v>
      </c>
      <c r="I1081" s="18">
        <v>820240729733748</v>
      </c>
      <c r="J1081" s="189"/>
      <c r="K1081" s="190">
        <v>2789924</v>
      </c>
      <c r="L1081" s="175"/>
      <c r="M1081" s="175"/>
      <c r="N1081" s="176"/>
      <c r="O1081" s="46"/>
      <c r="P1081" s="46"/>
      <c r="Q1081" s="46"/>
      <c r="R1081" s="46"/>
    </row>
    <row r="1082" spans="1:18" ht="15.75" customHeight="1" x14ac:dyDescent="0.35">
      <c r="A1082" s="196">
        <v>170</v>
      </c>
      <c r="B1082" s="63" t="s">
        <v>29</v>
      </c>
      <c r="C1082" s="63" t="s">
        <v>63</v>
      </c>
      <c r="D1082" s="65">
        <v>4301</v>
      </c>
      <c r="E1082" s="143">
        <v>45502</v>
      </c>
      <c r="F1082" s="143">
        <v>45502</v>
      </c>
      <c r="G1082" s="179"/>
      <c r="H1082" s="143">
        <v>45502</v>
      </c>
      <c r="I1082" s="18">
        <v>820240729778515</v>
      </c>
      <c r="J1082" s="189"/>
      <c r="K1082" s="190">
        <v>2382737</v>
      </c>
      <c r="L1082" s="175"/>
      <c r="M1082" s="175"/>
      <c r="N1082" s="176"/>
      <c r="O1082" s="46"/>
      <c r="P1082" s="46"/>
      <c r="Q1082" s="46"/>
      <c r="R1082" s="46"/>
    </row>
    <row r="1083" spans="1:18" ht="14.5" x14ac:dyDescent="0.35">
      <c r="A1083" s="375"/>
      <c r="B1083" s="376"/>
      <c r="C1083" s="376"/>
      <c r="D1083" s="377"/>
      <c r="E1083" s="378"/>
      <c r="F1083" s="378"/>
      <c r="G1083" s="379"/>
      <c r="H1083" s="378"/>
      <c r="I1083" s="380"/>
      <c r="J1083" s="381"/>
      <c r="K1083" s="382"/>
      <c r="L1083" s="376"/>
      <c r="M1083" s="376"/>
      <c r="N1083" s="376"/>
    </row>
    <row r="1084" spans="1:18" ht="14.5" x14ac:dyDescent="0.35">
      <c r="A1084" s="287"/>
      <c r="B1084" s="544"/>
      <c r="C1084" s="475"/>
      <c r="D1084" s="475"/>
      <c r="E1084" s="475"/>
      <c r="F1084" s="475"/>
      <c r="G1084" s="475"/>
      <c r="H1084" s="475"/>
      <c r="I1084" s="476"/>
      <c r="J1084" s="383">
        <f t="shared" ref="J1084:K1084" si="52">SUM(J1074:J1083)</f>
        <v>63909786</v>
      </c>
      <c r="K1084" s="383">
        <f t="shared" si="52"/>
        <v>14960664</v>
      </c>
      <c r="L1084" s="288"/>
      <c r="M1084" s="288"/>
      <c r="N1084" s="289"/>
    </row>
    <row r="1085" spans="1:18" ht="14.5" x14ac:dyDescent="0.35">
      <c r="A1085" s="287"/>
      <c r="B1085" s="544"/>
      <c r="C1085" s="475"/>
      <c r="D1085" s="475"/>
      <c r="E1085" s="475"/>
      <c r="F1085" s="475"/>
      <c r="G1085" s="475"/>
      <c r="H1085" s="475"/>
      <c r="I1085" s="476"/>
      <c r="J1085" s="548">
        <f>SUM(J1084:K1084)</f>
        <v>78870450</v>
      </c>
      <c r="K1085" s="476"/>
      <c r="L1085" s="288"/>
      <c r="M1085" s="288"/>
      <c r="N1085" s="289"/>
    </row>
    <row r="1086" spans="1:18" ht="23.5" x14ac:dyDescent="0.55000000000000004">
      <c r="A1086" s="287"/>
      <c r="B1086" s="545" t="s">
        <v>228</v>
      </c>
      <c r="C1086" s="475"/>
      <c r="D1086" s="475"/>
      <c r="E1086" s="475"/>
      <c r="F1086" s="475"/>
      <c r="G1086" s="475"/>
      <c r="H1086" s="475"/>
      <c r="I1086" s="476"/>
      <c r="J1086" s="549">
        <f>SUM(J1085)</f>
        <v>78870450</v>
      </c>
      <c r="K1086" s="476"/>
      <c r="L1086" s="288"/>
      <c r="M1086" s="288"/>
      <c r="N1086" s="289"/>
    </row>
    <row r="1087" spans="1:18" ht="14.5" x14ac:dyDescent="0.35">
      <c r="A1087" s="290"/>
      <c r="B1087" s="290"/>
      <c r="C1087" s="291"/>
      <c r="D1087" s="292"/>
      <c r="E1087" s="214"/>
      <c r="F1087" s="293"/>
      <c r="G1087" s="294"/>
      <c r="H1087" s="295"/>
      <c r="I1087" s="291"/>
      <c r="J1087" s="291"/>
      <c r="K1087" s="291"/>
      <c r="L1087" s="253"/>
      <c r="M1087" s="253"/>
      <c r="N1087" s="253"/>
    </row>
    <row r="1088" spans="1:18" ht="14.5" x14ac:dyDescent="0.35">
      <c r="A1088" s="296" t="s">
        <v>229</v>
      </c>
      <c r="B1088" s="291"/>
      <c r="C1088" s="291"/>
      <c r="D1088" s="291"/>
      <c r="E1088" s="293"/>
      <c r="F1088" s="293"/>
      <c r="G1088" s="294"/>
      <c r="H1088" s="293"/>
      <c r="I1088" s="291"/>
      <c r="J1088" s="488"/>
      <c r="K1088" s="488"/>
      <c r="L1088" s="297"/>
      <c r="M1088" s="297"/>
      <c r="N1088" s="297"/>
    </row>
    <row r="1089" spans="1:14" ht="14.5" x14ac:dyDescent="0.35">
      <c r="A1089" s="290"/>
      <c r="B1089" s="291"/>
      <c r="C1089" s="291"/>
      <c r="D1089" s="291"/>
      <c r="E1089" s="293"/>
      <c r="F1089" s="214"/>
      <c r="G1089" s="298"/>
      <c r="H1089" s="293"/>
      <c r="I1089" s="291"/>
      <c r="J1089" s="291"/>
      <c r="K1089" s="239"/>
      <c r="L1089" s="552" t="s">
        <v>257</v>
      </c>
      <c r="M1089" s="488"/>
      <c r="N1089" s="488"/>
    </row>
    <row r="1090" spans="1:14" ht="14.5" x14ac:dyDescent="0.35">
      <c r="A1090" s="291"/>
      <c r="B1090" s="290"/>
      <c r="C1090" s="290"/>
      <c r="D1090" s="290"/>
      <c r="E1090" s="295"/>
      <c r="F1090" s="299"/>
      <c r="G1090" s="300"/>
      <c r="H1090" s="293"/>
      <c r="I1090" s="291"/>
      <c r="J1090" s="291"/>
      <c r="K1090" s="239"/>
      <c r="L1090" s="82"/>
      <c r="M1090" s="82"/>
      <c r="N1090" s="300"/>
    </row>
    <row r="1091" spans="1:14" ht="14.5" x14ac:dyDescent="0.35">
      <c r="A1091" s="291"/>
      <c r="B1091" s="290"/>
      <c r="C1091" s="290"/>
      <c r="D1091" s="290"/>
      <c r="E1091" s="295"/>
      <c r="F1091" s="299"/>
      <c r="G1091" s="300"/>
      <c r="H1091" s="293"/>
      <c r="I1091" s="291"/>
      <c r="J1091" s="291"/>
      <c r="K1091" s="239"/>
      <c r="L1091" s="487" t="s">
        <v>220</v>
      </c>
      <c r="M1091" s="488"/>
      <c r="N1091" s="488"/>
    </row>
    <row r="1092" spans="1:14" ht="14.5" x14ac:dyDescent="0.35">
      <c r="A1092" s="291"/>
      <c r="B1092" s="290"/>
      <c r="C1092" s="290"/>
      <c r="D1092" s="290"/>
      <c r="E1092" s="295"/>
      <c r="F1092" s="299"/>
      <c r="G1092" s="300"/>
      <c r="H1092" s="293"/>
      <c r="I1092" s="291"/>
      <c r="J1092" s="291"/>
      <c r="K1092" s="239"/>
      <c r="L1092" s="487" t="s">
        <v>221</v>
      </c>
      <c r="M1092" s="488"/>
      <c r="N1092" s="488"/>
    </row>
    <row r="1093" spans="1:14" ht="14.5" x14ac:dyDescent="0.35">
      <c r="A1093" s="291"/>
      <c r="B1093" s="290"/>
      <c r="C1093" s="290"/>
      <c r="D1093" s="290"/>
      <c r="E1093" s="295"/>
      <c r="F1093" s="299"/>
      <c r="G1093" s="300"/>
      <c r="H1093" s="293"/>
      <c r="I1093" s="291"/>
      <c r="J1093" s="291"/>
      <c r="K1093" s="239"/>
      <c r="L1093" s="553" t="s">
        <v>222</v>
      </c>
      <c r="M1093" s="554"/>
      <c r="N1093" s="554"/>
    </row>
    <row r="1094" spans="1:14" ht="14.5" x14ac:dyDescent="0.35">
      <c r="A1094" s="291"/>
      <c r="B1094" s="290"/>
      <c r="C1094" s="290"/>
      <c r="D1094" s="290"/>
      <c r="E1094" s="295"/>
      <c r="F1094" s="299"/>
      <c r="G1094" s="300"/>
      <c r="H1094" s="293"/>
      <c r="I1094" s="291"/>
      <c r="J1094" s="291"/>
      <c r="K1094" s="301"/>
      <c r="L1094" s="302"/>
      <c r="M1094" s="302"/>
      <c r="N1094" s="302"/>
    </row>
    <row r="1095" spans="1:14" ht="14.5" x14ac:dyDescent="0.35">
      <c r="A1095" s="291"/>
      <c r="B1095" s="290"/>
      <c r="C1095" s="290"/>
      <c r="D1095" s="290"/>
      <c r="E1095" s="295"/>
      <c r="F1095" s="299"/>
      <c r="G1095" s="300"/>
      <c r="H1095" s="293"/>
      <c r="I1095" s="291"/>
      <c r="J1095" s="291"/>
      <c r="K1095" s="301"/>
      <c r="L1095" s="302"/>
      <c r="M1095" s="302"/>
      <c r="N1095" s="302"/>
    </row>
    <row r="1096" spans="1:14" ht="14.5" x14ac:dyDescent="0.35">
      <c r="A1096" s="291"/>
      <c r="B1096" s="290"/>
      <c r="C1096" s="290"/>
      <c r="D1096" s="292"/>
      <c r="E1096" s="214"/>
      <c r="F1096" s="293"/>
      <c r="G1096" s="291"/>
      <c r="H1096" s="293"/>
      <c r="I1096" s="291"/>
      <c r="J1096" s="291"/>
      <c r="K1096" s="301"/>
      <c r="L1096" s="302"/>
      <c r="M1096" s="302"/>
      <c r="N1096" s="302"/>
    </row>
    <row r="1097" spans="1:14" ht="14.5" x14ac:dyDescent="0.35">
      <c r="A1097" s="291"/>
      <c r="B1097" s="291"/>
      <c r="C1097" s="290"/>
      <c r="D1097" s="292"/>
      <c r="E1097" s="214"/>
      <c r="F1097" s="293"/>
      <c r="G1097" s="291"/>
      <c r="H1097" s="293"/>
      <c r="I1097" s="291"/>
      <c r="J1097" s="291"/>
      <c r="K1097" s="301"/>
      <c r="L1097" s="302"/>
      <c r="M1097" s="302"/>
      <c r="N1097" s="302"/>
    </row>
    <row r="1098" spans="1:14" ht="14.5" x14ac:dyDescent="0.35">
      <c r="A1098" s="290"/>
      <c r="B1098" s="291"/>
      <c r="C1098" s="291"/>
      <c r="D1098" s="292"/>
      <c r="E1098" s="214"/>
      <c r="F1098" s="293"/>
      <c r="G1098" s="291"/>
      <c r="H1098" s="293"/>
      <c r="I1098" s="291"/>
      <c r="J1098" s="291"/>
      <c r="K1098" s="301"/>
      <c r="L1098" s="302"/>
      <c r="M1098" s="302"/>
      <c r="N1098" s="302"/>
    </row>
    <row r="1099" spans="1:14" ht="14.5" x14ac:dyDescent="0.35">
      <c r="A1099" s="290"/>
      <c r="B1099" s="291"/>
      <c r="C1099" s="291"/>
      <c r="D1099" s="292"/>
      <c r="E1099" s="214"/>
      <c r="F1099" s="293"/>
      <c r="G1099" s="291"/>
      <c r="H1099" s="293"/>
      <c r="I1099" s="291"/>
      <c r="J1099" s="291"/>
      <c r="K1099" s="301"/>
      <c r="L1099" s="302"/>
      <c r="M1099" s="302"/>
      <c r="N1099" s="302"/>
    </row>
    <row r="1100" spans="1:14" ht="14.5" x14ac:dyDescent="0.35">
      <c r="A1100" s="290"/>
      <c r="B1100" s="291"/>
      <c r="C1100" s="291"/>
      <c r="D1100" s="291"/>
      <c r="E1100" s="293"/>
      <c r="F1100" s="293"/>
      <c r="G1100" s="291"/>
      <c r="H1100" s="293"/>
      <c r="I1100" s="291"/>
      <c r="J1100" s="291"/>
      <c r="K1100" s="291"/>
      <c r="L1100" s="291"/>
      <c r="M1100" s="291"/>
      <c r="N1100" s="291"/>
    </row>
    <row r="1101" spans="1:14" ht="14.5" x14ac:dyDescent="0.35">
      <c r="A1101" s="290"/>
      <c r="B1101" s="291"/>
      <c r="C1101" s="291"/>
      <c r="D1101" s="291"/>
      <c r="E1101" s="293"/>
      <c r="F1101" s="293"/>
      <c r="G1101" s="291"/>
      <c r="H1101" s="293"/>
      <c r="I1101" s="291"/>
      <c r="J1101" s="291"/>
      <c r="K1101" s="291"/>
      <c r="L1101" s="555" t="s">
        <v>223</v>
      </c>
      <c r="M1101" s="488"/>
      <c r="N1101" s="488"/>
    </row>
    <row r="1102" spans="1:14" ht="14.5" x14ac:dyDescent="0.35">
      <c r="A1102" s="290"/>
      <c r="B1102" s="291"/>
      <c r="C1102" s="291"/>
      <c r="D1102" s="291"/>
      <c r="E1102" s="293"/>
      <c r="F1102" s="293"/>
      <c r="G1102" s="291"/>
      <c r="H1102" s="293"/>
      <c r="I1102" s="291"/>
      <c r="J1102" s="291"/>
      <c r="K1102" s="291"/>
      <c r="L1102" s="487" t="s">
        <v>224</v>
      </c>
      <c r="M1102" s="488"/>
      <c r="N1102" s="488"/>
    </row>
    <row r="1103" spans="1:14" ht="14.5" x14ac:dyDescent="0.35">
      <c r="A1103" s="290"/>
      <c r="B1103" s="291"/>
      <c r="C1103" s="291"/>
      <c r="D1103" s="291"/>
      <c r="E1103" s="293"/>
      <c r="F1103" s="293"/>
      <c r="G1103" s="291"/>
      <c r="H1103" s="293"/>
      <c r="I1103" s="291"/>
      <c r="J1103" s="291"/>
      <c r="K1103" s="291"/>
      <c r="L1103" s="487" t="s">
        <v>225</v>
      </c>
      <c r="M1103" s="488"/>
      <c r="N1103" s="488"/>
    </row>
    <row r="1104" spans="1:14" ht="14.5" x14ac:dyDescent="0.35">
      <c r="A1104" s="291"/>
      <c r="B1104" s="291"/>
      <c r="C1104" s="291"/>
      <c r="D1104" s="291"/>
      <c r="E1104" s="293"/>
      <c r="F1104" s="293"/>
      <c r="G1104" s="291"/>
      <c r="H1104" s="293"/>
      <c r="I1104" s="291"/>
      <c r="J1104" s="291"/>
      <c r="K1104" s="291"/>
      <c r="L1104" s="488"/>
      <c r="M1104" s="488"/>
      <c r="N1104" s="291"/>
    </row>
    <row r="1105" spans="1:14" ht="14.5" x14ac:dyDescent="0.35">
      <c r="A1105" s="291"/>
      <c r="B1105" s="291"/>
      <c r="C1105" s="291"/>
      <c r="D1105" s="291"/>
      <c r="E1105" s="293"/>
      <c r="F1105" s="293"/>
      <c r="G1105" s="291"/>
      <c r="H1105" s="293"/>
      <c r="I1105" s="291"/>
      <c r="J1105" s="291"/>
      <c r="K1105" s="291"/>
      <c r="L1105" s="291"/>
      <c r="M1105" s="291"/>
      <c r="N1105" s="291"/>
    </row>
    <row r="1106" spans="1:14" ht="14.5" x14ac:dyDescent="0.35">
      <c r="A1106" s="291"/>
      <c r="B1106" s="291"/>
      <c r="C1106" s="291"/>
      <c r="D1106" s="291"/>
      <c r="E1106" s="293"/>
      <c r="F1106" s="293"/>
      <c r="G1106" s="291"/>
      <c r="H1106" s="293"/>
      <c r="I1106" s="291"/>
      <c r="J1106" s="291"/>
      <c r="K1106" s="291"/>
      <c r="L1106" s="291"/>
      <c r="M1106" s="291"/>
      <c r="N1106" s="291"/>
    </row>
    <row r="1107" spans="1:14" ht="21" x14ac:dyDescent="0.5">
      <c r="A1107" s="522" t="s">
        <v>227</v>
      </c>
      <c r="B1107" s="488"/>
      <c r="C1107" s="488"/>
      <c r="D1107" s="488"/>
      <c r="E1107" s="488"/>
      <c r="F1107" s="488"/>
      <c r="G1107" s="488"/>
      <c r="H1107" s="488"/>
      <c r="I1107" s="488"/>
      <c r="J1107" s="488"/>
      <c r="K1107" s="488"/>
      <c r="L1107" s="488"/>
      <c r="M1107" s="488"/>
      <c r="N1107" s="488"/>
    </row>
    <row r="1108" spans="1:14" ht="21" x14ac:dyDescent="0.5">
      <c r="A1108" s="522" t="s">
        <v>0</v>
      </c>
      <c r="B1108" s="488"/>
      <c r="C1108" s="488"/>
      <c r="D1108" s="488"/>
      <c r="E1108" s="488"/>
      <c r="F1108" s="488"/>
      <c r="G1108" s="488"/>
      <c r="H1108" s="488"/>
      <c r="I1108" s="488"/>
      <c r="J1108" s="488"/>
      <c r="K1108" s="488"/>
      <c r="L1108" s="488"/>
      <c r="M1108" s="488"/>
      <c r="N1108" s="488"/>
    </row>
    <row r="1109" spans="1:14" ht="21" x14ac:dyDescent="0.5">
      <c r="A1109" s="523" t="s">
        <v>1</v>
      </c>
      <c r="B1109" s="475"/>
      <c r="C1109" s="475"/>
      <c r="D1109" s="475"/>
      <c r="E1109" s="475"/>
      <c r="F1109" s="475"/>
      <c r="G1109" s="475"/>
      <c r="H1109" s="475"/>
      <c r="I1109" s="475"/>
      <c r="J1109" s="475"/>
      <c r="K1109" s="475"/>
      <c r="L1109" s="475"/>
      <c r="M1109" s="475"/>
      <c r="N1109" s="475"/>
    </row>
    <row r="1110" spans="1:14" ht="14.5" x14ac:dyDescent="0.35">
      <c r="A1110" s="524" t="s">
        <v>2</v>
      </c>
      <c r="B1110" s="525" t="s">
        <v>3</v>
      </c>
      <c r="C1110" s="531" t="s">
        <v>4</v>
      </c>
      <c r="D1110" s="510" t="s">
        <v>5</v>
      </c>
      <c r="E1110" s="506" t="s">
        <v>6</v>
      </c>
      <c r="F1110" s="507"/>
      <c r="G1110" s="508" t="s">
        <v>7</v>
      </c>
      <c r="H1110" s="509"/>
      <c r="I1110" s="507"/>
      <c r="J1110" s="1"/>
      <c r="K1110" s="1"/>
      <c r="L1110" s="531" t="s">
        <v>8</v>
      </c>
      <c r="M1110" s="557" t="s">
        <v>9</v>
      </c>
      <c r="N1110" s="524" t="s">
        <v>10</v>
      </c>
    </row>
    <row r="1111" spans="1:14" ht="14.5" x14ac:dyDescent="0.35">
      <c r="A1111" s="493"/>
      <c r="B1111" s="526"/>
      <c r="C1111" s="511"/>
      <c r="D1111" s="511"/>
      <c r="E1111" s="513" t="s">
        <v>11</v>
      </c>
      <c r="F1111" s="513" t="s">
        <v>12</v>
      </c>
      <c r="G1111" s="514" t="s">
        <v>13</v>
      </c>
      <c r="H1111" s="515" t="s">
        <v>226</v>
      </c>
      <c r="I1111" s="516" t="s">
        <v>13</v>
      </c>
      <c r="J1111" s="518" t="s">
        <v>14</v>
      </c>
      <c r="K1111" s="519"/>
      <c r="L1111" s="511"/>
      <c r="M1111" s="558"/>
      <c r="N1111" s="493"/>
    </row>
    <row r="1112" spans="1:14" ht="14.5" x14ac:dyDescent="0.35">
      <c r="A1112" s="493"/>
      <c r="B1112" s="526"/>
      <c r="C1112" s="511"/>
      <c r="D1112" s="511"/>
      <c r="E1112" s="511"/>
      <c r="F1112" s="511"/>
      <c r="G1112" s="511"/>
      <c r="H1112" s="511"/>
      <c r="I1112" s="511"/>
      <c r="J1112" s="520" t="s">
        <v>16</v>
      </c>
      <c r="K1112" s="521"/>
      <c r="L1112" s="511"/>
      <c r="M1112" s="558"/>
      <c r="N1112" s="493"/>
    </row>
    <row r="1113" spans="1:14" ht="14.5" x14ac:dyDescent="0.35">
      <c r="A1113" s="494"/>
      <c r="B1113" s="527"/>
      <c r="C1113" s="512"/>
      <c r="D1113" s="512"/>
      <c r="E1113" s="512"/>
      <c r="F1113" s="512"/>
      <c r="G1113" s="512"/>
      <c r="H1113" s="512"/>
      <c r="I1113" s="512"/>
      <c r="J1113" s="225" t="s">
        <v>18</v>
      </c>
      <c r="K1113" s="226" t="s">
        <v>19</v>
      </c>
      <c r="L1113" s="512"/>
      <c r="M1113" s="559"/>
      <c r="N1113" s="494"/>
    </row>
    <row r="1114" spans="1:14" ht="14.5" x14ac:dyDescent="0.35">
      <c r="A1114" s="227">
        <v>1</v>
      </c>
      <c r="B1114" s="227">
        <v>2</v>
      </c>
      <c r="C1114" s="227">
        <v>3</v>
      </c>
      <c r="D1114" s="227">
        <v>4</v>
      </c>
      <c r="E1114" s="227">
        <v>5</v>
      </c>
      <c r="F1114" s="227">
        <v>6</v>
      </c>
      <c r="G1114" s="227">
        <v>7</v>
      </c>
      <c r="H1114" s="227">
        <v>8</v>
      </c>
      <c r="I1114" s="227">
        <v>9</v>
      </c>
      <c r="J1114" s="227">
        <v>10</v>
      </c>
      <c r="K1114" s="227">
        <v>11</v>
      </c>
      <c r="L1114" s="227">
        <v>12</v>
      </c>
      <c r="M1114" s="227">
        <v>13</v>
      </c>
      <c r="N1114" s="227">
        <v>14</v>
      </c>
    </row>
    <row r="1115" spans="1:14" ht="14.5" x14ac:dyDescent="0.35">
      <c r="A1115" s="384">
        <v>171</v>
      </c>
      <c r="B1115" s="63" t="s">
        <v>49</v>
      </c>
      <c r="C1115" s="63" t="s">
        <v>209</v>
      </c>
      <c r="D1115" s="65">
        <v>7324</v>
      </c>
      <c r="E1115" s="143">
        <v>45503</v>
      </c>
      <c r="F1115" s="143">
        <v>45503</v>
      </c>
      <c r="G1115" s="179"/>
      <c r="H1115" s="143">
        <v>45503</v>
      </c>
      <c r="I1115" s="18">
        <v>820240730894536</v>
      </c>
      <c r="J1115" s="190">
        <v>4055475</v>
      </c>
      <c r="K1115" s="189"/>
      <c r="L1115" s="175"/>
      <c r="M1115" s="175"/>
      <c r="N1115" s="176"/>
    </row>
    <row r="1116" spans="1:14" ht="14.5" x14ac:dyDescent="0.35">
      <c r="A1116" s="384">
        <v>172</v>
      </c>
      <c r="B1116" s="63" t="s">
        <v>29</v>
      </c>
      <c r="C1116" s="63" t="s">
        <v>210</v>
      </c>
      <c r="D1116" s="65">
        <v>3430</v>
      </c>
      <c r="E1116" s="98">
        <v>45503</v>
      </c>
      <c r="F1116" s="98">
        <v>45503</v>
      </c>
      <c r="G1116" s="179"/>
      <c r="H1116" s="98">
        <v>45503</v>
      </c>
      <c r="I1116" s="18">
        <v>820240730904851</v>
      </c>
      <c r="J1116" s="189"/>
      <c r="K1116" s="190">
        <v>1899274</v>
      </c>
      <c r="L1116" s="175"/>
      <c r="M1116" s="175"/>
      <c r="N1116" s="176"/>
    </row>
    <row r="1117" spans="1:14" ht="14.5" x14ac:dyDescent="0.35">
      <c r="A1117" s="384">
        <v>173</v>
      </c>
      <c r="B1117" s="63" t="s">
        <v>20</v>
      </c>
      <c r="C1117" s="63" t="s">
        <v>156</v>
      </c>
      <c r="D1117" s="84">
        <v>8481</v>
      </c>
      <c r="E1117" s="98">
        <v>45503</v>
      </c>
      <c r="F1117" s="98">
        <v>45503</v>
      </c>
      <c r="G1117" s="179"/>
      <c r="H1117" s="98">
        <v>45503</v>
      </c>
      <c r="I1117" s="18">
        <v>820240730928717</v>
      </c>
      <c r="J1117" s="189"/>
      <c r="K1117" s="190">
        <v>4696134</v>
      </c>
      <c r="L1117" s="175"/>
      <c r="M1117" s="175"/>
      <c r="N1117" s="176"/>
    </row>
    <row r="1118" spans="1:14" ht="14.5" x14ac:dyDescent="0.35">
      <c r="A1118" s="384">
        <v>174</v>
      </c>
      <c r="B1118" s="63" t="s">
        <v>65</v>
      </c>
      <c r="C1118" s="63" t="s">
        <v>140</v>
      </c>
      <c r="D1118" s="65">
        <v>9916</v>
      </c>
      <c r="E1118" s="98">
        <v>45503</v>
      </c>
      <c r="F1118" s="98">
        <v>45503</v>
      </c>
      <c r="G1118" s="191"/>
      <c r="H1118" s="98">
        <v>45503</v>
      </c>
      <c r="I1118" s="18">
        <v>820240730941723</v>
      </c>
      <c r="J1118" s="192"/>
      <c r="K1118" s="193">
        <v>5490728</v>
      </c>
      <c r="L1118" s="194"/>
      <c r="M1118" s="194"/>
      <c r="N1118" s="195"/>
    </row>
    <row r="1119" spans="1:14" ht="14.5" x14ac:dyDescent="0.35">
      <c r="A1119" s="384">
        <v>175</v>
      </c>
      <c r="B1119" s="63" t="s">
        <v>53</v>
      </c>
      <c r="C1119" s="63" t="s">
        <v>211</v>
      </c>
      <c r="D1119" s="65">
        <v>8814</v>
      </c>
      <c r="E1119" s="143">
        <v>45503</v>
      </c>
      <c r="F1119" s="143">
        <v>45503</v>
      </c>
      <c r="G1119" s="179"/>
      <c r="H1119" s="98">
        <v>45503</v>
      </c>
      <c r="I1119" s="18">
        <v>820240730981236</v>
      </c>
      <c r="J1119" s="189"/>
      <c r="K1119" s="190">
        <v>4880524</v>
      </c>
      <c r="L1119" s="175"/>
      <c r="M1119" s="175"/>
      <c r="N1119" s="176"/>
    </row>
    <row r="1120" spans="1:14" ht="15.75" customHeight="1" x14ac:dyDescent="0.35">
      <c r="A1120" s="384">
        <v>176</v>
      </c>
      <c r="B1120" s="63" t="s">
        <v>38</v>
      </c>
      <c r="C1120" s="63" t="s">
        <v>212</v>
      </c>
      <c r="D1120" s="65">
        <v>5720</v>
      </c>
      <c r="E1120" s="143">
        <v>45503</v>
      </c>
      <c r="F1120" s="143">
        <v>45503</v>
      </c>
      <c r="G1120" s="179"/>
      <c r="H1120" s="98">
        <v>45503</v>
      </c>
      <c r="I1120" s="18">
        <v>820240730986343</v>
      </c>
      <c r="J1120" s="189"/>
      <c r="K1120" s="190">
        <v>3167302</v>
      </c>
      <c r="L1120" s="175"/>
      <c r="M1120" s="175"/>
      <c r="N1120" s="176"/>
    </row>
    <row r="1121" spans="1:14" ht="15.75" customHeight="1" x14ac:dyDescent="0.35">
      <c r="A1121" s="263"/>
      <c r="B1121" s="60"/>
      <c r="C1121" s="39"/>
      <c r="D1121" s="116"/>
      <c r="E1121" s="256"/>
      <c r="F1121" s="256"/>
      <c r="G1121" s="17"/>
      <c r="H1121" s="256"/>
      <c r="I1121" s="141"/>
      <c r="J1121" s="34"/>
      <c r="K1121" s="34"/>
      <c r="L1121" s="25"/>
      <c r="M1121" s="19"/>
      <c r="N1121" s="25"/>
    </row>
    <row r="1122" spans="1:14" ht="15.75" customHeight="1" x14ac:dyDescent="0.35">
      <c r="A1122" s="263"/>
      <c r="B1122" s="60"/>
      <c r="C1122" s="60"/>
      <c r="D1122" s="385"/>
      <c r="E1122" s="256"/>
      <c r="F1122" s="256"/>
      <c r="G1122" s="17"/>
      <c r="H1122" s="256"/>
      <c r="I1122" s="141"/>
      <c r="J1122" s="34"/>
      <c r="K1122" s="34"/>
      <c r="L1122" s="25"/>
      <c r="M1122" s="19"/>
      <c r="N1122" s="25"/>
    </row>
    <row r="1123" spans="1:14" ht="15.75" customHeight="1" x14ac:dyDescent="0.35">
      <c r="A1123" s="263"/>
      <c r="B1123" s="110"/>
      <c r="C1123" s="231"/>
      <c r="D1123" s="264"/>
      <c r="E1123" s="265"/>
      <c r="F1123" s="265"/>
      <c r="G1123" s="102"/>
      <c r="H1123" s="265"/>
      <c r="I1123" s="266"/>
      <c r="J1123" s="230"/>
      <c r="K1123" s="121"/>
      <c r="L1123" s="267"/>
      <c r="M1123" s="104"/>
      <c r="N1123" s="110"/>
    </row>
    <row r="1124" spans="1:14" ht="15.75" customHeight="1" x14ac:dyDescent="0.35">
      <c r="A1124" s="232"/>
      <c r="B1124" s="477"/>
      <c r="C1124" s="478"/>
      <c r="D1124" s="478"/>
      <c r="E1124" s="478"/>
      <c r="F1124" s="478"/>
      <c r="G1124" s="478"/>
      <c r="H1124" s="478"/>
      <c r="I1124" s="470"/>
      <c r="J1124" s="233">
        <f t="shared" ref="J1124:K1124" si="53">SUM(J1115:J1123)</f>
        <v>4055475</v>
      </c>
      <c r="K1124" s="233">
        <f t="shared" si="53"/>
        <v>20133962</v>
      </c>
      <c r="L1124" s="209"/>
      <c r="M1124" s="209"/>
      <c r="N1124" s="234"/>
    </row>
    <row r="1125" spans="1:14" ht="15.75" customHeight="1" x14ac:dyDescent="0.35">
      <c r="A1125" s="232"/>
      <c r="B1125" s="477"/>
      <c r="C1125" s="478"/>
      <c r="D1125" s="478"/>
      <c r="E1125" s="478"/>
      <c r="F1125" s="478"/>
      <c r="G1125" s="478"/>
      <c r="H1125" s="478"/>
      <c r="I1125" s="470"/>
      <c r="J1125" s="469">
        <f t="shared" ref="J1125:J1126" si="54">SUM(J1124:K1124)</f>
        <v>24189437</v>
      </c>
      <c r="K1125" s="470"/>
      <c r="L1125" s="209"/>
      <c r="M1125" s="209"/>
      <c r="N1125" s="234"/>
    </row>
    <row r="1126" spans="1:14" ht="23.5" x14ac:dyDescent="0.35">
      <c r="A1126" s="232"/>
      <c r="B1126" s="517" t="s">
        <v>228</v>
      </c>
      <c r="C1126" s="478"/>
      <c r="D1126" s="478"/>
      <c r="E1126" s="478"/>
      <c r="F1126" s="478"/>
      <c r="G1126" s="478"/>
      <c r="H1126" s="478"/>
      <c r="I1126" s="470"/>
      <c r="J1126" s="499">
        <f t="shared" si="54"/>
        <v>24189437</v>
      </c>
      <c r="K1126" s="470"/>
      <c r="L1126" s="209"/>
      <c r="M1126" s="236"/>
      <c r="N1126" s="237"/>
    </row>
    <row r="1127" spans="1:14" ht="15.75" customHeight="1" x14ac:dyDescent="0.35">
      <c r="A1127" s="238"/>
      <c r="B1127" s="251"/>
      <c r="C1127" s="268"/>
      <c r="D1127" s="239"/>
      <c r="E1127" s="240"/>
      <c r="F1127" s="214"/>
      <c r="G1127" s="213"/>
      <c r="H1127" s="241"/>
      <c r="I1127" s="2"/>
      <c r="J1127" s="2"/>
      <c r="K1127" s="2"/>
      <c r="L1127" s="221"/>
      <c r="M1127" s="221"/>
      <c r="N1127" s="221"/>
    </row>
    <row r="1128" spans="1:14" ht="15.75" customHeight="1" x14ac:dyDescent="0.35">
      <c r="A1128" s="152" t="s">
        <v>229</v>
      </c>
      <c r="B1128" s="148"/>
      <c r="C1128" s="149"/>
      <c r="D1128" s="150"/>
      <c r="E1128" s="212"/>
      <c r="F1128" s="212"/>
      <c r="G1128" s="213"/>
      <c r="H1128" s="214"/>
      <c r="I1128" s="151"/>
      <c r="J1128" s="501"/>
      <c r="K1128" s="488"/>
      <c r="L1128" s="216"/>
      <c r="M1128" s="216"/>
      <c r="N1128" s="216"/>
    </row>
    <row r="1129" spans="1:14" ht="15.75" customHeight="1" x14ac:dyDescent="0.35">
      <c r="A1129" s="47"/>
      <c r="B1129" s="148"/>
      <c r="C1129" s="153"/>
      <c r="D1129" s="242"/>
      <c r="E1129" s="243"/>
      <c r="F1129" s="244"/>
      <c r="G1129" s="245"/>
      <c r="H1129" s="214"/>
      <c r="I1129" s="2"/>
      <c r="J1129" s="2"/>
      <c r="K1129" s="220"/>
      <c r="L1129" s="502" t="s">
        <v>258</v>
      </c>
      <c r="M1129" s="503"/>
      <c r="N1129" s="503"/>
    </row>
    <row r="1130" spans="1:14" ht="15.75" customHeight="1" x14ac:dyDescent="0.35">
      <c r="A1130" s="2"/>
      <c r="B1130" s="246"/>
      <c r="C1130" s="246"/>
      <c r="D1130" s="247"/>
      <c r="E1130" s="248"/>
      <c r="F1130" s="249"/>
      <c r="G1130" s="250"/>
      <c r="H1130" s="214"/>
      <c r="I1130" s="2"/>
      <c r="J1130" s="2"/>
      <c r="K1130" s="220"/>
      <c r="L1130" s="155"/>
      <c r="M1130" s="156"/>
      <c r="N1130" s="250"/>
    </row>
    <row r="1131" spans="1:14" ht="15.75" customHeight="1" x14ac:dyDescent="0.35">
      <c r="A1131" s="152"/>
      <c r="B1131" s="246"/>
      <c r="C1131" s="246"/>
      <c r="D1131" s="247"/>
      <c r="E1131" s="248"/>
      <c r="F1131" s="249"/>
      <c r="G1131" s="250"/>
      <c r="H1131" s="210"/>
      <c r="I1131" s="2"/>
      <c r="J1131" s="2"/>
      <c r="K1131" s="220"/>
      <c r="L1131" s="487" t="s">
        <v>220</v>
      </c>
      <c r="M1131" s="488"/>
      <c r="N1131" s="488"/>
    </row>
    <row r="1132" spans="1:14" ht="15.75" customHeight="1" x14ac:dyDescent="0.35">
      <c r="A1132" s="152"/>
      <c r="B1132" s="47"/>
      <c r="C1132" s="251"/>
      <c r="D1132" s="247"/>
      <c r="E1132" s="248"/>
      <c r="F1132" s="252"/>
      <c r="G1132" s="250"/>
      <c r="H1132" s="210"/>
      <c r="I1132" s="2"/>
      <c r="J1132" s="2"/>
      <c r="K1132" s="220"/>
      <c r="L1132" s="487" t="s">
        <v>221</v>
      </c>
      <c r="M1132" s="488"/>
      <c r="N1132" s="488"/>
    </row>
    <row r="1133" spans="1:14" ht="15.75" customHeight="1" x14ac:dyDescent="0.35">
      <c r="A1133" s="242"/>
      <c r="B1133" s="47"/>
      <c r="C1133" s="251"/>
      <c r="D1133" s="247"/>
      <c r="E1133" s="248"/>
      <c r="F1133" s="249"/>
      <c r="G1133" s="250"/>
      <c r="H1133" s="210"/>
      <c r="I1133" s="2"/>
      <c r="J1133" s="2"/>
      <c r="K1133" s="220"/>
      <c r="L1133" s="487" t="s">
        <v>222</v>
      </c>
      <c r="M1133" s="488"/>
      <c r="N1133" s="488"/>
    </row>
    <row r="1134" spans="1:14" ht="15.75" customHeight="1" x14ac:dyDescent="0.35">
      <c r="A1134" s="154"/>
      <c r="B1134" s="246"/>
      <c r="C1134" s="251"/>
      <c r="D1134" s="247"/>
      <c r="E1134" s="248"/>
      <c r="F1134" s="249"/>
      <c r="G1134" s="250"/>
      <c r="H1134" s="210"/>
      <c r="I1134" s="2"/>
      <c r="J1134" s="2"/>
      <c r="K1134" s="220"/>
      <c r="L1134" s="158"/>
      <c r="M1134" s="158"/>
      <c r="N1134" s="158"/>
    </row>
    <row r="1135" spans="1:14" ht="15.75" customHeight="1" x14ac:dyDescent="0.35">
      <c r="A1135" s="154"/>
      <c r="B1135" s="224"/>
      <c r="C1135" s="251"/>
      <c r="D1135" s="247"/>
      <c r="E1135" s="248"/>
      <c r="F1135" s="249"/>
      <c r="G1135" s="250"/>
      <c r="H1135" s="210"/>
      <c r="I1135" s="2"/>
      <c r="J1135" s="2"/>
      <c r="K1135" s="220"/>
      <c r="L1135" s="158"/>
      <c r="M1135" s="158"/>
      <c r="N1135" s="158"/>
    </row>
    <row r="1136" spans="1:14" ht="15.75" customHeight="1" x14ac:dyDescent="0.35">
      <c r="A1136" s="154"/>
      <c r="B1136" s="47"/>
      <c r="C1136" s="251"/>
      <c r="D1136" s="239"/>
      <c r="E1136" s="240"/>
      <c r="F1136" s="210"/>
      <c r="H1136" s="210"/>
      <c r="I1136" s="2"/>
      <c r="J1136" s="2"/>
      <c r="K1136" s="220"/>
      <c r="L1136" s="158"/>
      <c r="M1136" s="158"/>
      <c r="N1136" s="158"/>
    </row>
    <row r="1137" spans="1:14" ht="15.75" customHeight="1" x14ac:dyDescent="0.35">
      <c r="A1137" s="154"/>
      <c r="C1137" s="251"/>
      <c r="D1137" s="239"/>
      <c r="E1137" s="240"/>
      <c r="F1137" s="210"/>
      <c r="H1137" s="210"/>
      <c r="I1137" s="2"/>
      <c r="J1137" s="2"/>
      <c r="K1137" s="220"/>
      <c r="L1137" s="158"/>
      <c r="M1137" s="158"/>
      <c r="N1137" s="158"/>
    </row>
    <row r="1138" spans="1:14" ht="15.75" customHeight="1" x14ac:dyDescent="0.35">
      <c r="A1138" s="224"/>
      <c r="C1138" s="153"/>
      <c r="D1138" s="239"/>
      <c r="E1138" s="240"/>
      <c r="F1138" s="210"/>
      <c r="H1138" s="210"/>
      <c r="I1138" s="2"/>
      <c r="J1138" s="2"/>
      <c r="K1138" s="220"/>
      <c r="L1138" s="158"/>
      <c r="M1138" s="158"/>
      <c r="N1138" s="158"/>
    </row>
    <row r="1139" spans="1:14" ht="15.75" customHeight="1" x14ac:dyDescent="0.35">
      <c r="A1139" s="224"/>
      <c r="D1139" s="239"/>
      <c r="E1139" s="240"/>
      <c r="F1139" s="210"/>
      <c r="H1139" s="210"/>
      <c r="I1139" s="2"/>
      <c r="J1139" s="2"/>
      <c r="K1139" s="220"/>
      <c r="L1139" s="158"/>
      <c r="M1139" s="158"/>
      <c r="N1139" s="158"/>
    </row>
    <row r="1140" spans="1:14" ht="15.75" customHeight="1" x14ac:dyDescent="0.35">
      <c r="A1140" s="47"/>
      <c r="E1140" s="210"/>
      <c r="F1140" s="210"/>
      <c r="H1140" s="210"/>
      <c r="I1140" s="2"/>
      <c r="J1140" s="2"/>
      <c r="K1140" s="2"/>
      <c r="L1140" s="2"/>
      <c r="M1140" s="2"/>
      <c r="N1140" s="2"/>
    </row>
    <row r="1141" spans="1:14" ht="15.75" customHeight="1" x14ac:dyDescent="0.35">
      <c r="A1141" s="47"/>
      <c r="E1141" s="210"/>
      <c r="F1141" s="210"/>
      <c r="H1141" s="210"/>
      <c r="I1141" s="2"/>
      <c r="J1141" s="2"/>
      <c r="K1141" s="2"/>
      <c r="L1141" s="535" t="s">
        <v>223</v>
      </c>
      <c r="M1141" s="488"/>
      <c r="N1141" s="488"/>
    </row>
    <row r="1142" spans="1:14" ht="15.75" customHeight="1" x14ac:dyDescent="0.35">
      <c r="A1142" s="47"/>
      <c r="E1142" s="210"/>
      <c r="F1142" s="210"/>
      <c r="H1142" s="210"/>
      <c r="I1142" s="2"/>
      <c r="J1142" s="2"/>
      <c r="K1142" s="2"/>
      <c r="L1142" s="487" t="s">
        <v>224</v>
      </c>
      <c r="M1142" s="488"/>
      <c r="N1142" s="488"/>
    </row>
    <row r="1143" spans="1:14" ht="15.75" customHeight="1" x14ac:dyDescent="0.35">
      <c r="A1143" s="224"/>
      <c r="C1143" s="153"/>
      <c r="E1143" s="210"/>
      <c r="F1143" s="210"/>
      <c r="H1143" s="210"/>
      <c r="I1143" s="2"/>
      <c r="J1143" s="2"/>
      <c r="K1143" s="2"/>
      <c r="L1143" s="487" t="s">
        <v>225</v>
      </c>
      <c r="M1143" s="488"/>
      <c r="N1143" s="488"/>
    </row>
    <row r="1144" spans="1:14" ht="15.75" customHeight="1" x14ac:dyDescent="0.35">
      <c r="E1144" s="210"/>
      <c r="F1144" s="210"/>
      <c r="H1144" s="210"/>
      <c r="I1144" s="2"/>
      <c r="L1144" s="487"/>
      <c r="M1144" s="488"/>
    </row>
    <row r="1145" spans="1:14" ht="15.75" customHeight="1" x14ac:dyDescent="0.35">
      <c r="E1145" s="210"/>
      <c r="F1145" s="210"/>
      <c r="H1145" s="210"/>
      <c r="I1145" s="2"/>
      <c r="L1145" s="157"/>
      <c r="M1145" s="157"/>
    </row>
    <row r="1146" spans="1:14" ht="15.75" customHeight="1" x14ac:dyDescent="0.35">
      <c r="E1146" s="210"/>
      <c r="F1146" s="210"/>
      <c r="H1146" s="210"/>
      <c r="I1146" s="2"/>
      <c r="L1146" s="157"/>
      <c r="M1146" s="157"/>
    </row>
    <row r="1147" spans="1:14" ht="21" x14ac:dyDescent="0.5">
      <c r="A1147" s="522" t="s">
        <v>227</v>
      </c>
      <c r="B1147" s="488"/>
      <c r="C1147" s="488"/>
      <c r="D1147" s="488"/>
      <c r="E1147" s="488"/>
      <c r="F1147" s="488"/>
      <c r="G1147" s="488"/>
      <c r="H1147" s="488"/>
      <c r="I1147" s="488"/>
      <c r="J1147" s="488"/>
      <c r="K1147" s="488"/>
      <c r="L1147" s="488"/>
      <c r="M1147" s="488"/>
      <c r="N1147" s="488"/>
    </row>
    <row r="1148" spans="1:14" ht="21" x14ac:dyDescent="0.5">
      <c r="A1148" s="522" t="s">
        <v>0</v>
      </c>
      <c r="B1148" s="488"/>
      <c r="C1148" s="488"/>
      <c r="D1148" s="488"/>
      <c r="E1148" s="488"/>
      <c r="F1148" s="488"/>
      <c r="G1148" s="488"/>
      <c r="H1148" s="488"/>
      <c r="I1148" s="488"/>
      <c r="J1148" s="488"/>
      <c r="K1148" s="488"/>
      <c r="L1148" s="488"/>
      <c r="M1148" s="488"/>
      <c r="N1148" s="488"/>
    </row>
    <row r="1149" spans="1:14" ht="21" x14ac:dyDescent="0.5">
      <c r="A1149" s="523" t="s">
        <v>1</v>
      </c>
      <c r="B1149" s="475"/>
      <c r="C1149" s="475"/>
      <c r="D1149" s="475"/>
      <c r="E1149" s="475"/>
      <c r="F1149" s="475"/>
      <c r="G1149" s="475"/>
      <c r="H1149" s="475"/>
      <c r="I1149" s="475"/>
      <c r="J1149" s="475"/>
      <c r="K1149" s="475"/>
      <c r="L1149" s="475"/>
      <c r="M1149" s="475"/>
      <c r="N1149" s="475"/>
    </row>
    <row r="1150" spans="1:14" ht="15.75" customHeight="1" x14ac:dyDescent="0.35">
      <c r="A1150" s="524" t="s">
        <v>2</v>
      </c>
      <c r="B1150" s="525" t="s">
        <v>3</v>
      </c>
      <c r="C1150" s="531" t="s">
        <v>4</v>
      </c>
      <c r="D1150" s="510" t="s">
        <v>5</v>
      </c>
      <c r="E1150" s="506" t="s">
        <v>6</v>
      </c>
      <c r="F1150" s="507"/>
      <c r="G1150" s="508" t="s">
        <v>7</v>
      </c>
      <c r="H1150" s="509"/>
      <c r="I1150" s="507"/>
      <c r="J1150" s="1"/>
      <c r="K1150" s="1"/>
      <c r="L1150" s="531" t="s">
        <v>8</v>
      </c>
      <c r="M1150" s="557" t="s">
        <v>9</v>
      </c>
      <c r="N1150" s="524" t="s">
        <v>10</v>
      </c>
    </row>
    <row r="1151" spans="1:14" ht="15.75" customHeight="1" x14ac:dyDescent="0.35">
      <c r="A1151" s="493"/>
      <c r="B1151" s="526"/>
      <c r="C1151" s="511"/>
      <c r="D1151" s="511"/>
      <c r="E1151" s="513" t="s">
        <v>11</v>
      </c>
      <c r="F1151" s="513" t="s">
        <v>12</v>
      </c>
      <c r="G1151" s="514" t="s">
        <v>13</v>
      </c>
      <c r="H1151" s="515" t="s">
        <v>226</v>
      </c>
      <c r="I1151" s="516" t="s">
        <v>13</v>
      </c>
      <c r="J1151" s="518" t="s">
        <v>14</v>
      </c>
      <c r="K1151" s="519"/>
      <c r="L1151" s="511"/>
      <c r="M1151" s="558"/>
      <c r="N1151" s="493"/>
    </row>
    <row r="1152" spans="1:14" ht="15.75" customHeight="1" x14ac:dyDescent="0.35">
      <c r="A1152" s="493"/>
      <c r="B1152" s="526"/>
      <c r="C1152" s="511"/>
      <c r="D1152" s="511"/>
      <c r="E1152" s="511"/>
      <c r="F1152" s="511"/>
      <c r="G1152" s="511"/>
      <c r="H1152" s="511"/>
      <c r="I1152" s="511"/>
      <c r="J1152" s="520" t="s">
        <v>16</v>
      </c>
      <c r="K1152" s="521"/>
      <c r="L1152" s="511"/>
      <c r="M1152" s="558"/>
      <c r="N1152" s="493"/>
    </row>
    <row r="1153" spans="1:14" ht="15.75" customHeight="1" x14ac:dyDescent="0.35">
      <c r="A1153" s="494"/>
      <c r="B1153" s="527"/>
      <c r="C1153" s="512"/>
      <c r="D1153" s="512"/>
      <c r="E1153" s="512"/>
      <c r="F1153" s="512"/>
      <c r="G1153" s="512"/>
      <c r="H1153" s="512"/>
      <c r="I1153" s="512"/>
      <c r="J1153" s="225" t="s">
        <v>18</v>
      </c>
      <c r="K1153" s="226" t="s">
        <v>19</v>
      </c>
      <c r="L1153" s="512"/>
      <c r="M1153" s="559"/>
      <c r="N1153" s="494"/>
    </row>
    <row r="1154" spans="1:14" ht="15.75" customHeight="1" x14ac:dyDescent="0.35">
      <c r="A1154" s="227">
        <v>1</v>
      </c>
      <c r="B1154" s="227">
        <v>2</v>
      </c>
      <c r="C1154" s="227">
        <v>3</v>
      </c>
      <c r="D1154" s="227">
        <v>4</v>
      </c>
      <c r="E1154" s="227">
        <v>5</v>
      </c>
      <c r="F1154" s="227">
        <v>6</v>
      </c>
      <c r="G1154" s="227">
        <v>7</v>
      </c>
      <c r="H1154" s="227">
        <v>8</v>
      </c>
      <c r="I1154" s="227">
        <v>9</v>
      </c>
      <c r="J1154" s="227">
        <v>10</v>
      </c>
      <c r="K1154" s="227">
        <v>11</v>
      </c>
      <c r="L1154" s="227">
        <v>12</v>
      </c>
      <c r="M1154" s="227">
        <v>13</v>
      </c>
      <c r="N1154" s="227">
        <v>14</v>
      </c>
    </row>
    <row r="1155" spans="1:14" ht="15.75" customHeight="1" x14ac:dyDescent="0.35">
      <c r="A1155" s="384">
        <v>177</v>
      </c>
      <c r="B1155" s="63" t="s">
        <v>21</v>
      </c>
      <c r="C1155" s="63" t="s">
        <v>213</v>
      </c>
      <c r="D1155" s="65">
        <v>297</v>
      </c>
      <c r="E1155" s="143">
        <v>45504</v>
      </c>
      <c r="F1155" s="143">
        <v>45504</v>
      </c>
      <c r="G1155" s="179"/>
      <c r="H1155" s="143">
        <v>45504</v>
      </c>
      <c r="I1155" s="18">
        <v>820240731057105</v>
      </c>
      <c r="J1155" s="190">
        <v>164800</v>
      </c>
      <c r="K1155" s="189"/>
      <c r="L1155" s="175"/>
      <c r="M1155" s="175"/>
      <c r="N1155" s="176"/>
    </row>
    <row r="1156" spans="1:14" ht="15.75" customHeight="1" x14ac:dyDescent="0.35">
      <c r="A1156" s="384">
        <v>178</v>
      </c>
      <c r="B1156" s="63" t="s">
        <v>21</v>
      </c>
      <c r="C1156" s="63" t="s">
        <v>214</v>
      </c>
      <c r="D1156" s="65">
        <v>4319</v>
      </c>
      <c r="E1156" s="98">
        <v>45504</v>
      </c>
      <c r="F1156" s="98">
        <v>45504</v>
      </c>
      <c r="G1156" s="179"/>
      <c r="H1156" s="98">
        <v>45504</v>
      </c>
      <c r="I1156" s="18">
        <v>820240731056467</v>
      </c>
      <c r="J1156" s="190">
        <v>2396527</v>
      </c>
      <c r="K1156" s="189"/>
      <c r="L1156" s="175"/>
      <c r="M1156" s="175"/>
      <c r="N1156" s="176"/>
    </row>
    <row r="1157" spans="1:14" ht="15.75" customHeight="1" x14ac:dyDescent="0.35">
      <c r="A1157" s="384">
        <v>179</v>
      </c>
      <c r="B1157" s="63" t="s">
        <v>24</v>
      </c>
      <c r="C1157" s="63" t="s">
        <v>215</v>
      </c>
      <c r="D1157" s="65">
        <v>35715</v>
      </c>
      <c r="E1157" s="98">
        <v>45504</v>
      </c>
      <c r="F1157" s="98">
        <v>45504</v>
      </c>
      <c r="G1157" s="191"/>
      <c r="H1157" s="98">
        <v>45504</v>
      </c>
      <c r="I1157" s="99">
        <v>820240731082419</v>
      </c>
      <c r="J1157" s="193">
        <v>19817540</v>
      </c>
      <c r="K1157" s="192"/>
      <c r="L1157" s="194"/>
      <c r="M1157" s="194"/>
      <c r="N1157" s="195"/>
    </row>
    <row r="1158" spans="1:14" ht="15.75" customHeight="1" x14ac:dyDescent="0.35">
      <c r="A1158" s="384">
        <v>180</v>
      </c>
      <c r="B1158" s="63" t="s">
        <v>54</v>
      </c>
      <c r="C1158" s="63" t="s">
        <v>216</v>
      </c>
      <c r="D1158" s="65">
        <v>6111</v>
      </c>
      <c r="E1158" s="143">
        <v>45504</v>
      </c>
      <c r="F1158" s="143">
        <v>45504</v>
      </c>
      <c r="G1158" s="179"/>
      <c r="H1158" s="98">
        <v>45504</v>
      </c>
      <c r="I1158" s="18">
        <v>820240731091399</v>
      </c>
      <c r="J1158" s="189"/>
      <c r="K1158" s="190">
        <v>3390872</v>
      </c>
      <c r="L1158" s="175"/>
      <c r="M1158" s="175"/>
      <c r="N1158" s="176"/>
    </row>
    <row r="1159" spans="1:14" ht="15.75" customHeight="1" x14ac:dyDescent="0.35">
      <c r="A1159" s="384">
        <v>181</v>
      </c>
      <c r="B1159" s="63" t="s">
        <v>22</v>
      </c>
      <c r="C1159" s="63" t="s">
        <v>217</v>
      </c>
      <c r="D1159" s="65">
        <v>35606</v>
      </c>
      <c r="E1159" s="143">
        <v>45504</v>
      </c>
      <c r="F1159" s="143">
        <v>45504</v>
      </c>
      <c r="G1159" s="179"/>
      <c r="H1159" s="98">
        <v>45504</v>
      </c>
      <c r="I1159" s="18">
        <v>820240731119516</v>
      </c>
      <c r="J1159" s="190">
        <v>19757058</v>
      </c>
      <c r="K1159" s="189"/>
      <c r="L1159" s="175"/>
      <c r="M1159" s="175"/>
      <c r="N1159" s="176"/>
    </row>
    <row r="1160" spans="1:14" ht="15.75" customHeight="1" x14ac:dyDescent="0.35">
      <c r="A1160" s="384">
        <v>182</v>
      </c>
      <c r="B1160" s="63" t="s">
        <v>20</v>
      </c>
      <c r="C1160" s="63" t="s">
        <v>218</v>
      </c>
      <c r="D1160" s="65">
        <v>40976</v>
      </c>
      <c r="E1160" s="143">
        <v>45504</v>
      </c>
      <c r="F1160" s="143">
        <v>45504</v>
      </c>
      <c r="G1160" s="179"/>
      <c r="H1160" s="98">
        <v>45504</v>
      </c>
      <c r="I1160" s="18">
        <v>820240731150997</v>
      </c>
      <c r="J1160" s="189"/>
      <c r="K1160" s="190">
        <v>22736763</v>
      </c>
      <c r="L1160" s="175"/>
      <c r="M1160" s="175"/>
      <c r="N1160" s="176"/>
    </row>
    <row r="1161" spans="1:14" ht="15.75" customHeight="1" x14ac:dyDescent="0.35">
      <c r="A1161" s="263"/>
      <c r="B1161" s="60"/>
      <c r="C1161" s="60"/>
      <c r="D1161" s="139"/>
      <c r="E1161" s="256"/>
      <c r="F1161" s="256"/>
      <c r="G1161" s="17"/>
      <c r="H1161" s="256"/>
      <c r="I1161" s="177"/>
      <c r="J1161" s="58"/>
      <c r="K1161" s="34"/>
      <c r="L1161" s="19"/>
      <c r="M1161" s="19"/>
      <c r="N1161" s="25"/>
    </row>
    <row r="1162" spans="1:14" ht="15.75" customHeight="1" x14ac:dyDescent="0.35">
      <c r="A1162" s="263"/>
      <c r="B1162" s="60"/>
      <c r="C1162" s="60"/>
      <c r="D1162" s="139"/>
      <c r="E1162" s="256"/>
      <c r="F1162" s="256"/>
      <c r="G1162" s="17"/>
      <c r="H1162" s="256"/>
      <c r="I1162" s="141"/>
      <c r="J1162" s="58"/>
      <c r="K1162" s="58"/>
      <c r="L1162" s="19"/>
      <c r="M1162" s="19"/>
      <c r="N1162" s="25"/>
    </row>
    <row r="1163" spans="1:14" ht="15.75" customHeight="1" x14ac:dyDescent="0.35">
      <c r="A1163" s="263"/>
      <c r="B1163" s="110"/>
      <c r="C1163" s="231"/>
      <c r="D1163" s="264"/>
      <c r="E1163" s="265"/>
      <c r="F1163" s="265"/>
      <c r="G1163" s="102"/>
      <c r="H1163" s="265"/>
      <c r="I1163" s="266"/>
      <c r="J1163" s="230"/>
      <c r="K1163" s="121"/>
      <c r="L1163" s="267"/>
      <c r="M1163" s="104"/>
      <c r="N1163" s="110"/>
    </row>
    <row r="1164" spans="1:14" ht="15.75" customHeight="1" x14ac:dyDescent="0.35">
      <c r="A1164" s="232"/>
      <c r="B1164" s="477"/>
      <c r="C1164" s="478"/>
      <c r="D1164" s="478"/>
      <c r="E1164" s="478"/>
      <c r="F1164" s="478"/>
      <c r="G1164" s="478"/>
      <c r="H1164" s="478"/>
      <c r="I1164" s="470"/>
      <c r="J1164" s="233">
        <f t="shared" ref="J1164:K1164" si="55">SUM(J1155:J1163)</f>
        <v>42135925</v>
      </c>
      <c r="K1164" s="233">
        <f t="shared" si="55"/>
        <v>26127635</v>
      </c>
      <c r="L1164" s="209"/>
      <c r="M1164" s="209"/>
      <c r="N1164" s="234"/>
    </row>
    <row r="1165" spans="1:14" ht="15.75" customHeight="1" x14ac:dyDescent="0.35">
      <c r="A1165" s="232"/>
      <c r="B1165" s="477"/>
      <c r="C1165" s="478"/>
      <c r="D1165" s="478"/>
      <c r="E1165" s="478"/>
      <c r="F1165" s="478"/>
      <c r="G1165" s="478"/>
      <c r="H1165" s="478"/>
      <c r="I1165" s="470"/>
      <c r="J1165" s="469">
        <f t="shared" ref="J1165:J1166" si="56">SUM(J1164:K1164)</f>
        <v>68263560</v>
      </c>
      <c r="K1165" s="470"/>
      <c r="L1165" s="209"/>
      <c r="M1165" s="209"/>
      <c r="N1165" s="234"/>
    </row>
    <row r="1166" spans="1:14" ht="23.5" x14ac:dyDescent="0.35">
      <c r="A1166" s="232"/>
      <c r="B1166" s="517" t="s">
        <v>228</v>
      </c>
      <c r="C1166" s="478"/>
      <c r="D1166" s="478"/>
      <c r="E1166" s="478"/>
      <c r="F1166" s="478"/>
      <c r="G1166" s="478"/>
      <c r="H1166" s="478"/>
      <c r="I1166" s="470"/>
      <c r="J1166" s="499">
        <f t="shared" si="56"/>
        <v>68263560</v>
      </c>
      <c r="K1166" s="470"/>
      <c r="L1166" s="209"/>
      <c r="M1166" s="236"/>
      <c r="N1166" s="237"/>
    </row>
    <row r="1167" spans="1:14" ht="15.75" customHeight="1" x14ac:dyDescent="0.35">
      <c r="A1167" s="238"/>
      <c r="B1167" s="251"/>
      <c r="C1167" s="268"/>
      <c r="D1167" s="239"/>
      <c r="E1167" s="240"/>
      <c r="F1167" s="214"/>
      <c r="G1167" s="213"/>
      <c r="H1167" s="241"/>
      <c r="I1167" s="2"/>
      <c r="J1167" s="2"/>
      <c r="K1167" s="2"/>
      <c r="L1167" s="221"/>
      <c r="M1167" s="221"/>
      <c r="N1167" s="221"/>
    </row>
    <row r="1168" spans="1:14" ht="15.75" customHeight="1" x14ac:dyDescent="0.35">
      <c r="A1168" s="152" t="s">
        <v>229</v>
      </c>
      <c r="B1168" s="148"/>
      <c r="C1168" s="149"/>
      <c r="D1168" s="150"/>
      <c r="E1168" s="212"/>
      <c r="F1168" s="212"/>
      <c r="G1168" s="213"/>
      <c r="H1168" s="214"/>
      <c r="I1168" s="151"/>
      <c r="J1168" s="501"/>
      <c r="K1168" s="488"/>
      <c r="L1168" s="216"/>
      <c r="M1168" s="216"/>
      <c r="N1168" s="216"/>
    </row>
    <row r="1169" spans="1:14" ht="15.75" customHeight="1" x14ac:dyDescent="0.35">
      <c r="A1169" s="47"/>
      <c r="B1169" s="148"/>
      <c r="C1169" s="153"/>
      <c r="D1169" s="242"/>
      <c r="E1169" s="243"/>
      <c r="F1169" s="244"/>
      <c r="G1169" s="245"/>
      <c r="H1169" s="214"/>
      <c r="I1169" s="2"/>
      <c r="J1169" s="2"/>
      <c r="K1169" s="220"/>
      <c r="L1169" s="502" t="s">
        <v>259</v>
      </c>
      <c r="M1169" s="503"/>
      <c r="N1169" s="503"/>
    </row>
    <row r="1170" spans="1:14" ht="15.75" customHeight="1" x14ac:dyDescent="0.35">
      <c r="A1170" s="2"/>
      <c r="B1170" s="246"/>
      <c r="C1170" s="246"/>
      <c r="D1170" s="247"/>
      <c r="E1170" s="248"/>
      <c r="F1170" s="249"/>
      <c r="G1170" s="250"/>
      <c r="H1170" s="214"/>
      <c r="I1170" s="2"/>
      <c r="J1170" s="2"/>
      <c r="K1170" s="220"/>
      <c r="L1170" s="155"/>
      <c r="M1170" s="156"/>
      <c r="N1170" s="250"/>
    </row>
    <row r="1171" spans="1:14" ht="15.75" customHeight="1" x14ac:dyDescent="0.35">
      <c r="A1171" s="152"/>
      <c r="B1171" s="246"/>
      <c r="C1171" s="246"/>
      <c r="D1171" s="247"/>
      <c r="E1171" s="248"/>
      <c r="F1171" s="249"/>
      <c r="G1171" s="250"/>
      <c r="H1171" s="210"/>
      <c r="I1171" s="2"/>
      <c r="J1171" s="2"/>
      <c r="K1171" s="220"/>
      <c r="L1171" s="487" t="s">
        <v>220</v>
      </c>
      <c r="M1171" s="488"/>
      <c r="N1171" s="488"/>
    </row>
    <row r="1172" spans="1:14" ht="15.75" customHeight="1" x14ac:dyDescent="0.35">
      <c r="A1172" s="152"/>
      <c r="B1172" s="47"/>
      <c r="C1172" s="251"/>
      <c r="D1172" s="247"/>
      <c r="E1172" s="248"/>
      <c r="F1172" s="252"/>
      <c r="G1172" s="250"/>
      <c r="H1172" s="210"/>
      <c r="I1172" s="2"/>
      <c r="J1172" s="2"/>
      <c r="K1172" s="220"/>
      <c r="L1172" s="487" t="s">
        <v>221</v>
      </c>
      <c r="M1172" s="488"/>
      <c r="N1172" s="488"/>
    </row>
    <row r="1173" spans="1:14" ht="15.75" customHeight="1" x14ac:dyDescent="0.35">
      <c r="A1173" s="242"/>
      <c r="B1173" s="47"/>
      <c r="C1173" s="251"/>
      <c r="D1173" s="247"/>
      <c r="E1173" s="248"/>
      <c r="F1173" s="249"/>
      <c r="G1173" s="250"/>
      <c r="H1173" s="210"/>
      <c r="I1173" s="2"/>
      <c r="J1173" s="2"/>
      <c r="K1173" s="220"/>
      <c r="L1173" s="487" t="s">
        <v>222</v>
      </c>
      <c r="M1173" s="488"/>
      <c r="N1173" s="488"/>
    </row>
    <row r="1174" spans="1:14" ht="15.75" customHeight="1" x14ac:dyDescent="0.35">
      <c r="A1174" s="154"/>
      <c r="B1174" s="246"/>
      <c r="C1174" s="251"/>
      <c r="D1174" s="247"/>
      <c r="E1174" s="248"/>
      <c r="F1174" s="249"/>
      <c r="G1174" s="250"/>
      <c r="H1174" s="210"/>
      <c r="I1174" s="2"/>
      <c r="J1174" s="2"/>
      <c r="K1174" s="220"/>
      <c r="L1174" s="158"/>
      <c r="M1174" s="158"/>
      <c r="N1174" s="158"/>
    </row>
    <row r="1175" spans="1:14" ht="15.75" customHeight="1" x14ac:dyDescent="0.35">
      <c r="A1175" s="154"/>
      <c r="B1175" s="224"/>
      <c r="C1175" s="251"/>
      <c r="D1175" s="247"/>
      <c r="E1175" s="248"/>
      <c r="F1175" s="249"/>
      <c r="G1175" s="250"/>
      <c r="H1175" s="210"/>
      <c r="I1175" s="2"/>
      <c r="J1175" s="2"/>
      <c r="K1175" s="220"/>
      <c r="L1175" s="158"/>
      <c r="M1175" s="158"/>
      <c r="N1175" s="158"/>
    </row>
    <row r="1176" spans="1:14" ht="15.75" customHeight="1" x14ac:dyDescent="0.35">
      <c r="A1176" s="154"/>
      <c r="B1176" s="47"/>
      <c r="C1176" s="251"/>
      <c r="D1176" s="239"/>
      <c r="E1176" s="240"/>
      <c r="F1176" s="210"/>
      <c r="H1176" s="210"/>
      <c r="I1176" s="2"/>
      <c r="J1176" s="2"/>
      <c r="K1176" s="220"/>
      <c r="L1176" s="158"/>
      <c r="M1176" s="158"/>
      <c r="N1176" s="158"/>
    </row>
    <row r="1177" spans="1:14" ht="15.75" customHeight="1" x14ac:dyDescent="0.35">
      <c r="A1177" s="154"/>
      <c r="C1177" s="251"/>
      <c r="D1177" s="239"/>
      <c r="E1177" s="240"/>
      <c r="F1177" s="210"/>
      <c r="H1177" s="210"/>
      <c r="I1177" s="2"/>
      <c r="J1177" s="2"/>
      <c r="K1177" s="220"/>
      <c r="L1177" s="158"/>
      <c r="M1177" s="158"/>
      <c r="N1177" s="158"/>
    </row>
    <row r="1178" spans="1:14" ht="15.75" customHeight="1" x14ac:dyDescent="0.35">
      <c r="A1178" s="224"/>
      <c r="C1178" s="153"/>
      <c r="D1178" s="239"/>
      <c r="E1178" s="240"/>
      <c r="F1178" s="210"/>
      <c r="H1178" s="210"/>
      <c r="I1178" s="2"/>
      <c r="J1178" s="2"/>
      <c r="K1178" s="220"/>
      <c r="L1178" s="158"/>
      <c r="M1178" s="158"/>
      <c r="N1178" s="158"/>
    </row>
    <row r="1179" spans="1:14" ht="15.75" customHeight="1" x14ac:dyDescent="0.35">
      <c r="A1179" s="224"/>
      <c r="D1179" s="239"/>
      <c r="E1179" s="240"/>
      <c r="F1179" s="210"/>
      <c r="H1179" s="210"/>
      <c r="I1179" s="2"/>
      <c r="J1179" s="2"/>
      <c r="K1179" s="220"/>
      <c r="L1179" s="158"/>
      <c r="M1179" s="158"/>
      <c r="N1179" s="158"/>
    </row>
    <row r="1180" spans="1:14" ht="15.75" customHeight="1" x14ac:dyDescent="0.35">
      <c r="A1180" s="47"/>
      <c r="E1180" s="210"/>
      <c r="F1180" s="210"/>
      <c r="H1180" s="210"/>
      <c r="I1180" s="2"/>
      <c r="J1180" s="2"/>
      <c r="K1180" s="2"/>
      <c r="L1180" s="2"/>
      <c r="M1180" s="2"/>
      <c r="N1180" s="2"/>
    </row>
    <row r="1181" spans="1:14" ht="15.75" customHeight="1" x14ac:dyDescent="0.35">
      <c r="A1181" s="47"/>
      <c r="E1181" s="210"/>
      <c r="F1181" s="210"/>
      <c r="H1181" s="210"/>
      <c r="I1181" s="2"/>
      <c r="J1181" s="2"/>
      <c r="K1181" s="2"/>
      <c r="L1181" s="535" t="s">
        <v>223</v>
      </c>
      <c r="M1181" s="488"/>
      <c r="N1181" s="488"/>
    </row>
    <row r="1182" spans="1:14" ht="15.75" customHeight="1" x14ac:dyDescent="0.35">
      <c r="A1182" s="47"/>
      <c r="E1182" s="210"/>
      <c r="F1182" s="210"/>
      <c r="H1182" s="210"/>
      <c r="I1182" s="2"/>
      <c r="J1182" s="2"/>
      <c r="K1182" s="2"/>
      <c r="L1182" s="487" t="s">
        <v>224</v>
      </c>
      <c r="M1182" s="488"/>
      <c r="N1182" s="488"/>
    </row>
    <row r="1183" spans="1:14" ht="15.75" customHeight="1" x14ac:dyDescent="0.35">
      <c r="A1183" s="224"/>
      <c r="C1183" s="153"/>
      <c r="E1183" s="210"/>
      <c r="F1183" s="210"/>
      <c r="H1183" s="210"/>
      <c r="I1183" s="2"/>
      <c r="J1183" s="2"/>
      <c r="K1183" s="2"/>
      <c r="L1183" s="487" t="s">
        <v>225</v>
      </c>
      <c r="M1183" s="488"/>
      <c r="N1183" s="488"/>
    </row>
    <row r="1184" spans="1:14" ht="15.75" customHeight="1" x14ac:dyDescent="0.35">
      <c r="E1184" s="210"/>
      <c r="F1184" s="210"/>
      <c r="H1184" s="210"/>
      <c r="I1184" s="2"/>
      <c r="L1184" s="487"/>
      <c r="M1184" s="488"/>
    </row>
    <row r="1185" spans="5:13" ht="15.75" customHeight="1" x14ac:dyDescent="0.35">
      <c r="E1185" s="210"/>
      <c r="F1185" s="210"/>
      <c r="H1185" s="210"/>
      <c r="I1185" s="2"/>
      <c r="L1185" s="157"/>
      <c r="M1185" s="157"/>
    </row>
  </sheetData>
  <mergeCells count="1016">
    <mergeCell ref="A1149:N1149"/>
    <mergeCell ref="L1102:N1102"/>
    <mergeCell ref="L1103:N1103"/>
    <mergeCell ref="A1107:N1107"/>
    <mergeCell ref="A1108:N1108"/>
    <mergeCell ref="A1109:N1109"/>
    <mergeCell ref="A1110:A1113"/>
    <mergeCell ref="N1110:N1113"/>
    <mergeCell ref="L1104:M1104"/>
    <mergeCell ref="L1110:L1113"/>
    <mergeCell ref="M1110:M1113"/>
    <mergeCell ref="L1129:N1129"/>
    <mergeCell ref="L1131:N1131"/>
    <mergeCell ref="L1132:N1132"/>
    <mergeCell ref="L1133:N1133"/>
    <mergeCell ref="L1141:N1141"/>
    <mergeCell ref="L1142:N1142"/>
    <mergeCell ref="L1143:N1143"/>
    <mergeCell ref="L1150:L1153"/>
    <mergeCell ref="L1182:N1182"/>
    <mergeCell ref="L1183:N1183"/>
    <mergeCell ref="L1184:M1184"/>
    <mergeCell ref="M1150:M1153"/>
    <mergeCell ref="N1150:N1153"/>
    <mergeCell ref="L1169:N1169"/>
    <mergeCell ref="L1171:N1171"/>
    <mergeCell ref="L1172:N1172"/>
    <mergeCell ref="L1173:N1173"/>
    <mergeCell ref="L1181:N1181"/>
    <mergeCell ref="B1110:B1113"/>
    <mergeCell ref="C1110:C1113"/>
    <mergeCell ref="D1110:D1113"/>
    <mergeCell ref="E1110:F1110"/>
    <mergeCell ref="E1111:E1113"/>
    <mergeCell ref="F1111:F1113"/>
    <mergeCell ref="G1110:I1110"/>
    <mergeCell ref="G1111:G1113"/>
    <mergeCell ref="H1111:H1113"/>
    <mergeCell ref="I1111:I1113"/>
    <mergeCell ref="B1124:I1124"/>
    <mergeCell ref="B1125:I1125"/>
    <mergeCell ref="B1126:I1126"/>
    <mergeCell ref="J1111:K1111"/>
    <mergeCell ref="J1112:K1112"/>
    <mergeCell ref="J1125:K1125"/>
    <mergeCell ref="J1126:K1126"/>
    <mergeCell ref="J1128:K1128"/>
    <mergeCell ref="L1144:M1144"/>
    <mergeCell ref="A1147:N1147"/>
    <mergeCell ref="A1148:N1148"/>
    <mergeCell ref="E1151:E1153"/>
    <mergeCell ref="F1151:F1153"/>
    <mergeCell ref="G1151:G1153"/>
    <mergeCell ref="H1151:H1153"/>
    <mergeCell ref="B1164:I1164"/>
    <mergeCell ref="B1165:I1165"/>
    <mergeCell ref="J1165:K1165"/>
    <mergeCell ref="B1166:I1166"/>
    <mergeCell ref="J1166:K1166"/>
    <mergeCell ref="J1168:K1168"/>
    <mergeCell ref="I1151:I1153"/>
    <mergeCell ref="J1151:K1151"/>
    <mergeCell ref="J1152:K1152"/>
    <mergeCell ref="A1150:A1153"/>
    <mergeCell ref="B1150:B1153"/>
    <mergeCell ref="C1150:C1153"/>
    <mergeCell ref="D1150:D1153"/>
    <mergeCell ref="E1150:F1150"/>
    <mergeCell ref="G1150:I1150"/>
    <mergeCell ref="L1012:N1012"/>
    <mergeCell ref="L1014:N1014"/>
    <mergeCell ref="L1015:N1015"/>
    <mergeCell ref="L1016:N1016"/>
    <mergeCell ref="L1024:N1024"/>
    <mergeCell ref="L1025:N1025"/>
    <mergeCell ref="C1032:C1035"/>
    <mergeCell ref="D1032:D1035"/>
    <mergeCell ref="E1032:F1032"/>
    <mergeCell ref="G1032:I1032"/>
    <mergeCell ref="L1032:L1035"/>
    <mergeCell ref="M1032:M1035"/>
    <mergeCell ref="F1033:F1035"/>
    <mergeCell ref="G1033:G1035"/>
    <mergeCell ref="H1033:H1035"/>
    <mergeCell ref="I1033:I1035"/>
    <mergeCell ref="J1033:K1033"/>
    <mergeCell ref="J1034:K1034"/>
    <mergeCell ref="L1026:N1026"/>
    <mergeCell ref="L1027:M1027"/>
    <mergeCell ref="A1029:N1029"/>
    <mergeCell ref="A1030:N1030"/>
    <mergeCell ref="A1031:N1031"/>
    <mergeCell ref="A1032:A1035"/>
    <mergeCell ref="N1032:N1035"/>
    <mergeCell ref="B1032:B1035"/>
    <mergeCell ref="E1033:E1035"/>
    <mergeCell ref="B1007:I1007"/>
    <mergeCell ref="B1008:I1008"/>
    <mergeCell ref="J1008:K1008"/>
    <mergeCell ref="B1009:I1009"/>
    <mergeCell ref="J1009:K1009"/>
    <mergeCell ref="J1011:K1011"/>
    <mergeCell ref="H959:H961"/>
    <mergeCell ref="B971:I971"/>
    <mergeCell ref="B972:I972"/>
    <mergeCell ref="J972:K972"/>
    <mergeCell ref="B973:I973"/>
    <mergeCell ref="J973:K973"/>
    <mergeCell ref="J975:K975"/>
    <mergeCell ref="I959:I961"/>
    <mergeCell ref="J959:K959"/>
    <mergeCell ref="J960:K960"/>
    <mergeCell ref="L991:M991"/>
    <mergeCell ref="L996:L999"/>
    <mergeCell ref="M996:M999"/>
    <mergeCell ref="L937:N937"/>
    <mergeCell ref="L939:N939"/>
    <mergeCell ref="L940:N940"/>
    <mergeCell ref="L941:N941"/>
    <mergeCell ref="L949:N949"/>
    <mergeCell ref="L950:N950"/>
    <mergeCell ref="L951:N951"/>
    <mergeCell ref="L952:M952"/>
    <mergeCell ref="A955:N955"/>
    <mergeCell ref="A956:N956"/>
    <mergeCell ref="A957:N957"/>
    <mergeCell ref="M958:M961"/>
    <mergeCell ref="N958:N961"/>
    <mergeCell ref="L976:N976"/>
    <mergeCell ref="L978:N978"/>
    <mergeCell ref="L979:N979"/>
    <mergeCell ref="L980:N980"/>
    <mergeCell ref="A996:A999"/>
    <mergeCell ref="E997:E999"/>
    <mergeCell ref="F997:F999"/>
    <mergeCell ref="G997:G999"/>
    <mergeCell ref="H997:H999"/>
    <mergeCell ref="I997:I999"/>
    <mergeCell ref="J997:K997"/>
    <mergeCell ref="J998:K998"/>
    <mergeCell ref="L989:N989"/>
    <mergeCell ref="L990:N990"/>
    <mergeCell ref="A993:N993"/>
    <mergeCell ref="A994:N994"/>
    <mergeCell ref="A995:N995"/>
    <mergeCell ref="G996:I996"/>
    <mergeCell ref="N996:N999"/>
    <mergeCell ref="E959:E961"/>
    <mergeCell ref="F959:F961"/>
    <mergeCell ref="G959:G961"/>
    <mergeCell ref="A958:A961"/>
    <mergeCell ref="B958:B961"/>
    <mergeCell ref="C958:C961"/>
    <mergeCell ref="D958:D961"/>
    <mergeCell ref="E958:F958"/>
    <mergeCell ref="G958:I958"/>
    <mergeCell ref="L958:L961"/>
    <mergeCell ref="L988:N988"/>
    <mergeCell ref="B996:B999"/>
    <mergeCell ref="C996:C999"/>
    <mergeCell ref="D996:D999"/>
    <mergeCell ref="E996:F996"/>
    <mergeCell ref="E924:E926"/>
    <mergeCell ref="F924:F926"/>
    <mergeCell ref="G923:I923"/>
    <mergeCell ref="G924:G926"/>
    <mergeCell ref="H924:H926"/>
    <mergeCell ref="I924:I926"/>
    <mergeCell ref="B932:I932"/>
    <mergeCell ref="B933:I933"/>
    <mergeCell ref="B934:I934"/>
    <mergeCell ref="J924:K924"/>
    <mergeCell ref="J925:K925"/>
    <mergeCell ref="J933:K933"/>
    <mergeCell ref="J934:K934"/>
    <mergeCell ref="J936:K936"/>
    <mergeCell ref="L915:N915"/>
    <mergeCell ref="L916:N916"/>
    <mergeCell ref="A920:N920"/>
    <mergeCell ref="A921:N921"/>
    <mergeCell ref="A922:N922"/>
    <mergeCell ref="A923:A926"/>
    <mergeCell ref="N923:N926"/>
    <mergeCell ref="L917:M917"/>
    <mergeCell ref="L923:L926"/>
    <mergeCell ref="M923:M926"/>
    <mergeCell ref="B858:I858"/>
    <mergeCell ref="B859:I859"/>
    <mergeCell ref="J859:K859"/>
    <mergeCell ref="B860:I860"/>
    <mergeCell ref="J860:K860"/>
    <mergeCell ref="J862:K862"/>
    <mergeCell ref="L863:N863"/>
    <mergeCell ref="L865:N865"/>
    <mergeCell ref="L866:N866"/>
    <mergeCell ref="L867:N867"/>
    <mergeCell ref="L875:N875"/>
    <mergeCell ref="L876:N876"/>
    <mergeCell ref="C885:C888"/>
    <mergeCell ref="D885:D888"/>
    <mergeCell ref="E885:F885"/>
    <mergeCell ref="G885:I885"/>
    <mergeCell ref="F886:F888"/>
    <mergeCell ref="G886:G888"/>
    <mergeCell ref="L885:L888"/>
    <mergeCell ref="M885:M888"/>
    <mergeCell ref="L1091:N1091"/>
    <mergeCell ref="L1092:N1092"/>
    <mergeCell ref="L1093:N1093"/>
    <mergeCell ref="L1101:N1101"/>
    <mergeCell ref="B885:B888"/>
    <mergeCell ref="E886:E888"/>
    <mergeCell ref="H886:H888"/>
    <mergeCell ref="I886:I888"/>
    <mergeCell ref="J886:K886"/>
    <mergeCell ref="J887:K887"/>
    <mergeCell ref="L877:N877"/>
    <mergeCell ref="L878:M878"/>
    <mergeCell ref="A882:N882"/>
    <mergeCell ref="A883:N883"/>
    <mergeCell ref="A884:N884"/>
    <mergeCell ref="A885:A888"/>
    <mergeCell ref="N885:N888"/>
    <mergeCell ref="B897:I897"/>
    <mergeCell ref="B898:I898"/>
    <mergeCell ref="J898:K898"/>
    <mergeCell ref="B899:I899"/>
    <mergeCell ref="J899:K899"/>
    <mergeCell ref="J901:K901"/>
    <mergeCell ref="L902:N902"/>
    <mergeCell ref="L904:N904"/>
    <mergeCell ref="L905:N905"/>
    <mergeCell ref="L906:N906"/>
    <mergeCell ref="L914:N914"/>
    <mergeCell ref="B923:B926"/>
    <mergeCell ref="C923:C926"/>
    <mergeCell ref="D923:D926"/>
    <mergeCell ref="E923:F923"/>
    <mergeCell ref="L1061:N1061"/>
    <mergeCell ref="L1062:N1062"/>
    <mergeCell ref="C1069:C1072"/>
    <mergeCell ref="D1069:D1072"/>
    <mergeCell ref="E1069:F1069"/>
    <mergeCell ref="G1069:I1069"/>
    <mergeCell ref="F1070:F1072"/>
    <mergeCell ref="G1070:G1072"/>
    <mergeCell ref="B1084:I1084"/>
    <mergeCell ref="B1085:I1085"/>
    <mergeCell ref="J1085:K1085"/>
    <mergeCell ref="B1086:I1086"/>
    <mergeCell ref="J1086:K1086"/>
    <mergeCell ref="J1088:K1088"/>
    <mergeCell ref="L1069:L1072"/>
    <mergeCell ref="M1069:M1072"/>
    <mergeCell ref="L1089:N1089"/>
    <mergeCell ref="B1069:B1072"/>
    <mergeCell ref="E1070:E1072"/>
    <mergeCell ref="H1070:H1072"/>
    <mergeCell ref="I1070:I1072"/>
    <mergeCell ref="J1070:K1070"/>
    <mergeCell ref="J1071:K1071"/>
    <mergeCell ref="L1063:N1063"/>
    <mergeCell ref="L1064:M1064"/>
    <mergeCell ref="A1066:N1066"/>
    <mergeCell ref="A1067:N1067"/>
    <mergeCell ref="A1068:N1068"/>
    <mergeCell ref="A1069:A1072"/>
    <mergeCell ref="N1069:N1072"/>
    <mergeCell ref="B1044:I1044"/>
    <mergeCell ref="B1045:I1045"/>
    <mergeCell ref="J1045:K1045"/>
    <mergeCell ref="B1046:I1046"/>
    <mergeCell ref="J1046:K1046"/>
    <mergeCell ref="J1048:K1048"/>
    <mergeCell ref="L1049:N1049"/>
    <mergeCell ref="L1051:N1051"/>
    <mergeCell ref="L1052:N1052"/>
    <mergeCell ref="L1053:N1053"/>
    <mergeCell ref="L827:N827"/>
    <mergeCell ref="L829:N829"/>
    <mergeCell ref="L830:N830"/>
    <mergeCell ref="L831:N831"/>
    <mergeCell ref="L839:N839"/>
    <mergeCell ref="L840:N840"/>
    <mergeCell ref="C847:C850"/>
    <mergeCell ref="D847:D850"/>
    <mergeCell ref="E847:F847"/>
    <mergeCell ref="G847:I847"/>
    <mergeCell ref="L847:L850"/>
    <mergeCell ref="M847:M850"/>
    <mergeCell ref="F848:F850"/>
    <mergeCell ref="G848:G850"/>
    <mergeCell ref="H848:H850"/>
    <mergeCell ref="I848:I850"/>
    <mergeCell ref="J848:K848"/>
    <mergeCell ref="J849:K849"/>
    <mergeCell ref="L841:N841"/>
    <mergeCell ref="L842:M842"/>
    <mergeCell ref="A844:N844"/>
    <mergeCell ref="A845:N845"/>
    <mergeCell ref="A846:N846"/>
    <mergeCell ref="A847:A850"/>
    <mergeCell ref="N847:N850"/>
    <mergeCell ref="B847:B850"/>
    <mergeCell ref="E848:E850"/>
    <mergeCell ref="M773:M776"/>
    <mergeCell ref="N773:N776"/>
    <mergeCell ref="L790:N790"/>
    <mergeCell ref="L792:N792"/>
    <mergeCell ref="L793:N793"/>
    <mergeCell ref="L794:N794"/>
    <mergeCell ref="L802:N802"/>
    <mergeCell ref="B810:B813"/>
    <mergeCell ref="C810:C813"/>
    <mergeCell ref="D810:D813"/>
    <mergeCell ref="E810:F810"/>
    <mergeCell ref="B822:I822"/>
    <mergeCell ref="B823:I823"/>
    <mergeCell ref="J823:K823"/>
    <mergeCell ref="B824:I824"/>
    <mergeCell ref="J824:K824"/>
    <mergeCell ref="J826:K826"/>
    <mergeCell ref="H774:H776"/>
    <mergeCell ref="B785:I785"/>
    <mergeCell ref="B786:I786"/>
    <mergeCell ref="J786:K786"/>
    <mergeCell ref="B787:I787"/>
    <mergeCell ref="J787:K787"/>
    <mergeCell ref="J789:K789"/>
    <mergeCell ref="I774:I776"/>
    <mergeCell ref="J774:K774"/>
    <mergeCell ref="J775:K775"/>
    <mergeCell ref="A773:A776"/>
    <mergeCell ref="B773:B776"/>
    <mergeCell ref="C773:C776"/>
    <mergeCell ref="D773:D776"/>
    <mergeCell ref="E773:F773"/>
    <mergeCell ref="G773:I773"/>
    <mergeCell ref="L773:L776"/>
    <mergeCell ref="L753:N753"/>
    <mergeCell ref="L755:N755"/>
    <mergeCell ref="L756:N756"/>
    <mergeCell ref="L757:N757"/>
    <mergeCell ref="L765:N765"/>
    <mergeCell ref="L766:N766"/>
    <mergeCell ref="L767:N767"/>
    <mergeCell ref="L768:M768"/>
    <mergeCell ref="A770:N770"/>
    <mergeCell ref="A771:N771"/>
    <mergeCell ref="A772:N772"/>
    <mergeCell ref="E774:E776"/>
    <mergeCell ref="F774:F776"/>
    <mergeCell ref="G774:G776"/>
    <mergeCell ref="L805:M805"/>
    <mergeCell ref="L810:L813"/>
    <mergeCell ref="M810:M813"/>
    <mergeCell ref="A810:A813"/>
    <mergeCell ref="E811:E813"/>
    <mergeCell ref="F811:F813"/>
    <mergeCell ref="G811:G813"/>
    <mergeCell ref="H811:H813"/>
    <mergeCell ref="I811:I813"/>
    <mergeCell ref="J811:K811"/>
    <mergeCell ref="J812:K812"/>
    <mergeCell ref="L803:N803"/>
    <mergeCell ref="L804:N804"/>
    <mergeCell ref="A807:N807"/>
    <mergeCell ref="A808:N808"/>
    <mergeCell ref="A809:N809"/>
    <mergeCell ref="G810:I810"/>
    <mergeCell ref="N810:N813"/>
    <mergeCell ref="B748:I748"/>
    <mergeCell ref="B749:I749"/>
    <mergeCell ref="B750:I750"/>
    <mergeCell ref="J736:K736"/>
    <mergeCell ref="J737:K737"/>
    <mergeCell ref="J749:K749"/>
    <mergeCell ref="J750:K750"/>
    <mergeCell ref="J752:K752"/>
    <mergeCell ref="L727:N727"/>
    <mergeCell ref="L728:N728"/>
    <mergeCell ref="A732:N732"/>
    <mergeCell ref="A733:N733"/>
    <mergeCell ref="A734:N734"/>
    <mergeCell ref="A735:A738"/>
    <mergeCell ref="N735:N738"/>
    <mergeCell ref="L729:M729"/>
    <mergeCell ref="L735:L738"/>
    <mergeCell ref="M735:M738"/>
    <mergeCell ref="B709:I709"/>
    <mergeCell ref="B710:I710"/>
    <mergeCell ref="J710:K710"/>
    <mergeCell ref="B711:I711"/>
    <mergeCell ref="J711:K711"/>
    <mergeCell ref="J713:K713"/>
    <mergeCell ref="L695:L698"/>
    <mergeCell ref="M695:M698"/>
    <mergeCell ref="L714:N714"/>
    <mergeCell ref="L716:N716"/>
    <mergeCell ref="L717:N717"/>
    <mergeCell ref="L718:N718"/>
    <mergeCell ref="L726:N726"/>
    <mergeCell ref="B735:B738"/>
    <mergeCell ref="C735:C738"/>
    <mergeCell ref="D735:D738"/>
    <mergeCell ref="E735:F735"/>
    <mergeCell ref="E736:E738"/>
    <mergeCell ref="F736:F738"/>
    <mergeCell ref="G735:I735"/>
    <mergeCell ref="G736:G738"/>
    <mergeCell ref="H736:H738"/>
    <mergeCell ref="I736:I738"/>
    <mergeCell ref="A658:A661"/>
    <mergeCell ref="N658:N661"/>
    <mergeCell ref="B658:B661"/>
    <mergeCell ref="E659:E661"/>
    <mergeCell ref="B669:I669"/>
    <mergeCell ref="B670:I670"/>
    <mergeCell ref="J670:K670"/>
    <mergeCell ref="B671:I671"/>
    <mergeCell ref="J671:K671"/>
    <mergeCell ref="J673:K673"/>
    <mergeCell ref="L674:N674"/>
    <mergeCell ref="L676:N676"/>
    <mergeCell ref="L677:N677"/>
    <mergeCell ref="L678:N678"/>
    <mergeCell ref="L686:N686"/>
    <mergeCell ref="L687:N687"/>
    <mergeCell ref="C695:C698"/>
    <mergeCell ref="D695:D698"/>
    <mergeCell ref="E695:F695"/>
    <mergeCell ref="G695:I695"/>
    <mergeCell ref="F696:F698"/>
    <mergeCell ref="G696:G698"/>
    <mergeCell ref="L649:N649"/>
    <mergeCell ref="L650:N650"/>
    <mergeCell ref="C658:C661"/>
    <mergeCell ref="D658:D661"/>
    <mergeCell ref="E658:F658"/>
    <mergeCell ref="G658:I658"/>
    <mergeCell ref="L658:L661"/>
    <mergeCell ref="M658:M661"/>
    <mergeCell ref="F659:F661"/>
    <mergeCell ref="G659:G661"/>
    <mergeCell ref="H659:H661"/>
    <mergeCell ref="I659:I661"/>
    <mergeCell ref="J659:K659"/>
    <mergeCell ref="J660:K660"/>
    <mergeCell ref="B695:B698"/>
    <mergeCell ref="E696:E698"/>
    <mergeCell ref="H696:H698"/>
    <mergeCell ref="I696:I698"/>
    <mergeCell ref="J696:K696"/>
    <mergeCell ref="J697:K697"/>
    <mergeCell ref="L688:N688"/>
    <mergeCell ref="L689:M689"/>
    <mergeCell ref="A692:N692"/>
    <mergeCell ref="A693:N693"/>
    <mergeCell ref="A694:N694"/>
    <mergeCell ref="A695:A698"/>
    <mergeCell ref="N695:N698"/>
    <mergeCell ref="L651:N651"/>
    <mergeCell ref="L652:M652"/>
    <mergeCell ref="A655:N655"/>
    <mergeCell ref="A656:N656"/>
    <mergeCell ref="A657:N657"/>
    <mergeCell ref="L598:N598"/>
    <mergeCell ref="L600:N600"/>
    <mergeCell ref="L601:N601"/>
    <mergeCell ref="L602:N602"/>
    <mergeCell ref="L610:N610"/>
    <mergeCell ref="B620:B623"/>
    <mergeCell ref="C620:C623"/>
    <mergeCell ref="B632:I632"/>
    <mergeCell ref="B633:I633"/>
    <mergeCell ref="J633:K633"/>
    <mergeCell ref="B634:I634"/>
    <mergeCell ref="J634:K634"/>
    <mergeCell ref="J636:K636"/>
    <mergeCell ref="L637:N637"/>
    <mergeCell ref="L639:N639"/>
    <mergeCell ref="L640:N640"/>
    <mergeCell ref="L641:N641"/>
    <mergeCell ref="B593:I593"/>
    <mergeCell ref="B594:I594"/>
    <mergeCell ref="B595:I595"/>
    <mergeCell ref="J579:K579"/>
    <mergeCell ref="J580:K580"/>
    <mergeCell ref="J594:K594"/>
    <mergeCell ref="J595:K595"/>
    <mergeCell ref="J597:K597"/>
    <mergeCell ref="A577:N577"/>
    <mergeCell ref="A578:A581"/>
    <mergeCell ref="B578:B581"/>
    <mergeCell ref="C578:C581"/>
    <mergeCell ref="E578:F578"/>
    <mergeCell ref="G578:I578"/>
    <mergeCell ref="N578:N581"/>
    <mergeCell ref="L578:L581"/>
    <mergeCell ref="M578:M581"/>
    <mergeCell ref="E542:E544"/>
    <mergeCell ref="B553:I553"/>
    <mergeCell ref="B554:I554"/>
    <mergeCell ref="B555:I555"/>
    <mergeCell ref="A575:N575"/>
    <mergeCell ref="A576:N576"/>
    <mergeCell ref="D620:D623"/>
    <mergeCell ref="E620:F620"/>
    <mergeCell ref="E621:E623"/>
    <mergeCell ref="F621:F623"/>
    <mergeCell ref="L613:M613"/>
    <mergeCell ref="L620:L623"/>
    <mergeCell ref="M620:M623"/>
    <mergeCell ref="G620:I620"/>
    <mergeCell ref="G621:G623"/>
    <mergeCell ref="H621:H623"/>
    <mergeCell ref="I621:I623"/>
    <mergeCell ref="J621:K621"/>
    <mergeCell ref="J622:K622"/>
    <mergeCell ref="L611:N611"/>
    <mergeCell ref="L612:N612"/>
    <mergeCell ref="A617:N617"/>
    <mergeCell ref="A618:N618"/>
    <mergeCell ref="A619:N619"/>
    <mergeCell ref="A620:A623"/>
    <mergeCell ref="N620:N623"/>
    <mergeCell ref="D578:D581"/>
    <mergeCell ref="E579:E581"/>
    <mergeCell ref="F579:F581"/>
    <mergeCell ref="G579:G581"/>
    <mergeCell ref="H579:H581"/>
    <mergeCell ref="I579:I581"/>
    <mergeCell ref="L525:N525"/>
    <mergeCell ref="L533:N533"/>
    <mergeCell ref="L571:N571"/>
    <mergeCell ref="L572:N572"/>
    <mergeCell ref="L541:L544"/>
    <mergeCell ref="M541:M544"/>
    <mergeCell ref="L558:N558"/>
    <mergeCell ref="L560:N560"/>
    <mergeCell ref="L561:N561"/>
    <mergeCell ref="L562:N562"/>
    <mergeCell ref="L570:N570"/>
    <mergeCell ref="C541:C544"/>
    <mergeCell ref="D541:D544"/>
    <mergeCell ref="E541:F541"/>
    <mergeCell ref="G541:I541"/>
    <mergeCell ref="F542:F544"/>
    <mergeCell ref="G542:G544"/>
    <mergeCell ref="H542:H544"/>
    <mergeCell ref="I542:I544"/>
    <mergeCell ref="J542:K542"/>
    <mergeCell ref="J543:K543"/>
    <mergeCell ref="J554:K554"/>
    <mergeCell ref="J555:K555"/>
    <mergeCell ref="J557:K557"/>
    <mergeCell ref="L534:N534"/>
    <mergeCell ref="L535:N535"/>
    <mergeCell ref="A538:N538"/>
    <mergeCell ref="A539:N539"/>
    <mergeCell ref="A540:N540"/>
    <mergeCell ref="A541:A544"/>
    <mergeCell ref="N541:N544"/>
    <mergeCell ref="B541:B544"/>
    <mergeCell ref="H503:H505"/>
    <mergeCell ref="I503:I505"/>
    <mergeCell ref="B516:I516"/>
    <mergeCell ref="B517:I517"/>
    <mergeCell ref="J517:K517"/>
    <mergeCell ref="B518:I518"/>
    <mergeCell ref="J518:K518"/>
    <mergeCell ref="J520:K520"/>
    <mergeCell ref="L502:L505"/>
    <mergeCell ref="M502:M505"/>
    <mergeCell ref="L521:N521"/>
    <mergeCell ref="L523:N523"/>
    <mergeCell ref="L524:N524"/>
    <mergeCell ref="D502:D505"/>
    <mergeCell ref="E503:E505"/>
    <mergeCell ref="J503:K503"/>
    <mergeCell ref="J504:K504"/>
    <mergeCell ref="A499:N499"/>
    <mergeCell ref="A500:N500"/>
    <mergeCell ref="A501:N501"/>
    <mergeCell ref="A502:A505"/>
    <mergeCell ref="B502:B505"/>
    <mergeCell ref="C502:C505"/>
    <mergeCell ref="N502:N505"/>
    <mergeCell ref="L458:N458"/>
    <mergeCell ref="L459:M459"/>
    <mergeCell ref="A461:N461"/>
    <mergeCell ref="A462:N462"/>
    <mergeCell ref="A463:N463"/>
    <mergeCell ref="A464:A467"/>
    <mergeCell ref="N464:N467"/>
    <mergeCell ref="B464:B467"/>
    <mergeCell ref="E465:E467"/>
    <mergeCell ref="B478:I478"/>
    <mergeCell ref="B479:I479"/>
    <mergeCell ref="J479:K479"/>
    <mergeCell ref="B480:I480"/>
    <mergeCell ref="J480:K480"/>
    <mergeCell ref="J482:K482"/>
    <mergeCell ref="L483:N483"/>
    <mergeCell ref="L485:N485"/>
    <mergeCell ref="L486:N486"/>
    <mergeCell ref="L487:N487"/>
    <mergeCell ref="L495:N495"/>
    <mergeCell ref="L496:N496"/>
    <mergeCell ref="E502:F502"/>
    <mergeCell ref="G502:I502"/>
    <mergeCell ref="F503:F505"/>
    <mergeCell ref="G503:G505"/>
    <mergeCell ref="B439:I439"/>
    <mergeCell ref="B440:I440"/>
    <mergeCell ref="J440:K440"/>
    <mergeCell ref="B441:I441"/>
    <mergeCell ref="J441:K441"/>
    <mergeCell ref="J443:K443"/>
    <mergeCell ref="L444:N444"/>
    <mergeCell ref="L446:N446"/>
    <mergeCell ref="L447:N447"/>
    <mergeCell ref="L448:N448"/>
    <mergeCell ref="L456:N456"/>
    <mergeCell ref="L457:N457"/>
    <mergeCell ref="C464:C467"/>
    <mergeCell ref="D464:D467"/>
    <mergeCell ref="E464:F464"/>
    <mergeCell ref="G464:I464"/>
    <mergeCell ref="L464:L467"/>
    <mergeCell ref="M464:M467"/>
    <mergeCell ref="F465:F467"/>
    <mergeCell ref="G465:G467"/>
    <mergeCell ref="H465:H467"/>
    <mergeCell ref="I465:I467"/>
    <mergeCell ref="J465:K465"/>
    <mergeCell ref="J466:K466"/>
    <mergeCell ref="A385:N385"/>
    <mergeCell ref="A386:N386"/>
    <mergeCell ref="A387:N387"/>
    <mergeCell ref="A388:A391"/>
    <mergeCell ref="B388:B391"/>
    <mergeCell ref="C388:C391"/>
    <mergeCell ref="N388:N391"/>
    <mergeCell ref="L388:L391"/>
    <mergeCell ref="M388:M391"/>
    <mergeCell ref="L407:N407"/>
    <mergeCell ref="L409:N409"/>
    <mergeCell ref="L410:N410"/>
    <mergeCell ref="L411:N411"/>
    <mergeCell ref="E388:F388"/>
    <mergeCell ref="G388:I388"/>
    <mergeCell ref="L419:N419"/>
    <mergeCell ref="B428:B431"/>
    <mergeCell ref="C428:C431"/>
    <mergeCell ref="D428:D431"/>
    <mergeCell ref="E428:F428"/>
    <mergeCell ref="E429:E431"/>
    <mergeCell ref="F429:F431"/>
    <mergeCell ref="L422:M422"/>
    <mergeCell ref="L428:L431"/>
    <mergeCell ref="M428:M431"/>
    <mergeCell ref="G428:I428"/>
    <mergeCell ref="G429:G431"/>
    <mergeCell ref="H429:H431"/>
    <mergeCell ref="I429:I431"/>
    <mergeCell ref="J429:K429"/>
    <mergeCell ref="J430:K430"/>
    <mergeCell ref="L420:N420"/>
    <mergeCell ref="L421:N421"/>
    <mergeCell ref="A425:N425"/>
    <mergeCell ref="A426:N426"/>
    <mergeCell ref="A427:N427"/>
    <mergeCell ref="A428:A431"/>
    <mergeCell ref="N428:N431"/>
    <mergeCell ref="D388:D391"/>
    <mergeCell ref="E389:E391"/>
    <mergeCell ref="F389:F391"/>
    <mergeCell ref="G389:G391"/>
    <mergeCell ref="H389:H391"/>
    <mergeCell ref="I389:I391"/>
    <mergeCell ref="B402:I402"/>
    <mergeCell ref="B403:I403"/>
    <mergeCell ref="B404:I404"/>
    <mergeCell ref="J389:K389"/>
    <mergeCell ref="J390:K390"/>
    <mergeCell ref="J403:K403"/>
    <mergeCell ref="J404:K404"/>
    <mergeCell ref="J406:K406"/>
    <mergeCell ref="M348:M351"/>
    <mergeCell ref="N348:N351"/>
    <mergeCell ref="L380:N380"/>
    <mergeCell ref="L381:N381"/>
    <mergeCell ref="L382:N382"/>
    <mergeCell ref="L342:N342"/>
    <mergeCell ref="A345:N345"/>
    <mergeCell ref="A346:N346"/>
    <mergeCell ref="A347:N347"/>
    <mergeCell ref="A348:A351"/>
    <mergeCell ref="B348:B351"/>
    <mergeCell ref="C348:C351"/>
    <mergeCell ref="D348:D351"/>
    <mergeCell ref="E348:F348"/>
    <mergeCell ref="E349:E351"/>
    <mergeCell ref="F349:F351"/>
    <mergeCell ref="B362:I362"/>
    <mergeCell ref="B363:I363"/>
    <mergeCell ref="J363:K363"/>
    <mergeCell ref="B364:I364"/>
    <mergeCell ref="J364:K364"/>
    <mergeCell ref="J366:K366"/>
    <mergeCell ref="L368:N368"/>
    <mergeCell ref="L370:N370"/>
    <mergeCell ref="L371:N371"/>
    <mergeCell ref="L372:N372"/>
    <mergeCell ref="L302:N302"/>
    <mergeCell ref="L303:M303"/>
    <mergeCell ref="A305:N305"/>
    <mergeCell ref="A306:N306"/>
    <mergeCell ref="A307:N307"/>
    <mergeCell ref="A308:A311"/>
    <mergeCell ref="N308:N311"/>
    <mergeCell ref="B308:B311"/>
    <mergeCell ref="E309:E311"/>
    <mergeCell ref="B323:I323"/>
    <mergeCell ref="B324:I324"/>
    <mergeCell ref="J324:K324"/>
    <mergeCell ref="B325:I325"/>
    <mergeCell ref="J325:K325"/>
    <mergeCell ref="J327:K327"/>
    <mergeCell ref="L328:N328"/>
    <mergeCell ref="L330:N330"/>
    <mergeCell ref="L331:N331"/>
    <mergeCell ref="L332:N332"/>
    <mergeCell ref="L340:N340"/>
    <mergeCell ref="L341:N341"/>
    <mergeCell ref="G348:I348"/>
    <mergeCell ref="L348:L351"/>
    <mergeCell ref="G349:G351"/>
    <mergeCell ref="H349:H351"/>
    <mergeCell ref="I349:I351"/>
    <mergeCell ref="J349:K349"/>
    <mergeCell ref="J350:K350"/>
    <mergeCell ref="B283:I283"/>
    <mergeCell ref="B284:I284"/>
    <mergeCell ref="J284:K284"/>
    <mergeCell ref="B285:I285"/>
    <mergeCell ref="J285:K285"/>
    <mergeCell ref="J287:K287"/>
    <mergeCell ref="L288:N288"/>
    <mergeCell ref="L290:N290"/>
    <mergeCell ref="L291:N291"/>
    <mergeCell ref="L292:N292"/>
    <mergeCell ref="L300:N300"/>
    <mergeCell ref="L301:N301"/>
    <mergeCell ref="C308:C311"/>
    <mergeCell ref="D308:D311"/>
    <mergeCell ref="E308:F308"/>
    <mergeCell ref="G308:I308"/>
    <mergeCell ref="L308:L311"/>
    <mergeCell ref="M308:M311"/>
    <mergeCell ref="F309:F311"/>
    <mergeCell ref="G309:G311"/>
    <mergeCell ref="H309:H311"/>
    <mergeCell ref="I309:I311"/>
    <mergeCell ref="J309:K309"/>
    <mergeCell ref="J310:K310"/>
    <mergeCell ref="A231:N231"/>
    <mergeCell ref="A232:N232"/>
    <mergeCell ref="A233:N233"/>
    <mergeCell ref="A234:A237"/>
    <mergeCell ref="B234:B237"/>
    <mergeCell ref="C234:C237"/>
    <mergeCell ref="N234:N237"/>
    <mergeCell ref="L234:L237"/>
    <mergeCell ref="M234:M237"/>
    <mergeCell ref="L251:N251"/>
    <mergeCell ref="L253:N253"/>
    <mergeCell ref="L254:N254"/>
    <mergeCell ref="L255:N255"/>
    <mergeCell ref="E234:F234"/>
    <mergeCell ref="G234:I234"/>
    <mergeCell ref="L263:N263"/>
    <mergeCell ref="B271:B274"/>
    <mergeCell ref="C271:C274"/>
    <mergeCell ref="D271:D274"/>
    <mergeCell ref="E271:F271"/>
    <mergeCell ref="E272:E274"/>
    <mergeCell ref="F272:F274"/>
    <mergeCell ref="L266:M266"/>
    <mergeCell ref="L271:L274"/>
    <mergeCell ref="M271:M274"/>
    <mergeCell ref="G271:I271"/>
    <mergeCell ref="G272:G274"/>
    <mergeCell ref="H272:H274"/>
    <mergeCell ref="I272:I274"/>
    <mergeCell ref="J272:K272"/>
    <mergeCell ref="J273:K273"/>
    <mergeCell ref="L264:N264"/>
    <mergeCell ref="L265:N265"/>
    <mergeCell ref="A268:N268"/>
    <mergeCell ref="A269:N269"/>
    <mergeCell ref="A270:N270"/>
    <mergeCell ref="A271:A274"/>
    <mergeCell ref="N271:N274"/>
    <mergeCell ref="D234:D237"/>
    <mergeCell ref="E235:E237"/>
    <mergeCell ref="F235:F237"/>
    <mergeCell ref="G235:G237"/>
    <mergeCell ref="H235:H237"/>
    <mergeCell ref="I235:I237"/>
    <mergeCell ref="B246:I246"/>
    <mergeCell ref="B247:I247"/>
    <mergeCell ref="B248:I248"/>
    <mergeCell ref="J235:K235"/>
    <mergeCell ref="J236:K236"/>
    <mergeCell ref="J247:K247"/>
    <mergeCell ref="J248:K248"/>
    <mergeCell ref="J250:K250"/>
    <mergeCell ref="J196:K196"/>
    <mergeCell ref="M194:M197"/>
    <mergeCell ref="N194:N197"/>
    <mergeCell ref="L223:N223"/>
    <mergeCell ref="L224:N224"/>
    <mergeCell ref="L225:N225"/>
    <mergeCell ref="L226:M226"/>
    <mergeCell ref="L188:N188"/>
    <mergeCell ref="A191:N191"/>
    <mergeCell ref="A192:N192"/>
    <mergeCell ref="A193:N193"/>
    <mergeCell ref="A194:A197"/>
    <mergeCell ref="B194:B197"/>
    <mergeCell ref="C194:C197"/>
    <mergeCell ref="D194:D197"/>
    <mergeCell ref="E194:F194"/>
    <mergeCell ref="E195:E197"/>
    <mergeCell ref="F195:F197"/>
    <mergeCell ref="B206:I206"/>
    <mergeCell ref="B207:I207"/>
    <mergeCell ref="J207:K207"/>
    <mergeCell ref="B208:I208"/>
    <mergeCell ref="J208:K208"/>
    <mergeCell ref="J210:K210"/>
    <mergeCell ref="L211:N211"/>
    <mergeCell ref="L213:N213"/>
    <mergeCell ref="L214:N214"/>
    <mergeCell ref="L215:N215"/>
    <mergeCell ref="L148:N148"/>
    <mergeCell ref="L149:M149"/>
    <mergeCell ref="A152:N152"/>
    <mergeCell ref="A153:N153"/>
    <mergeCell ref="A154:N154"/>
    <mergeCell ref="A155:A158"/>
    <mergeCell ref="N155:N158"/>
    <mergeCell ref="B155:B158"/>
    <mergeCell ref="E156:E158"/>
    <mergeCell ref="B168:I168"/>
    <mergeCell ref="B169:I169"/>
    <mergeCell ref="J169:K169"/>
    <mergeCell ref="B170:I170"/>
    <mergeCell ref="J170:K170"/>
    <mergeCell ref="J172:K172"/>
    <mergeCell ref="L174:N174"/>
    <mergeCell ref="L176:N176"/>
    <mergeCell ref="L177:N177"/>
    <mergeCell ref="L178:N178"/>
    <mergeCell ref="L186:N186"/>
    <mergeCell ref="L187:N187"/>
    <mergeCell ref="G194:I194"/>
    <mergeCell ref="L194:L197"/>
    <mergeCell ref="G195:G197"/>
    <mergeCell ref="H195:H197"/>
    <mergeCell ref="I195:I197"/>
    <mergeCell ref="J195:K195"/>
    <mergeCell ref="L136:N136"/>
    <mergeCell ref="L137:N137"/>
    <mergeCell ref="L138:N138"/>
    <mergeCell ref="L146:N146"/>
    <mergeCell ref="L147:N147"/>
    <mergeCell ref="C155:C158"/>
    <mergeCell ref="D155:D158"/>
    <mergeCell ref="E155:F155"/>
    <mergeCell ref="G155:I155"/>
    <mergeCell ref="L155:L158"/>
    <mergeCell ref="M155:M158"/>
    <mergeCell ref="F156:F158"/>
    <mergeCell ref="G156:G158"/>
    <mergeCell ref="H156:H158"/>
    <mergeCell ref="I156:I158"/>
    <mergeCell ref="J156:K156"/>
    <mergeCell ref="J157:K157"/>
    <mergeCell ref="B129:I129"/>
    <mergeCell ref="B130:I130"/>
    <mergeCell ref="J130:K130"/>
    <mergeCell ref="B131:I131"/>
    <mergeCell ref="J131:K131"/>
    <mergeCell ref="J133:K133"/>
    <mergeCell ref="L134:N134"/>
    <mergeCell ref="B90:I90"/>
    <mergeCell ref="B91:I91"/>
    <mergeCell ref="J91:K91"/>
    <mergeCell ref="B92:I92"/>
    <mergeCell ref="J92:K92"/>
    <mergeCell ref="J94:K94"/>
    <mergeCell ref="I77:I79"/>
    <mergeCell ref="J77:K77"/>
    <mergeCell ref="J78:K78"/>
    <mergeCell ref="L110:M110"/>
    <mergeCell ref="L115:L118"/>
    <mergeCell ref="M115:M118"/>
    <mergeCell ref="L58:N58"/>
    <mergeCell ref="L59:N59"/>
    <mergeCell ref="L60:N60"/>
    <mergeCell ref="L68:N68"/>
    <mergeCell ref="L69:N69"/>
    <mergeCell ref="L70:N70"/>
    <mergeCell ref="L71:M71"/>
    <mergeCell ref="A73:N73"/>
    <mergeCell ref="A74:N74"/>
    <mergeCell ref="A75:N75"/>
    <mergeCell ref="N76:N79"/>
    <mergeCell ref="L95:N95"/>
    <mergeCell ref="L97:N97"/>
    <mergeCell ref="L98:N98"/>
    <mergeCell ref="L99:N99"/>
    <mergeCell ref="L107:N107"/>
    <mergeCell ref="B115:B118"/>
    <mergeCell ref="C115:C118"/>
    <mergeCell ref="D115:D118"/>
    <mergeCell ref="E115:F115"/>
    <mergeCell ref="A115:A118"/>
    <mergeCell ref="E116:E118"/>
    <mergeCell ref="F116:F118"/>
    <mergeCell ref="G116:G118"/>
    <mergeCell ref="H116:H118"/>
    <mergeCell ref="I116:I118"/>
    <mergeCell ref="J116:K116"/>
    <mergeCell ref="J117:K117"/>
    <mergeCell ref="L108:N108"/>
    <mergeCell ref="L109:N109"/>
    <mergeCell ref="A112:N112"/>
    <mergeCell ref="A113:N113"/>
    <mergeCell ref="A114:N114"/>
    <mergeCell ref="G115:I115"/>
    <mergeCell ref="N115:N118"/>
    <mergeCell ref="E77:E79"/>
    <mergeCell ref="F77:F79"/>
    <mergeCell ref="G77:G79"/>
    <mergeCell ref="H77:H79"/>
    <mergeCell ref="A76:A79"/>
    <mergeCell ref="B76:B79"/>
    <mergeCell ref="C76:C79"/>
    <mergeCell ref="D76:D79"/>
    <mergeCell ref="E76:F76"/>
    <mergeCell ref="G76:I76"/>
    <mergeCell ref="L76:L79"/>
    <mergeCell ref="M76:M79"/>
    <mergeCell ref="B53:I53"/>
    <mergeCell ref="J40:K40"/>
    <mergeCell ref="J41:K41"/>
    <mergeCell ref="J52:K52"/>
    <mergeCell ref="J53:K53"/>
    <mergeCell ref="J55:K55"/>
    <mergeCell ref="L33:N33"/>
    <mergeCell ref="L34:N34"/>
    <mergeCell ref="A36:N36"/>
    <mergeCell ref="A37:N37"/>
    <mergeCell ref="A38:N38"/>
    <mergeCell ref="A39:A42"/>
    <mergeCell ref="N39:N42"/>
    <mergeCell ref="L35:M35"/>
    <mergeCell ref="L39:L42"/>
    <mergeCell ref="M39:M42"/>
    <mergeCell ref="L56:N56"/>
    <mergeCell ref="L20:N20"/>
    <mergeCell ref="L22:N22"/>
    <mergeCell ref="L23:N23"/>
    <mergeCell ref="L24:N24"/>
    <mergeCell ref="L32:N32"/>
    <mergeCell ref="B39:B42"/>
    <mergeCell ref="C39:C42"/>
    <mergeCell ref="D39:D42"/>
    <mergeCell ref="E39:F39"/>
    <mergeCell ref="E40:E42"/>
    <mergeCell ref="F40:F42"/>
    <mergeCell ref="G39:I39"/>
    <mergeCell ref="G40:G42"/>
    <mergeCell ref="H40:H42"/>
    <mergeCell ref="I40:I42"/>
    <mergeCell ref="B51:I51"/>
    <mergeCell ref="B52:I52"/>
    <mergeCell ref="E4:F4"/>
    <mergeCell ref="G4:I4"/>
    <mergeCell ref="D4:D7"/>
    <mergeCell ref="E5:E7"/>
    <mergeCell ref="F5:F7"/>
    <mergeCell ref="G5:G7"/>
    <mergeCell ref="H5:H7"/>
    <mergeCell ref="I5:I7"/>
    <mergeCell ref="B15:I15"/>
    <mergeCell ref="B16:I16"/>
    <mergeCell ref="B17:I17"/>
    <mergeCell ref="J5:K5"/>
    <mergeCell ref="J6:K6"/>
    <mergeCell ref="J16:K16"/>
    <mergeCell ref="J17:K17"/>
    <mergeCell ref="J19:K19"/>
    <mergeCell ref="A1:N1"/>
    <mergeCell ref="A2:N2"/>
    <mergeCell ref="A3:N3"/>
    <mergeCell ref="A4:A7"/>
    <mergeCell ref="B4:B7"/>
    <mergeCell ref="C4:C7"/>
    <mergeCell ref="N4:N7"/>
    <mergeCell ref="L4:L7"/>
    <mergeCell ref="M4:M7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 BULANAN RAMBU JUNI</vt:lpstr>
      <vt:lpstr>HARIAN INAPORTNET RAMBU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Vts Merak</dc:creator>
  <cp:lastModifiedBy>ASUS</cp:lastModifiedBy>
  <dcterms:created xsi:type="dcterms:W3CDTF">2021-09-01T06:30:17Z</dcterms:created>
  <dcterms:modified xsi:type="dcterms:W3CDTF">2024-08-05T11:57:48Z</dcterms:modified>
</cp:coreProperties>
</file>