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MERAK VTS\ADMIN\LAPORAN BULANAN\Laporan Bulanan Tahun 2024\Juli 2024\"/>
    </mc:Choice>
  </mc:AlternateContent>
  <xr:revisionPtr revIDLastSave="0" documentId="8_{E3020C48-68A2-4D41-83D9-ED26D5AE33D3}" xr6:coauthVersionLast="47" xr6:coauthVersionMax="47" xr10:uidLastSave="{00000000-0000-0000-0000-000000000000}"/>
  <bookViews>
    <workbookView xWindow="20" yWindow="740" windowWidth="19180" windowHeight="100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4" i="1" l="1"/>
  <c r="AF24" i="1"/>
  <c r="AG24" i="1"/>
  <c r="AD24" i="1" l="1"/>
  <c r="U24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V24" i="1"/>
  <c r="W24" i="1"/>
  <c r="X24" i="1"/>
  <c r="Y24" i="1"/>
  <c r="Z24" i="1"/>
  <c r="AH7" i="1" l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A24" i="1"/>
  <c r="AB24" i="1"/>
  <c r="AC24" i="1"/>
  <c r="AH27" i="1"/>
  <c r="AH24" i="1" l="1"/>
</calcChain>
</file>

<file path=xl/sharedStrings.xml><?xml version="1.0" encoding="utf-8"?>
<sst xmlns="http://schemas.openxmlformats.org/spreadsheetml/2006/main" count="25" uniqueCount="24">
  <si>
    <r>
      <rPr>
        <b/>
        <sz val="7.5"/>
        <rFont val="Carlito"/>
        <family val="2"/>
      </rPr>
      <t>TANKER VESSEL</t>
    </r>
  </si>
  <si>
    <r>
      <rPr>
        <b/>
        <sz val="7.5"/>
        <rFont val="Carlito"/>
        <family val="2"/>
      </rPr>
      <t>LNG / LPG CARRIER</t>
    </r>
  </si>
  <si>
    <r>
      <rPr>
        <b/>
        <sz val="7.5"/>
        <rFont val="Carlito"/>
        <family val="2"/>
      </rPr>
      <t>CRUDE OIL TANKER</t>
    </r>
  </si>
  <si>
    <r>
      <rPr>
        <b/>
        <sz val="7.5"/>
        <rFont val="Carlito"/>
        <family val="2"/>
      </rPr>
      <t>CHEMICAL TANKER</t>
    </r>
  </si>
  <si>
    <r>
      <rPr>
        <b/>
        <sz val="7.5"/>
        <rFont val="Carlito"/>
        <family val="2"/>
      </rPr>
      <t>CARGO VESSEL</t>
    </r>
  </si>
  <si>
    <r>
      <rPr>
        <b/>
        <sz val="7.5"/>
        <rFont val="Carlito"/>
        <family val="2"/>
      </rPr>
      <t>CONTAINER</t>
    </r>
  </si>
  <si>
    <r>
      <rPr>
        <b/>
        <sz val="7.5"/>
        <rFont val="Carlito"/>
        <family val="2"/>
      </rPr>
      <t>BULK CARRIER</t>
    </r>
  </si>
  <si>
    <r>
      <rPr>
        <b/>
        <sz val="7.5"/>
        <rFont val="Carlito"/>
        <family val="2"/>
      </rPr>
      <t>RO-RO</t>
    </r>
  </si>
  <si>
    <r>
      <rPr>
        <b/>
        <sz val="7.5"/>
        <rFont val="Carlito"/>
        <family val="2"/>
      </rPr>
      <t>TUG / TOW</t>
    </r>
  </si>
  <si>
    <r>
      <rPr>
        <b/>
        <sz val="7.5"/>
        <rFont val="Carlito"/>
        <family val="2"/>
      </rPr>
      <t>FISHING VESSEL</t>
    </r>
  </si>
  <si>
    <r>
      <rPr>
        <b/>
        <sz val="7.5"/>
        <rFont val="Carlito"/>
        <family val="2"/>
      </rPr>
      <t>DREDGER</t>
    </r>
  </si>
  <si>
    <r>
      <rPr>
        <b/>
        <sz val="7.5"/>
        <rFont val="Carlito"/>
        <family val="2"/>
      </rPr>
      <t>OTHER</t>
    </r>
  </si>
  <si>
    <r>
      <rPr>
        <b/>
        <sz val="8.5"/>
        <rFont val="Carlito"/>
        <family val="2"/>
      </rPr>
      <t>TOTAL</t>
    </r>
  </si>
  <si>
    <t>PASSENGER VESSEL</t>
  </si>
  <si>
    <t>LIVESTOCK CARRIER</t>
  </si>
  <si>
    <t>GOVERNMANT VESSEL</t>
  </si>
  <si>
    <t>CEMENT CARIER</t>
  </si>
  <si>
    <t>VLCC / DEEP DRAFT</t>
  </si>
  <si>
    <t>TOTAL</t>
  </si>
  <si>
    <t>Jumlah Trip Kapal Ferry Dari Merak Bakauheni Dan Sebaliknya</t>
  </si>
  <si>
    <t>KIND OF SHIP / DATE</t>
  </si>
  <si>
    <t>STATISTIC VESSEL TRAFFIC ON SUNDA STRAIT</t>
  </si>
  <si>
    <t xml:space="preserve"> </t>
  </si>
  <si>
    <t>JULY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</si>
</sst>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Times New Roman"/>
      <charset val="204"/>
    </font>
    <font>
      <b/>
      <sz val="10.5"/>
      <name val="Carlito"/>
    </font>
    <font>
      <b/>
      <sz val="8.5"/>
      <name val="Carlito"/>
    </font>
    <font>
      <b/>
      <sz val="7.5"/>
      <name val="Carlito"/>
    </font>
    <font>
      <b/>
      <sz val="8.5"/>
      <color rgb="FF000000"/>
      <name val="Carlito"/>
      <family val="2"/>
    </font>
    <font>
      <sz val="8.5"/>
      <color rgb="FF000000"/>
      <name val="Carlito"/>
      <family val="2"/>
    </font>
    <font>
      <b/>
      <sz val="8.5"/>
      <name val="Carlito"/>
      <family val="2"/>
    </font>
    <font>
      <b/>
      <sz val="7.5"/>
      <name val="Carlito"/>
      <family val="2"/>
    </font>
    <font>
      <sz val="8.5"/>
      <color rgb="FF000000"/>
      <name val="Times New Roman"/>
      <family val="1"/>
    </font>
    <font>
      <b/>
      <sz val="8.5"/>
      <color rgb="FF000000"/>
      <name val="Carlito"/>
    </font>
    <font>
      <sz val="8.5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0"/>
      <name val="Carlito"/>
      <family val="2"/>
    </font>
    <font>
      <b/>
      <sz val="12"/>
      <name val="Carlito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D9F0"/>
      </patternFill>
    </fill>
    <fill>
      <patternFill patternType="solid">
        <fgColor rgb="FFDAEDF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55">
    <xf numFmtId="0" fontId="0" fillId="0" borderId="0" xfId="0" applyAlignment="1">
      <alignment horizontal="left" vertical="top"/>
    </xf>
    <xf numFmtId="1" fontId="4" fillId="2" borderId="2" xfId="0" applyNumberFormat="1" applyFont="1" applyFill="1" applyBorder="1" applyAlignment="1">
      <alignment horizontal="center" vertical="center" shrinkToFit="1"/>
    </xf>
    <xf numFmtId="1" fontId="5" fillId="3" borderId="2" xfId="0" applyNumberFormat="1" applyFont="1" applyFill="1" applyBorder="1" applyAlignment="1">
      <alignment horizontal="center" vertical="center" shrinkToFit="1"/>
    </xf>
    <xf numFmtId="1" fontId="5" fillId="3" borderId="5" xfId="0" applyNumberFormat="1" applyFont="1" applyFill="1" applyBorder="1" applyAlignment="1">
      <alignment horizontal="center" vertical="center" shrinkToFit="1"/>
    </xf>
    <xf numFmtId="1" fontId="5" fillId="3" borderId="6" xfId="0" applyNumberFormat="1" applyFont="1" applyFill="1" applyBorder="1" applyAlignment="1">
      <alignment horizontal="center" vertical="center" shrinkToFit="1"/>
    </xf>
    <xf numFmtId="1" fontId="4" fillId="2" borderId="3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1" fontId="4" fillId="4" borderId="2" xfId="0" applyNumberFormat="1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wrapText="1"/>
    </xf>
    <xf numFmtId="0" fontId="7" fillId="0" borderId="2" xfId="0" applyFont="1" applyBorder="1" applyAlignment="1">
      <alignment vertical="center"/>
    </xf>
    <xf numFmtId="1" fontId="8" fillId="5" borderId="7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shrinkToFit="1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9" fillId="0" borderId="2" xfId="0" applyNumberFormat="1" applyFont="1" applyBorder="1" applyAlignment="1">
      <alignment horizontal="center" shrinkToFit="1"/>
    </xf>
    <xf numFmtId="1" fontId="9" fillId="4" borderId="2" xfId="0" applyNumberFormat="1" applyFont="1" applyFill="1" applyBorder="1" applyAlignment="1">
      <alignment horizontal="center" shrinkToFit="1"/>
    </xf>
    <xf numFmtId="1" fontId="9" fillId="5" borderId="2" xfId="0" applyNumberFormat="1" applyFont="1" applyFill="1" applyBorder="1" applyAlignment="1">
      <alignment horizontal="center" shrinkToFit="1"/>
    </xf>
    <xf numFmtId="1" fontId="9" fillId="2" borderId="8" xfId="0" applyNumberFormat="1" applyFont="1" applyFill="1" applyBorder="1" applyAlignment="1">
      <alignment horizontal="center" shrinkToFit="1"/>
    </xf>
    <xf numFmtId="0" fontId="12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3" fillId="4" borderId="2" xfId="0" applyFont="1" applyFill="1" applyBorder="1" applyAlignment="1">
      <alignment wrapText="1"/>
    </xf>
    <xf numFmtId="1" fontId="15" fillId="0" borderId="2" xfId="0" applyNumberFormat="1" applyFont="1" applyBorder="1" applyAlignment="1">
      <alignment horizontal="center" vertical="center" shrinkToFit="1"/>
    </xf>
    <xf numFmtId="1" fontId="15" fillId="0" borderId="5" xfId="0" applyNumberFormat="1" applyFont="1" applyBorder="1" applyAlignment="1">
      <alignment horizontal="center" vertical="center" shrinkToFit="1"/>
    </xf>
    <xf numFmtId="0" fontId="15" fillId="0" borderId="7" xfId="0" applyFont="1" applyBorder="1" applyAlignment="1">
      <alignment horizontal="center" vertical="center"/>
    </xf>
    <xf numFmtId="1" fontId="15" fillId="0" borderId="6" xfId="0" applyNumberFormat="1" applyFont="1" applyBorder="1" applyAlignment="1">
      <alignment horizontal="center" vertical="center" shrinkToFit="1"/>
    </xf>
    <xf numFmtId="1" fontId="16" fillId="0" borderId="2" xfId="0" applyNumberFormat="1" applyFont="1" applyBorder="1" applyAlignment="1">
      <alignment horizontal="center" vertical="center" shrinkToFit="1"/>
    </xf>
    <xf numFmtId="1" fontId="16" fillId="0" borderId="5" xfId="0" applyNumberFormat="1" applyFont="1" applyBorder="1" applyAlignment="1">
      <alignment horizontal="center" vertical="center" shrinkToFit="1"/>
    </xf>
    <xf numFmtId="0" fontId="16" fillId="0" borderId="7" xfId="0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 shrinkToFit="1"/>
    </xf>
    <xf numFmtId="1" fontId="15" fillId="4" borderId="2" xfId="0" applyNumberFormat="1" applyFont="1" applyFill="1" applyBorder="1" applyAlignment="1">
      <alignment horizontal="center" vertical="center" shrinkToFit="1"/>
    </xf>
    <xf numFmtId="1" fontId="16" fillId="4" borderId="2" xfId="0" applyNumberFormat="1" applyFont="1" applyFill="1" applyBorder="1" applyAlignment="1">
      <alignment horizontal="center" vertical="center" shrinkToFit="1"/>
    </xf>
    <xf numFmtId="1" fontId="15" fillId="4" borderId="5" xfId="0" applyNumberFormat="1" applyFont="1" applyFill="1" applyBorder="1" applyAlignment="1">
      <alignment horizontal="center" vertical="center" shrinkToFit="1"/>
    </xf>
    <xf numFmtId="0" fontId="15" fillId="4" borderId="7" xfId="0" applyFont="1" applyFill="1" applyBorder="1" applyAlignment="1">
      <alignment horizontal="center" vertical="center"/>
    </xf>
    <xf numFmtId="1" fontId="15" fillId="4" borderId="6" xfId="0" applyNumberFormat="1" applyFont="1" applyFill="1" applyBorder="1" applyAlignment="1">
      <alignment horizontal="center" vertical="center" shrinkToFit="1"/>
    </xf>
    <xf numFmtId="0" fontId="17" fillId="4" borderId="7" xfId="0" applyFont="1" applyFill="1" applyBorder="1" applyAlignment="1">
      <alignment horizontal="center" vertical="center"/>
    </xf>
    <xf numFmtId="1" fontId="15" fillId="2" borderId="8" xfId="0" applyNumberFormat="1" applyFont="1" applyFill="1" applyBorder="1" applyAlignment="1">
      <alignment horizontal="center" vertical="center" shrinkToFit="1"/>
    </xf>
    <xf numFmtId="1" fontId="16" fillId="2" borderId="8" xfId="0" applyNumberFormat="1" applyFont="1" applyFill="1" applyBorder="1" applyAlignment="1">
      <alignment horizontal="center" vertical="center" shrinkToFit="1"/>
    </xf>
    <xf numFmtId="1" fontId="15" fillId="2" borderId="9" xfId="0" applyNumberFormat="1" applyFont="1" applyFill="1" applyBorder="1" applyAlignment="1">
      <alignment horizontal="center" vertical="center" shrinkToFit="1"/>
    </xf>
    <xf numFmtId="1" fontId="15" fillId="2" borderId="10" xfId="0" applyNumberFormat="1" applyFont="1" applyFill="1" applyBorder="1" applyAlignment="1">
      <alignment horizontal="center" vertical="center" shrinkToFit="1"/>
    </xf>
    <xf numFmtId="0" fontId="14" fillId="0" borderId="0" xfId="0" applyFont="1" applyAlignment="1">
      <alignment horizontal="center" wrapText="1"/>
    </xf>
    <xf numFmtId="49" fontId="14" fillId="0" borderId="0" xfId="0" applyNumberFormat="1" applyFont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7" fontId="13" fillId="2" borderId="5" xfId="0" applyNumberFormat="1" applyFont="1" applyFill="1" applyBorder="1" applyAlignment="1">
      <alignment horizontal="center" vertical="top" wrapText="1"/>
    </xf>
    <xf numFmtId="17" fontId="13" fillId="2" borderId="1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R28"/>
  <sheetViews>
    <sheetView tabSelected="1" topLeftCell="A10" zoomScaleNormal="100" workbookViewId="0">
      <selection activeCell="AM18" sqref="AM18"/>
    </sheetView>
  </sheetViews>
  <sheetFormatPr defaultRowHeight="13"/>
  <cols>
    <col min="1" max="1" width="2.296875" customWidth="1"/>
    <col min="2" max="2" width="22.5" customWidth="1"/>
    <col min="3" max="21" width="3.796875" customWidth="1"/>
    <col min="22" max="33" width="3.796875" style="6" customWidth="1"/>
    <col min="34" max="34" width="7.796875" style="6" customWidth="1"/>
  </cols>
  <sheetData>
    <row r="2" spans="2:34" ht="21.75" customHeight="1">
      <c r="B2" s="47" t="s">
        <v>21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spans="2:34" ht="16.5" customHeight="1">
      <c r="B3" s="48" t="s">
        <v>23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</row>
    <row r="4" spans="2:34" ht="15" customHeight="1">
      <c r="B4" s="18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8"/>
    </row>
    <row r="5" spans="2:34" ht="13.75" customHeight="1">
      <c r="B5" s="49" t="s">
        <v>20</v>
      </c>
      <c r="C5" s="53">
        <v>45474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1" t="s">
        <v>18</v>
      </c>
    </row>
    <row r="6" spans="2:34" ht="13.75" customHeight="1">
      <c r="B6" s="50"/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  <c r="I6" s="1">
        <v>7</v>
      </c>
      <c r="J6" s="1">
        <v>8</v>
      </c>
      <c r="K6" s="1">
        <v>9</v>
      </c>
      <c r="L6" s="1">
        <v>10</v>
      </c>
      <c r="M6" s="1">
        <v>11</v>
      </c>
      <c r="N6" s="1">
        <v>12</v>
      </c>
      <c r="O6" s="1">
        <v>13</v>
      </c>
      <c r="P6" s="1">
        <v>14</v>
      </c>
      <c r="Q6" s="1">
        <v>15</v>
      </c>
      <c r="R6" s="1">
        <v>16</v>
      </c>
      <c r="S6" s="5">
        <v>17</v>
      </c>
      <c r="T6" s="1">
        <v>18</v>
      </c>
      <c r="U6" s="1">
        <v>19</v>
      </c>
      <c r="V6" s="1">
        <v>20</v>
      </c>
      <c r="W6" s="9">
        <v>21</v>
      </c>
      <c r="X6" s="1">
        <v>22</v>
      </c>
      <c r="Y6" s="9">
        <v>23</v>
      </c>
      <c r="Z6" s="1">
        <v>24</v>
      </c>
      <c r="AA6" s="9">
        <v>25</v>
      </c>
      <c r="AB6" s="1">
        <v>26</v>
      </c>
      <c r="AC6" s="1">
        <v>27</v>
      </c>
      <c r="AD6" s="1">
        <v>28</v>
      </c>
      <c r="AE6" s="1">
        <v>29</v>
      </c>
      <c r="AF6" s="1">
        <v>30</v>
      </c>
      <c r="AG6" s="1">
        <v>31</v>
      </c>
      <c r="AH6" s="52"/>
    </row>
    <row r="7" spans="2:34" ht="14.25" customHeight="1">
      <c r="B7" s="11" t="s">
        <v>17</v>
      </c>
      <c r="C7" s="29">
        <v>2</v>
      </c>
      <c r="D7" s="29">
        <v>5</v>
      </c>
      <c r="E7" s="29">
        <v>3</v>
      </c>
      <c r="F7" s="29">
        <v>3</v>
      </c>
      <c r="G7" s="29">
        <v>1</v>
      </c>
      <c r="H7" s="29">
        <v>3</v>
      </c>
      <c r="I7" s="29">
        <v>2</v>
      </c>
      <c r="J7" s="29">
        <v>5</v>
      </c>
      <c r="K7" s="29">
        <v>2</v>
      </c>
      <c r="L7" s="29">
        <v>2</v>
      </c>
      <c r="M7" s="29">
        <v>3</v>
      </c>
      <c r="N7" s="29">
        <v>1</v>
      </c>
      <c r="O7" s="29">
        <v>2</v>
      </c>
      <c r="P7" s="29">
        <v>3</v>
      </c>
      <c r="Q7" s="29">
        <v>3</v>
      </c>
      <c r="R7" s="29">
        <v>1</v>
      </c>
      <c r="S7" s="29">
        <v>3</v>
      </c>
      <c r="T7" s="29">
        <v>0</v>
      </c>
      <c r="U7" s="29">
        <v>1</v>
      </c>
      <c r="V7" s="29">
        <v>4</v>
      </c>
      <c r="W7" s="29">
        <v>2</v>
      </c>
      <c r="X7" s="29">
        <v>1</v>
      </c>
      <c r="Y7" s="29">
        <v>4</v>
      </c>
      <c r="Z7" s="29">
        <v>1</v>
      </c>
      <c r="AA7" s="29">
        <v>3</v>
      </c>
      <c r="AB7" s="29">
        <v>1</v>
      </c>
      <c r="AC7" s="29">
        <v>2</v>
      </c>
      <c r="AD7" s="29">
        <v>1</v>
      </c>
      <c r="AE7" s="29">
        <v>1</v>
      </c>
      <c r="AF7" s="29">
        <v>2</v>
      </c>
      <c r="AG7" s="29">
        <v>2</v>
      </c>
      <c r="AH7" s="19">
        <f t="shared" ref="AH7:AH24" si="0">SUM(C7:AG7)</f>
        <v>69</v>
      </c>
    </row>
    <row r="8" spans="2:34" ht="14.25" customHeight="1">
      <c r="B8" s="10" t="s">
        <v>0</v>
      </c>
      <c r="C8" s="29">
        <v>27</v>
      </c>
      <c r="D8" s="29">
        <v>15</v>
      </c>
      <c r="E8" s="29">
        <v>13</v>
      </c>
      <c r="F8" s="29">
        <v>16</v>
      </c>
      <c r="G8" s="29">
        <v>13</v>
      </c>
      <c r="H8" s="29">
        <v>16</v>
      </c>
      <c r="I8" s="29">
        <v>23</v>
      </c>
      <c r="J8" s="29">
        <v>21</v>
      </c>
      <c r="K8" s="29">
        <v>16</v>
      </c>
      <c r="L8" s="29">
        <v>15</v>
      </c>
      <c r="M8" s="29">
        <v>19</v>
      </c>
      <c r="N8" s="29">
        <v>22</v>
      </c>
      <c r="O8" s="29">
        <v>20</v>
      </c>
      <c r="P8" s="29">
        <v>7</v>
      </c>
      <c r="Q8" s="29">
        <v>18</v>
      </c>
      <c r="R8" s="30">
        <v>25</v>
      </c>
      <c r="S8" s="31">
        <v>16</v>
      </c>
      <c r="T8" s="32">
        <v>23</v>
      </c>
      <c r="U8" s="29">
        <v>11</v>
      </c>
      <c r="V8" s="29">
        <v>19</v>
      </c>
      <c r="W8" s="29">
        <v>11</v>
      </c>
      <c r="X8" s="29">
        <v>19</v>
      </c>
      <c r="Y8" s="29">
        <v>13</v>
      </c>
      <c r="Z8" s="29">
        <v>11</v>
      </c>
      <c r="AA8" s="29">
        <v>11</v>
      </c>
      <c r="AB8" s="29">
        <v>10</v>
      </c>
      <c r="AC8" s="29">
        <v>14</v>
      </c>
      <c r="AD8" s="29">
        <v>9</v>
      </c>
      <c r="AE8" s="29">
        <v>22</v>
      </c>
      <c r="AF8" s="29">
        <v>11</v>
      </c>
      <c r="AG8" s="29">
        <v>16</v>
      </c>
      <c r="AH8" s="19">
        <f t="shared" si="0"/>
        <v>502</v>
      </c>
    </row>
    <row r="9" spans="2:34" ht="15" customHeight="1">
      <c r="B9" s="10" t="s">
        <v>1</v>
      </c>
      <c r="C9" s="33">
        <v>6</v>
      </c>
      <c r="D9" s="33">
        <v>6</v>
      </c>
      <c r="E9" s="33">
        <v>8</v>
      </c>
      <c r="F9" s="33">
        <v>8</v>
      </c>
      <c r="G9" s="33">
        <v>10</v>
      </c>
      <c r="H9" s="33">
        <v>10</v>
      </c>
      <c r="I9" s="33">
        <v>6</v>
      </c>
      <c r="J9" s="33">
        <v>5</v>
      </c>
      <c r="K9" s="33">
        <v>8</v>
      </c>
      <c r="L9" s="33">
        <v>5</v>
      </c>
      <c r="M9" s="33">
        <v>8</v>
      </c>
      <c r="N9" s="33">
        <v>8</v>
      </c>
      <c r="O9" s="33">
        <v>9</v>
      </c>
      <c r="P9" s="33">
        <v>8</v>
      </c>
      <c r="Q9" s="33">
        <v>7</v>
      </c>
      <c r="R9" s="34">
        <v>9</v>
      </c>
      <c r="S9" s="35">
        <v>9</v>
      </c>
      <c r="T9" s="36">
        <v>7</v>
      </c>
      <c r="U9" s="33">
        <v>9</v>
      </c>
      <c r="V9" s="33">
        <v>5</v>
      </c>
      <c r="W9" s="33">
        <v>14</v>
      </c>
      <c r="X9" s="33">
        <v>8</v>
      </c>
      <c r="Y9" s="33">
        <v>7</v>
      </c>
      <c r="Z9" s="33">
        <v>7</v>
      </c>
      <c r="AA9" s="33">
        <v>12</v>
      </c>
      <c r="AB9" s="33">
        <v>8</v>
      </c>
      <c r="AC9" s="33">
        <v>7</v>
      </c>
      <c r="AD9" s="33">
        <v>10</v>
      </c>
      <c r="AE9" s="33">
        <v>6</v>
      </c>
      <c r="AF9" s="33">
        <v>6</v>
      </c>
      <c r="AG9" s="33">
        <v>6</v>
      </c>
      <c r="AH9" s="19">
        <f t="shared" si="0"/>
        <v>242</v>
      </c>
    </row>
    <row r="10" spans="2:34" ht="15" customHeight="1">
      <c r="B10" s="24" t="s">
        <v>2</v>
      </c>
      <c r="C10" s="29">
        <v>0</v>
      </c>
      <c r="D10" s="29">
        <v>1</v>
      </c>
      <c r="E10" s="29">
        <v>0</v>
      </c>
      <c r="F10" s="29">
        <v>0</v>
      </c>
      <c r="G10" s="29">
        <v>0</v>
      </c>
      <c r="H10" s="29">
        <v>1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  <c r="P10" s="29">
        <v>0</v>
      </c>
      <c r="Q10" s="29">
        <v>0</v>
      </c>
      <c r="R10" s="30">
        <v>0</v>
      </c>
      <c r="S10" s="31">
        <v>0</v>
      </c>
      <c r="T10" s="32">
        <v>0</v>
      </c>
      <c r="U10" s="29">
        <v>1</v>
      </c>
      <c r="V10" s="29">
        <v>1</v>
      </c>
      <c r="W10" s="29">
        <v>1</v>
      </c>
      <c r="X10" s="29">
        <v>2</v>
      </c>
      <c r="Y10" s="29">
        <v>1</v>
      </c>
      <c r="Z10" s="29">
        <v>0</v>
      </c>
      <c r="AA10" s="29">
        <v>0</v>
      </c>
      <c r="AB10" s="29">
        <v>0</v>
      </c>
      <c r="AC10" s="29">
        <v>0</v>
      </c>
      <c r="AD10" s="29">
        <v>0</v>
      </c>
      <c r="AE10" s="29">
        <v>0</v>
      </c>
      <c r="AF10" s="29">
        <v>0</v>
      </c>
      <c r="AG10" s="29">
        <v>0</v>
      </c>
      <c r="AH10" s="19">
        <f t="shared" si="0"/>
        <v>8</v>
      </c>
    </row>
    <row r="11" spans="2:34" ht="17.25" customHeight="1">
      <c r="B11" s="25" t="s">
        <v>3</v>
      </c>
      <c r="C11" s="29">
        <v>2</v>
      </c>
      <c r="D11" s="29">
        <v>3</v>
      </c>
      <c r="E11" s="29">
        <v>5</v>
      </c>
      <c r="F11" s="29">
        <v>2</v>
      </c>
      <c r="G11" s="29">
        <v>1</v>
      </c>
      <c r="H11" s="29">
        <v>1</v>
      </c>
      <c r="I11" s="29">
        <v>6</v>
      </c>
      <c r="J11" s="29">
        <v>4</v>
      </c>
      <c r="K11" s="29">
        <v>4</v>
      </c>
      <c r="L11" s="29">
        <v>7</v>
      </c>
      <c r="M11" s="29">
        <v>2</v>
      </c>
      <c r="N11" s="29">
        <v>4</v>
      </c>
      <c r="O11" s="29">
        <v>4</v>
      </c>
      <c r="P11" s="29">
        <v>5</v>
      </c>
      <c r="Q11" s="29">
        <v>4</v>
      </c>
      <c r="R11" s="30">
        <v>4</v>
      </c>
      <c r="S11" s="31">
        <v>1</v>
      </c>
      <c r="T11" s="32">
        <v>2</v>
      </c>
      <c r="U11" s="29">
        <v>2</v>
      </c>
      <c r="V11" s="29">
        <v>4</v>
      </c>
      <c r="W11" s="29">
        <v>4</v>
      </c>
      <c r="X11" s="29">
        <v>2</v>
      </c>
      <c r="Y11" s="29">
        <v>6</v>
      </c>
      <c r="Z11" s="29">
        <v>5</v>
      </c>
      <c r="AA11" s="29">
        <v>6</v>
      </c>
      <c r="AB11" s="29">
        <v>6</v>
      </c>
      <c r="AC11" s="29">
        <v>0</v>
      </c>
      <c r="AD11" s="29">
        <v>3</v>
      </c>
      <c r="AE11" s="29">
        <v>4</v>
      </c>
      <c r="AF11" s="29">
        <v>6</v>
      </c>
      <c r="AG11" s="29">
        <v>4</v>
      </c>
      <c r="AH11" s="19">
        <f t="shared" si="0"/>
        <v>113</v>
      </c>
    </row>
    <row r="12" spans="2:34" ht="15" customHeight="1">
      <c r="B12" s="10" t="s">
        <v>4</v>
      </c>
      <c r="C12" s="29">
        <v>6</v>
      </c>
      <c r="D12" s="29">
        <v>6</v>
      </c>
      <c r="E12" s="29">
        <v>11</v>
      </c>
      <c r="F12" s="29">
        <v>11</v>
      </c>
      <c r="G12" s="29">
        <v>6</v>
      </c>
      <c r="H12" s="29">
        <v>9</v>
      </c>
      <c r="I12" s="29">
        <v>6</v>
      </c>
      <c r="J12" s="29">
        <v>5</v>
      </c>
      <c r="K12" s="29">
        <v>11</v>
      </c>
      <c r="L12" s="29">
        <v>7</v>
      </c>
      <c r="M12" s="29">
        <v>5</v>
      </c>
      <c r="N12" s="29">
        <v>6</v>
      </c>
      <c r="O12" s="29">
        <v>10</v>
      </c>
      <c r="P12" s="29">
        <v>9</v>
      </c>
      <c r="Q12" s="29">
        <v>8</v>
      </c>
      <c r="R12" s="30">
        <v>6</v>
      </c>
      <c r="S12" s="31">
        <v>5</v>
      </c>
      <c r="T12" s="32">
        <v>8</v>
      </c>
      <c r="U12" s="29">
        <v>10</v>
      </c>
      <c r="V12" s="29">
        <v>11</v>
      </c>
      <c r="W12" s="29">
        <v>8</v>
      </c>
      <c r="X12" s="29">
        <v>4</v>
      </c>
      <c r="Y12" s="29">
        <v>6</v>
      </c>
      <c r="Z12" s="29">
        <v>12</v>
      </c>
      <c r="AA12" s="29">
        <v>10</v>
      </c>
      <c r="AB12" s="29">
        <v>11</v>
      </c>
      <c r="AC12" s="29">
        <v>9</v>
      </c>
      <c r="AD12" s="29">
        <v>11</v>
      </c>
      <c r="AE12" s="29">
        <v>3</v>
      </c>
      <c r="AF12" s="29">
        <v>7</v>
      </c>
      <c r="AG12" s="29">
        <v>11</v>
      </c>
      <c r="AH12" s="19">
        <f t="shared" si="0"/>
        <v>248</v>
      </c>
    </row>
    <row r="13" spans="2:34" ht="15" customHeight="1">
      <c r="B13" s="10" t="s">
        <v>5</v>
      </c>
      <c r="C13" s="29">
        <v>2</v>
      </c>
      <c r="D13" s="29">
        <v>6</v>
      </c>
      <c r="E13" s="29">
        <v>3</v>
      </c>
      <c r="F13" s="29">
        <v>2</v>
      </c>
      <c r="G13" s="29">
        <v>1</v>
      </c>
      <c r="H13" s="29">
        <v>4</v>
      </c>
      <c r="I13" s="29">
        <v>6</v>
      </c>
      <c r="J13" s="29">
        <v>8</v>
      </c>
      <c r="K13" s="29">
        <v>4</v>
      </c>
      <c r="L13" s="29">
        <v>4</v>
      </c>
      <c r="M13" s="29">
        <v>9</v>
      </c>
      <c r="N13" s="29">
        <v>3</v>
      </c>
      <c r="O13" s="29">
        <v>4</v>
      </c>
      <c r="P13" s="29">
        <v>2</v>
      </c>
      <c r="Q13" s="29">
        <v>3</v>
      </c>
      <c r="R13" s="30">
        <v>3</v>
      </c>
      <c r="S13" s="31">
        <v>4</v>
      </c>
      <c r="T13" s="32">
        <v>2</v>
      </c>
      <c r="U13" s="29">
        <v>2</v>
      </c>
      <c r="V13" s="29">
        <v>1</v>
      </c>
      <c r="W13" s="29">
        <v>3</v>
      </c>
      <c r="X13" s="29">
        <v>5</v>
      </c>
      <c r="Y13" s="29">
        <v>5</v>
      </c>
      <c r="Z13" s="29">
        <v>2</v>
      </c>
      <c r="AA13" s="29">
        <v>4</v>
      </c>
      <c r="AB13" s="29">
        <v>6</v>
      </c>
      <c r="AC13" s="29">
        <v>2</v>
      </c>
      <c r="AD13" s="29">
        <v>5</v>
      </c>
      <c r="AE13" s="29">
        <v>4</v>
      </c>
      <c r="AF13" s="29">
        <v>5</v>
      </c>
      <c r="AG13" s="29">
        <v>4</v>
      </c>
      <c r="AH13" s="19">
        <f t="shared" si="0"/>
        <v>118</v>
      </c>
    </row>
    <row r="14" spans="2:34" s="7" customFormat="1" ht="15" customHeight="1">
      <c r="B14" s="10" t="s">
        <v>6</v>
      </c>
      <c r="C14" s="29">
        <v>24</v>
      </c>
      <c r="D14" s="29">
        <v>14</v>
      </c>
      <c r="E14" s="29">
        <v>11</v>
      </c>
      <c r="F14" s="29">
        <v>14</v>
      </c>
      <c r="G14" s="29">
        <v>19</v>
      </c>
      <c r="H14" s="29">
        <v>11</v>
      </c>
      <c r="I14" s="29">
        <v>15</v>
      </c>
      <c r="J14" s="29">
        <v>20</v>
      </c>
      <c r="K14" s="29">
        <v>15</v>
      </c>
      <c r="L14" s="29">
        <v>14</v>
      </c>
      <c r="M14" s="29">
        <v>13</v>
      </c>
      <c r="N14" s="29">
        <v>15</v>
      </c>
      <c r="O14" s="29">
        <v>13</v>
      </c>
      <c r="P14" s="29">
        <v>18</v>
      </c>
      <c r="Q14" s="29">
        <v>16</v>
      </c>
      <c r="R14" s="30">
        <v>15</v>
      </c>
      <c r="S14" s="31">
        <v>8</v>
      </c>
      <c r="T14" s="32">
        <v>9</v>
      </c>
      <c r="U14" s="29">
        <v>14</v>
      </c>
      <c r="V14" s="29">
        <v>16</v>
      </c>
      <c r="W14" s="29">
        <v>21</v>
      </c>
      <c r="X14" s="29">
        <v>7</v>
      </c>
      <c r="Y14" s="29">
        <v>16</v>
      </c>
      <c r="Z14" s="29">
        <v>10</v>
      </c>
      <c r="AA14" s="29">
        <v>13</v>
      </c>
      <c r="AB14" s="29">
        <v>11</v>
      </c>
      <c r="AC14" s="29">
        <v>8</v>
      </c>
      <c r="AD14" s="29">
        <v>12</v>
      </c>
      <c r="AE14" s="29">
        <v>16</v>
      </c>
      <c r="AF14" s="29">
        <v>17</v>
      </c>
      <c r="AG14" s="29">
        <v>16</v>
      </c>
      <c r="AH14" s="19">
        <f t="shared" si="0"/>
        <v>441</v>
      </c>
    </row>
    <row r="15" spans="2:34" ht="15" customHeight="1">
      <c r="B15" s="28" t="s">
        <v>7</v>
      </c>
      <c r="C15" s="37">
        <v>108</v>
      </c>
      <c r="D15" s="37">
        <v>93</v>
      </c>
      <c r="E15" s="37">
        <v>108</v>
      </c>
      <c r="F15" s="37">
        <v>106</v>
      </c>
      <c r="G15" s="37">
        <v>104</v>
      </c>
      <c r="H15" s="37">
        <v>109</v>
      </c>
      <c r="I15" s="37">
        <v>103</v>
      </c>
      <c r="J15" s="38">
        <v>103</v>
      </c>
      <c r="K15" s="37">
        <v>112</v>
      </c>
      <c r="L15" s="37">
        <v>110</v>
      </c>
      <c r="M15" s="37">
        <v>108</v>
      </c>
      <c r="N15" s="37">
        <v>109</v>
      </c>
      <c r="O15" s="37">
        <v>110</v>
      </c>
      <c r="P15" s="38">
        <v>114</v>
      </c>
      <c r="Q15" s="37">
        <v>110</v>
      </c>
      <c r="R15" s="39">
        <v>102</v>
      </c>
      <c r="S15" s="40">
        <v>105</v>
      </c>
      <c r="T15" s="41">
        <v>108</v>
      </c>
      <c r="U15" s="37">
        <v>108</v>
      </c>
      <c r="V15" s="37">
        <v>100</v>
      </c>
      <c r="W15" s="42">
        <v>110</v>
      </c>
      <c r="X15" s="42">
        <v>102</v>
      </c>
      <c r="Y15" s="42">
        <v>103</v>
      </c>
      <c r="Z15" s="42">
        <v>105</v>
      </c>
      <c r="AA15" s="42">
        <v>110</v>
      </c>
      <c r="AB15" s="42">
        <v>109</v>
      </c>
      <c r="AC15" s="42">
        <v>110</v>
      </c>
      <c r="AD15" s="42">
        <v>109</v>
      </c>
      <c r="AE15" s="42">
        <v>106</v>
      </c>
      <c r="AF15" s="42">
        <v>103</v>
      </c>
      <c r="AG15" s="42">
        <v>106</v>
      </c>
      <c r="AH15" s="20">
        <f t="shared" si="0"/>
        <v>3303</v>
      </c>
    </row>
    <row r="16" spans="2:34">
      <c r="B16" s="26" t="s">
        <v>13</v>
      </c>
      <c r="C16" s="29">
        <v>0</v>
      </c>
      <c r="D16" s="29">
        <v>0</v>
      </c>
      <c r="E16" s="29">
        <v>0</v>
      </c>
      <c r="F16" s="29">
        <v>1</v>
      </c>
      <c r="G16" s="29">
        <v>0</v>
      </c>
      <c r="H16" s="29">
        <v>0</v>
      </c>
      <c r="I16" s="29">
        <v>0</v>
      </c>
      <c r="J16" s="29">
        <v>0</v>
      </c>
      <c r="K16" s="29">
        <v>1</v>
      </c>
      <c r="L16" s="29">
        <v>0</v>
      </c>
      <c r="M16" s="29">
        <v>1</v>
      </c>
      <c r="N16" s="29">
        <v>2</v>
      </c>
      <c r="O16" s="29">
        <v>0</v>
      </c>
      <c r="P16" s="29">
        <v>1</v>
      </c>
      <c r="Q16" s="29">
        <v>1</v>
      </c>
      <c r="R16" s="30">
        <v>0</v>
      </c>
      <c r="S16" s="31">
        <v>0</v>
      </c>
      <c r="T16" s="32">
        <v>0</v>
      </c>
      <c r="U16" s="29">
        <v>1</v>
      </c>
      <c r="V16" s="29">
        <v>0</v>
      </c>
      <c r="W16" s="29">
        <v>0</v>
      </c>
      <c r="X16" s="29">
        <v>1</v>
      </c>
      <c r="Y16" s="29">
        <v>0</v>
      </c>
      <c r="Z16" s="29">
        <v>1</v>
      </c>
      <c r="AA16" s="29">
        <v>0</v>
      </c>
      <c r="AB16" s="29">
        <v>0</v>
      </c>
      <c r="AC16" s="29">
        <v>0</v>
      </c>
      <c r="AD16" s="29">
        <v>0</v>
      </c>
      <c r="AE16" s="29">
        <v>0</v>
      </c>
      <c r="AF16" s="29">
        <v>1</v>
      </c>
      <c r="AG16" s="29">
        <v>0</v>
      </c>
      <c r="AH16" s="19">
        <f t="shared" si="0"/>
        <v>11</v>
      </c>
    </row>
    <row r="17" spans="2:44" ht="20.25" customHeight="1">
      <c r="B17" s="26" t="s">
        <v>14</v>
      </c>
      <c r="C17" s="29">
        <v>1</v>
      </c>
      <c r="D17" s="29">
        <v>1</v>
      </c>
      <c r="E17" s="29">
        <v>1</v>
      </c>
      <c r="F17" s="29">
        <v>1</v>
      </c>
      <c r="G17" s="29">
        <v>0</v>
      </c>
      <c r="H17" s="29">
        <v>0</v>
      </c>
      <c r="I17" s="29">
        <v>0</v>
      </c>
      <c r="J17" s="29">
        <v>0</v>
      </c>
      <c r="K17" s="29">
        <v>1</v>
      </c>
      <c r="L17" s="29">
        <v>0</v>
      </c>
      <c r="M17" s="29">
        <v>0</v>
      </c>
      <c r="N17" s="29">
        <v>1</v>
      </c>
      <c r="O17" s="29">
        <v>1</v>
      </c>
      <c r="P17" s="29">
        <v>1</v>
      </c>
      <c r="Q17" s="29">
        <v>0</v>
      </c>
      <c r="R17" s="30">
        <v>1</v>
      </c>
      <c r="S17" s="31">
        <v>0</v>
      </c>
      <c r="T17" s="32">
        <v>0</v>
      </c>
      <c r="U17" s="29">
        <v>0</v>
      </c>
      <c r="V17" s="29">
        <v>0</v>
      </c>
      <c r="W17" s="29">
        <v>0</v>
      </c>
      <c r="X17" s="29">
        <v>1</v>
      </c>
      <c r="Y17" s="29">
        <v>2</v>
      </c>
      <c r="Z17" s="29">
        <v>1</v>
      </c>
      <c r="AA17" s="29">
        <v>2</v>
      </c>
      <c r="AB17" s="29">
        <v>2</v>
      </c>
      <c r="AC17" s="29">
        <v>1</v>
      </c>
      <c r="AD17" s="29">
        <v>1</v>
      </c>
      <c r="AE17" s="29">
        <v>1</v>
      </c>
      <c r="AF17" s="29">
        <v>2</v>
      </c>
      <c r="AG17" s="29">
        <v>0</v>
      </c>
      <c r="AH17" s="19">
        <f t="shared" si="0"/>
        <v>22</v>
      </c>
      <c r="AR17" t="s">
        <v>22</v>
      </c>
    </row>
    <row r="18" spans="2:44" ht="15" customHeight="1">
      <c r="B18" s="10" t="s">
        <v>8</v>
      </c>
      <c r="C18" s="29">
        <v>23</v>
      </c>
      <c r="D18" s="29">
        <v>35</v>
      </c>
      <c r="E18" s="29">
        <v>30</v>
      </c>
      <c r="F18" s="29">
        <v>25</v>
      </c>
      <c r="G18" s="29">
        <v>27</v>
      </c>
      <c r="H18" s="29">
        <v>22</v>
      </c>
      <c r="I18" s="29">
        <v>26</v>
      </c>
      <c r="J18" s="29">
        <v>23</v>
      </c>
      <c r="K18" s="29">
        <v>18</v>
      </c>
      <c r="L18" s="29">
        <v>21</v>
      </c>
      <c r="M18" s="29">
        <v>30</v>
      </c>
      <c r="N18" s="29">
        <v>22</v>
      </c>
      <c r="O18" s="29">
        <v>21</v>
      </c>
      <c r="P18" s="29">
        <v>23</v>
      </c>
      <c r="Q18" s="29">
        <v>27</v>
      </c>
      <c r="R18" s="30">
        <v>29</v>
      </c>
      <c r="S18" s="31">
        <v>27</v>
      </c>
      <c r="T18" s="32">
        <v>19</v>
      </c>
      <c r="U18" s="29">
        <v>31</v>
      </c>
      <c r="V18" s="29">
        <v>19</v>
      </c>
      <c r="W18" s="29">
        <v>23</v>
      </c>
      <c r="X18" s="29">
        <v>17</v>
      </c>
      <c r="Y18" s="29">
        <v>28</v>
      </c>
      <c r="Z18" s="29">
        <v>21</v>
      </c>
      <c r="AA18" s="29">
        <v>25</v>
      </c>
      <c r="AB18" s="29">
        <v>25</v>
      </c>
      <c r="AC18" s="29">
        <v>22</v>
      </c>
      <c r="AD18" s="29">
        <v>23</v>
      </c>
      <c r="AE18" s="29">
        <v>25</v>
      </c>
      <c r="AF18" s="29">
        <v>25</v>
      </c>
      <c r="AG18" s="29">
        <v>18</v>
      </c>
      <c r="AH18" s="19">
        <f t="shared" si="0"/>
        <v>750</v>
      </c>
    </row>
    <row r="19" spans="2:44" ht="18" customHeight="1">
      <c r="B19" s="26" t="s">
        <v>15</v>
      </c>
      <c r="C19" s="29">
        <v>1</v>
      </c>
      <c r="D19" s="29">
        <v>0</v>
      </c>
      <c r="E19" s="29">
        <v>0</v>
      </c>
      <c r="F19" s="29">
        <v>0</v>
      </c>
      <c r="G19" s="29">
        <v>1</v>
      </c>
      <c r="H19" s="29">
        <v>0</v>
      </c>
      <c r="I19" s="29">
        <v>1</v>
      </c>
      <c r="J19" s="29">
        <v>0</v>
      </c>
      <c r="K19" s="29">
        <v>1</v>
      </c>
      <c r="L19" s="29">
        <v>0</v>
      </c>
      <c r="M19" s="29">
        <v>1</v>
      </c>
      <c r="N19" s="29">
        <v>1</v>
      </c>
      <c r="O19" s="29">
        <v>0</v>
      </c>
      <c r="P19" s="29">
        <v>0</v>
      </c>
      <c r="Q19" s="29">
        <v>0</v>
      </c>
      <c r="R19" s="30">
        <v>0</v>
      </c>
      <c r="S19" s="31">
        <v>0</v>
      </c>
      <c r="T19" s="32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9">
        <v>0</v>
      </c>
      <c r="AA19" s="29">
        <v>0</v>
      </c>
      <c r="AB19" s="29">
        <v>0</v>
      </c>
      <c r="AC19" s="29">
        <v>0</v>
      </c>
      <c r="AD19" s="29">
        <v>0</v>
      </c>
      <c r="AE19" s="29">
        <v>1</v>
      </c>
      <c r="AF19" s="29">
        <v>0</v>
      </c>
      <c r="AG19" s="29">
        <v>1</v>
      </c>
      <c r="AH19" s="19">
        <f t="shared" si="0"/>
        <v>8</v>
      </c>
    </row>
    <row r="20" spans="2:44" ht="15" customHeight="1">
      <c r="B20" s="10" t="s">
        <v>9</v>
      </c>
      <c r="C20" s="29">
        <v>2</v>
      </c>
      <c r="D20" s="29">
        <v>3</v>
      </c>
      <c r="E20" s="29">
        <v>3</v>
      </c>
      <c r="F20" s="29">
        <v>3</v>
      </c>
      <c r="G20" s="29">
        <v>0</v>
      </c>
      <c r="H20" s="29">
        <v>5</v>
      </c>
      <c r="I20" s="29">
        <v>4</v>
      </c>
      <c r="J20" s="29">
        <v>1</v>
      </c>
      <c r="K20" s="29">
        <v>2</v>
      </c>
      <c r="L20" s="29">
        <v>0</v>
      </c>
      <c r="M20" s="29">
        <v>4</v>
      </c>
      <c r="N20" s="29">
        <v>2</v>
      </c>
      <c r="O20" s="29">
        <v>3</v>
      </c>
      <c r="P20" s="29">
        <v>2</v>
      </c>
      <c r="Q20" s="29">
        <v>2</v>
      </c>
      <c r="R20" s="30">
        <v>6</v>
      </c>
      <c r="S20" s="31">
        <v>2</v>
      </c>
      <c r="T20" s="32">
        <v>5</v>
      </c>
      <c r="U20" s="29">
        <v>3</v>
      </c>
      <c r="V20" s="29">
        <v>7</v>
      </c>
      <c r="W20" s="29">
        <v>3</v>
      </c>
      <c r="X20" s="29">
        <v>5</v>
      </c>
      <c r="Y20" s="29">
        <v>3</v>
      </c>
      <c r="Z20" s="29">
        <v>1</v>
      </c>
      <c r="AA20" s="29">
        <v>3</v>
      </c>
      <c r="AB20" s="29">
        <v>7</v>
      </c>
      <c r="AC20" s="29">
        <v>5</v>
      </c>
      <c r="AD20" s="29">
        <v>0</v>
      </c>
      <c r="AE20" s="29">
        <v>1</v>
      </c>
      <c r="AF20" s="29">
        <v>1</v>
      </c>
      <c r="AG20" s="29">
        <v>6</v>
      </c>
      <c r="AH20" s="19">
        <f t="shared" si="0"/>
        <v>94</v>
      </c>
    </row>
    <row r="21" spans="2:44" ht="15" customHeight="1">
      <c r="B21" s="27" t="s">
        <v>16</v>
      </c>
      <c r="C21" s="29">
        <v>0</v>
      </c>
      <c r="D21" s="29">
        <v>0</v>
      </c>
      <c r="E21" s="29">
        <v>1</v>
      </c>
      <c r="F21" s="29">
        <v>1</v>
      </c>
      <c r="G21" s="29">
        <v>0</v>
      </c>
      <c r="H21" s="29">
        <v>1</v>
      </c>
      <c r="I21" s="29">
        <v>2</v>
      </c>
      <c r="J21" s="29">
        <v>0</v>
      </c>
      <c r="K21" s="29">
        <v>2</v>
      </c>
      <c r="L21" s="29">
        <v>3</v>
      </c>
      <c r="M21" s="29">
        <v>0</v>
      </c>
      <c r="N21" s="29">
        <v>2</v>
      </c>
      <c r="O21" s="29">
        <v>1</v>
      </c>
      <c r="P21" s="29">
        <v>0</v>
      </c>
      <c r="Q21" s="29">
        <v>1</v>
      </c>
      <c r="R21" s="30">
        <v>1</v>
      </c>
      <c r="S21" s="31">
        <v>1</v>
      </c>
      <c r="T21" s="32">
        <v>0</v>
      </c>
      <c r="U21" s="29">
        <v>1</v>
      </c>
      <c r="V21" s="29">
        <v>0</v>
      </c>
      <c r="W21" s="29">
        <v>0</v>
      </c>
      <c r="X21" s="29">
        <v>2</v>
      </c>
      <c r="Y21" s="29">
        <v>1</v>
      </c>
      <c r="Z21" s="29">
        <v>0</v>
      </c>
      <c r="AA21" s="29">
        <v>0</v>
      </c>
      <c r="AB21" s="29">
        <v>0</v>
      </c>
      <c r="AC21" s="29">
        <v>0</v>
      </c>
      <c r="AD21" s="29">
        <v>0</v>
      </c>
      <c r="AE21" s="29">
        <v>0</v>
      </c>
      <c r="AF21" s="29">
        <v>1</v>
      </c>
      <c r="AG21" s="29">
        <v>1</v>
      </c>
      <c r="AH21" s="19">
        <f t="shared" si="0"/>
        <v>22</v>
      </c>
    </row>
    <row r="22" spans="2:44" ht="15" customHeight="1">
      <c r="B22" s="10" t="s">
        <v>10</v>
      </c>
      <c r="C22" s="29">
        <v>0</v>
      </c>
      <c r="D22" s="29">
        <v>0</v>
      </c>
      <c r="E22" s="29">
        <v>0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  <c r="L22" s="29">
        <v>0</v>
      </c>
      <c r="M22" s="29">
        <v>1</v>
      </c>
      <c r="N22" s="29">
        <v>0</v>
      </c>
      <c r="O22" s="29">
        <v>0</v>
      </c>
      <c r="P22" s="29">
        <v>0</v>
      </c>
      <c r="Q22" s="29">
        <v>0</v>
      </c>
      <c r="R22" s="30">
        <v>0</v>
      </c>
      <c r="S22" s="31">
        <v>0</v>
      </c>
      <c r="T22" s="32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9">
        <v>0</v>
      </c>
      <c r="AA22" s="29">
        <v>0</v>
      </c>
      <c r="AB22" s="29">
        <v>0</v>
      </c>
      <c r="AC22" s="29">
        <v>0</v>
      </c>
      <c r="AD22" s="29">
        <v>0</v>
      </c>
      <c r="AE22" s="29">
        <v>0</v>
      </c>
      <c r="AF22" s="29">
        <v>0</v>
      </c>
      <c r="AG22" s="29">
        <v>0</v>
      </c>
      <c r="AH22" s="19">
        <f t="shared" si="0"/>
        <v>1</v>
      </c>
    </row>
    <row r="23" spans="2:44" ht="15" customHeight="1">
      <c r="B23" s="10" t="s">
        <v>11</v>
      </c>
      <c r="C23" s="29">
        <v>4</v>
      </c>
      <c r="D23" s="29">
        <v>1</v>
      </c>
      <c r="E23" s="29">
        <v>4</v>
      </c>
      <c r="F23" s="29">
        <v>1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3</v>
      </c>
      <c r="M23" s="29">
        <v>2</v>
      </c>
      <c r="N23" s="29">
        <v>3</v>
      </c>
      <c r="O23" s="29">
        <v>3</v>
      </c>
      <c r="P23" s="29">
        <v>1</v>
      </c>
      <c r="Q23" s="29">
        <v>2</v>
      </c>
      <c r="R23" s="29">
        <v>4</v>
      </c>
      <c r="S23" s="29">
        <v>1</v>
      </c>
      <c r="T23" s="29">
        <v>3</v>
      </c>
      <c r="U23" s="29">
        <v>4</v>
      </c>
      <c r="V23" s="29">
        <v>6</v>
      </c>
      <c r="W23" s="29">
        <v>0</v>
      </c>
      <c r="X23" s="29">
        <v>2</v>
      </c>
      <c r="Y23" s="29">
        <v>3</v>
      </c>
      <c r="Z23" s="29">
        <v>2</v>
      </c>
      <c r="AA23" s="29">
        <v>5</v>
      </c>
      <c r="AB23" s="29">
        <v>5</v>
      </c>
      <c r="AC23" s="29">
        <v>0</v>
      </c>
      <c r="AD23" s="29">
        <v>2</v>
      </c>
      <c r="AE23" s="29">
        <v>2</v>
      </c>
      <c r="AF23" s="29">
        <v>1</v>
      </c>
      <c r="AG23" s="29">
        <v>2</v>
      </c>
      <c r="AH23" s="19">
        <f t="shared" si="0"/>
        <v>75</v>
      </c>
    </row>
    <row r="24" spans="2:44" ht="15" customHeight="1">
      <c r="B24" s="8" t="s">
        <v>12</v>
      </c>
      <c r="C24" s="2">
        <f t="shared" ref="C24:H24" si="1">SUM(C7:C23)</f>
        <v>208</v>
      </c>
      <c r="D24" s="2">
        <f t="shared" si="1"/>
        <v>189</v>
      </c>
      <c r="E24" s="2">
        <f t="shared" si="1"/>
        <v>201</v>
      </c>
      <c r="F24" s="2">
        <f t="shared" si="1"/>
        <v>194</v>
      </c>
      <c r="G24" s="2">
        <f t="shared" si="1"/>
        <v>185</v>
      </c>
      <c r="H24" s="2">
        <f t="shared" si="1"/>
        <v>193</v>
      </c>
      <c r="I24" s="2">
        <f t="shared" ref="I24:N24" si="2">SUM(I7:I23)</f>
        <v>202</v>
      </c>
      <c r="J24" s="2">
        <f t="shared" si="2"/>
        <v>198</v>
      </c>
      <c r="K24" s="2">
        <f t="shared" si="2"/>
        <v>198</v>
      </c>
      <c r="L24" s="2">
        <f t="shared" si="2"/>
        <v>191</v>
      </c>
      <c r="M24" s="2">
        <f t="shared" si="2"/>
        <v>206</v>
      </c>
      <c r="N24" s="2">
        <f t="shared" si="2"/>
        <v>201</v>
      </c>
      <c r="O24" s="2">
        <f t="shared" ref="O24:AG24" si="3">SUM(O7:O23)</f>
        <v>201</v>
      </c>
      <c r="P24" s="2">
        <f t="shared" si="3"/>
        <v>194</v>
      </c>
      <c r="Q24" s="2">
        <f t="shared" si="3"/>
        <v>202</v>
      </c>
      <c r="R24" s="3">
        <f t="shared" si="3"/>
        <v>206</v>
      </c>
      <c r="S24" s="12">
        <f t="shared" si="3"/>
        <v>182</v>
      </c>
      <c r="T24" s="4">
        <f t="shared" si="3"/>
        <v>186</v>
      </c>
      <c r="U24" s="4">
        <f t="shared" si="3"/>
        <v>198</v>
      </c>
      <c r="V24" s="4">
        <f t="shared" si="3"/>
        <v>193</v>
      </c>
      <c r="W24" s="4">
        <f t="shared" si="3"/>
        <v>200</v>
      </c>
      <c r="X24" s="4">
        <f t="shared" si="3"/>
        <v>178</v>
      </c>
      <c r="Y24" s="4">
        <f t="shared" si="3"/>
        <v>198</v>
      </c>
      <c r="Z24" s="4">
        <f t="shared" si="3"/>
        <v>179</v>
      </c>
      <c r="AA24" s="4">
        <f t="shared" si="3"/>
        <v>204</v>
      </c>
      <c r="AB24" s="4">
        <f t="shared" si="3"/>
        <v>201</v>
      </c>
      <c r="AC24" s="4">
        <f t="shared" si="3"/>
        <v>180</v>
      </c>
      <c r="AD24" s="4">
        <f t="shared" si="3"/>
        <v>186</v>
      </c>
      <c r="AE24" s="4">
        <f t="shared" si="3"/>
        <v>192</v>
      </c>
      <c r="AF24" s="4">
        <f t="shared" si="3"/>
        <v>188</v>
      </c>
      <c r="AG24" s="4">
        <f t="shared" si="3"/>
        <v>193</v>
      </c>
      <c r="AH24" s="21">
        <f t="shared" si="0"/>
        <v>6027</v>
      </c>
    </row>
    <row r="26" spans="2:44" ht="14">
      <c r="B26" s="23" t="s">
        <v>19</v>
      </c>
      <c r="C26" s="23"/>
      <c r="D26" s="23"/>
      <c r="E26" s="23"/>
      <c r="F26" s="23"/>
      <c r="G26" s="23"/>
      <c r="H26" s="23"/>
      <c r="I26" s="23"/>
      <c r="J26" s="23"/>
      <c r="K26" s="23"/>
    </row>
    <row r="27" spans="2:44">
      <c r="B27" s="16" t="s">
        <v>7</v>
      </c>
      <c r="C27" s="43">
        <v>216</v>
      </c>
      <c r="D27" s="43">
        <v>186</v>
      </c>
      <c r="E27" s="43">
        <v>216</v>
      </c>
      <c r="F27" s="43">
        <v>212</v>
      </c>
      <c r="G27" s="43">
        <v>208</v>
      </c>
      <c r="H27" s="43">
        <v>218</v>
      </c>
      <c r="I27" s="43">
        <v>206</v>
      </c>
      <c r="J27" s="44">
        <v>206</v>
      </c>
      <c r="K27" s="43">
        <v>224</v>
      </c>
      <c r="L27" s="43">
        <v>220</v>
      </c>
      <c r="M27" s="43">
        <v>216</v>
      </c>
      <c r="N27" s="43">
        <v>218</v>
      </c>
      <c r="O27" s="43">
        <v>220</v>
      </c>
      <c r="P27" s="44">
        <v>228</v>
      </c>
      <c r="Q27" s="43">
        <v>220</v>
      </c>
      <c r="R27" s="45">
        <v>204</v>
      </c>
      <c r="S27" s="40">
        <v>210</v>
      </c>
      <c r="T27" s="46">
        <v>216</v>
      </c>
      <c r="U27" s="43">
        <v>216</v>
      </c>
      <c r="V27" s="43">
        <v>200</v>
      </c>
      <c r="W27" s="43">
        <v>220</v>
      </c>
      <c r="X27" s="43">
        <v>204</v>
      </c>
      <c r="Y27" s="43">
        <v>206</v>
      </c>
      <c r="Z27" s="43">
        <v>210</v>
      </c>
      <c r="AA27" s="43">
        <v>220</v>
      </c>
      <c r="AB27" s="43">
        <v>218</v>
      </c>
      <c r="AC27" s="43">
        <v>220</v>
      </c>
      <c r="AD27" s="43">
        <v>218</v>
      </c>
      <c r="AE27" s="43">
        <v>212</v>
      </c>
      <c r="AF27" s="43">
        <v>206</v>
      </c>
      <c r="AG27" s="43">
        <v>212</v>
      </c>
      <c r="AH27" s="22">
        <f>SUM(C27:AG27)</f>
        <v>6606</v>
      </c>
    </row>
    <row r="28" spans="2:44">
      <c r="C28" s="13"/>
      <c r="D28" s="13"/>
      <c r="E28" s="13"/>
      <c r="F28" s="13"/>
      <c r="G28" s="13"/>
      <c r="H28" s="13"/>
      <c r="I28" s="13"/>
      <c r="J28" s="13"/>
      <c r="K28" s="13"/>
      <c r="L28" s="14"/>
      <c r="M28" s="13"/>
      <c r="N28" s="13"/>
      <c r="O28" s="13"/>
      <c r="P28" s="15"/>
      <c r="Q28" s="15"/>
      <c r="R28" s="15"/>
      <c r="S28" s="6"/>
      <c r="T28" s="6"/>
      <c r="U28" s="6"/>
      <c r="AC28"/>
      <c r="AD28"/>
      <c r="AE28"/>
      <c r="AF28"/>
      <c r="AG28"/>
    </row>
  </sheetData>
  <mergeCells count="5">
    <mergeCell ref="B2:AH2"/>
    <mergeCell ref="B3:AH3"/>
    <mergeCell ref="B5:B6"/>
    <mergeCell ref="AH5:AH6"/>
    <mergeCell ref="C5:AG5"/>
  </mergeCells>
  <pageMargins left="0.19685039370078741" right="0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</cp:lastModifiedBy>
  <cp:lastPrinted>2023-09-04T01:31:34Z</cp:lastPrinted>
  <dcterms:created xsi:type="dcterms:W3CDTF">2021-07-02T07:47:45Z</dcterms:created>
  <dcterms:modified xsi:type="dcterms:W3CDTF">2024-08-01T22:48:11Z</dcterms:modified>
</cp:coreProperties>
</file>