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20" windowHeight="7380" activeTab="1"/>
  </bookViews>
  <sheets>
    <sheet name="Jurnal Mesin Peb 24" sheetId="116" r:id="rId1"/>
    <sheet name="Mobtor &amp; Rumput  Peb 24" sheetId="117" r:id="rId2"/>
  </sheets>
  <calcPr calcId="124519"/>
</workbook>
</file>

<file path=xl/calcChain.xml><?xml version="1.0" encoding="utf-8"?>
<calcChain xmlns="http://schemas.openxmlformats.org/spreadsheetml/2006/main">
  <c r="G37" i="116"/>
  <c r="AJ13" i="117"/>
  <c r="AJ12"/>
  <c r="AJ14"/>
  <c r="D36" i="116"/>
  <c r="E36"/>
  <c r="F36"/>
  <c r="AI11" i="117" l="1"/>
</calcChain>
</file>

<file path=xl/sharedStrings.xml><?xml version="1.0" encoding="utf-8"?>
<sst xmlns="http://schemas.openxmlformats.org/spreadsheetml/2006/main" count="87" uniqueCount="81">
  <si>
    <t>KEMENTERIAN PERHUBUNGAN</t>
  </si>
  <si>
    <t>PEMBUAT LAPORAN</t>
  </si>
  <si>
    <t>KETERANGAN</t>
  </si>
  <si>
    <t>DIREKTORAT JENDRAL PERHUBUNGAN LAUT</t>
  </si>
  <si>
    <t>JLN RAYA ANCOL  BARU</t>
  </si>
  <si>
    <t>TELP</t>
  </si>
  <si>
    <t>(021) 43930070, 43931849</t>
  </si>
  <si>
    <t>TG. PRIOK JAKARTA UTARA</t>
  </si>
  <si>
    <t>FAX</t>
  </si>
  <si>
    <t>(021) 43930534</t>
  </si>
  <si>
    <t>BULAN</t>
  </si>
  <si>
    <t>R I S A L A H - T E K N I K</t>
  </si>
  <si>
    <t>N0.</t>
  </si>
  <si>
    <t>TANGGAL</t>
  </si>
  <si>
    <t>JUMLAH JAM</t>
  </si>
  <si>
    <t>H.S.D</t>
  </si>
  <si>
    <t>OLI M.S 40</t>
  </si>
  <si>
    <t>PEMAKAIAN MINYAK</t>
  </si>
  <si>
    <t>AMPERE METER</t>
  </si>
  <si>
    <t>PEMAKAIAN</t>
  </si>
  <si>
    <t>SISA</t>
  </si>
  <si>
    <t>KEPALA VTS MERAK</t>
  </si>
  <si>
    <t>MOHAMMAD DARSONI,S.Kom</t>
  </si>
  <si>
    <t>NIP. 19711009 199103 1 001</t>
  </si>
  <si>
    <t>Denyo 20 KVA</t>
  </si>
  <si>
    <t>Yamagen 15 KVA</t>
  </si>
  <si>
    <t>MOTOR 1 Denyo 26 KVA</t>
  </si>
  <si>
    <t>MOTOR 2 Denyo 20 KVA</t>
  </si>
  <si>
    <t>MOTOR 3 Yamagen 15 KVA</t>
  </si>
  <si>
    <t>VOLTAGE (3 Phase)</t>
  </si>
  <si>
    <t>TELKOMPEL : VTS MERAK</t>
  </si>
  <si>
    <t>GENSET TYPE</t>
  </si>
  <si>
    <t>Penata Tk. I (III/d)</t>
  </si>
  <si>
    <t xml:space="preserve">Pemakaian BBM  /hari 3 unit Mesin generator untuk pemanasan </t>
  </si>
  <si>
    <t>UNIT</t>
  </si>
  <si>
    <t>Kepala VTS Merak</t>
  </si>
  <si>
    <t>Distrik Navigasi Tipe B Tanjung Priok</t>
  </si>
  <si>
    <t>NIP.197110091991031001</t>
  </si>
  <si>
    <t>JURNAL PEMAKAIAN BBM KENDARAAN OPERASIONAL DAN MESIN RUMPUT</t>
  </si>
  <si>
    <t>MUHAMMAD DARSONI. S.Kom</t>
  </si>
  <si>
    <t xml:space="preserve">MESIN POTONG RUMPUT TANAKA 50 CC (PERTAMAX) </t>
  </si>
  <si>
    <t>No</t>
  </si>
  <si>
    <t>MOTOR RODA 2 MATIC      YAMAHA MIO 130 CC             (PERTAMAX)</t>
  </si>
  <si>
    <t>MOBIL  RODA 4 DOUBLE CABIN MITSUBISHI TRITON 2500 CC  (PERTAMINA DEX)</t>
  </si>
  <si>
    <t>DISTRIK NAVIGASI TIPE B TANJUNG PRIOK</t>
  </si>
  <si>
    <t>INSTALASI : VTS MERAK</t>
  </si>
  <si>
    <t>TOTAL PEMAKAIAN BBM HSD 3 MESIN</t>
  </si>
  <si>
    <t>SISA AKHIR BULAN  BBM HSD DAN OLI</t>
  </si>
  <si>
    <t>MOTOR RODA 2 MANUAL     YAMAHA 150 CC             (PERTAMAX)</t>
  </si>
  <si>
    <t>Jumlah Pertamina Dex (Liter)</t>
  </si>
  <si>
    <t>Jumlah Pertamax (Liter)</t>
  </si>
  <si>
    <t>Merak,    Oktober  2023</t>
  </si>
  <si>
    <t>75 Liter</t>
  </si>
  <si>
    <t>116 Liter</t>
  </si>
  <si>
    <t>31/1/2024</t>
  </si>
  <si>
    <t xml:space="preserve">Denyo 26 KVA </t>
  </si>
  <si>
    <t>26 x 0.14 x 0.5 = 1,82 L</t>
  </si>
  <si>
    <r>
      <rPr>
        <b/>
        <sz val="8"/>
        <color theme="1"/>
        <rFont val="Arial"/>
        <family val="2"/>
      </rPr>
      <t>1,82</t>
    </r>
    <r>
      <rPr>
        <sz val="8"/>
        <color theme="1"/>
        <rFont val="Arial"/>
        <family val="2"/>
      </rPr>
      <t xml:space="preserve"> Liter setiap kali pemanasan</t>
    </r>
  </si>
  <si>
    <t>20 x 0.14 x 0.5 = 1,4 L</t>
  </si>
  <si>
    <r>
      <rPr>
        <b/>
        <sz val="8"/>
        <color theme="1"/>
        <rFont val="Arial"/>
        <family val="2"/>
      </rPr>
      <t>1.4</t>
    </r>
    <r>
      <rPr>
        <sz val="8"/>
        <color theme="1"/>
        <rFont val="Arial"/>
        <family val="2"/>
      </rPr>
      <t xml:space="preserve"> Liter setiap kali pemanasan</t>
    </r>
  </si>
  <si>
    <t>15 x 0.14 x 0.5 = 1,05 L</t>
  </si>
  <si>
    <r>
      <rPr>
        <b/>
        <sz val="8"/>
        <color theme="1"/>
        <rFont val="Arial"/>
        <family val="2"/>
      </rPr>
      <t xml:space="preserve">1.05 </t>
    </r>
    <r>
      <rPr>
        <sz val="8"/>
        <color theme="1"/>
        <rFont val="Arial"/>
        <family val="2"/>
      </rPr>
      <t>Liter setiap kali pemanasan</t>
    </r>
  </si>
  <si>
    <r>
      <t xml:space="preserve">1,82 + 1.4 + 1.05 = </t>
    </r>
    <r>
      <rPr>
        <b/>
        <sz val="8"/>
        <color theme="1"/>
        <rFont val="Arial"/>
        <family val="2"/>
      </rPr>
      <t>4.27 Liter</t>
    </r>
  </si>
  <si>
    <t>DIBUAT PADA TANGGAL :...............................  2024</t>
  </si>
  <si>
    <t>PEMAKAIAN SELAMA TGL. 1 - 29</t>
  </si>
  <si>
    <t>13/2/2024</t>
  </si>
  <si>
    <t>15/2/2024</t>
  </si>
  <si>
    <t>16/2/2024</t>
  </si>
  <si>
    <t>19/2/2024</t>
  </si>
  <si>
    <t>20/2/2024</t>
  </si>
  <si>
    <t>21/2/2024</t>
  </si>
  <si>
    <t>22/2/2024</t>
  </si>
  <si>
    <t>23/2/2024</t>
  </si>
  <si>
    <t>26/2/2024</t>
  </si>
  <si>
    <t>27/2/2024</t>
  </si>
  <si>
    <t>28/2/2024</t>
  </si>
  <si>
    <t>29/2/2024</t>
  </si>
  <si>
    <t>Note :</t>
  </si>
  <si>
    <t>Listrik PLN padam</t>
  </si>
  <si>
    <t>PERIODE   :  Pebruari 2024</t>
  </si>
  <si>
    <t>Pemakaian BBM Bulan Pebruari 2024</t>
  </si>
</sst>
</file>

<file path=xl/styles.xml><?xml version="1.0" encoding="utf-8"?>
<styleSheet xmlns="http://schemas.openxmlformats.org/spreadsheetml/2006/main">
  <numFmts count="1">
    <numFmt numFmtId="164" formatCode="[$-421]dd\ mmmm\ yyyy;@"/>
  </numFmts>
  <fonts count="27">
    <font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b/>
      <sz val="8"/>
      <color rgb="FFFF0000"/>
      <name val="Arial"/>
      <family val="2"/>
    </font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Arial"/>
      <family val="2"/>
    </font>
    <font>
      <b/>
      <i/>
      <sz val="8"/>
      <color rgb="FFFF0000"/>
      <name val="Arial"/>
      <family val="2"/>
    </font>
    <font>
      <sz val="8"/>
      <name val="Arial"/>
      <family val="2"/>
    </font>
    <font>
      <sz val="8"/>
      <color theme="3" tint="0.39997558519241921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i/>
      <sz val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u/>
      <sz val="9"/>
      <color theme="1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/>
  </cellStyleXfs>
  <cellXfs count="143">
    <xf numFmtId="0" fontId="0" fillId="0" borderId="0" xfId="0"/>
    <xf numFmtId="0" fontId="0" fillId="0" borderId="0" xfId="0" applyAlignment="1"/>
    <xf numFmtId="0" fontId="0" fillId="0" borderId="0" xfId="0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4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 textRotation="90"/>
    </xf>
    <xf numFmtId="17" fontId="4" fillId="0" borderId="0" xfId="0" applyNumberFormat="1" applyFont="1" applyAlignment="1">
      <alignment horizontal="left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 vertical="center" textRotation="90" wrapText="1"/>
    </xf>
    <xf numFmtId="0" fontId="8" fillId="0" borderId="0" xfId="0" applyFont="1"/>
    <xf numFmtId="0" fontId="8" fillId="0" borderId="0" xfId="0" applyFont="1" applyBorder="1"/>
    <xf numFmtId="0" fontId="9" fillId="0" borderId="0" xfId="0" applyFont="1"/>
    <xf numFmtId="0" fontId="9" fillId="0" borderId="0" xfId="0" applyFont="1" applyBorder="1"/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3" fontId="8" fillId="0" borderId="0" xfId="0" applyNumberFormat="1" applyFont="1"/>
    <xf numFmtId="4" fontId="1" fillId="0" borderId="12" xfId="0" applyNumberFormat="1" applyFont="1" applyBorder="1" applyAlignment="1">
      <alignment vertical="center"/>
    </xf>
    <xf numFmtId="2" fontId="12" fillId="0" borderId="11" xfId="0" applyNumberFormat="1" applyFont="1" applyBorder="1" applyAlignment="1">
      <alignment vertical="center"/>
    </xf>
    <xf numFmtId="4" fontId="4" fillId="0" borderId="11" xfId="0" applyNumberFormat="1" applyFont="1" applyFill="1" applyBorder="1" applyAlignment="1">
      <alignment horizontal="center" vertical="center"/>
    </xf>
    <xf numFmtId="2" fontId="12" fillId="0" borderId="11" xfId="0" applyNumberFormat="1" applyFont="1" applyFill="1" applyBorder="1" applyAlignment="1">
      <alignment vertical="center"/>
    </xf>
    <xf numFmtId="0" fontId="9" fillId="0" borderId="0" xfId="0" applyFont="1" applyAlignment="1"/>
    <xf numFmtId="2" fontId="12" fillId="0" borderId="17" xfId="0" applyNumberFormat="1" applyFont="1" applyBorder="1" applyAlignment="1">
      <alignment vertical="center"/>
    </xf>
    <xf numFmtId="2" fontId="12" fillId="0" borderId="18" xfId="0" applyNumberFormat="1" applyFont="1" applyBorder="1" applyAlignment="1">
      <alignment vertical="center"/>
    </xf>
    <xf numFmtId="2" fontId="14" fillId="0" borderId="17" xfId="0" applyNumberFormat="1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" fontId="4" fillId="0" borderId="12" xfId="0" applyNumberFormat="1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2" xfId="0" applyBorder="1"/>
    <xf numFmtId="0" fontId="15" fillId="0" borderId="12" xfId="0" applyFont="1" applyBorder="1" applyAlignment="1">
      <alignment horizontal="center" vertical="center"/>
    </xf>
    <xf numFmtId="2" fontId="26" fillId="0" borderId="11" xfId="0" applyNumberFormat="1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16" fillId="0" borderId="17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center" vertical="center"/>
    </xf>
    <xf numFmtId="14" fontId="12" fillId="0" borderId="18" xfId="0" applyNumberFormat="1" applyFont="1" applyFill="1" applyBorder="1" applyAlignment="1">
      <alignment vertical="center"/>
    </xf>
    <xf numFmtId="0" fontId="4" fillId="0" borderId="21" xfId="0" applyFont="1" applyBorder="1" applyAlignment="1">
      <alignment vertical="center"/>
    </xf>
    <xf numFmtId="2" fontId="14" fillId="0" borderId="22" xfId="0" applyNumberFormat="1" applyFont="1" applyBorder="1" applyAlignment="1">
      <alignment horizontal="right" vertical="center"/>
    </xf>
    <xf numFmtId="0" fontId="19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4" fontId="12" fillId="0" borderId="11" xfId="0" applyNumberFormat="1" applyFont="1" applyFill="1" applyBorder="1" applyAlignment="1">
      <alignment vertical="center"/>
    </xf>
    <xf numFmtId="14" fontId="6" fillId="0" borderId="11" xfId="0" applyNumberFormat="1" applyFont="1" applyFill="1" applyBorder="1" applyAlignment="1">
      <alignment vertical="center"/>
    </xf>
    <xf numFmtId="0" fontId="4" fillId="0" borderId="14" xfId="0" applyFont="1" applyBorder="1" applyAlignment="1">
      <alignment horizontal="center" vertical="center" textRotation="90" wrapText="1"/>
    </xf>
    <xf numFmtId="0" fontId="6" fillId="0" borderId="24" xfId="0" applyFont="1" applyBorder="1" applyAlignment="1">
      <alignment vertical="center"/>
    </xf>
    <xf numFmtId="0" fontId="4" fillId="0" borderId="11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4" fillId="0" borderId="14" xfId="0" applyFont="1" applyBorder="1" applyAlignment="1">
      <alignment horizontal="right" vertical="center"/>
    </xf>
    <xf numFmtId="0" fontId="14" fillId="0" borderId="15" xfId="0" applyFont="1" applyBorder="1" applyAlignment="1">
      <alignment horizontal="right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2" fillId="0" borderId="13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2" fontId="14" fillId="0" borderId="14" xfId="0" applyNumberFormat="1" applyFont="1" applyBorder="1" applyAlignment="1">
      <alignment horizontal="right" vertical="center"/>
    </xf>
    <xf numFmtId="0" fontId="0" fillId="0" borderId="15" xfId="0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5" fillId="0" borderId="9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14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17</xdr:row>
      <xdr:rowOff>88900</xdr:rowOff>
    </xdr:from>
    <xdr:to>
      <xdr:col>6</xdr:col>
      <xdr:colOff>412750</xdr:colOff>
      <xdr:row>17</xdr:row>
      <xdr:rowOff>101600</xdr:rowOff>
    </xdr:to>
    <xdr:cxnSp macro="">
      <xdr:nvCxnSpPr>
        <xdr:cNvPr id="3" name="Straight Connector 2"/>
        <xdr:cNvCxnSpPr/>
      </xdr:nvCxnSpPr>
      <xdr:spPr>
        <a:xfrm>
          <a:off x="1117600" y="3708400"/>
          <a:ext cx="1631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17</xdr:row>
      <xdr:rowOff>114300</xdr:rowOff>
    </xdr:from>
    <xdr:to>
      <xdr:col>6</xdr:col>
      <xdr:colOff>400050</xdr:colOff>
      <xdr:row>31</xdr:row>
      <xdr:rowOff>82550</xdr:rowOff>
    </xdr:to>
    <xdr:cxnSp macro="">
      <xdr:nvCxnSpPr>
        <xdr:cNvPr id="5" name="Straight Connector 4"/>
        <xdr:cNvCxnSpPr/>
      </xdr:nvCxnSpPr>
      <xdr:spPr>
        <a:xfrm rot="5400000" flipH="1" flipV="1">
          <a:off x="615950" y="4171950"/>
          <a:ext cx="2559050" cy="1682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31</xdr:row>
      <xdr:rowOff>76200</xdr:rowOff>
    </xdr:from>
    <xdr:to>
      <xdr:col>6</xdr:col>
      <xdr:colOff>336550</xdr:colOff>
      <xdr:row>31</xdr:row>
      <xdr:rowOff>82550</xdr:rowOff>
    </xdr:to>
    <xdr:cxnSp macro="">
      <xdr:nvCxnSpPr>
        <xdr:cNvPr id="7" name="Straight Connector 6"/>
        <xdr:cNvCxnSpPr/>
      </xdr:nvCxnSpPr>
      <xdr:spPr>
        <a:xfrm>
          <a:off x="1073150" y="6286500"/>
          <a:ext cx="160020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157003</xdr:colOff>
      <xdr:row>16</xdr:row>
      <xdr:rowOff>41286</xdr:rowOff>
    </xdr:from>
    <xdr:to>
      <xdr:col>5</xdr:col>
      <xdr:colOff>49053</xdr:colOff>
      <xdr:row>30</xdr:row>
      <xdr:rowOff>47457</xdr:rowOff>
    </xdr:to>
    <xdr:sp macro="" textlink="">
      <xdr:nvSpPr>
        <xdr:cNvPr id="9" name="TextBox 8"/>
        <xdr:cNvSpPr txBox="1"/>
      </xdr:nvSpPr>
      <xdr:spPr>
        <a:xfrm rot="18296246">
          <a:off x="426967" y="4597322"/>
          <a:ext cx="2616021" cy="336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Tidak ada pemakaian dan pemanasan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48"/>
  <sheetViews>
    <sheetView workbookViewId="0">
      <selection activeCell="G43" sqref="G43"/>
    </sheetView>
  </sheetViews>
  <sheetFormatPr defaultRowHeight="14.5"/>
  <cols>
    <col min="1" max="1" width="1.81640625" customWidth="1"/>
    <col min="2" max="2" width="2.90625" style="41" customWidth="1"/>
    <col min="4" max="4" width="6.7265625" customWidth="1"/>
    <col min="5" max="5" width="6.36328125" customWidth="1"/>
    <col min="6" max="6" width="6.90625" customWidth="1"/>
    <col min="7" max="7" width="6.1796875" customWidth="1"/>
    <col min="8" max="8" width="6.7265625" customWidth="1"/>
    <col min="9" max="9" width="5.90625" customWidth="1"/>
    <col min="10" max="10" width="6.7265625" customWidth="1"/>
    <col min="11" max="11" width="4.6328125" customWidth="1"/>
    <col min="12" max="12" width="4.54296875" customWidth="1"/>
    <col min="13" max="13" width="5.54296875" customWidth="1"/>
    <col min="14" max="14" width="23.26953125" customWidth="1"/>
  </cols>
  <sheetData>
    <row r="1" spans="2:14">
      <c r="B1" s="40"/>
      <c r="C1" s="15"/>
      <c r="D1" s="15"/>
      <c r="E1" s="15"/>
      <c r="F1" s="15"/>
      <c r="G1" s="15"/>
      <c r="H1" s="15"/>
      <c r="I1" s="15"/>
      <c r="J1" s="15"/>
      <c r="K1" s="4"/>
      <c r="L1" s="4"/>
      <c r="M1" s="4"/>
      <c r="N1" s="5"/>
    </row>
    <row r="2" spans="2:14">
      <c r="B2" s="117" t="s">
        <v>0</v>
      </c>
      <c r="C2" s="117"/>
      <c r="D2" s="117"/>
      <c r="E2" s="117"/>
      <c r="F2" s="117"/>
      <c r="G2" s="117"/>
      <c r="H2" s="117"/>
      <c r="I2" s="3"/>
      <c r="J2" s="4"/>
      <c r="K2" s="4"/>
      <c r="L2" s="4"/>
      <c r="M2" s="4"/>
      <c r="N2" s="5"/>
    </row>
    <row r="3" spans="2:14">
      <c r="B3" s="117" t="s">
        <v>3</v>
      </c>
      <c r="C3" s="117"/>
      <c r="D3" s="117"/>
      <c r="E3" s="117"/>
      <c r="F3" s="117"/>
      <c r="G3" s="117"/>
      <c r="H3" s="117"/>
      <c r="I3" s="3"/>
      <c r="J3" s="4"/>
      <c r="K3" s="4"/>
      <c r="L3" s="4"/>
      <c r="M3" s="4"/>
      <c r="N3" s="5"/>
    </row>
    <row r="4" spans="2:14">
      <c r="B4" s="118" t="s">
        <v>44</v>
      </c>
      <c r="C4" s="118"/>
      <c r="D4" s="118"/>
      <c r="E4" s="118"/>
      <c r="F4" s="118"/>
      <c r="G4" s="118"/>
      <c r="H4" s="118"/>
      <c r="I4" s="6"/>
      <c r="J4" s="4"/>
      <c r="K4" s="4"/>
      <c r="L4" s="4"/>
      <c r="M4" s="4"/>
      <c r="N4" s="5"/>
    </row>
    <row r="5" spans="2:14">
      <c r="B5" s="4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>
      <c r="B6" s="92" t="s">
        <v>4</v>
      </c>
      <c r="C6" s="92"/>
      <c r="D6" s="92"/>
      <c r="E6" s="119"/>
      <c r="F6" s="7" t="s">
        <v>5</v>
      </c>
      <c r="G6" s="120" t="s">
        <v>6</v>
      </c>
      <c r="H6" s="120"/>
      <c r="I6" s="120"/>
      <c r="J6" s="120"/>
      <c r="K6" s="120"/>
      <c r="L6" s="4" t="s">
        <v>30</v>
      </c>
      <c r="M6" s="4"/>
      <c r="N6" s="8"/>
    </row>
    <row r="7" spans="2:14">
      <c r="B7" s="90" t="s">
        <v>7</v>
      </c>
      <c r="C7" s="90"/>
      <c r="D7" s="90"/>
      <c r="E7" s="91"/>
      <c r="F7" s="7" t="s">
        <v>8</v>
      </c>
      <c r="G7" s="92" t="s">
        <v>9</v>
      </c>
      <c r="H7" s="92"/>
      <c r="I7" s="92"/>
      <c r="J7" s="92"/>
      <c r="K7" s="7"/>
      <c r="L7" s="4" t="s">
        <v>10</v>
      </c>
      <c r="M7" s="4"/>
      <c r="N7" s="17">
        <v>45326</v>
      </c>
    </row>
    <row r="8" spans="2:14">
      <c r="B8" s="44"/>
      <c r="C8" s="9"/>
      <c r="D8" s="9"/>
      <c r="E8" s="9"/>
      <c r="F8" s="9"/>
      <c r="G8" s="9"/>
      <c r="H8" s="9"/>
      <c r="I8" s="9"/>
      <c r="J8" s="9"/>
      <c r="K8" s="7"/>
      <c r="L8" s="4" t="s">
        <v>64</v>
      </c>
      <c r="M8" s="4"/>
      <c r="N8" s="45"/>
    </row>
    <row r="9" spans="2:14">
      <c r="B9" s="4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4">
      <c r="B10" s="100" t="s">
        <v>11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</row>
    <row r="11" spans="2:14">
      <c r="B11" s="4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>
      <c r="B12" s="101" t="s">
        <v>12</v>
      </c>
      <c r="C12" s="101" t="s">
        <v>13</v>
      </c>
      <c r="D12" s="110" t="s">
        <v>14</v>
      </c>
      <c r="E12" s="111"/>
      <c r="F12" s="112"/>
      <c r="G12" s="110" t="s">
        <v>15</v>
      </c>
      <c r="H12" s="112"/>
      <c r="I12" s="110" t="s">
        <v>16</v>
      </c>
      <c r="J12" s="112"/>
      <c r="K12" s="104" t="s">
        <v>17</v>
      </c>
      <c r="L12" s="114" t="s">
        <v>18</v>
      </c>
      <c r="M12" s="104" t="s">
        <v>29</v>
      </c>
      <c r="N12" s="101" t="s">
        <v>2</v>
      </c>
    </row>
    <row r="13" spans="2:14">
      <c r="B13" s="102"/>
      <c r="C13" s="102"/>
      <c r="D13" s="107" t="s">
        <v>19</v>
      </c>
      <c r="E13" s="108"/>
      <c r="F13" s="109"/>
      <c r="G13" s="113"/>
      <c r="H13" s="109"/>
      <c r="I13" s="107"/>
      <c r="J13" s="109"/>
      <c r="K13" s="105"/>
      <c r="L13" s="115"/>
      <c r="M13" s="105"/>
      <c r="N13" s="102"/>
    </row>
    <row r="14" spans="2:14" ht="51.5">
      <c r="B14" s="103"/>
      <c r="C14" s="103"/>
      <c r="D14" s="20" t="s">
        <v>26</v>
      </c>
      <c r="E14" s="20" t="s">
        <v>27</v>
      </c>
      <c r="F14" s="86" t="s">
        <v>28</v>
      </c>
      <c r="G14" s="16" t="s">
        <v>19</v>
      </c>
      <c r="H14" s="74" t="s">
        <v>20</v>
      </c>
      <c r="I14" s="16" t="s">
        <v>19</v>
      </c>
      <c r="J14" s="16" t="s">
        <v>20</v>
      </c>
      <c r="K14" s="106"/>
      <c r="L14" s="116"/>
      <c r="M14" s="106"/>
      <c r="N14" s="103"/>
    </row>
    <row r="15" spans="2:14">
      <c r="B15" s="12"/>
      <c r="C15" s="65" t="s">
        <v>54</v>
      </c>
      <c r="D15" s="39"/>
      <c r="E15" s="39"/>
      <c r="F15" s="39"/>
      <c r="G15" s="87"/>
      <c r="H15" s="37">
        <v>34.67</v>
      </c>
      <c r="I15" s="25"/>
      <c r="J15" s="26"/>
      <c r="K15" s="11"/>
      <c r="L15" s="11"/>
      <c r="M15" s="12"/>
      <c r="N15" s="11" t="s">
        <v>31</v>
      </c>
    </row>
    <row r="16" spans="2:14">
      <c r="B16" s="12"/>
      <c r="C16" s="75"/>
      <c r="D16" s="76"/>
      <c r="E16" s="76"/>
      <c r="F16" s="76"/>
      <c r="G16" s="77"/>
      <c r="H16" s="81"/>
      <c r="I16" s="25"/>
      <c r="J16" s="82">
        <v>0</v>
      </c>
      <c r="K16" s="11"/>
      <c r="L16" s="11"/>
      <c r="M16" s="83"/>
      <c r="N16" s="80"/>
    </row>
    <row r="17" spans="2:14" ht="16" customHeight="1">
      <c r="B17" s="70"/>
      <c r="C17" s="73">
        <v>45293</v>
      </c>
      <c r="D17" s="78">
        <v>0.5</v>
      </c>
      <c r="E17" s="78">
        <v>0.5</v>
      </c>
      <c r="F17" s="78">
        <v>0.5</v>
      </c>
      <c r="G17" s="32">
        <v>4.2699999999999996</v>
      </c>
      <c r="H17" s="84"/>
      <c r="I17" s="84"/>
      <c r="J17" s="84"/>
      <c r="K17" s="84"/>
      <c r="L17" s="84"/>
      <c r="M17" s="85"/>
      <c r="N17" s="11" t="s">
        <v>55</v>
      </c>
    </row>
    <row r="18" spans="2:14">
      <c r="B18" s="70"/>
      <c r="C18" s="73">
        <v>45414</v>
      </c>
      <c r="D18" s="78"/>
      <c r="E18" s="78"/>
      <c r="F18" s="78"/>
      <c r="G18" s="32"/>
      <c r="H18" s="67"/>
      <c r="I18" s="68"/>
      <c r="J18" s="68"/>
      <c r="K18" s="68"/>
      <c r="L18" s="68"/>
      <c r="M18" s="66">
        <v>220</v>
      </c>
      <c r="N18" s="27" t="s">
        <v>56</v>
      </c>
    </row>
    <row r="19" spans="2:14">
      <c r="B19" s="70"/>
      <c r="C19" s="73">
        <v>45445</v>
      </c>
      <c r="D19" s="78"/>
      <c r="E19" s="78"/>
      <c r="F19" s="78"/>
      <c r="G19" s="32"/>
      <c r="H19" s="31"/>
      <c r="I19" s="11"/>
      <c r="J19" s="11"/>
      <c r="K19" s="11"/>
      <c r="L19" s="11"/>
      <c r="M19" s="12">
        <v>220</v>
      </c>
      <c r="N19" s="11" t="s">
        <v>57</v>
      </c>
    </row>
    <row r="20" spans="2:14" ht="15.5" customHeight="1">
      <c r="B20" s="70"/>
      <c r="C20" s="73">
        <v>45475</v>
      </c>
      <c r="D20" s="78"/>
      <c r="E20" s="78"/>
      <c r="F20" s="78"/>
      <c r="G20" s="32"/>
      <c r="H20" s="31"/>
      <c r="I20" s="11"/>
      <c r="J20" s="11"/>
      <c r="K20" s="11"/>
      <c r="L20" s="11"/>
      <c r="M20" s="12">
        <v>220</v>
      </c>
      <c r="N20" s="11"/>
    </row>
    <row r="21" spans="2:14">
      <c r="B21" s="70"/>
      <c r="C21" s="73">
        <v>45628</v>
      </c>
      <c r="D21" s="78"/>
      <c r="E21" s="78"/>
      <c r="F21" s="78"/>
      <c r="G21" s="32"/>
      <c r="H21" s="31"/>
      <c r="I21" s="11"/>
      <c r="J21" s="11"/>
      <c r="K21" s="11"/>
      <c r="L21" s="11"/>
      <c r="M21" s="12">
        <v>220</v>
      </c>
      <c r="N21" s="11" t="s">
        <v>24</v>
      </c>
    </row>
    <row r="22" spans="2:14">
      <c r="B22" s="70"/>
      <c r="C22" s="73" t="s">
        <v>65</v>
      </c>
      <c r="D22" s="78"/>
      <c r="E22" s="78"/>
      <c r="F22" s="78"/>
      <c r="G22" s="32"/>
      <c r="H22" s="63"/>
      <c r="I22" s="11"/>
      <c r="J22" s="11"/>
      <c r="K22" s="11"/>
      <c r="L22" s="11"/>
      <c r="M22" s="12">
        <v>220</v>
      </c>
      <c r="N22" s="27" t="s">
        <v>58</v>
      </c>
    </row>
    <row r="23" spans="2:14">
      <c r="B23" s="70"/>
      <c r="C23" s="73" t="s">
        <v>66</v>
      </c>
      <c r="D23" s="78"/>
      <c r="E23" s="78"/>
      <c r="F23" s="78"/>
      <c r="G23" s="32"/>
      <c r="H23" s="63"/>
      <c r="I23" s="11"/>
      <c r="J23" s="11"/>
      <c r="K23" s="11"/>
      <c r="L23" s="11"/>
      <c r="M23" s="12">
        <v>220</v>
      </c>
      <c r="N23" s="11" t="s">
        <v>59</v>
      </c>
    </row>
    <row r="24" spans="2:14">
      <c r="B24" s="70"/>
      <c r="C24" s="73" t="s">
        <v>67</v>
      </c>
      <c r="D24" s="78"/>
      <c r="E24" s="78"/>
      <c r="F24" s="78"/>
      <c r="G24" s="32"/>
      <c r="H24" s="31"/>
      <c r="I24" s="11"/>
      <c r="J24" s="11"/>
      <c r="K24" s="11"/>
      <c r="L24" s="11"/>
      <c r="M24" s="12">
        <v>220</v>
      </c>
      <c r="N24" s="11"/>
    </row>
    <row r="25" spans="2:14">
      <c r="B25" s="70"/>
      <c r="C25" s="73" t="s">
        <v>68</v>
      </c>
      <c r="D25" s="78"/>
      <c r="E25" s="78"/>
      <c r="F25" s="78"/>
      <c r="G25" s="32"/>
      <c r="H25" s="33"/>
      <c r="I25" s="11"/>
      <c r="J25" s="11"/>
      <c r="K25" s="11"/>
      <c r="L25" s="11"/>
      <c r="M25" s="12">
        <v>220</v>
      </c>
      <c r="N25" s="11" t="s">
        <v>25</v>
      </c>
    </row>
    <row r="26" spans="2:14">
      <c r="B26" s="70"/>
      <c r="C26" s="73" t="s">
        <v>69</v>
      </c>
      <c r="D26" s="78"/>
      <c r="E26" s="78"/>
      <c r="F26" s="78"/>
      <c r="G26" s="32"/>
      <c r="H26" s="33"/>
      <c r="I26" s="11"/>
      <c r="J26" s="11"/>
      <c r="K26" s="11"/>
      <c r="L26" s="11"/>
      <c r="M26" s="12">
        <v>220</v>
      </c>
      <c r="N26" s="27" t="s">
        <v>60</v>
      </c>
    </row>
    <row r="27" spans="2:14">
      <c r="B27" s="70"/>
      <c r="C27" s="73" t="s">
        <v>70</v>
      </c>
      <c r="D27" s="78"/>
      <c r="E27" s="78"/>
      <c r="F27" s="78"/>
      <c r="G27" s="32"/>
      <c r="H27" s="33"/>
      <c r="I27" s="11"/>
      <c r="J27" s="11"/>
      <c r="K27" s="11"/>
      <c r="L27" s="11"/>
      <c r="M27" s="12">
        <v>220</v>
      </c>
      <c r="N27" s="11" t="s">
        <v>61</v>
      </c>
    </row>
    <row r="28" spans="2:14">
      <c r="B28" s="70"/>
      <c r="C28" s="73" t="s">
        <v>71</v>
      </c>
      <c r="D28" s="78"/>
      <c r="E28" s="78"/>
      <c r="F28" s="78"/>
      <c r="G28" s="32"/>
      <c r="H28" s="33"/>
      <c r="I28" s="11"/>
      <c r="J28" s="11"/>
      <c r="K28" s="11"/>
      <c r="L28" s="11"/>
      <c r="M28" s="12">
        <v>220</v>
      </c>
      <c r="N28" s="11"/>
    </row>
    <row r="29" spans="2:14">
      <c r="B29" s="70"/>
      <c r="C29" s="73" t="s">
        <v>72</v>
      </c>
      <c r="D29" s="78"/>
      <c r="E29" s="78"/>
      <c r="F29" s="78"/>
      <c r="G29" s="32"/>
      <c r="H29" s="33"/>
      <c r="I29" s="11"/>
      <c r="J29" s="11"/>
      <c r="K29" s="11"/>
      <c r="L29" s="11"/>
      <c r="M29" s="12">
        <v>220</v>
      </c>
      <c r="N29" s="121" t="s">
        <v>33</v>
      </c>
    </row>
    <row r="30" spans="2:14">
      <c r="B30" s="70"/>
      <c r="C30" s="73" t="s">
        <v>73</v>
      </c>
      <c r="D30" s="78"/>
      <c r="E30" s="78"/>
      <c r="F30" s="78"/>
      <c r="G30" s="32"/>
      <c r="H30" s="33"/>
      <c r="I30" s="11"/>
      <c r="J30" s="11"/>
      <c r="K30" s="11"/>
      <c r="L30" s="11"/>
      <c r="M30" s="12">
        <v>220</v>
      </c>
      <c r="N30" s="122"/>
    </row>
    <row r="31" spans="2:14">
      <c r="B31" s="70"/>
      <c r="C31" s="73" t="s">
        <v>74</v>
      </c>
      <c r="D31" s="78"/>
      <c r="E31" s="78"/>
      <c r="F31" s="78"/>
      <c r="G31" s="32"/>
      <c r="H31" s="33"/>
      <c r="I31" s="11"/>
      <c r="J31" s="11"/>
      <c r="K31" s="11"/>
      <c r="L31" s="11"/>
      <c r="M31" s="12">
        <v>220</v>
      </c>
      <c r="N31" s="11" t="s">
        <v>62</v>
      </c>
    </row>
    <row r="32" spans="2:14">
      <c r="B32" s="71"/>
      <c r="C32" s="73" t="s">
        <v>75</v>
      </c>
      <c r="D32" s="78"/>
      <c r="E32" s="78"/>
      <c r="F32" s="78"/>
      <c r="G32" s="32"/>
      <c r="H32" s="33"/>
      <c r="I32" s="11"/>
      <c r="J32" s="11"/>
      <c r="K32" s="11"/>
      <c r="L32" s="11"/>
      <c r="M32" s="12"/>
      <c r="N32" s="11"/>
    </row>
    <row r="33" spans="2:14">
      <c r="B33" s="71"/>
      <c r="C33" s="88" t="s">
        <v>76</v>
      </c>
      <c r="D33" s="89">
        <v>2</v>
      </c>
      <c r="E33" s="89">
        <v>2</v>
      </c>
      <c r="F33" s="78"/>
      <c r="G33" s="32">
        <v>12.88</v>
      </c>
      <c r="H33" s="33"/>
      <c r="I33" s="11"/>
      <c r="J33" s="11"/>
      <c r="K33" s="11"/>
      <c r="L33" s="11"/>
      <c r="M33" s="12"/>
      <c r="N33" s="11"/>
    </row>
    <row r="34" spans="2:14">
      <c r="B34" s="71"/>
      <c r="C34" s="12"/>
      <c r="D34" s="72"/>
      <c r="E34" s="78"/>
      <c r="F34" s="78"/>
      <c r="G34" s="32"/>
      <c r="H34" s="33"/>
      <c r="I34" s="11"/>
      <c r="J34" s="11"/>
      <c r="K34" s="11"/>
      <c r="L34" s="11"/>
      <c r="M34" s="12"/>
      <c r="N34" s="11"/>
    </row>
    <row r="35" spans="2:14">
      <c r="B35" s="71"/>
      <c r="C35" s="79"/>
      <c r="D35" s="72"/>
      <c r="E35" s="12"/>
      <c r="F35" s="72"/>
      <c r="G35" s="32"/>
      <c r="H35" s="33"/>
      <c r="I35" s="11"/>
      <c r="J35" s="11"/>
      <c r="K35" s="11"/>
      <c r="L35" s="11"/>
      <c r="M35" s="12"/>
      <c r="N35" s="28"/>
    </row>
    <row r="36" spans="2:14">
      <c r="B36" s="98"/>
      <c r="C36" s="99"/>
      <c r="D36" s="46">
        <f>SUM(D17:D35)</f>
        <v>2.5</v>
      </c>
      <c r="E36" s="46">
        <f>SUM(E17:E35)</f>
        <v>2.5</v>
      </c>
      <c r="F36" s="46">
        <f>SUM(F17:F35)</f>
        <v>0.5</v>
      </c>
      <c r="G36" s="53"/>
      <c r="H36" s="36"/>
      <c r="I36" s="11"/>
      <c r="J36" s="11"/>
      <c r="K36" s="11"/>
      <c r="L36" s="11"/>
      <c r="M36" s="12"/>
      <c r="N36" s="28"/>
    </row>
    <row r="37" spans="2:14">
      <c r="B37" s="93" t="s">
        <v>46</v>
      </c>
      <c r="C37" s="94"/>
      <c r="D37" s="94"/>
      <c r="E37" s="94"/>
      <c r="F37" s="95"/>
      <c r="G37" s="30">
        <f>SUM(G17:G36)</f>
        <v>17.149999999999999</v>
      </c>
      <c r="H37" s="35"/>
      <c r="I37" s="13"/>
      <c r="J37" s="13"/>
      <c r="K37" s="13"/>
      <c r="L37" s="13"/>
      <c r="M37" s="13"/>
      <c r="N37" s="13"/>
    </row>
    <row r="38" spans="2:14">
      <c r="B38" s="93" t="s">
        <v>47</v>
      </c>
      <c r="C38" s="94"/>
      <c r="D38" s="94"/>
      <c r="E38" s="94"/>
      <c r="F38" s="95"/>
      <c r="G38" s="123">
        <v>17.52</v>
      </c>
      <c r="H38" s="124"/>
      <c r="I38" s="96">
        <v>0</v>
      </c>
      <c r="J38" s="97"/>
      <c r="K38" s="14"/>
      <c r="L38" s="14"/>
      <c r="M38" s="14"/>
      <c r="N38" s="14"/>
    </row>
    <row r="39" spans="2:14">
      <c r="B39" s="4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>
      <c r="B40" s="43"/>
      <c r="C40" s="4" t="s">
        <v>77</v>
      </c>
      <c r="D40" s="141"/>
      <c r="E40" s="142" t="s">
        <v>78</v>
      </c>
      <c r="F40" s="142"/>
      <c r="G40" s="142"/>
      <c r="H40" s="142"/>
      <c r="I40" s="142"/>
      <c r="J40" s="4"/>
      <c r="K40" s="117" t="s">
        <v>63</v>
      </c>
      <c r="L40" s="117"/>
      <c r="M40" s="117"/>
      <c r="N40" s="117"/>
    </row>
    <row r="41" spans="2:14">
      <c r="B41" s="43"/>
      <c r="C41" s="117"/>
      <c r="D41" s="117"/>
      <c r="E41" s="117"/>
      <c r="F41" s="117"/>
      <c r="G41" s="117"/>
      <c r="H41" s="4"/>
      <c r="I41" s="4"/>
      <c r="J41" s="4"/>
      <c r="K41" s="4"/>
      <c r="L41" s="117" t="s">
        <v>1</v>
      </c>
      <c r="M41" s="117"/>
      <c r="N41" s="117"/>
    </row>
    <row r="42" spans="2:14">
      <c r="B42" s="43"/>
      <c r="C42" s="117"/>
      <c r="D42" s="117"/>
      <c r="E42" s="117"/>
      <c r="F42" s="117"/>
      <c r="G42" s="117"/>
      <c r="H42" s="4"/>
      <c r="I42" s="4"/>
      <c r="J42" s="4"/>
      <c r="K42" s="4"/>
      <c r="L42" s="117" t="s">
        <v>21</v>
      </c>
      <c r="M42" s="117"/>
      <c r="N42" s="117"/>
    </row>
    <row r="43" spans="2:14">
      <c r="B43" s="43"/>
      <c r="C43" s="43"/>
      <c r="D43" s="43"/>
      <c r="E43" s="43"/>
      <c r="F43" s="43"/>
      <c r="G43" s="43"/>
      <c r="H43" s="4"/>
      <c r="I43" s="4"/>
      <c r="J43" s="4"/>
      <c r="K43" s="4"/>
      <c r="L43" s="4"/>
      <c r="M43" s="43"/>
      <c r="N43" s="43"/>
    </row>
    <row r="44" spans="2:14">
      <c r="B44" s="4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>
      <c r="B45" s="4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>
      <c r="B46" s="43"/>
      <c r="C46" s="126"/>
      <c r="D46" s="126"/>
      <c r="E46" s="126"/>
      <c r="F46" s="126"/>
      <c r="G46" s="126"/>
      <c r="H46" s="4"/>
      <c r="I46" s="4"/>
      <c r="J46" s="4"/>
      <c r="K46" s="4"/>
      <c r="L46" s="118" t="s">
        <v>22</v>
      </c>
      <c r="M46" s="118"/>
      <c r="N46" s="118"/>
    </row>
    <row r="47" spans="2:14" ht="12" customHeight="1">
      <c r="B47" s="43"/>
      <c r="C47" s="125"/>
      <c r="D47" s="125"/>
      <c r="E47" s="125"/>
      <c r="F47" s="125"/>
      <c r="G47" s="125"/>
      <c r="H47" s="4"/>
      <c r="I47" s="4"/>
      <c r="J47" s="4"/>
      <c r="K47" s="4"/>
      <c r="L47" s="125" t="s">
        <v>32</v>
      </c>
      <c r="M47" s="125"/>
      <c r="N47" s="125"/>
    </row>
    <row r="48" spans="2:14" ht="12" customHeight="1">
      <c r="B48" s="43"/>
      <c r="C48" s="125"/>
      <c r="D48" s="125"/>
      <c r="E48" s="125"/>
      <c r="F48" s="125"/>
      <c r="G48" s="125"/>
      <c r="H48" s="4"/>
      <c r="I48" s="4"/>
      <c r="J48" s="4"/>
      <c r="K48" s="4"/>
      <c r="L48" s="125" t="s">
        <v>23</v>
      </c>
      <c r="M48" s="125"/>
      <c r="N48" s="125"/>
    </row>
  </sheetData>
  <mergeCells count="36">
    <mergeCell ref="C48:G48"/>
    <mergeCell ref="L48:N48"/>
    <mergeCell ref="C42:G42"/>
    <mergeCell ref="L42:N42"/>
    <mergeCell ref="C46:G46"/>
    <mergeCell ref="L46:N46"/>
    <mergeCell ref="C47:G47"/>
    <mergeCell ref="L47:N47"/>
    <mergeCell ref="K40:N40"/>
    <mergeCell ref="C41:G41"/>
    <mergeCell ref="L41:N41"/>
    <mergeCell ref="N29:N30"/>
    <mergeCell ref="B38:F38"/>
    <mergeCell ref="G38:H38"/>
    <mergeCell ref="E40:I40"/>
    <mergeCell ref="B2:H2"/>
    <mergeCell ref="B3:H3"/>
    <mergeCell ref="B4:H4"/>
    <mergeCell ref="B6:E6"/>
    <mergeCell ref="G6:K6"/>
    <mergeCell ref="B7:E7"/>
    <mergeCell ref="G7:J7"/>
    <mergeCell ref="B37:F37"/>
    <mergeCell ref="I38:J38"/>
    <mergeCell ref="B36:C36"/>
    <mergeCell ref="B10:N10"/>
    <mergeCell ref="B12:B14"/>
    <mergeCell ref="M12:M14"/>
    <mergeCell ref="N12:N14"/>
    <mergeCell ref="D13:F13"/>
    <mergeCell ref="D12:F12"/>
    <mergeCell ref="G12:H13"/>
    <mergeCell ref="I12:J13"/>
    <mergeCell ref="K12:K14"/>
    <mergeCell ref="L12:L14"/>
    <mergeCell ref="C12:C14"/>
  </mergeCells>
  <pageMargins left="0.25" right="0.25" top="0.75" bottom="0.75" header="0.3" footer="0.3"/>
  <pageSetup paperSize="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J40"/>
  <sheetViews>
    <sheetView tabSelected="1" topLeftCell="A10" zoomScale="90" zoomScaleNormal="90" workbookViewId="0">
      <selection activeCell="P12" sqref="P12"/>
    </sheetView>
  </sheetViews>
  <sheetFormatPr defaultRowHeight="14.5"/>
  <cols>
    <col min="1" max="1" width="1.6328125" customWidth="1"/>
    <col min="2" max="2" width="3.1796875" customWidth="1"/>
    <col min="3" max="3" width="20.26953125" customWidth="1"/>
    <col min="4" max="34" width="3.6328125" customWidth="1"/>
    <col min="35" max="35" width="9.6328125" customWidth="1"/>
    <col min="36" max="36" width="10.81640625" customWidth="1"/>
  </cols>
  <sheetData>
    <row r="1" spans="2:36" ht="7.5" customHeight="1">
      <c r="C1" s="15"/>
      <c r="D1" s="15"/>
      <c r="E1" s="15"/>
      <c r="F1" s="15"/>
      <c r="G1" s="15"/>
      <c r="H1" s="5"/>
    </row>
    <row r="2" spans="2:36" ht="13.5" customHeight="1">
      <c r="C2" s="127" t="s">
        <v>0</v>
      </c>
      <c r="D2" s="127"/>
      <c r="E2" s="127"/>
      <c r="F2" s="127"/>
      <c r="G2" s="127"/>
      <c r="H2" s="127"/>
    </row>
    <row r="3" spans="2:36" ht="13" customHeight="1">
      <c r="C3" s="127" t="s">
        <v>3</v>
      </c>
      <c r="D3" s="127"/>
      <c r="E3" s="127"/>
      <c r="F3" s="127"/>
      <c r="G3" s="127"/>
      <c r="H3" s="127"/>
    </row>
    <row r="4" spans="2:36">
      <c r="C4" s="133" t="s">
        <v>44</v>
      </c>
      <c r="D4" s="133"/>
      <c r="E4" s="133"/>
      <c r="F4" s="133"/>
      <c r="G4" s="133"/>
      <c r="H4" s="133"/>
    </row>
    <row r="5" spans="2:36">
      <c r="C5" s="50"/>
      <c r="D5" s="50"/>
      <c r="E5" s="50"/>
      <c r="F5" s="50"/>
      <c r="G5" s="50"/>
      <c r="H5" s="50"/>
    </row>
    <row r="6" spans="2:36">
      <c r="B6" s="128" t="s">
        <v>38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</row>
    <row r="7" spans="2:36">
      <c r="B7" s="129" t="s">
        <v>45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69"/>
      <c r="AH7" s="64"/>
      <c r="AI7" s="52"/>
    </row>
    <row r="8" spans="2:36">
      <c r="B8" s="130" t="s">
        <v>79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</row>
    <row r="9" spans="2:36" ht="25" customHeight="1">
      <c r="B9" s="131" t="s">
        <v>41</v>
      </c>
      <c r="C9" s="134" t="s">
        <v>34</v>
      </c>
      <c r="D9" s="135" t="s">
        <v>80</v>
      </c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6" t="s">
        <v>49</v>
      </c>
      <c r="AJ9" s="136" t="s">
        <v>50</v>
      </c>
    </row>
    <row r="10" spans="2:36" ht="20.5" customHeight="1">
      <c r="B10" s="132"/>
      <c r="C10" s="134"/>
      <c r="D10" s="54">
        <v>1</v>
      </c>
      <c r="E10" s="54">
        <v>2</v>
      </c>
      <c r="F10" s="54">
        <v>3</v>
      </c>
      <c r="G10" s="54">
        <v>4</v>
      </c>
      <c r="H10" s="54">
        <v>5</v>
      </c>
      <c r="I10" s="54">
        <v>6</v>
      </c>
      <c r="J10" s="54">
        <v>7</v>
      </c>
      <c r="K10" s="54">
        <v>8</v>
      </c>
      <c r="L10" s="54">
        <v>9</v>
      </c>
      <c r="M10" s="54">
        <v>10</v>
      </c>
      <c r="N10" s="54">
        <v>11</v>
      </c>
      <c r="O10" s="54">
        <v>12</v>
      </c>
      <c r="P10" s="54">
        <v>13</v>
      </c>
      <c r="Q10" s="54">
        <v>14</v>
      </c>
      <c r="R10" s="54">
        <v>15</v>
      </c>
      <c r="S10" s="54">
        <v>16</v>
      </c>
      <c r="T10" s="54">
        <v>17</v>
      </c>
      <c r="U10" s="54">
        <v>18</v>
      </c>
      <c r="V10" s="54">
        <v>19</v>
      </c>
      <c r="W10" s="54">
        <v>20</v>
      </c>
      <c r="X10" s="54">
        <v>21</v>
      </c>
      <c r="Y10" s="54">
        <v>22</v>
      </c>
      <c r="Z10" s="54">
        <v>23</v>
      </c>
      <c r="AA10" s="54">
        <v>24</v>
      </c>
      <c r="AB10" s="54">
        <v>25</v>
      </c>
      <c r="AC10" s="54">
        <v>26</v>
      </c>
      <c r="AD10" s="54">
        <v>27</v>
      </c>
      <c r="AE10" s="54">
        <v>28</v>
      </c>
      <c r="AF10" s="54">
        <v>29</v>
      </c>
      <c r="AG10" s="54">
        <v>30</v>
      </c>
      <c r="AH10" s="54">
        <v>31</v>
      </c>
      <c r="AI10" s="137"/>
      <c r="AJ10" s="137"/>
    </row>
    <row r="11" spans="2:36" ht="54" customHeight="1">
      <c r="B11" s="38">
        <v>1</v>
      </c>
      <c r="C11" s="49" t="s">
        <v>43</v>
      </c>
      <c r="D11" s="47">
        <v>5</v>
      </c>
      <c r="E11" s="47"/>
      <c r="F11" s="47"/>
      <c r="G11" s="47">
        <v>5</v>
      </c>
      <c r="H11" s="47">
        <v>5</v>
      </c>
      <c r="I11" s="47">
        <v>5</v>
      </c>
      <c r="J11" s="47">
        <v>5</v>
      </c>
      <c r="K11" s="47">
        <v>5</v>
      </c>
      <c r="L11" s="47"/>
      <c r="M11" s="47"/>
      <c r="N11" s="47">
        <v>5</v>
      </c>
      <c r="O11" s="47">
        <v>5</v>
      </c>
      <c r="P11" s="47">
        <v>5</v>
      </c>
      <c r="Q11" s="47">
        <v>5</v>
      </c>
      <c r="R11" s="47">
        <v>5</v>
      </c>
      <c r="S11" s="47"/>
      <c r="T11" s="47"/>
      <c r="U11" s="47">
        <v>5</v>
      </c>
      <c r="V11" s="47">
        <v>5</v>
      </c>
      <c r="W11" s="47">
        <v>5</v>
      </c>
      <c r="X11" s="47">
        <v>5</v>
      </c>
      <c r="Y11" s="47">
        <v>5</v>
      </c>
      <c r="Z11" s="47"/>
      <c r="AA11" s="47"/>
      <c r="AB11" s="47"/>
      <c r="AC11" s="47">
        <v>5</v>
      </c>
      <c r="AD11" s="47">
        <v>5</v>
      </c>
      <c r="AE11" s="47">
        <v>5</v>
      </c>
      <c r="AF11" s="47">
        <v>5</v>
      </c>
      <c r="AG11" s="47"/>
      <c r="AH11" s="47"/>
      <c r="AI11" s="48">
        <f>SUM(D11:AH11)</f>
        <v>100</v>
      </c>
      <c r="AJ11" s="61"/>
    </row>
    <row r="12" spans="2:36" ht="35" customHeight="1">
      <c r="B12" s="55">
        <v>2</v>
      </c>
      <c r="C12" s="49" t="s">
        <v>42</v>
      </c>
      <c r="D12" s="47">
        <v>2</v>
      </c>
      <c r="E12" s="47">
        <v>2</v>
      </c>
      <c r="F12" s="47">
        <v>2</v>
      </c>
      <c r="G12" s="47">
        <v>2</v>
      </c>
      <c r="H12" s="47">
        <v>2</v>
      </c>
      <c r="I12" s="47">
        <v>2</v>
      </c>
      <c r="J12" s="47">
        <v>2</v>
      </c>
      <c r="K12" s="47">
        <v>2</v>
      </c>
      <c r="L12" s="47">
        <v>2</v>
      </c>
      <c r="M12" s="47">
        <v>2</v>
      </c>
      <c r="N12" s="47">
        <v>2</v>
      </c>
      <c r="O12" s="47">
        <v>2</v>
      </c>
      <c r="P12" s="47">
        <v>2</v>
      </c>
      <c r="Q12" s="47">
        <v>2</v>
      </c>
      <c r="R12" s="47">
        <v>2</v>
      </c>
      <c r="S12" s="47">
        <v>2</v>
      </c>
      <c r="T12" s="47">
        <v>2</v>
      </c>
      <c r="U12" s="47">
        <v>2</v>
      </c>
      <c r="V12" s="47">
        <v>2</v>
      </c>
      <c r="W12" s="47">
        <v>2</v>
      </c>
      <c r="X12" s="47">
        <v>2</v>
      </c>
      <c r="Y12" s="47">
        <v>2</v>
      </c>
      <c r="Z12" s="47">
        <v>2</v>
      </c>
      <c r="AA12" s="47">
        <v>2</v>
      </c>
      <c r="AB12" s="47">
        <v>2</v>
      </c>
      <c r="AC12" s="47">
        <v>2</v>
      </c>
      <c r="AD12" s="47">
        <v>2</v>
      </c>
      <c r="AE12" s="47">
        <v>2</v>
      </c>
      <c r="AF12" s="47">
        <v>2</v>
      </c>
      <c r="AG12" s="47">
        <v>2</v>
      </c>
      <c r="AH12" s="47">
        <v>2</v>
      </c>
      <c r="AI12" s="48"/>
      <c r="AJ12" s="48">
        <f>SUM(E12:AI12)</f>
        <v>60</v>
      </c>
    </row>
    <row r="13" spans="2:36" ht="36.5" customHeight="1">
      <c r="B13" s="38">
        <v>3</v>
      </c>
      <c r="C13" s="49" t="s">
        <v>48</v>
      </c>
      <c r="D13" s="47">
        <v>2</v>
      </c>
      <c r="E13" s="47">
        <v>2</v>
      </c>
      <c r="F13" s="47">
        <v>2</v>
      </c>
      <c r="G13" s="47">
        <v>2</v>
      </c>
      <c r="H13" s="47">
        <v>2</v>
      </c>
      <c r="I13" s="47">
        <v>2</v>
      </c>
      <c r="J13" s="47">
        <v>2</v>
      </c>
      <c r="K13" s="47">
        <v>2</v>
      </c>
      <c r="L13" s="47">
        <v>2</v>
      </c>
      <c r="M13" s="47">
        <v>2</v>
      </c>
      <c r="N13" s="47">
        <v>2</v>
      </c>
      <c r="O13" s="47">
        <v>2</v>
      </c>
      <c r="P13" s="47">
        <v>2</v>
      </c>
      <c r="Q13" s="47">
        <v>2</v>
      </c>
      <c r="R13" s="47">
        <v>2</v>
      </c>
      <c r="S13" s="47">
        <v>2</v>
      </c>
      <c r="T13" s="47">
        <v>2</v>
      </c>
      <c r="U13" s="47">
        <v>2</v>
      </c>
      <c r="V13" s="47">
        <v>2</v>
      </c>
      <c r="W13" s="47">
        <v>2</v>
      </c>
      <c r="X13" s="47">
        <v>2</v>
      </c>
      <c r="Y13" s="47">
        <v>2</v>
      </c>
      <c r="Z13" s="47">
        <v>2</v>
      </c>
      <c r="AA13" s="47">
        <v>2</v>
      </c>
      <c r="AB13" s="47">
        <v>2</v>
      </c>
      <c r="AC13" s="47">
        <v>2</v>
      </c>
      <c r="AD13" s="47">
        <v>2</v>
      </c>
      <c r="AE13" s="47">
        <v>2</v>
      </c>
      <c r="AF13" s="47">
        <v>2</v>
      </c>
      <c r="AG13" s="47">
        <v>2</v>
      </c>
      <c r="AH13" s="47">
        <v>2</v>
      </c>
      <c r="AI13" s="48"/>
      <c r="AJ13" s="48">
        <f>SUM(E13:AI13)</f>
        <v>60</v>
      </c>
    </row>
    <row r="14" spans="2:36" ht="45" customHeight="1">
      <c r="B14" s="56">
        <v>4</v>
      </c>
      <c r="C14" s="57" t="s">
        <v>40</v>
      </c>
      <c r="D14" s="58">
        <v>2</v>
      </c>
      <c r="E14" s="59"/>
      <c r="F14" s="58"/>
      <c r="G14" s="58"/>
      <c r="H14" s="58">
        <v>2</v>
      </c>
      <c r="I14" s="58">
        <v>2</v>
      </c>
      <c r="J14" s="58"/>
      <c r="K14" s="58"/>
      <c r="L14" s="58"/>
      <c r="M14" s="58"/>
      <c r="N14" s="58"/>
      <c r="O14" s="58"/>
      <c r="P14" s="58"/>
      <c r="Q14" s="58">
        <v>2</v>
      </c>
      <c r="R14" s="58">
        <v>2</v>
      </c>
      <c r="S14" s="58"/>
      <c r="T14" s="58"/>
      <c r="U14" s="58"/>
      <c r="V14" s="58"/>
      <c r="W14" s="58"/>
      <c r="X14" s="58">
        <v>2</v>
      </c>
      <c r="Y14" s="58">
        <v>2</v>
      </c>
      <c r="Z14" s="58"/>
      <c r="AA14" s="58"/>
      <c r="AB14" s="58"/>
      <c r="AC14" s="58"/>
      <c r="AD14" s="58"/>
      <c r="AE14" s="58"/>
      <c r="AF14" s="58"/>
      <c r="AG14" s="58"/>
      <c r="AH14" s="58"/>
      <c r="AI14" s="60"/>
      <c r="AJ14" s="60">
        <f>SUM(D14:AI14)</f>
        <v>14</v>
      </c>
    </row>
    <row r="15" spans="2:36" ht="17" customHeight="1">
      <c r="B15" s="138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62" t="s">
        <v>52</v>
      </c>
      <c r="AJ15" s="61"/>
    </row>
    <row r="16" spans="2:36" ht="17" customHeight="1">
      <c r="B16" s="138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48"/>
      <c r="AJ16" s="62" t="s">
        <v>53</v>
      </c>
    </row>
    <row r="17" spans="3:35" ht="12.5" customHeight="1">
      <c r="C17" s="34"/>
      <c r="D17" s="1"/>
      <c r="E17" s="18"/>
      <c r="F17" s="7"/>
      <c r="G17" s="2"/>
    </row>
    <row r="18" spans="3:35">
      <c r="C18" s="34"/>
      <c r="D18" s="1"/>
      <c r="E18" s="18"/>
      <c r="F18" s="7"/>
      <c r="G18" s="2"/>
      <c r="Y18" s="127" t="s">
        <v>51</v>
      </c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</row>
    <row r="19" spans="3:35">
      <c r="C19" s="23"/>
      <c r="D19" s="24"/>
      <c r="E19" s="18"/>
      <c r="F19" s="19"/>
      <c r="G19" s="2"/>
      <c r="Y19" s="127" t="s">
        <v>36</v>
      </c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</row>
    <row r="20" spans="3:35">
      <c r="D20" s="2"/>
      <c r="E20" s="18"/>
      <c r="F20" s="7"/>
      <c r="G20" s="2"/>
      <c r="Y20" s="127" t="s">
        <v>35</v>
      </c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</row>
    <row r="21" spans="3:35">
      <c r="D21" s="2"/>
      <c r="E21" s="18"/>
      <c r="F21" s="7"/>
      <c r="G21" s="2"/>
      <c r="Y21" s="50"/>
      <c r="Z21" s="51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3:35">
      <c r="C22" s="21"/>
      <c r="D22" s="22"/>
      <c r="E22" s="22"/>
      <c r="F22" s="2"/>
      <c r="G22" s="2"/>
      <c r="Y22" s="50"/>
      <c r="Z22" s="50"/>
      <c r="AA22" s="21"/>
      <c r="AB22" s="21"/>
      <c r="AC22" s="21"/>
      <c r="AD22" s="21"/>
      <c r="AE22" s="21"/>
      <c r="AF22" s="21"/>
      <c r="AG22" s="21"/>
      <c r="AH22" s="21"/>
      <c r="AI22" s="21"/>
    </row>
    <row r="23" spans="3:35">
      <c r="C23" s="21"/>
      <c r="D23" s="22"/>
      <c r="E23" s="22"/>
      <c r="F23" s="2"/>
      <c r="G23" s="2"/>
      <c r="Y23" s="50"/>
      <c r="Z23" s="50"/>
      <c r="AA23" s="21"/>
      <c r="AB23" s="21"/>
      <c r="AC23" s="21"/>
      <c r="AD23" s="21"/>
      <c r="AE23" s="21"/>
      <c r="AF23" s="21"/>
      <c r="AG23" s="21"/>
      <c r="AH23" s="21"/>
      <c r="AI23" s="21"/>
    </row>
    <row r="24" spans="3:35">
      <c r="C24" s="21"/>
      <c r="D24" s="22"/>
      <c r="E24" s="22"/>
      <c r="F24" s="2"/>
      <c r="G24" s="2"/>
      <c r="Y24" s="140" t="s">
        <v>39</v>
      </c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</row>
    <row r="25" spans="3:35">
      <c r="C25" s="21"/>
      <c r="D25" s="22"/>
      <c r="E25" s="22"/>
      <c r="F25" s="2"/>
      <c r="G25" s="2"/>
      <c r="Y25" s="127" t="s">
        <v>37</v>
      </c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</row>
    <row r="26" spans="3:35">
      <c r="C26" s="29"/>
      <c r="D26" s="22"/>
      <c r="E26" s="22"/>
      <c r="F26" s="2"/>
      <c r="G26" s="2"/>
    </row>
    <row r="27" spans="3:35">
      <c r="C27" s="21"/>
      <c r="D27" s="21"/>
      <c r="E27" s="21"/>
    </row>
    <row r="28" spans="3:35">
      <c r="C28" s="21"/>
      <c r="D28" s="21"/>
      <c r="E28" s="21"/>
    </row>
    <row r="29" spans="3:35">
      <c r="C29" s="21"/>
      <c r="D29" s="21"/>
      <c r="E29" s="21"/>
    </row>
    <row r="39" spans="3:11">
      <c r="C39" s="4"/>
      <c r="D39" s="42"/>
      <c r="E39" s="42"/>
      <c r="F39" s="42"/>
      <c r="G39" s="4"/>
      <c r="H39" s="42"/>
      <c r="I39" s="10"/>
      <c r="J39" s="10"/>
      <c r="K39" s="10"/>
    </row>
    <row r="40" spans="3:11">
      <c r="C40" s="4"/>
      <c r="D40" s="42"/>
      <c r="E40" s="42"/>
      <c r="F40" s="42"/>
      <c r="G40" s="4"/>
      <c r="H40" s="42"/>
      <c r="I40" s="10"/>
      <c r="J40" s="10"/>
      <c r="K40" s="10"/>
    </row>
  </sheetData>
  <mergeCells count="18">
    <mergeCell ref="AJ9:AJ10"/>
    <mergeCell ref="B15:AH15"/>
    <mergeCell ref="B16:AH16"/>
    <mergeCell ref="Y24:AI24"/>
    <mergeCell ref="Y25:AI25"/>
    <mergeCell ref="Y18:AI18"/>
    <mergeCell ref="Y20:AI20"/>
    <mergeCell ref="Y19:AI19"/>
    <mergeCell ref="C2:H2"/>
    <mergeCell ref="B6:AI6"/>
    <mergeCell ref="B7:L7"/>
    <mergeCell ref="B8:L8"/>
    <mergeCell ref="B9:B10"/>
    <mergeCell ref="C4:H4"/>
    <mergeCell ref="C3:H3"/>
    <mergeCell ref="C9:C10"/>
    <mergeCell ref="D9:AH9"/>
    <mergeCell ref="AI9:AI10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Jurnal Mesin Peb 24</vt:lpstr>
      <vt:lpstr>Mobtor &amp; Rumput  Peb 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</dc:creator>
  <cp:lastModifiedBy>ASUS</cp:lastModifiedBy>
  <cp:lastPrinted>2018-10-14T17:16:18Z</cp:lastPrinted>
  <dcterms:created xsi:type="dcterms:W3CDTF">2013-06-21T07:37:11Z</dcterms:created>
  <dcterms:modified xsi:type="dcterms:W3CDTF">2024-03-05T06:09:40Z</dcterms:modified>
</cp:coreProperties>
</file>