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PhD_thesis/tables/"/>
    </mc:Choice>
  </mc:AlternateContent>
  <xr:revisionPtr revIDLastSave="0" documentId="13_ncr:1_{E1336FF1-3669-FB47-8E0F-B480B0A8BED2}" xr6:coauthVersionLast="47" xr6:coauthVersionMax="47" xr10:uidLastSave="{00000000-0000-0000-0000-000000000000}"/>
  <bookViews>
    <workbookView xWindow="0" yWindow="460" windowWidth="28800" windowHeight="15920" activeTab="1" xr2:uid="{00000000-000D-0000-FFFF-FFFF00000000}"/>
  </bookViews>
  <sheets>
    <sheet name="Summary" sheetId="13" r:id="rId1"/>
    <sheet name="condensed_table" sheetId="16" r:id="rId2"/>
    <sheet name="animalID_gDNAID" sheetId="14" r:id="rId3"/>
  </sheets>
  <calcPr calcId="191028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13" l="1"/>
  <c r="K41" i="13"/>
  <c r="J41" i="13"/>
  <c r="I41" i="13"/>
  <c r="E41" i="13"/>
  <c r="D41" i="13"/>
  <c r="C41" i="13"/>
  <c r="B41" i="13"/>
  <c r="J83" i="13"/>
  <c r="K83" i="13"/>
  <c r="L83" i="13"/>
  <c r="I83" i="13"/>
  <c r="C83" i="13"/>
  <c r="D83" i="13"/>
  <c r="E83" i="13"/>
  <c r="F83" i="13"/>
  <c r="B83" i="13"/>
  <c r="J55" i="13"/>
  <c r="K55" i="13"/>
  <c r="L55" i="13"/>
  <c r="I55" i="13"/>
  <c r="C55" i="13"/>
  <c r="D55" i="13"/>
  <c r="E55" i="13"/>
  <c r="B55" i="13"/>
  <c r="C27" i="13"/>
  <c r="D27" i="13"/>
  <c r="E27" i="13"/>
  <c r="I27" i="13"/>
  <c r="J27" i="13"/>
  <c r="K27" i="13"/>
  <c r="L27" i="13"/>
  <c r="B27" i="13"/>
  <c r="J126" i="13"/>
  <c r="K126" i="13"/>
  <c r="L126" i="13"/>
  <c r="I126" i="13"/>
  <c r="E126" i="13"/>
  <c r="D126" i="13"/>
  <c r="C126" i="13"/>
  <c r="B126" i="13"/>
  <c r="J97" i="13"/>
  <c r="K97" i="13"/>
  <c r="L97" i="13"/>
  <c r="I97" i="13"/>
  <c r="C97" i="13"/>
  <c r="D97" i="13"/>
  <c r="E97" i="13"/>
  <c r="B97" i="13"/>
  <c r="C111" i="13"/>
  <c r="D111" i="13"/>
  <c r="E111" i="13"/>
  <c r="B111" i="13"/>
  <c r="I111" i="13"/>
  <c r="K111" i="13"/>
  <c r="L111" i="13"/>
  <c r="J111" i="13"/>
  <c r="D13" i="13"/>
  <c r="E13" i="13"/>
  <c r="C13" i="13"/>
  <c r="I60" i="13"/>
  <c r="I61" i="13"/>
  <c r="I62" i="13"/>
  <c r="I63" i="13"/>
  <c r="I64" i="13"/>
  <c r="I65" i="13"/>
  <c r="I66" i="13"/>
  <c r="I67" i="13"/>
  <c r="I68" i="13"/>
  <c r="I59" i="13"/>
  <c r="L69" i="13"/>
  <c r="D69" i="13"/>
  <c r="B69" i="13"/>
  <c r="E69" i="13"/>
  <c r="C69" i="13"/>
  <c r="I69" i="13" l="1"/>
</calcChain>
</file>

<file path=xl/sharedStrings.xml><?xml version="1.0" encoding="utf-8"?>
<sst xmlns="http://schemas.openxmlformats.org/spreadsheetml/2006/main" count="798" uniqueCount="316">
  <si>
    <t>Species</t>
  </si>
  <si>
    <t>n (individuals)</t>
  </si>
  <si>
    <t>Blood</t>
  </si>
  <si>
    <t>Tick</t>
  </si>
  <si>
    <t>Tissue</t>
  </si>
  <si>
    <t>Total</t>
  </si>
  <si>
    <t>Black rat</t>
  </si>
  <si>
    <t>Brown antechinus</t>
  </si>
  <si>
    <t>Brush tail possum</t>
  </si>
  <si>
    <t>Bush rat</t>
  </si>
  <si>
    <t>Chuditch</t>
  </si>
  <si>
    <t>Deer</t>
  </si>
  <si>
    <t>Long-nosed bandicoot</t>
  </si>
  <si>
    <t>Quenda</t>
  </si>
  <si>
    <t>Rabbit</t>
  </si>
  <si>
    <t>Swamp rat</t>
  </si>
  <si>
    <t>Count of gDNAID</t>
  </si>
  <si>
    <t>Column Labels</t>
  </si>
  <si>
    <t>Row Labels</t>
  </si>
  <si>
    <t>Grand Total</t>
  </si>
  <si>
    <t>BR013</t>
  </si>
  <si>
    <t>BR017</t>
  </si>
  <si>
    <t>BR018</t>
  </si>
  <si>
    <t>BR019</t>
  </si>
  <si>
    <t>BR021</t>
  </si>
  <si>
    <t>BR022</t>
  </si>
  <si>
    <t>BR023</t>
  </si>
  <si>
    <t>BR025</t>
  </si>
  <si>
    <t>BR034</t>
  </si>
  <si>
    <t>BR036</t>
  </si>
  <si>
    <t>BR037</t>
  </si>
  <si>
    <t>BR039</t>
  </si>
  <si>
    <t>BR042</t>
  </si>
  <si>
    <t>BR048</t>
  </si>
  <si>
    <t>BR055</t>
  </si>
  <si>
    <t>BR056</t>
  </si>
  <si>
    <t>BR061</t>
  </si>
  <si>
    <t>BR062</t>
  </si>
  <si>
    <t>BR063</t>
  </si>
  <si>
    <t>BR064</t>
  </si>
  <si>
    <t>BR066</t>
  </si>
  <si>
    <t>BR067</t>
  </si>
  <si>
    <t>BR068</t>
  </si>
  <si>
    <t>BR069</t>
  </si>
  <si>
    <t>BR070</t>
  </si>
  <si>
    <t>BR071</t>
  </si>
  <si>
    <t>BR072</t>
  </si>
  <si>
    <t>BR073</t>
  </si>
  <si>
    <t>BR074</t>
  </si>
  <si>
    <t>BR075</t>
  </si>
  <si>
    <t>BR116</t>
  </si>
  <si>
    <t>BR151</t>
  </si>
  <si>
    <t>BR152</t>
  </si>
  <si>
    <t>BR153</t>
  </si>
  <si>
    <t>BR154</t>
  </si>
  <si>
    <t>BR155</t>
  </si>
  <si>
    <t>BR156</t>
  </si>
  <si>
    <t>BR157</t>
  </si>
  <si>
    <t>BR205</t>
  </si>
  <si>
    <t>BR300</t>
  </si>
  <si>
    <t>BR308</t>
  </si>
  <si>
    <t>BR310</t>
  </si>
  <si>
    <t>BR313</t>
  </si>
  <si>
    <t>BR314</t>
  </si>
  <si>
    <t>BR315</t>
  </si>
  <si>
    <t>BR403</t>
  </si>
  <si>
    <t>BR406a</t>
  </si>
  <si>
    <t>BR409</t>
  </si>
  <si>
    <t>BR410</t>
  </si>
  <si>
    <t>BR416</t>
  </si>
  <si>
    <t>BR418</t>
  </si>
  <si>
    <t>BR419</t>
  </si>
  <si>
    <t>BR421</t>
  </si>
  <si>
    <t>BR422</t>
  </si>
  <si>
    <t>BR423</t>
  </si>
  <si>
    <t>BRAH1</t>
  </si>
  <si>
    <t>BRAH2</t>
  </si>
  <si>
    <t>BRAH5</t>
  </si>
  <si>
    <t>BRAH6</t>
  </si>
  <si>
    <t>BRIR10</t>
  </si>
  <si>
    <t>BRIR11</t>
  </si>
  <si>
    <t>BRIR6</t>
  </si>
  <si>
    <t>BRIR7</t>
  </si>
  <si>
    <t>BRKC10</t>
  </si>
  <si>
    <t>BRKC2</t>
  </si>
  <si>
    <t>BRKC3</t>
  </si>
  <si>
    <t>BRKC6</t>
  </si>
  <si>
    <t>BRM11E</t>
  </si>
  <si>
    <t>BRM12C</t>
  </si>
  <si>
    <t>BRM1C</t>
  </si>
  <si>
    <t>BRM20C03</t>
  </si>
  <si>
    <t>BRM20C05</t>
  </si>
  <si>
    <t>BRM3C</t>
  </si>
  <si>
    <t>BRNOID</t>
  </si>
  <si>
    <t>BRNR1</t>
  </si>
  <si>
    <t>BRNR2</t>
  </si>
  <si>
    <t>BRNR6</t>
  </si>
  <si>
    <t>BRNR7</t>
  </si>
  <si>
    <t>BRNR8</t>
  </si>
  <si>
    <t>BRNR9</t>
  </si>
  <si>
    <t>BRTH10</t>
  </si>
  <si>
    <t>BRTH11</t>
  </si>
  <si>
    <t>BRTH12</t>
  </si>
  <si>
    <t>BRTH4</t>
  </si>
  <si>
    <t>BRTH5</t>
  </si>
  <si>
    <t>BRTH6</t>
  </si>
  <si>
    <t>BRTH8</t>
  </si>
  <si>
    <t>BRTH9</t>
  </si>
  <si>
    <t>ANT008</t>
  </si>
  <si>
    <t>ANT009</t>
  </si>
  <si>
    <t>ANT027</t>
  </si>
  <si>
    <t>ANT302</t>
  </si>
  <si>
    <t>ANT312</t>
  </si>
  <si>
    <t>BTP001</t>
  </si>
  <si>
    <t>BTP002</t>
  </si>
  <si>
    <t>BTP003</t>
  </si>
  <si>
    <t>BTP010</t>
  </si>
  <si>
    <t>BTP011</t>
  </si>
  <si>
    <t>BTP014</t>
  </si>
  <si>
    <t>BTP015</t>
  </si>
  <si>
    <t>BTP030</t>
  </si>
  <si>
    <t>BTP031</t>
  </si>
  <si>
    <t>BTP032</t>
  </si>
  <si>
    <t>BTP038</t>
  </si>
  <si>
    <t>BTP043</t>
  </si>
  <si>
    <t>BTP044</t>
  </si>
  <si>
    <t>BTP047</t>
  </si>
  <si>
    <t>BTP050</t>
  </si>
  <si>
    <t>BTP051</t>
  </si>
  <si>
    <t>BTP052</t>
  </si>
  <si>
    <t>BTP053</t>
  </si>
  <si>
    <t>BTP054</t>
  </si>
  <si>
    <t>BTP101</t>
  </si>
  <si>
    <t>BTP104</t>
  </si>
  <si>
    <t>BTP112</t>
  </si>
  <si>
    <t>BTP206</t>
  </si>
  <si>
    <t>BTP305</t>
  </si>
  <si>
    <t>BTP411</t>
  </si>
  <si>
    <t>BTP415</t>
  </si>
  <si>
    <t>BTP420</t>
  </si>
  <si>
    <t>BURAH4</t>
  </si>
  <si>
    <t>BURIR6</t>
  </si>
  <si>
    <t>BURIR9</t>
  </si>
  <si>
    <t>CHU001</t>
  </si>
  <si>
    <t>CHU002</t>
  </si>
  <si>
    <t>CHU003</t>
  </si>
  <si>
    <t>CHU006</t>
  </si>
  <si>
    <t>CHU008</t>
  </si>
  <si>
    <t>CHU010</t>
  </si>
  <si>
    <t>CHU011</t>
  </si>
  <si>
    <t>CHU012</t>
  </si>
  <si>
    <t>CHU013</t>
  </si>
  <si>
    <t>CHU014</t>
  </si>
  <si>
    <t>CHU015</t>
  </si>
  <si>
    <t>CHU016</t>
  </si>
  <si>
    <t>CHU017</t>
  </si>
  <si>
    <t>CHU018</t>
  </si>
  <si>
    <t>CHU019</t>
  </si>
  <si>
    <t>CHU020</t>
  </si>
  <si>
    <t>CHU021</t>
  </si>
  <si>
    <t>CHU022</t>
  </si>
  <si>
    <t>CHU023</t>
  </si>
  <si>
    <t>CHU025</t>
  </si>
  <si>
    <t>CHU026</t>
  </si>
  <si>
    <t>CHU027</t>
  </si>
  <si>
    <t>SC009</t>
  </si>
  <si>
    <t>SC010</t>
  </si>
  <si>
    <t>SC011</t>
  </si>
  <si>
    <t>LNB015</t>
  </si>
  <si>
    <t>LNB016</t>
  </si>
  <si>
    <t>LNB033</t>
  </si>
  <si>
    <t>LNB035</t>
  </si>
  <si>
    <t>LNB040</t>
  </si>
  <si>
    <t>LNB041</t>
  </si>
  <si>
    <t>LNB045</t>
  </si>
  <si>
    <t>LNB046</t>
  </si>
  <si>
    <t>LNB049</t>
  </si>
  <si>
    <t>LNB060</t>
  </si>
  <si>
    <t>LNB106</t>
  </si>
  <si>
    <t>LNB107</t>
  </si>
  <si>
    <t>LNB108</t>
  </si>
  <si>
    <t>LNB109</t>
  </si>
  <si>
    <t>LNB110</t>
  </si>
  <si>
    <t>LNB111</t>
  </si>
  <si>
    <t>LNB113</t>
  </si>
  <si>
    <t>LNB150</t>
  </si>
  <si>
    <t>LNB201</t>
  </si>
  <si>
    <t>LNB202</t>
  </si>
  <si>
    <t>LNB203</t>
  </si>
  <si>
    <t>LNB204</t>
  </si>
  <si>
    <t>LNB207</t>
  </si>
  <si>
    <t>LNB306</t>
  </si>
  <si>
    <t>LNB401</t>
  </si>
  <si>
    <t>LNB402a</t>
  </si>
  <si>
    <t>LNB402b</t>
  </si>
  <si>
    <t>LNB404</t>
  </si>
  <si>
    <t>LNB405</t>
  </si>
  <si>
    <t>LNB406b</t>
  </si>
  <si>
    <t>LNB407</t>
  </si>
  <si>
    <t>LNB408</t>
  </si>
  <si>
    <t>LNB412</t>
  </si>
  <si>
    <t>LNB413</t>
  </si>
  <si>
    <t>LNBIR2</t>
  </si>
  <si>
    <t>LNBKC1</t>
  </si>
  <si>
    <t>LNBKC4</t>
  </si>
  <si>
    <t>LNBKC5</t>
  </si>
  <si>
    <t>LNBM6C</t>
  </si>
  <si>
    <t>LNBNR4</t>
  </si>
  <si>
    <t>LNBNR5</t>
  </si>
  <si>
    <t>LNBTH2</t>
  </si>
  <si>
    <t>LNBTH3</t>
  </si>
  <si>
    <t>LNBTH7</t>
  </si>
  <si>
    <t>QUE001</t>
  </si>
  <si>
    <t>QUE004</t>
  </si>
  <si>
    <t>RAB016</t>
  </si>
  <si>
    <t>RAB024</t>
  </si>
  <si>
    <t>RAB030</t>
  </si>
  <si>
    <t>RAB033</t>
  </si>
  <si>
    <t>RAB036</t>
  </si>
  <si>
    <t>RAB040</t>
  </si>
  <si>
    <t>RAB041</t>
  </si>
  <si>
    <t>SRNR3</t>
  </si>
  <si>
    <t>SWR311</t>
  </si>
  <si>
    <t>Borrelia</t>
  </si>
  <si>
    <t>individuals (merge duplicate extracts)</t>
  </si>
  <si>
    <t>number of gDNA extracts</t>
  </si>
  <si>
    <t>Rickettsia</t>
  </si>
  <si>
    <t>Bartonella</t>
  </si>
  <si>
    <t>n (samples)</t>
  </si>
  <si>
    <t>Anaplasmataceae*</t>
  </si>
  <si>
    <t>for this only inc Anaplasma, Ehrlichia and Neoehrlichia (no wolbachia)</t>
  </si>
  <si>
    <t>Midichloria</t>
  </si>
  <si>
    <t>*one possum with Tis and Tick</t>
  </si>
  <si>
    <t>*one LNB with Tis and Tick</t>
  </si>
  <si>
    <t>Coxiellaceae</t>
  </si>
  <si>
    <t>Francisellaceae</t>
  </si>
  <si>
    <t>Mycoplasma</t>
  </si>
  <si>
    <t>Rickettia</t>
  </si>
  <si>
    <t>Sample type</t>
  </si>
  <si>
    <t>Anaplasmataceae</t>
  </si>
  <si>
    <t>Taxa of interest</t>
  </si>
  <si>
    <t>4/68 (4/84)</t>
  </si>
  <si>
    <t>0/0 (0/0)</t>
  </si>
  <si>
    <t>5/18 (6/21)</t>
  </si>
  <si>
    <t>0/2 (0/2)</t>
  </si>
  <si>
    <t>7/22 (9/24)</t>
  </si>
  <si>
    <t>18/20 (22/25)</t>
  </si>
  <si>
    <t>0/1 (0/2)</t>
  </si>
  <si>
    <t>0/1 (0/1)</t>
  </si>
  <si>
    <t>3/54 (3/79)</t>
  </si>
  <si>
    <t>1/4 (1/6)</t>
  </si>
  <si>
    <t>4/15 (5/33)</t>
  </si>
  <si>
    <t>0/3 (0/4)</t>
  </si>
  <si>
    <t>8/31 (9/60)</t>
  </si>
  <si>
    <t>0/7 (0/20)</t>
  </si>
  <si>
    <t>6/71 (8/80)</t>
  </si>
  <si>
    <t>4/16 (5/20)</t>
  </si>
  <si>
    <t>0/3 (0/3)</t>
  </si>
  <si>
    <t>1/9 (1/9)</t>
  </si>
  <si>
    <t>3/3 (3/6)</t>
  </si>
  <si>
    <t>18/40 (19/44)</t>
  </si>
  <si>
    <t>0/7 (0/7)</t>
  </si>
  <si>
    <t>22/68 (27/84)</t>
  </si>
  <si>
    <t>7/18 (8/21)</t>
  </si>
  <si>
    <t>2/2 (2/2)</t>
  </si>
  <si>
    <t>0/22 (0/24)</t>
  </si>
  <si>
    <t>4/20 (4/25)</t>
  </si>
  <si>
    <t>3/54 (4/79)</t>
  </si>
  <si>
    <t>0/4 (0/6)</t>
  </si>
  <si>
    <t>0/15 (0/33)</t>
  </si>
  <si>
    <t>1/3 (1/4)</t>
  </si>
  <si>
    <t>1/31 (1/60)</t>
  </si>
  <si>
    <t>4/71 (5/80)</t>
  </si>
  <si>
    <t>1/2 (1/2)</t>
  </si>
  <si>
    <t>9/16 (11/20)</t>
  </si>
  <si>
    <t>2/3 (2/3)</t>
  </si>
  <si>
    <t>0/9 (0/9)</t>
  </si>
  <si>
    <t>0/3 (0/6)</t>
  </si>
  <si>
    <t>3/40 (3/44)</t>
  </si>
  <si>
    <t>0/68 (0/84)</t>
  </si>
  <si>
    <t>0/18 (0/21)</t>
  </si>
  <si>
    <t>0/20 (0/25)</t>
  </si>
  <si>
    <t>0/54 (0/79)</t>
  </si>
  <si>
    <t>0/31 (0/60)</t>
  </si>
  <si>
    <t>7/71 (7/80)</t>
  </si>
  <si>
    <t>0/16 (0/20)</t>
  </si>
  <si>
    <t>1/3 (1/3)</t>
  </si>
  <si>
    <t>0/40 (0/44)</t>
  </si>
  <si>
    <t>1/1 (1/1)</t>
  </si>
  <si>
    <t>7/68 (7/84)</t>
  </si>
  <si>
    <t>1/18 (1/21)</t>
  </si>
  <si>
    <t>3/20 (5/25)</t>
  </si>
  <si>
    <t>50/54 (63/79)</t>
  </si>
  <si>
    <t>3/4 (4/6)</t>
  </si>
  <si>
    <t>8/15 (9/33)</t>
  </si>
  <si>
    <t>3/3 (4/4)</t>
  </si>
  <si>
    <t>22/31 (24/60)</t>
  </si>
  <si>
    <t>2/7 (2/20)</t>
  </si>
  <si>
    <t>33/71 (38/80)</t>
  </si>
  <si>
    <t>2/16 (2/20)</t>
  </si>
  <si>
    <t>20/40 (22/44)</t>
  </si>
  <si>
    <t>2/15 (2/33)</t>
  </si>
  <si>
    <t>0/71 (0/80)</t>
  </si>
  <si>
    <t>17/54 (21/79)</t>
  </si>
  <si>
    <t>2/4 (2/6)</t>
  </si>
  <si>
    <t>12/15 (20/33)</t>
  </si>
  <si>
    <t>19/31 (41/60)</t>
  </si>
  <si>
    <t>5/7 (10/20)</t>
  </si>
  <si>
    <t>5/71 (5/80)</t>
  </si>
  <si>
    <t>1/16 (1/20)</t>
  </si>
  <si>
    <t>1/68 (1/84)</t>
  </si>
  <si>
    <t>1/71 (1/80)</t>
  </si>
  <si>
    <t>7/54 (7/79)</t>
  </si>
  <si>
    <t>2/3 (3/4)</t>
  </si>
  <si>
    <t>9/31 (10/60)</t>
  </si>
  <si>
    <t>1/7 (1/20)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</si>
</sst>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Arial"/>
      <family val="2"/>
    </font>
    <font>
      <b/>
      <i/>
      <sz val="12"/>
      <color rgb="FF000000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 applyAlignment="1"/>
    <xf numFmtId="0" fontId="2" fillId="2" borderId="1" xfId="0" applyFont="1" applyFill="1" applyBorder="1" applyAlignment="1"/>
    <xf numFmtId="0" fontId="3" fillId="0" borderId="1" xfId="0" applyNumberFormat="1" applyFont="1" applyBorder="1" applyAlignment="1"/>
    <xf numFmtId="0" fontId="4" fillId="0" borderId="0" xfId="0" applyFont="1" applyAlignment="1"/>
    <xf numFmtId="0" fontId="5" fillId="3" borderId="1" xfId="0" applyFont="1" applyFill="1" applyBorder="1" applyAlignment="1"/>
    <xf numFmtId="49" fontId="3" fillId="0" borderId="1" xfId="0" applyNumberFormat="1" applyFont="1" applyBorder="1" applyAlignment="1"/>
    <xf numFmtId="49" fontId="1" fillId="0" borderId="1" xfId="0" applyNumberFormat="1" applyFont="1" applyBorder="1" applyAlignment="1"/>
    <xf numFmtId="49" fontId="3" fillId="0" borderId="0" xfId="0" applyNumberFormat="1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1" fillId="4" borderId="1" xfId="0" applyFont="1" applyFill="1" applyBorder="1"/>
    <xf numFmtId="0" fontId="0" fillId="5" borderId="0" xfId="0" applyFont="1" applyFill="1" applyAlignment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 applyAlignment="1"/>
    <xf numFmtId="0" fontId="1" fillId="4" borderId="2" xfId="0" applyFont="1" applyFill="1" applyBorder="1" applyAlignment="1">
      <alignment horizontal="left"/>
    </xf>
    <xf numFmtId="0" fontId="1" fillId="4" borderId="2" xfId="0" applyNumberFormat="1" applyFont="1" applyFill="1" applyBorder="1" applyAlignment="1"/>
    <xf numFmtId="1" fontId="3" fillId="0" borderId="1" xfId="0" applyNumberFormat="1" applyFont="1" applyBorder="1" applyAlignment="1"/>
    <xf numFmtId="1" fontId="2" fillId="2" borderId="2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0" fillId="0" borderId="0" xfId="0" applyFont="1" applyBorder="1" applyAlignment="1"/>
    <xf numFmtId="0" fontId="1" fillId="6" borderId="0" xfId="0" applyFont="1" applyFill="1" applyBorder="1" applyAlignment="1">
      <alignment horizontal="left"/>
    </xf>
    <xf numFmtId="49" fontId="2" fillId="6" borderId="0" xfId="0" applyNumberFormat="1" applyFont="1" applyFill="1" applyBorder="1" applyAlignment="1">
      <alignment horizontal="left"/>
    </xf>
    <xf numFmtId="0" fontId="1" fillId="6" borderId="0" xfId="0" applyNumberFormat="1" applyFont="1" applyFill="1" applyBorder="1" applyAlignment="1"/>
    <xf numFmtId="0" fontId="0" fillId="7" borderId="0" xfId="0" applyFont="1" applyFill="1" applyAlignment="1"/>
    <xf numFmtId="0" fontId="2" fillId="6" borderId="0" xfId="0" applyFont="1" applyFill="1" applyBorder="1" applyAlignment="1">
      <alignment horizontal="left"/>
    </xf>
    <xf numFmtId="0" fontId="0" fillId="7" borderId="0" xfId="0" applyFont="1" applyFill="1" applyBorder="1" applyAlignment="1"/>
    <xf numFmtId="0" fontId="7" fillId="0" borderId="0" xfId="0" applyFont="1" applyFill="1" applyBorder="1" applyAlignment="1"/>
    <xf numFmtId="1" fontId="1" fillId="2" borderId="2" xfId="0" applyNumberFormat="1" applyFont="1" applyFill="1" applyBorder="1" applyAlignment="1"/>
    <xf numFmtId="1" fontId="1" fillId="0" borderId="1" xfId="0" applyNumberFormat="1" applyFont="1" applyBorder="1" applyAlignment="1"/>
    <xf numFmtId="1" fontId="2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/>
    <xf numFmtId="0" fontId="6" fillId="0" borderId="0" xfId="0" applyFont="1" applyAlignment="1"/>
    <xf numFmtId="0" fontId="2" fillId="2" borderId="2" xfId="0" applyFont="1" applyFill="1" applyBorder="1" applyAlignment="1"/>
    <xf numFmtId="1" fontId="2" fillId="0" borderId="1" xfId="0" applyNumberFormat="1" applyFont="1" applyBorder="1" applyAlignment="1"/>
    <xf numFmtId="1" fontId="2" fillId="2" borderId="2" xfId="0" applyNumberFormat="1" applyFont="1" applyFill="1" applyBorder="1" applyAlignment="1"/>
    <xf numFmtId="0" fontId="2" fillId="0" borderId="1" xfId="0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1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5" borderId="1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1" fillId="4" borderId="2" xfId="0" applyNumberFormat="1" applyFont="1" applyFill="1" applyBorder="1" applyAlignment="1">
      <alignment horizontal="right"/>
    </xf>
    <xf numFmtId="0" fontId="1" fillId="5" borderId="1" xfId="0" applyNumberFormat="1" applyFont="1" applyFill="1" applyBorder="1" applyAlignment="1">
      <alignment horizontal="right"/>
    </xf>
    <xf numFmtId="1" fontId="2" fillId="6" borderId="0" xfId="0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1" fillId="7" borderId="0" xfId="0" applyNumberFormat="1" applyFont="1" applyFill="1" applyBorder="1" applyAlignment="1"/>
    <xf numFmtId="0" fontId="8" fillId="0" borderId="3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iobhonegan/Documents/Uni/PhD/Projects/wildlife-bacteria/data/dada2_tois/04-wildlife-bacteria-reporting-prevalenc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obhon Egan" refreshedDate="44238.545306250002" createdVersion="6" refreshedVersion="6" minRefreshableVersion="3" recordCount="536" xr:uid="{8E6E8928-B229-834D-8395-70D8BB7F599F}">
  <cacheSource type="worksheet">
    <worksheetSource ref="A1:N537" sheet="Sheet8" r:id="rId2"/>
  </cacheSource>
  <cacheFields count="14">
    <cacheField name="sample-id" numFmtId="0">
      <sharedItems/>
    </cacheField>
    <cacheField name="gDNAID" numFmtId="0">
      <sharedItems count="536">
        <s v="Bl_1"/>
        <s v="Bl_10"/>
        <s v="Bl_102"/>
        <s v="Bl_113"/>
        <s v="Bl_114"/>
        <s v="Bl_115"/>
        <s v="Bl_116"/>
        <s v="Bl_117"/>
        <s v="Bl_118"/>
        <s v="Bl_119"/>
        <s v="Bl_120"/>
        <s v="Bl_121"/>
        <s v="Bl_122"/>
        <s v="Bl_123"/>
        <s v="Bl_124"/>
        <s v="Bl_125"/>
        <s v="Bl_126"/>
        <s v="Bl_127"/>
        <s v="Bl_128"/>
        <s v="Bl_130"/>
        <s v="Bl_131"/>
        <s v="Bl_132"/>
        <s v="Bl_133"/>
        <s v="Bl_134"/>
        <s v="Bl_135"/>
        <s v="Bl_136"/>
        <s v="Bl_137"/>
        <s v="Bl_138"/>
        <s v="Bl_139"/>
        <s v="Bl_140"/>
        <s v="Bl_141"/>
        <s v="Bl_142"/>
        <s v="Bl_143"/>
        <s v="Bl_144"/>
        <s v="Bl_145"/>
        <s v="Bl_146"/>
        <s v="Bl_147"/>
        <s v="Bl_149"/>
        <s v="Bl_150"/>
        <s v="Bl_151"/>
        <s v="Bl_152"/>
        <s v="Bl_153"/>
        <s v="Bl_154"/>
        <s v="Bl_155"/>
        <s v="Bl_156"/>
        <s v="Bl_157"/>
        <s v="Bl_158"/>
        <s v="Bl_159"/>
        <s v="Bl_160"/>
        <s v="Bl_161"/>
        <s v="Bl_162"/>
        <s v="Bl_163"/>
        <s v="Bl_18"/>
        <s v="Bl_19"/>
        <s v="Bl_25"/>
        <s v="Bl_27"/>
        <s v="Bl_28"/>
        <s v="Bl_31"/>
        <s v="Bl_37"/>
        <s v="Bl_43"/>
        <s v="Bl_49"/>
        <s v="Bl_52"/>
        <s v="Bl_54"/>
        <s v="Bl_55"/>
        <s v="Bl_6"/>
        <s v="Bl_61"/>
        <s v="Bl_63"/>
        <s v="Bl_66"/>
        <s v="Bl_7"/>
        <s v="Bl_73"/>
        <s v="Bl_75"/>
        <s v="Bl_78"/>
        <s v="Bl_79"/>
        <s v="Bl_80"/>
        <s v="Bl_82"/>
        <s v="Bl_94"/>
        <s v="Bl_98"/>
        <s v="Bl_100"/>
        <s v="Bl_101"/>
        <s v="Bl_103"/>
        <s v="Bl_104"/>
        <s v="Bl_105"/>
        <s v="Bl_106"/>
        <s v="Bl_108"/>
        <s v="Bl_109"/>
        <s v="Bl_11"/>
        <s v="Bl_110"/>
        <s v="Bl_111"/>
        <s v="Bl_12"/>
        <s v="Bl_14"/>
        <s v="Bl_15"/>
        <s v="Bl_16"/>
        <s v="Bl_17"/>
        <s v="Bl_2"/>
        <s v="Bl_20"/>
        <s v="Bl_21"/>
        <s v="Bl_22"/>
        <s v="Bl_23"/>
        <s v="Bl_24"/>
        <s v="Bl_29"/>
        <s v="Bl_3"/>
        <s v="Bl_30"/>
        <s v="Bl_32"/>
        <s v="Bl_33"/>
        <s v="Bl_34"/>
        <s v="Bl_38"/>
        <s v="Bl_39"/>
        <s v="Bl_4"/>
        <s v="Bl_40"/>
        <s v="Bl_41"/>
        <s v="Bl_42"/>
        <s v="Bl_44"/>
        <s v="Bl_45"/>
        <s v="Bl_46"/>
        <s v="Bl_47"/>
        <s v="Bl_48"/>
        <s v="Bl_5"/>
        <s v="Bl_50"/>
        <s v="Bl_51"/>
        <s v="Bl_53"/>
        <s v="Bl_57"/>
        <s v="Bl_58"/>
        <s v="Bl_59"/>
        <s v="Bl_60"/>
        <s v="Bl_62"/>
        <s v="Bl_64"/>
        <s v="Bl_65"/>
        <s v="Bl_68"/>
        <s v="Bl_69"/>
        <s v="Bl_70"/>
        <s v="Bl_71"/>
        <s v="Bl_72"/>
        <s v="Bl_74"/>
        <s v="Bl_76"/>
        <s v="Bl_77"/>
        <s v="Bl_8"/>
        <s v="Bl_81"/>
        <s v="Bl_83"/>
        <s v="Bl_84"/>
        <s v="Bl_85"/>
        <s v="Bl_87"/>
        <s v="Bl_88"/>
        <s v="Bl_89"/>
        <s v="Bl_9"/>
        <s v="Bl_90"/>
        <s v="Bl_91"/>
        <s v="Bl_92"/>
        <s v="Bl_93"/>
        <s v="Bl_95"/>
        <s v="Bl_96"/>
        <s v="Bl_97"/>
        <s v="Bl_99"/>
        <s v="Bl_C001Q"/>
        <s v="Bl_C002M"/>
        <s v="Bl_C002Q"/>
        <s v="Bl_C003M"/>
        <s v="Bl_C003Q"/>
        <s v="Bl_Q001M"/>
        <s v="Bl_Q001Q"/>
        <s v="Tis_105"/>
        <s v="Tis_106"/>
        <s v="Tis_107"/>
        <s v="Tis_108"/>
        <s v="Tis_109"/>
        <s v="Tis_110"/>
        <s v="Tis_111"/>
        <s v="Tis_112"/>
        <s v="Tis_113"/>
        <s v="Tis_114"/>
        <s v="Tis_115"/>
        <s v="Tis_116"/>
        <s v="Tis_117"/>
        <s v="Tis_118"/>
        <s v="Tis_119"/>
        <s v="Tis_120"/>
        <s v="Tis_121"/>
        <s v="Tis_122"/>
        <s v="Tis_123"/>
        <s v="Tis_124"/>
        <s v="Tis_125"/>
        <s v="Tis_126"/>
        <s v="Tis_127"/>
        <s v="Tis_128"/>
        <s v="Tis_130"/>
        <s v="Tis_131"/>
        <s v="Tis_132"/>
        <s v="Tis_133"/>
        <s v="Tis_134"/>
        <s v="Tis_135"/>
        <s v="Tis_136"/>
        <s v="Tis_137"/>
        <s v="Tis_138"/>
        <s v="Tis_139"/>
        <s v="Tis_140"/>
        <s v="Tis_141"/>
        <s v="Tis_142"/>
        <s v="Tis_143"/>
        <s v="Tis_144"/>
        <s v="Tis_145"/>
        <s v="Tis_146"/>
        <s v="Tis_147"/>
        <s v="Tis_148"/>
        <s v="Tis_149"/>
        <s v="Tis_15"/>
        <s v="Tis_150"/>
        <s v="Tis_151"/>
        <s v="Tis_152"/>
        <s v="Tis_153"/>
        <s v="Tis_154"/>
        <s v="Tis_155"/>
        <s v="Tis_156"/>
        <s v="Tis_157"/>
        <s v="Tis_158"/>
        <s v="Tis_159"/>
        <s v="Tis_161"/>
        <s v="Tis_162"/>
        <s v="Tis_163"/>
        <s v="Tis_164"/>
        <s v="Tis_165"/>
        <s v="Tis_166"/>
        <s v="Tis_167"/>
        <s v="Tis_168"/>
        <s v="Tis_169"/>
        <s v="Tis_170"/>
        <s v="Tis_171"/>
        <s v="Tis_172"/>
        <s v="Tis_173"/>
        <s v="Tis_174"/>
        <s v="Tis_175"/>
        <s v="Tis_176"/>
        <s v="Tis_177"/>
        <s v="Tis_178"/>
        <s v="Tis_21"/>
        <s v="Tis_43"/>
        <s v="Tis_5"/>
        <s v="Tis_55"/>
        <s v="Tis_56"/>
        <s v="Tis_58"/>
        <s v="Tis_62"/>
        <s v="Tis_68"/>
        <s v="Tis_70"/>
        <s v="Tis_72"/>
        <s v="Tis_80"/>
        <s v="Tis_84"/>
        <s v="Tis_94"/>
        <s v="Tis_95"/>
        <s v="Tis_96"/>
        <s v="Tis_97"/>
        <s v="Tis_SC009"/>
        <s v="Tis_1"/>
        <s v="Tis_10"/>
        <s v="Tis_100"/>
        <s v="Tis_101"/>
        <s v="Tis_102"/>
        <s v="Tis_103"/>
        <s v="Tis_11"/>
        <s v="Tis_12"/>
        <s v="Tis_14"/>
        <s v="Tis_16"/>
        <s v="Tis_17"/>
        <s v="Tis_18"/>
        <s v="Tis_19"/>
        <s v="Tis_2"/>
        <s v="Tis_20"/>
        <s v="Tis_22"/>
        <s v="Tis_23"/>
        <s v="Tis_24"/>
        <s v="Tis_25"/>
        <s v="Tis_26"/>
        <s v="Tis_27"/>
        <s v="Tis_28"/>
        <s v="Tis_29"/>
        <s v="Tis_3"/>
        <s v="Tis_30"/>
        <s v="Tis_31"/>
        <s v="Tis_32"/>
        <s v="Tis_33"/>
        <s v="Tis_34"/>
        <s v="Tis_37"/>
        <s v="Tis_38"/>
        <s v="Tis_39"/>
        <s v="Tis_4"/>
        <s v="Tis_40"/>
        <s v="Tis_41"/>
        <s v="Tis_42"/>
        <s v="Tis_44"/>
        <s v="Tis_45"/>
        <s v="Tis_46"/>
        <s v="Tis_47"/>
        <s v="Tis_48"/>
        <s v="Tis_49"/>
        <s v="Tis_50"/>
        <s v="Tis_51"/>
        <s v="Tis_52"/>
        <s v="Tis_53"/>
        <s v="Tis_54"/>
        <s v="Tis_57"/>
        <s v="Tis_59"/>
        <s v="Tis_6"/>
        <s v="Tis_60"/>
        <s v="Tis_61"/>
        <s v="Tis_63"/>
        <s v="Tis_65"/>
        <s v="Tis_66"/>
        <s v="Tis_67"/>
        <s v="Tis_69"/>
        <s v="Tis_7"/>
        <s v="Tis_71"/>
        <s v="Tis_73"/>
        <s v="Tis_74"/>
        <s v="Tis_75"/>
        <s v="Tis_77"/>
        <s v="Tis_78"/>
        <s v="Tis_79"/>
        <s v="Tis_8"/>
        <s v="Tis_81"/>
        <s v="Tis_82"/>
        <s v="Tis_83"/>
        <s v="Tis_85"/>
        <s v="Tis_86"/>
        <s v="Tis_87"/>
        <s v="Tis_88"/>
        <s v="Tis_9"/>
        <s v="Tis_90"/>
        <s v="Tis_91"/>
        <s v="Tis_92"/>
        <s v="Tis_93"/>
        <s v="Tis_98"/>
        <s v="Tis_99"/>
        <s v="Tis_SC010"/>
        <s v="Tis_SC011"/>
        <s v="Tk_1"/>
        <s v="Tk_100"/>
        <s v="Tk_101"/>
        <s v="Tk_102"/>
        <s v="Tk_103"/>
        <s v="Tk_107"/>
        <s v="Tk_108"/>
        <s v="Tk_119"/>
        <s v="Tk_120"/>
        <s v="Tk_122"/>
        <s v="Tk_131"/>
        <s v="Tk_134"/>
        <s v="Tk_136"/>
        <s v="Tk_141"/>
        <s v="Tk_143"/>
        <s v="Tk_144"/>
        <s v="Tk_148"/>
        <s v="Tk_149"/>
        <s v="Tk_150"/>
        <s v="Tk_151"/>
        <s v="Tk_152"/>
        <s v="Tk_153"/>
        <s v="Tk_154"/>
        <s v="Tk_155"/>
        <s v="Tk_156"/>
        <s v="Tk_157"/>
        <s v="Tk_158"/>
        <s v="Tk_159"/>
        <s v="Tk_160"/>
        <s v="Tk_162"/>
        <s v="Tk_163"/>
        <s v="Tk_164"/>
        <s v="Tk_165"/>
        <s v="Tk_166"/>
        <s v="Tk_167"/>
        <s v="Tk_168"/>
        <s v="Tk_169"/>
        <s v="Tk_17"/>
        <s v="Tk_170"/>
        <s v="Tk_171"/>
        <s v="Tk_172"/>
        <s v="Tk_173"/>
        <s v="Tk_174"/>
        <s v="Tk_175"/>
        <s v="Tk_177"/>
        <s v="Tk_178"/>
        <s v="Tk_179"/>
        <s v="Tk_180"/>
        <s v="Tk_181"/>
        <s v="Tk_182"/>
        <s v="Tk_183"/>
        <s v="Tk_184"/>
        <s v="Tk_185"/>
        <s v="Tk_186"/>
        <s v="Tk_187"/>
        <s v="Tk_188"/>
        <s v="Tk_189"/>
        <s v="Tk_19"/>
        <s v="Tk_190"/>
        <s v="Tk_191"/>
        <s v="Tk_192"/>
        <s v="Tk_194"/>
        <s v="Tk_195"/>
        <s v="Tk_196"/>
        <s v="Tk_197"/>
        <s v="Tk_198"/>
        <s v="Tk_199"/>
        <s v="Tk_20"/>
        <s v="Tk_200"/>
        <s v="Tk_201"/>
        <s v="Tk_202"/>
        <s v="Tk_203"/>
        <s v="Tk_204"/>
        <s v="Tk_205"/>
        <s v="Tk_206"/>
        <s v="Tk_207"/>
        <s v="Tk_208"/>
        <s v="Tk_209"/>
        <s v="Tk_210"/>
        <s v="Tk_211"/>
        <s v="Tk_213"/>
        <s v="Tk_214"/>
        <s v="Tk_215"/>
        <s v="Tk_216"/>
        <s v="Tk_217"/>
        <s v="Tk_218"/>
        <s v="Tk_219"/>
        <s v="Tk_220"/>
        <s v="Tk_221"/>
        <s v="Tk_222"/>
        <s v="Tk_223"/>
        <s v="Tk_224"/>
        <s v="Tk_27"/>
        <s v="Tk_3"/>
        <s v="Tk_34"/>
        <s v="Tk_38"/>
        <s v="Tk_4"/>
        <s v="Tk_40"/>
        <s v="Tk_46"/>
        <s v="Tk_47"/>
        <s v="Tk_48"/>
        <s v="Tk_49"/>
        <s v="Tk_50"/>
        <s v="Tk_51"/>
        <s v="Tk_52"/>
        <s v="Tk_53"/>
        <s v="Tk_54"/>
        <s v="Tk_56"/>
        <s v="Tk_57"/>
        <s v="Tk_59"/>
        <s v="Tk_60"/>
        <s v="Tk_61"/>
        <s v="Tk_62"/>
        <s v="Tk_64"/>
        <s v="Tk_68"/>
        <s v="Tk_71"/>
        <s v="Tk_72"/>
        <s v="Tk_73"/>
        <s v="Tk_74"/>
        <s v="Tk_76"/>
        <s v="Tk_85"/>
        <s v="Tk_86"/>
        <s v="Tk_89"/>
        <s v="Tk_90"/>
        <s v="Tk_91"/>
        <s v="Tk_95"/>
        <s v="Tk_96"/>
        <s v="Tk_97"/>
        <s v="Tk_98"/>
        <s v="Tk_83"/>
        <s v="Tk_2"/>
        <s v="Tk_37"/>
        <s v="Tk_5"/>
        <s v="Tk_22"/>
        <s v="Tk_39"/>
        <s v="Tk_63"/>
        <s v="Tk_75"/>
        <s v="Tk_87"/>
        <s v="Tk_99"/>
        <s v="Tk_6"/>
        <s v="Tk_24"/>
        <s v="Tk_88"/>
        <s v="Tk_8"/>
        <s v="Tk_26"/>
        <s v="Tk_41"/>
        <s v="Tk_65"/>
        <s v="Tk_77"/>
        <s v="Tk_9"/>
        <s v="Tk_42"/>
        <s v="Tk_66"/>
        <s v="Tk_78"/>
        <s v="Tk_11"/>
        <s v="Tk_29"/>
        <s v="Tk_43"/>
        <s v="Tk_55"/>
        <s v="Tk_79"/>
        <s v="Tk_12"/>
        <s v="Tk_31"/>
        <s v="Tk_44"/>
        <s v="Tk_67"/>
        <s v="Tk_80"/>
        <s v="Tk_92"/>
        <s v="Tk_104"/>
        <s v="Tk_13"/>
        <s v="Tk_32"/>
        <s v="Tk_45"/>
        <s v="Tk_69"/>
        <s v="Tk_81"/>
        <s v="Tk_93"/>
        <s v="Tk_105"/>
        <s v="Tk_15"/>
        <s v="Tk_33"/>
        <s v="Tk_58"/>
        <s v="Tk_70"/>
        <s v="Tk_82"/>
        <s v="Tk_94"/>
        <s v="Tk_106"/>
        <s v="Tk_109"/>
        <s v="Tk_110"/>
        <s v="Tk_111"/>
        <s v="Tk_112"/>
        <s v="Tk_113"/>
        <s v="Tk_115"/>
        <s v="Tk_116"/>
        <s v="Tk_117"/>
        <s v="Tk_118"/>
        <s v="Tk_121"/>
        <s v="Tk_123"/>
        <s v="Tk_124"/>
        <s v="Tk_125"/>
        <s v="Tk_126"/>
        <s v="Tk_127"/>
        <s v="Tk_128"/>
        <s v="Tk_129"/>
        <s v="Tk_130"/>
        <s v="Tk_132"/>
        <s v="Tk_133"/>
        <s v="Tk_135"/>
        <s v="Tk_137"/>
        <s v="Tk_138"/>
        <s v="Tk_139"/>
        <s v="Tk_140"/>
        <s v="Tk_145"/>
        <s v="Tk_146"/>
        <s v="Tk_147"/>
      </sharedItems>
    </cacheField>
    <cacheField name="SampleType" numFmtId="0">
      <sharedItems/>
    </cacheField>
    <cacheField name="SampleCategory" numFmtId="0">
      <sharedItems count="3">
        <s v="Blood"/>
        <s v="Tissue"/>
        <s v="Tick"/>
      </sharedItems>
    </cacheField>
    <cacheField name="Amplicon" numFmtId="0">
      <sharedItems/>
    </cacheField>
    <cacheField name="gDNALid" numFmtId="0">
      <sharedItems containsMixedTypes="1" containsNumber="1" containsInteger="1" minValue="1" maxValue="224"/>
    </cacheField>
    <cacheField name="RUNID" numFmtId="0">
      <sharedItems/>
    </cacheField>
    <cacheField name="animalID" numFmtId="0">
      <sharedItems count="203">
        <s v="BR013"/>
        <s v="BR037"/>
        <s v="BR156"/>
        <s v="BTP420"/>
        <s v="BR410"/>
        <s v="SRNR3"/>
        <s v="LNBTH7"/>
        <s v="BRTH8"/>
        <s v="BRTH5"/>
        <s v="BRIR7"/>
        <s v="BRNR9"/>
        <s v="LNB402a"/>
        <s v="BR406a"/>
        <s v="BR403"/>
        <s v="BURIR9"/>
        <s v="BRKC10"/>
        <s v="BRKC6"/>
        <s v="BRIR11"/>
        <s v="BRIR10"/>
        <s v="LNB408"/>
        <s v="BR421"/>
        <s v="BR409"/>
        <s v="LNB406b"/>
        <s v="LNB402b"/>
        <s v="BR423"/>
        <s v="BTP415"/>
        <s v="BR419"/>
        <s v="LNB413"/>
        <s v="BR422"/>
        <s v="BURAH4"/>
        <s v="BRAH2"/>
        <s v="BRAH1"/>
        <s v="LNB412"/>
        <s v="BTP411"/>
        <s v="BRKC3"/>
        <s v="BRKC2"/>
        <s v="BR310"/>
        <s v="BRAH5"/>
        <s v="LNBNR5"/>
        <s v="BRNR2"/>
        <s v="BRNR1"/>
        <s v="LNBKC1"/>
        <s v="BRIR6"/>
        <s v="BRNR8"/>
        <s v="BRTH4"/>
        <s v="LNBTH3"/>
        <s v="BRNR6"/>
        <s v="BRTH9"/>
        <s v="BRTH12"/>
        <s v="BRTH11"/>
        <s v="BRTH10"/>
        <s v="BTP044"/>
        <s v="BR048"/>
        <s v="BTP052"/>
        <s v="BTP053"/>
        <s v="BR056"/>
        <s v="BR061"/>
        <s v="BR071"/>
        <s v="BTP104"/>
        <s v="LNB108"/>
        <s v="LNB113"/>
        <s v="BR116"/>
        <s v="BTP031"/>
        <s v="BR066"/>
        <s v="BR074"/>
        <s v="BTP032"/>
        <s v="BTP015"/>
        <s v="CHU010"/>
        <s v="CHU011"/>
        <s v="CHU013"/>
        <s v="CHU025"/>
        <s v="BR152"/>
        <s v="BR154"/>
        <s v="BR155"/>
        <s v="BR157"/>
        <s v="BRM1C"/>
        <s v="BRM12C"/>
        <s v="BRM20C03"/>
        <s v="BRM11E"/>
        <s v="BRM20C05"/>
        <s v="BTP038"/>
        <s v="LNB202"/>
        <s v="BR205"/>
        <s v="BR039"/>
        <s v="BR042"/>
        <s v="BR018"/>
        <s v="BTP043"/>
        <s v="LNB045"/>
        <s v="LNB041"/>
        <s v="LNB046"/>
        <s v="BTP047"/>
        <s v="BTP054"/>
        <s v="BR022"/>
        <s v="BR055"/>
        <s v="BTP001"/>
        <s v="CHU006"/>
        <s v="CHU008"/>
        <s v="BR062"/>
        <s v="BR063"/>
        <s v="BR025"/>
        <s v="BR064"/>
        <s v="BR069"/>
        <s v="BR072"/>
        <s v="BR073"/>
        <s v="BR075"/>
        <s v="BTP101"/>
        <s v="BTP030"/>
        <s v="LNB106"/>
        <s v="LNB107"/>
        <s v="LNB110"/>
        <s v="BTP010"/>
        <s v="LNB033"/>
        <s v="CHU012"/>
        <s v="CHU014"/>
        <s v="CHU015"/>
        <s v="CHU016"/>
        <s v="CHU017"/>
        <s v="CHU018"/>
        <s v="CHU019"/>
        <s v="BR034"/>
        <s v="CHU020"/>
        <s v="CHU021"/>
        <s v="CHU022"/>
        <s v="CHU023"/>
        <s v="CHU026"/>
        <s v="CHU027"/>
        <s v="BR151"/>
        <s v="BR153"/>
        <s v="CHU001"/>
        <s v="CHU002"/>
        <s v="CHU003"/>
        <s v="QUE001"/>
        <s v="BTP305"/>
        <s v="LNB404"/>
        <s v="BR308"/>
        <s v="LNB306"/>
        <s v="LNB407"/>
        <s v="BR300"/>
        <s v="ANT302"/>
        <s v="LNBIR2"/>
        <s v="BR418"/>
        <s v="BRNR7"/>
        <s v="LNB401"/>
        <s v="BR315"/>
        <s v="BR313"/>
        <s v="LNB405"/>
        <s v="SWR311"/>
        <s v="LNBKC5"/>
        <s v="LNBKC4"/>
        <s v="ANT312"/>
        <s v="BR314"/>
        <s v="LNB049"/>
        <s v="BR416"/>
        <s v="LNBTH2"/>
        <s v="BRAH6"/>
        <s v="BURIR6"/>
        <s v="LNBNR4"/>
        <s v="BRTH6"/>
        <s v="LNB111"/>
        <s v="BTP112"/>
        <s v="SC010"/>
        <s v="LNB203"/>
        <s v="LNB201"/>
        <s v="RAB016"/>
        <s v="SC009"/>
        <s v="RAB033"/>
        <s v="RAB036"/>
        <s v="RAB040"/>
        <s v="RAB041"/>
        <s v="BTP051"/>
        <s v="LNB040"/>
        <s v="BR019"/>
        <s v="BR023"/>
        <s v="LNB035"/>
        <s v="BR067"/>
        <s v="BR068"/>
        <s v="BR070"/>
        <s v="SC011"/>
        <s v="BTP011"/>
        <s v="BTP014"/>
        <s v="LNB016"/>
        <s v="LNB060"/>
        <s v="LNB150"/>
        <s v="BR017"/>
        <s v="LNB207"/>
        <s v="BR021"/>
        <s v="LNB204"/>
        <s v="RAB024"/>
        <s v="RAB030"/>
        <s v="LNB015"/>
        <s v="QUE004"/>
        <s v="BTP206"/>
        <s v="BRM3C"/>
        <s v="ANT009"/>
        <s v="BRNOID"/>
        <s v="BTP050"/>
        <s v="LNB109"/>
        <s v="ANT027"/>
        <s v="LNBM6C"/>
        <s v="BR036"/>
        <s v="ANT008"/>
        <s v="BTP003"/>
        <s v="BTP002"/>
      </sharedItems>
    </cacheField>
    <cacheField name="species" numFmtId="0">
      <sharedItems count="10">
        <s v="Black rat"/>
        <s v="Brush tail possum"/>
        <s v="Swamp rat"/>
        <s v="Long-nosed bandicoot"/>
        <s v="Bush rat"/>
        <s v="Chuditch"/>
        <s v="Quenda"/>
        <s v="Brown antechinus"/>
        <s v="Deer"/>
        <s v="Rabbit"/>
      </sharedItems>
    </cacheField>
    <cacheField name="state" numFmtId="0">
      <sharedItems/>
    </cacheField>
    <cacheField name="site" numFmtId="0">
      <sharedItems/>
    </cacheField>
    <cacheField name="season" numFmtId="0">
      <sharedItems/>
    </cacheField>
    <cacheField name="tick_species" numFmtId="0">
      <sharedItems/>
    </cacheField>
    <cacheField name="insta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6">
  <r>
    <s v="16S_bact_Bl_1_JFT7D"/>
    <x v="0"/>
    <s v="Sample"/>
    <x v="0"/>
    <s v="16Sbact"/>
    <n v="1"/>
    <s v="JFT7D"/>
    <x v="0"/>
    <x v="0"/>
    <s v="NSW"/>
    <s v="Warriewood Wetlands"/>
    <s v="Autumn"/>
    <s v="NA"/>
    <s v="NA"/>
  </r>
  <r>
    <s v="16S_bact_Bl_10_JFT7D"/>
    <x v="1"/>
    <s v="Sample"/>
    <x v="0"/>
    <s v="16Sbact"/>
    <n v="10"/>
    <s v="JFT7D"/>
    <x v="1"/>
    <x v="0"/>
    <s v="NSW"/>
    <s v="North Head"/>
    <s v="Autumn"/>
    <s v="NA"/>
    <s v="NA"/>
  </r>
  <r>
    <s v="16S_bact_Bl_102_JFT7D"/>
    <x v="2"/>
    <s v="Sample"/>
    <x v="0"/>
    <s v="16Sbact"/>
    <n v="102"/>
    <s v="JFT7D"/>
    <x v="2"/>
    <x v="0"/>
    <s v="NSW"/>
    <s v="Condover Reserve"/>
    <s v="Summer"/>
    <s v="NA"/>
    <s v="NA"/>
  </r>
  <r>
    <s v="16S_bact_Bl_113_JG684"/>
    <x v="3"/>
    <s v="Sample"/>
    <x v="0"/>
    <s v="16Sbact"/>
    <n v="113"/>
    <s v="JG684"/>
    <x v="3"/>
    <x v="1"/>
    <s v="NSW"/>
    <s v="Dobroyd Head"/>
    <s v="Autumn"/>
    <s v="NA"/>
    <s v="NA"/>
  </r>
  <r>
    <s v="16S_bact_Bl_114_JG684"/>
    <x v="4"/>
    <s v="Sample"/>
    <x v="0"/>
    <s v="16Sbact"/>
    <n v="114"/>
    <s v="JG684"/>
    <x v="4"/>
    <x v="0"/>
    <s v="NSW"/>
    <s v="Dobroyd Head"/>
    <s v="Spring"/>
    <s v="NA"/>
    <s v="NA"/>
  </r>
  <r>
    <s v="16S_bact_Bl_115_JG684"/>
    <x v="5"/>
    <s v="Sample"/>
    <x v="0"/>
    <s v="16Sbact"/>
    <n v="115"/>
    <s v="JG684"/>
    <x v="5"/>
    <x v="2"/>
    <s v="NSW"/>
    <s v="Nareen Reserve"/>
    <s v="Spring"/>
    <s v="NA"/>
    <s v="NA"/>
  </r>
  <r>
    <s v="16S_bact_Bl_116_JG684"/>
    <x v="6"/>
    <s v="Sample"/>
    <x v="0"/>
    <s v="16Sbact"/>
    <n v="116"/>
    <s v="JG684"/>
    <x v="6"/>
    <x v="3"/>
    <s v="NSW"/>
    <s v="Turimetta Headland"/>
    <s v="Spring"/>
    <s v="NA"/>
    <s v="NA"/>
  </r>
  <r>
    <s v="16S_bact_Bl_117_JG684"/>
    <x v="7"/>
    <s v="Sample"/>
    <x v="0"/>
    <s v="16Sbact"/>
    <n v="117"/>
    <s v="JG684"/>
    <x v="7"/>
    <x v="0"/>
    <s v="NSW"/>
    <s v="Turimetta Headland"/>
    <s v="Spring"/>
    <s v="NA"/>
    <s v="NA"/>
  </r>
  <r>
    <s v="16S_bact_Bl_118_JG684"/>
    <x v="8"/>
    <s v="Sample"/>
    <x v="0"/>
    <s v="16Sbact"/>
    <n v="118"/>
    <s v="JG684"/>
    <x v="8"/>
    <x v="0"/>
    <s v="NSW"/>
    <s v="Turimetta Headland"/>
    <s v="Spring"/>
    <s v="NA"/>
    <s v="NA"/>
  </r>
  <r>
    <s v="16S_bact_Bl_119_JG684"/>
    <x v="9"/>
    <s v="Sample"/>
    <x v="0"/>
    <s v="16Sbact"/>
    <n v="119"/>
    <s v="JG684"/>
    <x v="9"/>
    <x v="0"/>
    <s v="NSW"/>
    <s v="Warriewood Wetlands"/>
    <s v="Spring"/>
    <s v="NA"/>
    <s v="NA"/>
  </r>
  <r>
    <s v="16S_bact_Bl_120_JG684"/>
    <x v="10"/>
    <s v="Sample"/>
    <x v="0"/>
    <s v="16Sbact"/>
    <n v="120"/>
    <s v="JG684"/>
    <x v="10"/>
    <x v="0"/>
    <s v="NSW"/>
    <s v="Nareen Reserve"/>
    <s v="Spring"/>
    <s v="NA"/>
    <s v="NA"/>
  </r>
  <r>
    <s v="16S_bact_Bl_121_JG684"/>
    <x v="11"/>
    <s v="Sample"/>
    <x v="0"/>
    <s v="16Sbact"/>
    <n v="121"/>
    <s v="JG684"/>
    <x v="11"/>
    <x v="3"/>
    <s v="NSW"/>
    <s v="Stapleton Reserve"/>
    <s v="Winter"/>
    <s v="NA"/>
    <s v="NA"/>
  </r>
  <r>
    <s v="16S_bact_Bl_122_JG684"/>
    <x v="12"/>
    <s v="Sample"/>
    <x v="0"/>
    <s v="16Sbact"/>
    <n v="122"/>
    <s v="JG684"/>
    <x v="12"/>
    <x v="0"/>
    <s v="NSW"/>
    <s v="Stapleton Reserve"/>
    <s v="Winter"/>
    <s v="NA"/>
    <s v="NA"/>
  </r>
  <r>
    <s v="16S_bact_Bl_123_JG684"/>
    <x v="13"/>
    <s v="Sample"/>
    <x v="0"/>
    <s v="16Sbact"/>
    <n v="123"/>
    <s v="JG684"/>
    <x v="13"/>
    <x v="0"/>
    <s v="NSW"/>
    <s v="Stapleton Reserve"/>
    <s v="Winter"/>
    <s v="NA"/>
    <s v="NA"/>
  </r>
  <r>
    <s v="16S_bact_Bl_124_JG684"/>
    <x v="14"/>
    <s v="Sample"/>
    <x v="0"/>
    <s v="16Sbact"/>
    <n v="124"/>
    <s v="JG684"/>
    <x v="14"/>
    <x v="4"/>
    <s v="NSW"/>
    <s v="Warriewood Wetlands"/>
    <s v="Spring"/>
    <s v="NA"/>
    <s v="NA"/>
  </r>
  <r>
    <s v="16S_bact_Bl_125a_JG684"/>
    <x v="15"/>
    <s v="Sample"/>
    <x v="0"/>
    <s v="16Sbact"/>
    <n v="125"/>
    <s v="JG684"/>
    <x v="15"/>
    <x v="0"/>
    <s v="NSW"/>
    <s v="Warriewood Wetlands"/>
    <s v="Spring"/>
    <s v="NA"/>
    <s v="NA"/>
  </r>
  <r>
    <s v="16S_bact_Bl_126_JG684"/>
    <x v="16"/>
    <s v="Sample"/>
    <x v="0"/>
    <s v="16Sbact"/>
    <n v="126"/>
    <s v="JG684"/>
    <x v="16"/>
    <x v="0"/>
    <s v="NSW"/>
    <s v="Warriewood Wetlands"/>
    <s v="Spring"/>
    <s v="NA"/>
    <s v="NA"/>
  </r>
  <r>
    <s v="16S_bact_Bl_127_JG684"/>
    <x v="17"/>
    <s v="Sample"/>
    <x v="0"/>
    <s v="16Sbact"/>
    <n v="127"/>
    <s v="JG684"/>
    <x v="17"/>
    <x v="0"/>
    <s v="NSW"/>
    <s v="Warriewood Wetlands"/>
    <s v="Spring"/>
    <s v="NA"/>
    <s v="NA"/>
  </r>
  <r>
    <s v="16S_bact_Bl_128_JG684"/>
    <x v="18"/>
    <s v="Sample"/>
    <x v="0"/>
    <s v="16Sbact"/>
    <n v="128"/>
    <s v="JG684"/>
    <x v="18"/>
    <x v="0"/>
    <s v="NSW"/>
    <s v="Warriewood Wetlands"/>
    <s v="Spring"/>
    <s v="NA"/>
    <s v="NA"/>
  </r>
  <r>
    <s v="16S_bact_Bl_130_JG684"/>
    <x v="19"/>
    <s v="Sample"/>
    <x v="0"/>
    <s v="16Sbact"/>
    <n v="130"/>
    <s v="JG684"/>
    <x v="19"/>
    <x v="3"/>
    <s v="NSW"/>
    <s v="Stapleton Reserve"/>
    <s v="Winter"/>
    <s v="NA"/>
    <s v="NA"/>
  </r>
  <r>
    <s v="16S_bact_Bl_131_JG684"/>
    <x v="20"/>
    <s v="Sample"/>
    <x v="0"/>
    <s v="16Sbact"/>
    <n v="131"/>
    <s v="JG684"/>
    <x v="20"/>
    <x v="0"/>
    <s v="NSW"/>
    <s v="Dobroyd Head"/>
    <s v="Spring"/>
    <s v="NA"/>
    <s v="NA"/>
  </r>
  <r>
    <s v="16S_bact_Bl_132_JG684"/>
    <x v="21"/>
    <s v="Sample"/>
    <x v="0"/>
    <s v="16Sbact"/>
    <n v="132"/>
    <s v="JG684"/>
    <x v="21"/>
    <x v="0"/>
    <s v="NSW"/>
    <s v="Condover Reserve"/>
    <s v="Spring"/>
    <s v="NA"/>
    <s v="NA"/>
  </r>
  <r>
    <s v="16S_bact_Bl_133_JG684"/>
    <x v="22"/>
    <s v="Sample"/>
    <x v="0"/>
    <s v="16Sbact"/>
    <n v="133"/>
    <s v="JG684"/>
    <x v="22"/>
    <x v="3"/>
    <s v="NSW"/>
    <s v="Stapleton Reserve"/>
    <s v="Winter"/>
    <s v="NA"/>
    <s v="NA"/>
  </r>
  <r>
    <s v="16S_bact_Bl_134_JG684"/>
    <x v="23"/>
    <s v="Sample"/>
    <x v="0"/>
    <s v="16Sbact"/>
    <n v="134"/>
    <s v="JG684"/>
    <x v="23"/>
    <x v="3"/>
    <s v="NSW"/>
    <s v="Stapleton Reserve"/>
    <s v="Winter"/>
    <s v="NA"/>
    <s v="NA"/>
  </r>
  <r>
    <s v="16S_bact_Bl_135_JG684"/>
    <x v="24"/>
    <s v="Sample"/>
    <x v="0"/>
    <s v="16Sbact"/>
    <n v="135"/>
    <s v="JG684"/>
    <x v="24"/>
    <x v="0"/>
    <s v="NSW"/>
    <s v="Dobroyd Head"/>
    <s v="Spring"/>
    <s v="NA"/>
    <s v="NA"/>
  </r>
  <r>
    <s v="16S_bact_Bl_136_JG684"/>
    <x v="25"/>
    <s v="Sample"/>
    <x v="0"/>
    <s v="16Sbact"/>
    <n v="136"/>
    <s v="JG684"/>
    <x v="25"/>
    <x v="1"/>
    <s v="NSW"/>
    <s v="Dobroyd Head"/>
    <s v="Spring"/>
    <s v="NA"/>
    <s v="NA"/>
  </r>
  <r>
    <s v="16S_bact_Bl_137_JFT7D"/>
    <x v="26"/>
    <s v="Sample"/>
    <x v="0"/>
    <s v="16Sbact"/>
    <n v="137"/>
    <s v="JFT7D"/>
    <x v="26"/>
    <x v="0"/>
    <s v="NSW"/>
    <s v="Dobroyd Head"/>
    <s v="Spring"/>
    <s v="NA"/>
    <s v="NA"/>
  </r>
  <r>
    <s v="16S_bact_Bl_138_JG684"/>
    <x v="27"/>
    <s v="Sample"/>
    <x v="0"/>
    <s v="16Sbact"/>
    <n v="138"/>
    <s v="JG684"/>
    <x v="27"/>
    <x v="3"/>
    <s v="NSW"/>
    <s v="Dobroyd Head"/>
    <s v="Spring"/>
    <s v="NA"/>
    <s v="NA"/>
  </r>
  <r>
    <s v="16S_bact_Bl_139_JG684"/>
    <x v="28"/>
    <s v="Sample"/>
    <x v="0"/>
    <s v="16Sbact"/>
    <n v="139"/>
    <s v="JG684"/>
    <x v="28"/>
    <x v="0"/>
    <s v="NSW"/>
    <s v="Dobroyd Head"/>
    <s v="Spring"/>
    <s v="NA"/>
    <s v="NA"/>
  </r>
  <r>
    <s v="16S_bact_Bl_140_JG684"/>
    <x v="29"/>
    <s v="Sample"/>
    <x v="0"/>
    <s v="16Sbact"/>
    <n v="140"/>
    <s v="JG684"/>
    <x v="29"/>
    <x v="4"/>
    <s v="NSW"/>
    <s v="Manly Dam"/>
    <s v="Spring"/>
    <s v="NA"/>
    <s v="NA"/>
  </r>
  <r>
    <s v="16S_bact_Bl_141_JG684"/>
    <x v="30"/>
    <s v="Sample"/>
    <x v="0"/>
    <s v="16Sbact"/>
    <n v="141"/>
    <s v="JG684"/>
    <x v="30"/>
    <x v="0"/>
    <s v="NSW"/>
    <s v="Manly Dam"/>
    <s v="Spring"/>
    <s v="NA"/>
    <s v="NA"/>
  </r>
  <r>
    <s v="16S_bact_Bl_142_JG684"/>
    <x v="31"/>
    <s v="Sample"/>
    <x v="0"/>
    <s v="16Sbact"/>
    <n v="142"/>
    <s v="JG684"/>
    <x v="31"/>
    <x v="0"/>
    <s v="NSW"/>
    <s v="Manly Dam"/>
    <s v="Spring"/>
    <s v="NA"/>
    <s v="NA"/>
  </r>
  <r>
    <s v="16S_bact_Bl_143_JG684"/>
    <x v="32"/>
    <s v="Sample"/>
    <x v="0"/>
    <s v="16Sbact"/>
    <n v="143"/>
    <s v="JG684"/>
    <x v="32"/>
    <x v="3"/>
    <s v="NSW"/>
    <s v="Dobroyd Head"/>
    <s v="Spring"/>
    <s v="NA"/>
    <s v="NA"/>
  </r>
  <r>
    <s v="16S_bact_Bl_144_JG684"/>
    <x v="33"/>
    <s v="Sample"/>
    <x v="0"/>
    <s v="16Sbact"/>
    <n v="144"/>
    <s v="JG684"/>
    <x v="33"/>
    <x v="1"/>
    <s v="NSW"/>
    <s v="Dobroyd Head"/>
    <s v="Spring"/>
    <s v="NA"/>
    <s v="NA"/>
  </r>
  <r>
    <s v="16S_bact_Bl_145_JG684"/>
    <x v="34"/>
    <s v="Sample"/>
    <x v="0"/>
    <s v="16Sbact"/>
    <n v="145"/>
    <s v="JG684"/>
    <x v="34"/>
    <x v="0"/>
    <s v="NSW"/>
    <s v="Warriewood Wetlands"/>
    <s v="Spring"/>
    <s v="NA"/>
    <s v="NA"/>
  </r>
  <r>
    <s v="16S_bact_Bl_146_JG684"/>
    <x v="35"/>
    <s v="Sample"/>
    <x v="0"/>
    <s v="16Sbact"/>
    <n v="146"/>
    <s v="JG684"/>
    <x v="35"/>
    <x v="0"/>
    <s v="NSW"/>
    <s v="Warriewood Wetlands"/>
    <s v="Spring"/>
    <s v="NA"/>
    <s v="NA"/>
  </r>
  <r>
    <s v="16S_bact_Bl_147_JG684"/>
    <x v="36"/>
    <s v="Sample"/>
    <x v="0"/>
    <s v="16Sbact"/>
    <n v="147"/>
    <s v="JG684"/>
    <x v="36"/>
    <x v="0"/>
    <s v="NSW"/>
    <s v="Warriewood Wetlands"/>
    <s v="Winter"/>
    <s v="NA"/>
    <s v="NA"/>
  </r>
  <r>
    <s v="16S_bact_Bl_149_JG684"/>
    <x v="37"/>
    <s v="Sample"/>
    <x v="0"/>
    <s v="16Sbact"/>
    <n v="149"/>
    <s v="JG684"/>
    <x v="37"/>
    <x v="0"/>
    <s v="NSW"/>
    <s v="Manly Dam"/>
    <s v="Spring"/>
    <s v="NA"/>
    <s v="NA"/>
  </r>
  <r>
    <s v="16S_bact_Bl_150_JG684"/>
    <x v="38"/>
    <s v="Sample"/>
    <x v="0"/>
    <s v="16Sbact"/>
    <n v="150"/>
    <s v="JG684"/>
    <x v="38"/>
    <x v="3"/>
    <s v="NSW"/>
    <s v="Nareen Reserve"/>
    <s v="Spring"/>
    <s v="NA"/>
    <s v="NA"/>
  </r>
  <r>
    <s v="16S_bact_Bl_151_JG684"/>
    <x v="39"/>
    <s v="Sample"/>
    <x v="0"/>
    <s v="16Sbact"/>
    <n v="151"/>
    <s v="JG684"/>
    <x v="39"/>
    <x v="0"/>
    <s v="NSW"/>
    <s v="Nareen Reserve"/>
    <s v="Spring"/>
    <s v="NA"/>
    <s v="NA"/>
  </r>
  <r>
    <s v="16S_bact_Bl_152_JG684"/>
    <x v="40"/>
    <s v="Sample"/>
    <x v="0"/>
    <s v="16Sbact"/>
    <n v="152"/>
    <s v="JG684"/>
    <x v="40"/>
    <x v="0"/>
    <s v="NSW"/>
    <s v="Nareen Reserve"/>
    <s v="Spring"/>
    <s v="NA"/>
    <s v="NA"/>
  </r>
  <r>
    <s v="16S_bact_Bl_153_JG684"/>
    <x v="41"/>
    <s v="Sample"/>
    <x v="0"/>
    <s v="16Sbact"/>
    <n v="153"/>
    <s v="JG684"/>
    <x v="41"/>
    <x v="3"/>
    <s v="NSW"/>
    <s v="Warriewood Wetlands"/>
    <s v="Spring"/>
    <s v="NA"/>
    <s v="NA"/>
  </r>
  <r>
    <s v="16S_bact_Bl_154_JG684"/>
    <x v="42"/>
    <s v="Sample"/>
    <x v="0"/>
    <s v="16Sbact"/>
    <n v="154"/>
    <s v="JG684"/>
    <x v="42"/>
    <x v="0"/>
    <s v="NSW"/>
    <s v="Warriewood Wetlands"/>
    <s v="Spring"/>
    <s v="NA"/>
    <s v="NA"/>
  </r>
  <r>
    <s v="16S_bact_Bl_155_JG684"/>
    <x v="43"/>
    <s v="Sample"/>
    <x v="0"/>
    <s v="16Sbact"/>
    <n v="155"/>
    <s v="JG684"/>
    <x v="43"/>
    <x v="0"/>
    <s v="NSW"/>
    <s v="Nareen Reserve"/>
    <s v="Spring"/>
    <s v="NA"/>
    <s v="NA"/>
  </r>
  <r>
    <s v="16S_bact_Bl_156_JG684"/>
    <x v="44"/>
    <s v="Sample"/>
    <x v="0"/>
    <s v="16Sbact"/>
    <n v="156"/>
    <s v="JG684"/>
    <x v="44"/>
    <x v="0"/>
    <s v="NSW"/>
    <s v="Turimetta Headland"/>
    <s v="Spring"/>
    <s v="NA"/>
    <s v="NA"/>
  </r>
  <r>
    <s v="16S_bact_Bl_157_JG684"/>
    <x v="45"/>
    <s v="Sample"/>
    <x v="0"/>
    <s v="16Sbact"/>
    <n v="157"/>
    <s v="JG684"/>
    <x v="45"/>
    <x v="3"/>
    <s v="NSW"/>
    <s v="Turimetta Headland"/>
    <s v="Spring"/>
    <s v="NA"/>
    <s v="NA"/>
  </r>
  <r>
    <s v="16S_bact_Bl_158_JG684"/>
    <x v="46"/>
    <s v="Sample"/>
    <x v="0"/>
    <s v="16Sbact"/>
    <n v="158"/>
    <s v="JG684"/>
    <x v="46"/>
    <x v="0"/>
    <s v="NSW"/>
    <s v="Nareen Reserve"/>
    <s v="Spring"/>
    <s v="NA"/>
    <s v="NA"/>
  </r>
  <r>
    <s v="16S_bact_Bl_159_JG684"/>
    <x v="47"/>
    <s v="Sample"/>
    <x v="0"/>
    <s v="16Sbact"/>
    <n v="159"/>
    <s v="JG684"/>
    <x v="47"/>
    <x v="0"/>
    <s v="NSW"/>
    <s v="Turimetta Headland"/>
    <s v="Spring"/>
    <s v="NA"/>
    <s v="NA"/>
  </r>
  <r>
    <s v="16S_bact_Bl_160_JG684"/>
    <x v="48"/>
    <s v="Sample"/>
    <x v="0"/>
    <s v="16Sbact"/>
    <n v="160"/>
    <s v="JG684"/>
    <x v="48"/>
    <x v="0"/>
    <s v="NSW"/>
    <s v="Turimetta Headland"/>
    <s v="Spring"/>
    <s v="NA"/>
    <s v="NA"/>
  </r>
  <r>
    <s v="16S_bact_Bl_161_JG684"/>
    <x v="49"/>
    <s v="Sample"/>
    <x v="0"/>
    <s v="16Sbact"/>
    <n v="161"/>
    <s v="JG684"/>
    <x v="49"/>
    <x v="0"/>
    <s v="NSW"/>
    <s v="Turimetta Headland"/>
    <s v="Spring"/>
    <s v="NA"/>
    <s v="NA"/>
  </r>
  <r>
    <s v="16S_bact_Bl_162_JG684"/>
    <x v="50"/>
    <s v="Sample"/>
    <x v="0"/>
    <s v="16Sbact"/>
    <n v="162"/>
    <s v="JG684"/>
    <x v="50"/>
    <x v="0"/>
    <s v="NSW"/>
    <s v="Turimetta Headland"/>
    <s v="Spring"/>
    <s v="NA"/>
    <s v="NA"/>
  </r>
  <r>
    <s v="16S_bact_Bl_163_JG684"/>
    <x v="51"/>
    <s v="Sample"/>
    <x v="0"/>
    <s v="16Sbact"/>
    <n v="163"/>
    <s v="JG684"/>
    <x v="10"/>
    <x v="0"/>
    <s v="NSW"/>
    <s v="Nareen Reserve"/>
    <s v="Spring"/>
    <s v="NA"/>
    <s v="NA"/>
  </r>
  <r>
    <s v="16S_bact_Bl_18_JFT7D"/>
    <x v="52"/>
    <s v="Sample"/>
    <x v="0"/>
    <s v="16Sbact"/>
    <n v="18"/>
    <s v="JFT7D"/>
    <x v="51"/>
    <x v="1"/>
    <s v="NSW"/>
    <s v="North Head"/>
    <s v="Autumn"/>
    <s v="NA"/>
    <s v="NA"/>
  </r>
  <r>
    <s v="16S_bact_Bl_19_JFT7D"/>
    <x v="53"/>
    <s v="Sample"/>
    <x v="0"/>
    <s v="16Sbact"/>
    <n v="19"/>
    <s v="JFT7D"/>
    <x v="51"/>
    <x v="1"/>
    <s v="NSW"/>
    <s v="North Head"/>
    <s v="Autumn"/>
    <s v="NA"/>
    <s v="NA"/>
  </r>
  <r>
    <s v="16S_bact_Bl_25_JFT7D"/>
    <x v="54"/>
    <s v="Sample"/>
    <x v="0"/>
    <s v="16Sbact"/>
    <n v="25"/>
    <s v="JFT7D"/>
    <x v="52"/>
    <x v="0"/>
    <s v="NSW"/>
    <s v="North Head"/>
    <s v="Autumn"/>
    <s v="NA"/>
    <s v="NA"/>
  </r>
  <r>
    <s v="16S_bact_Bl_27_JFT7D"/>
    <x v="55"/>
    <s v="Sample"/>
    <x v="0"/>
    <s v="16Sbact"/>
    <n v="27"/>
    <s v="JFT7D"/>
    <x v="53"/>
    <x v="1"/>
    <s v="NSW"/>
    <s v="North Head"/>
    <s v="Autumn"/>
    <s v="NA"/>
    <s v="NA"/>
  </r>
  <r>
    <s v="16S_bact_Bl_28_JFT7D"/>
    <x v="56"/>
    <s v="Sample"/>
    <x v="0"/>
    <s v="16Sbact"/>
    <n v="28"/>
    <s v="JFT7D"/>
    <x v="54"/>
    <x v="1"/>
    <s v="NSW"/>
    <s v="North Head"/>
    <s v="Autumn"/>
    <s v="NA"/>
    <s v="NA"/>
  </r>
  <r>
    <s v="16S_bact_Bl_31_JFT7D"/>
    <x v="57"/>
    <s v="Sample"/>
    <x v="0"/>
    <s v="16Sbact"/>
    <n v="31"/>
    <s v="JFT7D"/>
    <x v="55"/>
    <x v="0"/>
    <s v="NSW"/>
    <s v="North Head"/>
    <s v="Autumn"/>
    <s v="NA"/>
    <s v="NA"/>
  </r>
  <r>
    <s v="16S_bact_Bl_37_JFT7D"/>
    <x v="58"/>
    <s v="Sample"/>
    <x v="0"/>
    <s v="16Sbact"/>
    <n v="37"/>
    <s v="JFT7D"/>
    <x v="56"/>
    <x v="0"/>
    <s v="NSW"/>
    <s v="Warriewood Wetlands"/>
    <s v="Summer"/>
    <s v="NA"/>
    <s v="NA"/>
  </r>
  <r>
    <s v="16S_bact_Bl_43_JFT7D"/>
    <x v="59"/>
    <s v="Sample"/>
    <x v="0"/>
    <s v="16Sbact"/>
    <n v="43"/>
    <s v="JFT7D"/>
    <x v="57"/>
    <x v="0"/>
    <s v="NSW"/>
    <s v="Warriewood Wetlands"/>
    <s v="Summer"/>
    <s v="NA"/>
    <s v="NA"/>
  </r>
  <r>
    <s v="16S_bact_Bl_49_JFT7D"/>
    <x v="60"/>
    <s v="Sample"/>
    <x v="0"/>
    <s v="16Sbact"/>
    <n v="49"/>
    <s v="JFT7D"/>
    <x v="58"/>
    <x v="1"/>
    <s v="NSW"/>
    <s v="Stapleton Reserve"/>
    <s v="Summer"/>
    <s v="NA"/>
    <s v="NA"/>
  </r>
  <r>
    <s v="16S_bact_Bl_52_JFT7D"/>
    <x v="61"/>
    <s v="Sample"/>
    <x v="0"/>
    <s v="16Sbact"/>
    <n v="52"/>
    <s v="JFT7D"/>
    <x v="59"/>
    <x v="3"/>
    <s v="NSW"/>
    <s v="Stapleton Reserve"/>
    <s v="Summer"/>
    <s v="NA"/>
    <s v="NA"/>
  </r>
  <r>
    <s v="16S_bact_Bl_54_JFT7D"/>
    <x v="62"/>
    <s v="Sample"/>
    <x v="0"/>
    <s v="16Sbact"/>
    <n v="54"/>
    <s v="JFT7D"/>
    <x v="60"/>
    <x v="3"/>
    <s v="NSW"/>
    <s v="Stapleton Reserve"/>
    <s v="Summer"/>
    <s v="NA"/>
    <s v="NA"/>
  </r>
  <r>
    <s v="16S_bact_Bl_55_JFT7D"/>
    <x v="63"/>
    <s v="Sample"/>
    <x v="0"/>
    <s v="16Sbact"/>
    <n v="55"/>
    <s v="JFT7D"/>
    <x v="61"/>
    <x v="0"/>
    <s v="NSW"/>
    <s v="Stapleton Reserve"/>
    <s v="Summer"/>
    <s v="NA"/>
    <s v="NA"/>
  </r>
  <r>
    <s v="16S_bact_Bl_6_JFT7D"/>
    <x v="64"/>
    <s v="Sample"/>
    <x v="0"/>
    <s v="16Sbact"/>
    <n v="6"/>
    <s v="JFT7D"/>
    <x v="62"/>
    <x v="1"/>
    <s v="NSW"/>
    <s v="North Head"/>
    <s v="Autumn"/>
    <s v="NA"/>
    <s v="NA"/>
  </r>
  <r>
    <s v="16S_bact_Bl_61_JFT7D"/>
    <x v="65"/>
    <s v="Sample"/>
    <x v="0"/>
    <s v="16Sbact"/>
    <n v="61"/>
    <s v="JFT7D"/>
    <x v="63"/>
    <x v="0"/>
    <s v="NSW"/>
    <s v="Warriewood Wetlands"/>
    <s v="Summer"/>
    <s v="NA"/>
    <s v="NA"/>
  </r>
  <r>
    <s v="16S_bact_Bl_63_JFT7D"/>
    <x v="66"/>
    <s v="Sample"/>
    <x v="0"/>
    <s v="16Sbact"/>
    <n v="63"/>
    <s v="JFT7D"/>
    <x v="57"/>
    <x v="0"/>
    <s v="NSW"/>
    <s v="Warriewood Wetlands"/>
    <s v="Summer"/>
    <s v="NA"/>
    <s v="NA"/>
  </r>
  <r>
    <s v="16S_bact_Bl_66_JFT7D"/>
    <x v="67"/>
    <s v="Sample"/>
    <x v="0"/>
    <s v="16Sbact"/>
    <n v="66"/>
    <s v="JFT7D"/>
    <x v="64"/>
    <x v="0"/>
    <s v="NSW"/>
    <s v="Warriewood Wetlands"/>
    <s v="Summer"/>
    <s v="NA"/>
    <s v="NA"/>
  </r>
  <r>
    <s v="16S_bact_Bl_7_JFT7D"/>
    <x v="68"/>
    <s v="Sample"/>
    <x v="0"/>
    <s v="16Sbact"/>
    <n v="7"/>
    <s v="JFT7D"/>
    <x v="65"/>
    <x v="1"/>
    <s v="NSW"/>
    <s v="North Head"/>
    <s v="Autumn"/>
    <s v="NA"/>
    <s v="NA"/>
  </r>
  <r>
    <s v="16S_bact_Bl_73_JFT7D"/>
    <x v="69"/>
    <s v="Sample"/>
    <x v="0"/>
    <s v="16Sbact"/>
    <n v="73"/>
    <s v="JFT7D"/>
    <x v="59"/>
    <x v="3"/>
    <s v="NSW"/>
    <s v="Stapleton Reserve"/>
    <s v="Summer"/>
    <s v="NA"/>
    <s v="NA"/>
  </r>
  <r>
    <s v="16S_bact_Bl_75_JFT7D"/>
    <x v="70"/>
    <s v="Sample"/>
    <x v="0"/>
    <s v="16Sbact"/>
    <n v="75"/>
    <s v="JFT7D"/>
    <x v="60"/>
    <x v="3"/>
    <s v="NSW"/>
    <s v="Stapleton Reserve"/>
    <s v="Summer"/>
    <s v="NA"/>
    <s v="NA"/>
  </r>
  <r>
    <s v="16S_bact_Bl_78_JFT7D"/>
    <x v="71"/>
    <s v="Sample"/>
    <x v="0"/>
    <s v="16Sbact"/>
    <n v="78"/>
    <s v="JFT7D"/>
    <x v="66"/>
    <x v="1"/>
    <s v="WA"/>
    <s v="Julimar State Forest"/>
    <s v="Winter"/>
    <s v="NA"/>
    <s v="NA"/>
  </r>
  <r>
    <s v="16S_bact_Bl_79_JFT7D"/>
    <x v="72"/>
    <s v="Sample"/>
    <x v="0"/>
    <s v="16Sbact"/>
    <n v="79"/>
    <s v="JFT7D"/>
    <x v="67"/>
    <x v="5"/>
    <s v="WA"/>
    <s v="Julimar State Forest"/>
    <s v="Winter"/>
    <s v="NA"/>
    <s v="NA"/>
  </r>
  <r>
    <s v="16S_bact_Bl_80_JFT7D"/>
    <x v="73"/>
    <s v="Sample"/>
    <x v="0"/>
    <s v="16Sbact"/>
    <n v="80"/>
    <s v="JFT7D"/>
    <x v="68"/>
    <x v="5"/>
    <s v="WA"/>
    <s v="Julimar State Forest"/>
    <s v="Winter"/>
    <s v="NA"/>
    <s v="NA"/>
  </r>
  <r>
    <s v="16S_bact_Bl_82_JFT7D"/>
    <x v="74"/>
    <s v="Sample"/>
    <x v="0"/>
    <s v="16Sbact"/>
    <n v="82"/>
    <s v="JFT7D"/>
    <x v="69"/>
    <x v="5"/>
    <s v="WA"/>
    <s v="Julimar State Forest"/>
    <s v="Winter"/>
    <s v="NA"/>
    <s v="NA"/>
  </r>
  <r>
    <s v="16S_bact_Bl_94_JFT7D"/>
    <x v="75"/>
    <s v="Sample"/>
    <x v="0"/>
    <s v="16Sbact"/>
    <n v="94"/>
    <s v="JFT7D"/>
    <x v="70"/>
    <x v="5"/>
    <s v="WA"/>
    <s v="Julimar State Forest"/>
    <s v="Winter"/>
    <s v="NA"/>
    <s v="NA"/>
  </r>
  <r>
    <s v="16S_bact_Bl_98_JFT7D"/>
    <x v="76"/>
    <s v="Sample"/>
    <x v="0"/>
    <s v="16Sbact"/>
    <n v="98"/>
    <s v="JFT7D"/>
    <x v="71"/>
    <x v="0"/>
    <s v="NSW"/>
    <s v="Condover Reserve"/>
    <s v="Summer"/>
    <s v="NA"/>
    <s v="NA"/>
  </r>
  <r>
    <s v="Blood_100_16Sbact_JDC8J"/>
    <x v="77"/>
    <s v="Sample"/>
    <x v="0"/>
    <s v="16Sbact"/>
    <n v="100"/>
    <s v="JDC8J"/>
    <x v="72"/>
    <x v="0"/>
    <s v="NSW"/>
    <s v="Condover Reserve"/>
    <s v="Summer"/>
    <s v="NA"/>
    <s v="NA"/>
  </r>
  <r>
    <s v="Blood_101_16Sbact_JDC8J"/>
    <x v="78"/>
    <s v="Sample"/>
    <x v="0"/>
    <s v="16Sbact"/>
    <n v="101"/>
    <s v="JDC8J"/>
    <x v="73"/>
    <x v="0"/>
    <s v="NSW"/>
    <s v="Condover Reserve"/>
    <s v="Summer"/>
    <s v="NA"/>
    <s v="NA"/>
  </r>
  <r>
    <s v="Blood_103_16Sbact_JDC8J"/>
    <x v="79"/>
    <s v="Sample"/>
    <x v="0"/>
    <s v="16Sbact"/>
    <n v="103"/>
    <s v="JDC8J"/>
    <x v="74"/>
    <x v="0"/>
    <s v="NSW"/>
    <s v="Condover Reserve"/>
    <s v="Summer"/>
    <s v="NA"/>
    <s v="NA"/>
  </r>
  <r>
    <s v="Blood_104_16Sbact_JDC8J"/>
    <x v="80"/>
    <s v="Sample"/>
    <x v="0"/>
    <s v="16Sbact"/>
    <n v="104"/>
    <s v="JDC8J"/>
    <x v="75"/>
    <x v="0"/>
    <s v="NSW"/>
    <s v="Warriewood Wetlands"/>
    <s v="Autumn"/>
    <s v="NA"/>
    <s v="NA"/>
  </r>
  <r>
    <s v="Blood_105_16Sbact_JDC8J"/>
    <x v="81"/>
    <s v="Sample"/>
    <x v="0"/>
    <s v="16Sbact"/>
    <n v="105"/>
    <s v="JDC8J"/>
    <x v="76"/>
    <x v="0"/>
    <s v="NSW"/>
    <s v="Warriewood Wetlands"/>
    <s v="Autumn"/>
    <s v="NA"/>
    <s v="NA"/>
  </r>
  <r>
    <s v="Blood_106_16Sbact_JDC8J"/>
    <x v="82"/>
    <s v="Sample"/>
    <x v="0"/>
    <s v="16Sbact"/>
    <n v="106"/>
    <s v="JDC8J"/>
    <x v="77"/>
    <x v="0"/>
    <s v="NSW"/>
    <s v="Warriewood Wetlands"/>
    <s v="Autumn"/>
    <s v="NA"/>
    <s v="NA"/>
  </r>
  <r>
    <s v="Blood_108_16Sbact_JDC8J"/>
    <x v="83"/>
    <s v="Sample"/>
    <x v="0"/>
    <s v="16Sbact"/>
    <n v="108"/>
    <s v="JDC8J"/>
    <x v="78"/>
    <x v="0"/>
    <s v="NSW"/>
    <s v="Warriewood Wetlands"/>
    <s v="Autumn"/>
    <s v="NA"/>
    <s v="NA"/>
  </r>
  <r>
    <s v="Blood_109_16Sbact_JDC8J"/>
    <x v="84"/>
    <s v="Sample"/>
    <x v="0"/>
    <s v="16Sbact"/>
    <n v="109"/>
    <s v="JDC8J"/>
    <x v="79"/>
    <x v="0"/>
    <s v="NSW"/>
    <s v="Warriewood Wetlands"/>
    <s v="Autumn"/>
    <s v="NA"/>
    <s v="NA"/>
  </r>
  <r>
    <s v="Blood_11_16Sbact_JD8WJ"/>
    <x v="85"/>
    <s v="Sample"/>
    <x v="0"/>
    <s v="16Sbact"/>
    <n v="11"/>
    <s v="JD8WJ"/>
    <x v="80"/>
    <x v="1"/>
    <s v="NSW"/>
    <s v="North Head"/>
    <s v="Autumn"/>
    <s v="NA"/>
    <s v="NA"/>
  </r>
  <r>
    <s v="Blood_110_16Sbact_JDC8J"/>
    <x v="86"/>
    <s v="Sample"/>
    <x v="0"/>
    <s v="16Sbact"/>
    <n v="110"/>
    <s v="JDC8J"/>
    <x v="81"/>
    <x v="3"/>
    <s v="NSW"/>
    <s v="Stapleton Reserve"/>
    <s v="Autumn"/>
    <s v="NA"/>
    <s v="NA"/>
  </r>
  <r>
    <s v="Blood_111_16Sbact_JDC8J"/>
    <x v="87"/>
    <s v="Sample"/>
    <x v="0"/>
    <s v="16Sbact"/>
    <n v="111"/>
    <s v="JDC8J"/>
    <x v="82"/>
    <x v="0"/>
    <s v="NSW"/>
    <s v="Stapleton Reserve"/>
    <s v="Autumn"/>
    <s v="NA"/>
    <s v="NA"/>
  </r>
  <r>
    <s v="Blood_12_16Sbact_JD8WJ"/>
    <x v="88"/>
    <s v="Sample"/>
    <x v="0"/>
    <s v="16Sbact"/>
    <n v="12"/>
    <s v="JD8WJ"/>
    <x v="83"/>
    <x v="0"/>
    <s v="NSW"/>
    <s v="North Head"/>
    <s v="Autumn"/>
    <s v="NA"/>
    <s v="NA"/>
  </r>
  <r>
    <s v="Blood_14_16Sbact_JD8WJ"/>
    <x v="89"/>
    <s v="Sample"/>
    <x v="0"/>
    <s v="16Sbact"/>
    <n v="14"/>
    <s v="JD8WJ"/>
    <x v="84"/>
    <x v="0"/>
    <s v="NSW"/>
    <s v="North Head"/>
    <s v="Autumn"/>
    <s v="NA"/>
    <s v="NA"/>
  </r>
  <r>
    <s v="Blood_15_16Sbact_JD8WJ"/>
    <x v="90"/>
    <s v="Sample"/>
    <x v="0"/>
    <s v="16Sbact"/>
    <n v="15"/>
    <s v="JD8WJ"/>
    <x v="84"/>
    <x v="0"/>
    <s v="NSW"/>
    <s v="North Head"/>
    <s v="Autumn"/>
    <s v="NA"/>
    <s v="NA"/>
  </r>
  <r>
    <s v="Blood_16_16Sbact_JD8WJ"/>
    <x v="91"/>
    <s v="Sample"/>
    <x v="0"/>
    <s v="16Sbact"/>
    <n v="16"/>
    <s v="JD8WJ"/>
    <x v="84"/>
    <x v="0"/>
    <s v="NSW"/>
    <s v="North Head"/>
    <s v="Autumn"/>
    <s v="NA"/>
    <s v="NA"/>
  </r>
  <r>
    <s v="Blood_17_16Sbact_JD8WJ"/>
    <x v="92"/>
    <s v="Sample"/>
    <x v="0"/>
    <s v="16Sbact"/>
    <n v="17"/>
    <s v="JD8WJ"/>
    <x v="84"/>
    <x v="0"/>
    <s v="NSW"/>
    <s v="North Head"/>
    <s v="Autumn"/>
    <s v="NA"/>
    <s v="NA"/>
  </r>
  <r>
    <s v="Blood_2_16Sbact_JD8WJ"/>
    <x v="93"/>
    <s v="Sample"/>
    <x v="0"/>
    <s v="16Sbact"/>
    <n v="2"/>
    <s v="JD8WJ"/>
    <x v="85"/>
    <x v="0"/>
    <s v="NSW"/>
    <s v="Warriewood Wetlands"/>
    <s v="Autumn"/>
    <s v="NA"/>
    <s v="NA"/>
  </r>
  <r>
    <s v="Blood_20_16Sbact_JD8WJ"/>
    <x v="94"/>
    <s v="Sample"/>
    <x v="0"/>
    <s v="16Sbact"/>
    <n v="20"/>
    <s v="JD8WJ"/>
    <x v="86"/>
    <x v="1"/>
    <s v="NSW"/>
    <s v="North Head"/>
    <s v="Autumn"/>
    <s v="NA"/>
    <s v="NA"/>
  </r>
  <r>
    <s v="Blood_21_16Sbact_JD8WJ"/>
    <x v="95"/>
    <s v="Sample"/>
    <x v="0"/>
    <s v="16Sbact"/>
    <n v="21"/>
    <s v="JD8WJ"/>
    <x v="87"/>
    <x v="3"/>
    <s v="NSW"/>
    <s v="North Head"/>
    <s v="Autumn"/>
    <s v="NA"/>
    <s v="NA"/>
  </r>
  <r>
    <s v="Blood_22_16Sbact_JD8WJ"/>
    <x v="96"/>
    <s v="Sample"/>
    <x v="0"/>
    <s v="16Sbact"/>
    <n v="22"/>
    <s v="JD8WJ"/>
    <x v="88"/>
    <x v="3"/>
    <s v="NSW"/>
    <s v="North Head"/>
    <s v="Autumn"/>
    <s v="NA"/>
    <s v="NA"/>
  </r>
  <r>
    <s v="Blood_23_16Sbact_JD8WJ"/>
    <x v="97"/>
    <s v="Sample"/>
    <x v="0"/>
    <s v="16Sbact"/>
    <n v="23"/>
    <s v="JD8WJ"/>
    <x v="89"/>
    <x v="3"/>
    <s v="NSW"/>
    <s v="North Head"/>
    <s v="Autumn"/>
    <s v="NA"/>
    <s v="NA"/>
  </r>
  <r>
    <s v="Blood_24_16Sbact_JD8WJ"/>
    <x v="98"/>
    <s v="Sample"/>
    <x v="0"/>
    <s v="16Sbact"/>
    <n v="24"/>
    <s v="JD8WJ"/>
    <x v="90"/>
    <x v="1"/>
    <s v="NSW"/>
    <s v="North Head"/>
    <s v="Autumn"/>
    <s v="NA"/>
    <s v="NA"/>
  </r>
  <r>
    <s v="Blood_29_16Sbact_JD8WJ"/>
    <x v="99"/>
    <s v="Sample"/>
    <x v="0"/>
    <s v="16Sbact"/>
    <n v="29"/>
    <s v="JD8WJ"/>
    <x v="91"/>
    <x v="1"/>
    <s v="NSW"/>
    <s v="North Head"/>
    <s v="Autumn"/>
    <s v="NA"/>
    <s v="NA"/>
  </r>
  <r>
    <s v="Blood_3_16Sbact_JD8WJ"/>
    <x v="100"/>
    <s v="Sample"/>
    <x v="0"/>
    <s v="16Sbact"/>
    <n v="3"/>
    <s v="JD8WJ"/>
    <x v="92"/>
    <x v="0"/>
    <s v="NSW"/>
    <s v="Warriewood Wetlands"/>
    <s v="Autumn"/>
    <s v="NA"/>
    <s v="NA"/>
  </r>
  <r>
    <s v="Blood_30_16Sbact_JD8WJ"/>
    <x v="101"/>
    <s v="Sample"/>
    <x v="0"/>
    <s v="16Sbact"/>
    <n v="30"/>
    <s v="JD8WJ"/>
    <x v="93"/>
    <x v="0"/>
    <s v="NSW"/>
    <s v="North Head"/>
    <s v="Autumn"/>
    <s v="NA"/>
    <s v="NA"/>
  </r>
  <r>
    <s v="Blood_32_16Sbact_JD8WJ"/>
    <x v="102"/>
    <s v="Sample"/>
    <x v="0"/>
    <s v="16Sbact"/>
    <n v="32"/>
    <s v="JD8WJ"/>
    <x v="94"/>
    <x v="1"/>
    <s v="WA"/>
    <s v="Julimar State Forest"/>
    <s v="Winter"/>
    <s v="NA"/>
    <s v="NA"/>
  </r>
  <r>
    <s v="Blood_33_16Sbact_JD8WJ"/>
    <x v="103"/>
    <s v="Sample"/>
    <x v="0"/>
    <s v="16Sbact"/>
    <n v="33"/>
    <s v="JD8WJ"/>
    <x v="95"/>
    <x v="5"/>
    <s v="WA"/>
    <s v="Julimar State Forest"/>
    <s v="Winter"/>
    <s v="NA"/>
    <s v="NA"/>
  </r>
  <r>
    <s v="Blood_34_16Sbact_JD8WJ"/>
    <x v="104"/>
    <s v="Sample"/>
    <x v="0"/>
    <s v="16Sbact"/>
    <n v="34"/>
    <s v="JD8WJ"/>
    <x v="96"/>
    <x v="5"/>
    <s v="WA"/>
    <s v="Julimar State Forest"/>
    <s v="Winter"/>
    <s v="NA"/>
    <s v="NA"/>
  </r>
  <r>
    <s v="Blood_38_16Sbact_JD8WJ"/>
    <x v="105"/>
    <s v="Sample"/>
    <x v="0"/>
    <s v="16Sbact"/>
    <n v="38"/>
    <s v="JD8WJ"/>
    <x v="97"/>
    <x v="0"/>
    <s v="NSW"/>
    <s v="Warriewood Wetlands"/>
    <s v="Summer"/>
    <s v="NA"/>
    <s v="NA"/>
  </r>
  <r>
    <s v="Blood_39_16Sbact_JD8WJ"/>
    <x v="106"/>
    <s v="Sample"/>
    <x v="0"/>
    <s v="16Sbact"/>
    <n v="39"/>
    <s v="JD8WJ"/>
    <x v="98"/>
    <x v="0"/>
    <s v="NSW"/>
    <s v="Warriewood Wetlands"/>
    <s v="Summer"/>
    <s v="NA"/>
    <s v="NA"/>
  </r>
  <r>
    <s v="Blood_4_16Sbact_JD8WJ"/>
    <x v="107"/>
    <s v="Sample"/>
    <x v="0"/>
    <s v="16Sbact"/>
    <n v="4"/>
    <s v="JD8WJ"/>
    <x v="99"/>
    <x v="0"/>
    <s v="NSW"/>
    <s v="Warriewood Wetlands"/>
    <s v="Autumn"/>
    <s v="NA"/>
    <s v="NA"/>
  </r>
  <r>
    <s v="Blood_40_16Sbact_JD8WJ"/>
    <x v="108"/>
    <s v="Sample"/>
    <x v="0"/>
    <s v="16Sbact"/>
    <n v="40"/>
    <s v="JD8WJ"/>
    <x v="100"/>
    <x v="0"/>
    <s v="NSW"/>
    <s v="Warriewood Wetlands"/>
    <s v="Summer"/>
    <s v="NA"/>
    <s v="NA"/>
  </r>
  <r>
    <s v="Blood_41_16Sbact_JD8WJ"/>
    <x v="109"/>
    <s v="Sample"/>
    <x v="0"/>
    <s v="16Sbact"/>
    <n v="41"/>
    <s v="JD8WJ"/>
    <x v="63"/>
    <x v="0"/>
    <s v="NSW"/>
    <s v="Warriewood Wetlands"/>
    <s v="Summer"/>
    <s v="NA"/>
    <s v="NA"/>
  </r>
  <r>
    <s v="Blood_42_16Sbact_JD8WJ"/>
    <x v="110"/>
    <s v="Sample"/>
    <x v="0"/>
    <s v="16Sbact"/>
    <n v="42"/>
    <s v="JD8WJ"/>
    <x v="101"/>
    <x v="0"/>
    <s v="NSW"/>
    <s v="Warriewood Wetlands"/>
    <s v="Summer"/>
    <s v="NA"/>
    <s v="NA"/>
  </r>
  <r>
    <s v="Blood_44_16Sbact_JD8WJ"/>
    <x v="111"/>
    <s v="Sample"/>
    <x v="0"/>
    <s v="16Sbact"/>
    <n v="44"/>
    <s v="JD8WJ"/>
    <x v="102"/>
    <x v="0"/>
    <s v="NSW"/>
    <s v="Warriewood Wetlands"/>
    <s v="Summer"/>
    <s v="NA"/>
    <s v="NA"/>
  </r>
  <r>
    <s v="Blood_45_16Sbact_JD8WJ"/>
    <x v="112"/>
    <s v="Sample"/>
    <x v="0"/>
    <s v="16Sbact"/>
    <n v="45"/>
    <s v="JD8WJ"/>
    <x v="103"/>
    <x v="0"/>
    <s v="NSW"/>
    <s v="Warriewood Wetlands"/>
    <s v="Summer"/>
    <s v="NA"/>
    <s v="NA"/>
  </r>
  <r>
    <s v="Blood_46_16Sbact_JD8WJ"/>
    <x v="113"/>
    <s v="Sample"/>
    <x v="0"/>
    <s v="16Sbact"/>
    <n v="46"/>
    <s v="JD8WJ"/>
    <x v="64"/>
    <x v="0"/>
    <s v="NSW"/>
    <s v="Warriewood Wetlands"/>
    <s v="Summer"/>
    <s v="NA"/>
    <s v="NA"/>
  </r>
  <r>
    <s v="Blood_47_16Sbact_JD8WJ"/>
    <x v="114"/>
    <s v="Sample"/>
    <x v="0"/>
    <s v="16Sbact"/>
    <n v="47"/>
    <s v="JD8WJ"/>
    <x v="104"/>
    <x v="0"/>
    <s v="NSW"/>
    <s v="Warriewood Wetlands"/>
    <s v="Summer"/>
    <s v="NA"/>
    <s v="NA"/>
  </r>
  <r>
    <s v="Blood_48_16Sbact_JD8WJ"/>
    <x v="115"/>
    <s v="Sample"/>
    <x v="0"/>
    <s v="16Sbact"/>
    <n v="48"/>
    <s v="JD8WJ"/>
    <x v="105"/>
    <x v="1"/>
    <s v="NSW"/>
    <s v="Stapleton Reserve"/>
    <s v="Summer"/>
    <s v="NA"/>
    <s v="NA"/>
  </r>
  <r>
    <s v="Blood_5_16Sbact_JD8WJ"/>
    <x v="116"/>
    <s v="Sample"/>
    <x v="0"/>
    <s v="16Sbact"/>
    <n v="5"/>
    <s v="JD8WJ"/>
    <x v="106"/>
    <x v="1"/>
    <s v="NSW"/>
    <s v="North Head"/>
    <s v="Autumn"/>
    <s v="NA"/>
    <s v="NA"/>
  </r>
  <r>
    <s v="Blood_50_16Sbact_JD98T"/>
    <x v="117"/>
    <s v="Sample"/>
    <x v="0"/>
    <s v="16Sbact"/>
    <n v="50"/>
    <s v="JD98T"/>
    <x v="107"/>
    <x v="3"/>
    <s v="NSW"/>
    <s v="Stapleton Reserve"/>
    <s v="Summer"/>
    <s v="NA"/>
    <s v="NA"/>
  </r>
  <r>
    <s v="Blood_51_16Sbact_JD98T"/>
    <x v="118"/>
    <s v="Sample"/>
    <x v="0"/>
    <s v="16Sbact"/>
    <n v="51"/>
    <s v="JD98T"/>
    <x v="108"/>
    <x v="3"/>
    <s v="NSW"/>
    <s v="Stapleton Reserve"/>
    <s v="Summer"/>
    <s v="NA"/>
    <s v="NA"/>
  </r>
  <r>
    <s v="Blood_53_16Sbact_JD98T"/>
    <x v="119"/>
    <s v="Sample"/>
    <x v="0"/>
    <s v="16Sbact"/>
    <n v="53"/>
    <s v="JD98T"/>
    <x v="109"/>
    <x v="3"/>
    <s v="NSW"/>
    <s v="Stapleton Reserve"/>
    <s v="Summer"/>
    <s v="NA"/>
    <s v="NA"/>
  </r>
  <r>
    <s v="Blood_57_16Sbact_JD98T"/>
    <x v="120"/>
    <s v="Sample"/>
    <x v="0"/>
    <s v="16Sbact"/>
    <n v="57"/>
    <s v="JD98T"/>
    <x v="56"/>
    <x v="0"/>
    <s v="NSW"/>
    <s v="Warriewood Wetlands"/>
    <s v="Summer"/>
    <s v="NA"/>
    <s v="NA"/>
  </r>
  <r>
    <s v="Blood_58_16Sbact_JD98T"/>
    <x v="121"/>
    <s v="Sample"/>
    <x v="0"/>
    <s v="16Sbact"/>
    <n v="58"/>
    <s v="JD98T"/>
    <x v="97"/>
    <x v="0"/>
    <s v="NSW"/>
    <s v="Warriewood Wetlands"/>
    <s v="Summer"/>
    <s v="NA"/>
    <s v="NA"/>
  </r>
  <r>
    <s v="Blood_59_16Sbact_JD98T"/>
    <x v="122"/>
    <s v="Sample"/>
    <x v="0"/>
    <s v="16Sbact"/>
    <n v="59"/>
    <s v="JD98T"/>
    <x v="98"/>
    <x v="0"/>
    <s v="NSW"/>
    <s v="Warriewood Wetlands"/>
    <s v="Summer"/>
    <s v="NA"/>
    <s v="NA"/>
  </r>
  <r>
    <s v="Blood_60_16Sbact_JD98T"/>
    <x v="123"/>
    <s v="Sample"/>
    <x v="0"/>
    <s v="16Sbact"/>
    <n v="60"/>
    <s v="JD98T"/>
    <x v="100"/>
    <x v="0"/>
    <s v="NSW"/>
    <s v="Warriewood Wetlands"/>
    <s v="Summer"/>
    <s v="NA"/>
    <s v="NA"/>
  </r>
  <r>
    <s v="Blood_62_16Sbact_JD98T"/>
    <x v="124"/>
    <s v="Sample"/>
    <x v="0"/>
    <s v="16Sbact"/>
    <n v="62"/>
    <s v="JD98T"/>
    <x v="101"/>
    <x v="0"/>
    <s v="NSW"/>
    <s v="Warriewood Wetlands"/>
    <s v="Summer"/>
    <s v="NA"/>
    <s v="NA"/>
  </r>
  <r>
    <s v="Blood_64_16Sbact_JD98T"/>
    <x v="125"/>
    <s v="Sample"/>
    <x v="0"/>
    <s v="16Sbact"/>
    <n v="64"/>
    <s v="JD98T"/>
    <x v="102"/>
    <x v="0"/>
    <s v="NSW"/>
    <s v="Warriewood Wetlands"/>
    <s v="Summer"/>
    <s v="NA"/>
    <s v="NA"/>
  </r>
  <r>
    <s v="Blood_65_16Sbact_JD98T"/>
    <x v="126"/>
    <s v="Sample"/>
    <x v="0"/>
    <s v="16Sbact"/>
    <n v="65"/>
    <s v="JD98T"/>
    <x v="103"/>
    <x v="0"/>
    <s v="NSW"/>
    <s v="Warriewood Wetlands"/>
    <s v="Summer"/>
    <s v="NA"/>
    <s v="NA"/>
  </r>
  <r>
    <s v="Blood_68_16Sbact_JD98T"/>
    <x v="127"/>
    <s v="Sample"/>
    <x v="0"/>
    <s v="16Sbact"/>
    <n v="68"/>
    <s v="JD98T"/>
    <x v="104"/>
    <x v="0"/>
    <s v="NSW"/>
    <s v="Warriewood Wetlands"/>
    <s v="Summer"/>
    <s v="NA"/>
    <s v="NA"/>
  </r>
  <r>
    <s v="Blood_69_16Sbact_JD98T"/>
    <x v="128"/>
    <s v="Sample"/>
    <x v="0"/>
    <s v="16Sbact"/>
    <n v="69"/>
    <s v="JD98T"/>
    <x v="105"/>
    <x v="1"/>
    <s v="NSW"/>
    <s v="Stapleton Reserve"/>
    <s v="Summer"/>
    <s v="NA"/>
    <s v="NA"/>
  </r>
  <r>
    <s v="Blood_70_16Sbact_JD98T"/>
    <x v="129"/>
    <s v="Sample"/>
    <x v="0"/>
    <s v="16Sbact"/>
    <n v="70"/>
    <s v="JD98T"/>
    <x v="58"/>
    <x v="1"/>
    <s v="NSW"/>
    <s v="Stapleton Reserve"/>
    <s v="Summer"/>
    <s v="NA"/>
    <s v="NA"/>
  </r>
  <r>
    <s v="Blood_71_16Sbact_JD98T"/>
    <x v="130"/>
    <s v="Sample"/>
    <x v="0"/>
    <s v="16Sbact"/>
    <n v="71"/>
    <s v="JD98T"/>
    <x v="107"/>
    <x v="3"/>
    <s v="NSW"/>
    <s v="Stapleton Reserve"/>
    <s v="Summer"/>
    <s v="NA"/>
    <s v="NA"/>
  </r>
  <r>
    <s v="Blood_72_16Sbact_JD98T"/>
    <x v="131"/>
    <s v="Sample"/>
    <x v="0"/>
    <s v="16Sbact"/>
    <n v="72"/>
    <s v="JD98T"/>
    <x v="108"/>
    <x v="3"/>
    <s v="NSW"/>
    <s v="Stapleton Reserve"/>
    <s v="Summer"/>
    <s v="NA"/>
    <s v="NA"/>
  </r>
  <r>
    <s v="Blood_74_16Sbact_JD98T"/>
    <x v="132"/>
    <s v="Sample"/>
    <x v="0"/>
    <s v="16Sbact"/>
    <n v="74"/>
    <s v="JD98T"/>
    <x v="109"/>
    <x v="3"/>
    <s v="NSW"/>
    <s v="Stapleton Reserve"/>
    <s v="Summer"/>
    <s v="NA"/>
    <s v="NA"/>
  </r>
  <r>
    <s v="Blood_76_16Sbact_JD98T"/>
    <x v="133"/>
    <s v="Sample"/>
    <x v="0"/>
    <s v="16Sbact"/>
    <n v="76"/>
    <s v="JD98T"/>
    <x v="61"/>
    <x v="0"/>
    <s v="NSW"/>
    <s v="Stapleton Reserve"/>
    <s v="Summer"/>
    <s v="NA"/>
    <s v="NA"/>
  </r>
  <r>
    <s v="Blood_77_16Sbact_JD98T"/>
    <x v="134"/>
    <s v="Sample"/>
    <x v="0"/>
    <s v="16Sbact"/>
    <n v="77"/>
    <s v="JD98T"/>
    <x v="110"/>
    <x v="1"/>
    <s v="WA"/>
    <s v="Julimar State Forest"/>
    <s v="Winter"/>
    <s v="NA"/>
    <s v="NA"/>
  </r>
  <r>
    <s v="Blood_8_16Sbact_JD8WJ"/>
    <x v="135"/>
    <s v="Sample"/>
    <x v="0"/>
    <s v="16Sbact"/>
    <n v="8"/>
    <s v="JD8WJ"/>
    <x v="111"/>
    <x v="3"/>
    <s v="NSW"/>
    <s v="North Head"/>
    <s v="Autumn"/>
    <s v="NA"/>
    <s v="NA"/>
  </r>
  <r>
    <s v="Blood_81_16Sbact_JDC8J"/>
    <x v="136"/>
    <s v="Sample"/>
    <x v="0"/>
    <s v="16Sbact"/>
    <n v="81"/>
    <s v="JDC8J"/>
    <x v="112"/>
    <x v="5"/>
    <s v="WA"/>
    <s v="Julimar State Forest"/>
    <s v="Winter"/>
    <s v="NA"/>
    <s v="NA"/>
  </r>
  <r>
    <s v="Blood_83_16Sbact_JDC8J"/>
    <x v="137"/>
    <s v="Sample"/>
    <x v="0"/>
    <s v="16Sbact"/>
    <n v="83"/>
    <s v="JDC8J"/>
    <x v="113"/>
    <x v="5"/>
    <s v="WA"/>
    <s v="Julimar State Forest"/>
    <s v="Winter"/>
    <s v="NA"/>
    <s v="NA"/>
  </r>
  <r>
    <s v="Blood_84_16Sbact_JDC8J"/>
    <x v="138"/>
    <s v="Sample"/>
    <x v="0"/>
    <s v="16Sbact"/>
    <n v="84"/>
    <s v="JDC8J"/>
    <x v="114"/>
    <x v="5"/>
    <s v="WA"/>
    <s v="Julimar State Forest"/>
    <s v="Winter"/>
    <s v="NA"/>
    <s v="NA"/>
  </r>
  <r>
    <s v="Blood_85_16Sbact_JDC8J"/>
    <x v="139"/>
    <s v="Sample"/>
    <x v="0"/>
    <s v="16Sbact"/>
    <n v="85"/>
    <s v="JDC8J"/>
    <x v="115"/>
    <x v="5"/>
    <s v="WA"/>
    <s v="Julimar State Forest"/>
    <s v="Winter"/>
    <s v="NA"/>
    <s v="NA"/>
  </r>
  <r>
    <s v="Blood_87_16Sbact_JDC8J"/>
    <x v="140"/>
    <s v="Sample"/>
    <x v="0"/>
    <s v="16Sbact"/>
    <n v="87"/>
    <s v="JDC8J"/>
    <x v="116"/>
    <x v="5"/>
    <s v="WA"/>
    <s v="Julimar State Forest"/>
    <s v="Winter"/>
    <s v="NA"/>
    <s v="NA"/>
  </r>
  <r>
    <s v="Blood_88_16Sbact_JDC8J"/>
    <x v="141"/>
    <s v="Sample"/>
    <x v="0"/>
    <s v="16Sbact"/>
    <n v="88"/>
    <s v="JDC8J"/>
    <x v="117"/>
    <x v="5"/>
    <s v="WA"/>
    <s v="Julimar State Forest"/>
    <s v="Winter"/>
    <s v="NA"/>
    <s v="NA"/>
  </r>
  <r>
    <s v="Blood_89_16Sbact_JDC8J"/>
    <x v="142"/>
    <s v="Sample"/>
    <x v="0"/>
    <s v="16Sbact"/>
    <n v="89"/>
    <s v="JDC8J"/>
    <x v="118"/>
    <x v="5"/>
    <s v="WA"/>
    <s v="Julimar State Forest"/>
    <s v="Winter"/>
    <s v="NA"/>
    <s v="NA"/>
  </r>
  <r>
    <s v="Blood_9_16Sbact_JD8WJ"/>
    <x v="143"/>
    <s v="Sample"/>
    <x v="0"/>
    <s v="16Sbact"/>
    <n v="9"/>
    <s v="JD8WJ"/>
    <x v="119"/>
    <x v="0"/>
    <s v="NSW"/>
    <s v="North Head"/>
    <s v="Autumn"/>
    <s v="NA"/>
    <s v="NA"/>
  </r>
  <r>
    <s v="Blood_90_16Sbact_JDC8J"/>
    <x v="144"/>
    <s v="Sample"/>
    <x v="0"/>
    <s v="16Sbact"/>
    <n v="90"/>
    <s v="JDC8J"/>
    <x v="120"/>
    <x v="5"/>
    <s v="WA"/>
    <s v="Julimar State Forest"/>
    <s v="Winter"/>
    <s v="NA"/>
    <s v="NA"/>
  </r>
  <r>
    <s v="Blood_91_16Sbact_JDC8J"/>
    <x v="145"/>
    <s v="Sample"/>
    <x v="0"/>
    <s v="16Sbact"/>
    <n v="91"/>
    <s v="JDC8J"/>
    <x v="121"/>
    <x v="5"/>
    <s v="WA"/>
    <s v="Julimar State Forest"/>
    <s v="Winter"/>
    <s v="NA"/>
    <s v="NA"/>
  </r>
  <r>
    <s v="Blood_92_16Sbact_JDC8J"/>
    <x v="146"/>
    <s v="Sample"/>
    <x v="0"/>
    <s v="16Sbact"/>
    <n v="92"/>
    <s v="JDC8J"/>
    <x v="122"/>
    <x v="5"/>
    <s v="WA"/>
    <s v="Julimar State Forest"/>
    <s v="Winter"/>
    <s v="NA"/>
    <s v="NA"/>
  </r>
  <r>
    <s v="Blood_93_16Sbact_JDC8J"/>
    <x v="147"/>
    <s v="Sample"/>
    <x v="0"/>
    <s v="16Sbact"/>
    <n v="93"/>
    <s v="JDC8J"/>
    <x v="123"/>
    <x v="5"/>
    <s v="WA"/>
    <s v="Julimar State Forest"/>
    <s v="Winter"/>
    <s v="NA"/>
    <s v="NA"/>
  </r>
  <r>
    <s v="Blood_95_16Sbact_JDC8J"/>
    <x v="148"/>
    <s v="Sample"/>
    <x v="0"/>
    <s v="16Sbact"/>
    <n v="95"/>
    <s v="JDC8J"/>
    <x v="124"/>
    <x v="5"/>
    <s v="WA"/>
    <s v="Julimar State Forest"/>
    <s v="Winter"/>
    <s v="NA"/>
    <s v="NA"/>
  </r>
  <r>
    <s v="Blood_96_16Sbact_JDC8J"/>
    <x v="149"/>
    <s v="Sample"/>
    <x v="0"/>
    <s v="16Sbact"/>
    <n v="96"/>
    <s v="JDC8J"/>
    <x v="125"/>
    <x v="5"/>
    <s v="WA"/>
    <s v="Julimar State Forest"/>
    <s v="Winter"/>
    <s v="NA"/>
    <s v="NA"/>
  </r>
  <r>
    <s v="Blood_97_16Sbact_JDC8J"/>
    <x v="150"/>
    <s v="Sample"/>
    <x v="0"/>
    <s v="16Sbact"/>
    <n v="97"/>
    <s v="JDC8J"/>
    <x v="126"/>
    <x v="0"/>
    <s v="NSW"/>
    <s v="Condover Reserve"/>
    <s v="Summer"/>
    <s v="NA"/>
    <s v="NA"/>
  </r>
  <r>
    <s v="Blood_99_16Sbact_JDC8J"/>
    <x v="151"/>
    <s v="Sample"/>
    <x v="0"/>
    <s v="16Sbact"/>
    <n v="99"/>
    <s v="JDC8J"/>
    <x v="127"/>
    <x v="0"/>
    <s v="NSW"/>
    <s v="Condover Reserve"/>
    <s v="Summer"/>
    <s v="NA"/>
    <s v="NA"/>
  </r>
  <r>
    <s v="Blood_C001Q_16Sbact_JD98T"/>
    <x v="152"/>
    <s v="Sample"/>
    <x v="0"/>
    <s v="16Sbact"/>
    <s v="C001Q"/>
    <s v="JD98T"/>
    <x v="128"/>
    <x v="5"/>
    <s v="WA"/>
    <s v="Avon Valley"/>
    <s v="Autumn"/>
    <s v="NA"/>
    <s v="NA"/>
  </r>
  <r>
    <s v="Blood_C002M_16Sbact_JD98T"/>
    <x v="153"/>
    <s v="Sample"/>
    <x v="0"/>
    <s v="16Sbact"/>
    <s v="C002M"/>
    <s v="JD98T"/>
    <x v="129"/>
    <x v="5"/>
    <s v="WA"/>
    <s v="Avon Valley"/>
    <s v="Autumn"/>
    <s v="NA"/>
    <s v="NA"/>
  </r>
  <r>
    <s v="Blood_C002Q_16Sbact_JD98T"/>
    <x v="154"/>
    <s v="Sample"/>
    <x v="0"/>
    <s v="16Sbact"/>
    <s v="C002Q"/>
    <s v="JD98T"/>
    <x v="129"/>
    <x v="5"/>
    <s v="WA"/>
    <s v="Avon Valley"/>
    <s v="Autumn"/>
    <s v="NA"/>
    <s v="NA"/>
  </r>
  <r>
    <s v="Blood_C003M_16Sbact_JD98T"/>
    <x v="155"/>
    <s v="Sample"/>
    <x v="0"/>
    <s v="16Sbact"/>
    <s v="C003M"/>
    <s v="JD98T"/>
    <x v="130"/>
    <x v="5"/>
    <s v="WA"/>
    <s v="Avon Valley"/>
    <s v="Autumn"/>
    <s v="NA"/>
    <s v="NA"/>
  </r>
  <r>
    <s v="Blood_C003Q_16Sbact_JD98T"/>
    <x v="156"/>
    <s v="Sample"/>
    <x v="0"/>
    <s v="16Sbact"/>
    <s v="C003Q"/>
    <s v="JD98T"/>
    <x v="130"/>
    <x v="5"/>
    <s v="WA"/>
    <s v="Avon Valley"/>
    <s v="Autumn"/>
    <s v="NA"/>
    <s v="NA"/>
  </r>
  <r>
    <s v="Blood_Q001M_16Sbact_JD98T"/>
    <x v="157"/>
    <s v="Sample"/>
    <x v="0"/>
    <s v="16Sbact"/>
    <s v="Q001M"/>
    <s v="JD98T"/>
    <x v="131"/>
    <x v="6"/>
    <s v="WA"/>
    <s v="Whiteman Park"/>
    <s v="Summer"/>
    <s v="NA"/>
    <s v="NA"/>
  </r>
  <r>
    <s v="Blood_Q001Q_16Sbact_JD98T"/>
    <x v="158"/>
    <s v="Sample"/>
    <x v="0"/>
    <s v="16Sbact"/>
    <s v="Q001Q"/>
    <s v="JD98T"/>
    <x v="131"/>
    <x v="6"/>
    <s v="WA"/>
    <s v="Whiteman Park"/>
    <s v="Summer"/>
    <s v="NA"/>
    <s v="NA"/>
  </r>
  <r>
    <s v="16S_bact_Tis_105_JG684"/>
    <x v="159"/>
    <s v="Sample"/>
    <x v="1"/>
    <s v="16Sbact"/>
    <n v="105"/>
    <s v="JG684"/>
    <x v="41"/>
    <x v="3"/>
    <s v="NSW"/>
    <s v="Warriewood Wetlands"/>
    <s v="Spring"/>
    <s v="NA"/>
    <s v="NA"/>
  </r>
  <r>
    <s v="16S_bact_Tis_106_JG684"/>
    <x v="160"/>
    <s v="Sample"/>
    <x v="1"/>
    <s v="16Sbact"/>
    <n v="106"/>
    <s v="JG684"/>
    <x v="27"/>
    <x v="3"/>
    <s v="NSW"/>
    <s v="Dobroyd Head"/>
    <s v="Spring"/>
    <s v="NA"/>
    <s v="NA"/>
  </r>
  <r>
    <s v="16S_bact_Tis_107_JG684"/>
    <x v="161"/>
    <s v="Sample"/>
    <x v="1"/>
    <s v="16Sbact"/>
    <n v="107"/>
    <s v="JG684"/>
    <x v="132"/>
    <x v="1"/>
    <s v="NSW"/>
    <s v="Warriewood Wetlands"/>
    <s v="Winter"/>
    <s v="NA"/>
    <s v="NA"/>
  </r>
  <r>
    <s v="16S_bact_Tis_108_JG684"/>
    <x v="162"/>
    <s v="Sample"/>
    <x v="1"/>
    <s v="16Sbact"/>
    <n v="108"/>
    <s v="JG684"/>
    <x v="48"/>
    <x v="0"/>
    <s v="NSW"/>
    <s v="Turimetta Headland"/>
    <s v="Spring"/>
    <s v="NA"/>
    <s v="NA"/>
  </r>
  <r>
    <s v="16S_bact_Tis_109_JG684"/>
    <x v="163"/>
    <s v="Sample"/>
    <x v="1"/>
    <s v="16Sbact"/>
    <n v="109"/>
    <s v="JG684"/>
    <x v="133"/>
    <x v="3"/>
    <s v="NSW"/>
    <s v="Stapleton Reserve"/>
    <s v="Winter"/>
    <s v="NA"/>
    <s v="NA"/>
  </r>
  <r>
    <s v="16S_bact_Tis_110_JG684"/>
    <x v="164"/>
    <s v="Sample"/>
    <x v="1"/>
    <s v="16Sbact"/>
    <n v="110"/>
    <s v="JG684"/>
    <x v="134"/>
    <x v="0"/>
    <s v="NSW"/>
    <s v="Warriewood Wetlands"/>
    <s v="Winter"/>
    <s v="NA"/>
    <s v="NA"/>
  </r>
  <r>
    <s v="16S_bact_Tis_111_JG684"/>
    <x v="165"/>
    <s v="Sample"/>
    <x v="1"/>
    <s v="16Sbact"/>
    <n v="111"/>
    <s v="JG684"/>
    <x v="21"/>
    <x v="0"/>
    <s v="NSW"/>
    <s v="Condover Reserve"/>
    <s v="Spring"/>
    <s v="NA"/>
    <s v="NA"/>
  </r>
  <r>
    <s v="16S_bact_Tis_112_JG684"/>
    <x v="166"/>
    <s v="Sample"/>
    <x v="1"/>
    <s v="16Sbact"/>
    <n v="112"/>
    <s v="JG684"/>
    <x v="10"/>
    <x v="0"/>
    <s v="NSW"/>
    <s v="Nareen Reserve"/>
    <s v="Spring"/>
    <s v="NA"/>
    <s v="NA"/>
  </r>
  <r>
    <s v="16S_bact_Tis_113_JG684"/>
    <x v="167"/>
    <s v="Sample"/>
    <x v="1"/>
    <s v="16Sbact"/>
    <n v="113"/>
    <s v="JG684"/>
    <x v="135"/>
    <x v="3"/>
    <s v="NSW"/>
    <s v="Warriewood Wetlands"/>
    <s v="Winter"/>
    <s v="NA"/>
    <s v="NA"/>
  </r>
  <r>
    <s v="16S_bact_Tis_114_JG684"/>
    <x v="168"/>
    <s v="Sample"/>
    <x v="1"/>
    <s v="16Sbact"/>
    <n v="114"/>
    <s v="JG684"/>
    <x v="49"/>
    <x v="0"/>
    <s v="NSW"/>
    <s v="Turimetta Headland"/>
    <s v="Spring"/>
    <s v="NA"/>
    <s v="NA"/>
  </r>
  <r>
    <s v="16S_bact_Tis_115_JG684"/>
    <x v="169"/>
    <s v="Sample"/>
    <x v="1"/>
    <s v="16Sbact"/>
    <n v="115"/>
    <s v="JG684"/>
    <x v="50"/>
    <x v="0"/>
    <s v="NSW"/>
    <s v="Turimetta Headland"/>
    <s v="Spring"/>
    <s v="NA"/>
    <s v="NA"/>
  </r>
  <r>
    <s v="16S_bact_Tis_116_JG684"/>
    <x v="170"/>
    <s v="Sample"/>
    <x v="1"/>
    <s v="16Sbact"/>
    <n v="116"/>
    <s v="JG684"/>
    <x v="136"/>
    <x v="3"/>
    <s v="NSW"/>
    <s v="Stapleton Reserve"/>
    <s v="Winter"/>
    <s v="NA"/>
    <s v="NA"/>
  </r>
  <r>
    <s v="16S_bact_Tis_117_JG684"/>
    <x v="171"/>
    <s v="Sample"/>
    <x v="1"/>
    <s v="16Sbact"/>
    <n v="117"/>
    <s v="JG684"/>
    <x v="137"/>
    <x v="0"/>
    <s v="NSW"/>
    <s v="Warriewood Wetlands"/>
    <s v="Winter"/>
    <s v="NA"/>
    <s v="NA"/>
  </r>
  <r>
    <s v="16S_bact_Tis_118_JG684"/>
    <x v="172"/>
    <s v="Sample"/>
    <x v="1"/>
    <s v="16Sbact"/>
    <n v="118"/>
    <s v="JG684"/>
    <x v="28"/>
    <x v="0"/>
    <s v="NSW"/>
    <s v="Dobroyd Head"/>
    <s v="Spring"/>
    <s v="NA"/>
    <s v="NA"/>
  </r>
  <r>
    <s v="16S_bact_Tis_119_JG684"/>
    <x v="173"/>
    <s v="Sample"/>
    <x v="1"/>
    <s v="16Sbact"/>
    <n v="119"/>
    <s v="JG684"/>
    <x v="138"/>
    <x v="7"/>
    <s v="NSW"/>
    <s v="Warriewood Wetlands"/>
    <s v="Winter"/>
    <s v="NA"/>
    <s v="NA"/>
  </r>
  <r>
    <s v="16S_bact_Tis_120_JG684"/>
    <x v="174"/>
    <s v="Sample"/>
    <x v="1"/>
    <s v="16Sbact"/>
    <n v="120"/>
    <s v="JG684"/>
    <x v="135"/>
    <x v="3"/>
    <s v="NSW"/>
    <s v="Warriewood Wetlands"/>
    <s v="Winter"/>
    <s v="NA"/>
    <s v="NA"/>
  </r>
  <r>
    <s v="16S_bact_Tis_121_JG684"/>
    <x v="175"/>
    <s v="Sample"/>
    <x v="1"/>
    <s v="16Sbact"/>
    <n v="121"/>
    <s v="JG684"/>
    <x v="11"/>
    <x v="3"/>
    <s v="NSW"/>
    <s v="Stapleton Reserve"/>
    <s v="Winter"/>
    <s v="NA"/>
    <s v="NA"/>
  </r>
  <r>
    <s v="16S_bact_Tis_122_JG684"/>
    <x v="176"/>
    <s v="Sample"/>
    <x v="1"/>
    <s v="16Sbact"/>
    <n v="122"/>
    <s v="JG684"/>
    <x v="36"/>
    <x v="0"/>
    <s v="NSW"/>
    <s v="Warriewood Wetlands"/>
    <s v="Winter"/>
    <s v="NA"/>
    <s v="NA"/>
  </r>
  <r>
    <s v="16S_bact_Tis_123_JG684"/>
    <x v="177"/>
    <s v="Sample"/>
    <x v="1"/>
    <s v="16Sbact"/>
    <n v="123"/>
    <s v="JG684"/>
    <x v="139"/>
    <x v="3"/>
    <s v="NSW"/>
    <s v="Warriewood Wetlands"/>
    <s v="Spring"/>
    <s v="NA"/>
    <s v="NA"/>
  </r>
  <r>
    <s v="16S_bact_Tis_124_JG684"/>
    <x v="178"/>
    <s v="Sample"/>
    <x v="1"/>
    <s v="16Sbact"/>
    <n v="124"/>
    <s v="JG684"/>
    <x v="35"/>
    <x v="0"/>
    <s v="NSW"/>
    <s v="Warriewood Wetlands"/>
    <s v="Spring"/>
    <s v="NA"/>
    <s v="NA"/>
  </r>
  <r>
    <s v="16S_bact_Tis_125_JG684"/>
    <x v="179"/>
    <s v="Sample"/>
    <x v="1"/>
    <s v="16Sbact"/>
    <n v="125"/>
    <s v="JG684"/>
    <x v="140"/>
    <x v="0"/>
    <s v="NSW"/>
    <s v="Dobroyd Head"/>
    <s v="Spring"/>
    <s v="NA"/>
    <s v="NA"/>
  </r>
  <r>
    <s v="16S_bact_Tis_126_JG684"/>
    <x v="180"/>
    <s v="Sample"/>
    <x v="1"/>
    <s v="16Sbact"/>
    <n v="126"/>
    <s v="JG684"/>
    <x v="141"/>
    <x v="0"/>
    <s v="NSW"/>
    <s v="Nareen Reserve"/>
    <s v="Spring"/>
    <s v="NA"/>
    <s v="NA"/>
  </r>
  <r>
    <s v="16S_bact_Tis_127_JG684"/>
    <x v="181"/>
    <s v="Sample"/>
    <x v="1"/>
    <s v="16Sbact"/>
    <n v="127"/>
    <s v="JG684"/>
    <x v="142"/>
    <x v="3"/>
    <s v="NSW"/>
    <s v="Stapleton Reserve"/>
    <s v="Winter"/>
    <s v="NA"/>
    <s v="NA"/>
  </r>
  <r>
    <s v="16S_bact_Tis_128_JG684"/>
    <x v="182"/>
    <s v="Sample"/>
    <x v="1"/>
    <s v="16Sbact"/>
    <n v="128"/>
    <s v="JG684"/>
    <x v="32"/>
    <x v="3"/>
    <s v="NSW"/>
    <s v="Dobroyd Head"/>
    <s v="Spring"/>
    <s v="NA"/>
    <s v="NA"/>
  </r>
  <r>
    <s v="16S_bact_Tis_130_JG684"/>
    <x v="183"/>
    <s v="Sample"/>
    <x v="1"/>
    <s v="16Sbact"/>
    <n v="130"/>
    <s v="JG684"/>
    <x v="26"/>
    <x v="0"/>
    <s v="NSW"/>
    <s v="Dobroyd Head"/>
    <s v="Spring"/>
    <s v="NA"/>
    <s v="NA"/>
  </r>
  <r>
    <s v="16S_bact_Tis_131_JG684"/>
    <x v="184"/>
    <s v="Sample"/>
    <x v="1"/>
    <s v="16Sbact"/>
    <n v="131"/>
    <s v="JG684"/>
    <x v="33"/>
    <x v="1"/>
    <s v="NSW"/>
    <s v="Dobroyd Head"/>
    <s v="Spring"/>
    <s v="NA"/>
    <s v="NA"/>
  </r>
  <r>
    <s v="16S_bact_Tis_132_JG684"/>
    <x v="185"/>
    <s v="Sample"/>
    <x v="1"/>
    <s v="16Sbact"/>
    <n v="132"/>
    <s v="JG684"/>
    <x v="143"/>
    <x v="0"/>
    <s v="NSW"/>
    <s v="Warriewood Wetlands"/>
    <s v="Winter"/>
    <s v="NA"/>
    <s v="NA"/>
  </r>
  <r>
    <s v="16S_bact_Tis_133_JG684"/>
    <x v="186"/>
    <s v="Sample"/>
    <x v="1"/>
    <s v="16Sbact"/>
    <n v="133"/>
    <s v="JG684"/>
    <x v="24"/>
    <x v="0"/>
    <s v="NSW"/>
    <s v="Dobroyd Head"/>
    <s v="Spring"/>
    <s v="NA"/>
    <s v="NA"/>
  </r>
  <r>
    <s v="16S_bact_Tis_134_JG684"/>
    <x v="187"/>
    <s v="Sample"/>
    <x v="1"/>
    <s v="16Sbact"/>
    <n v="134"/>
    <s v="JG684"/>
    <x v="12"/>
    <x v="0"/>
    <s v="NSW"/>
    <s v="Stapleton Reserve"/>
    <s v="Winter"/>
    <s v="NA"/>
    <s v="NA"/>
  </r>
  <r>
    <s v="16S_bact_Tis_135_JG684"/>
    <x v="188"/>
    <s v="Sample"/>
    <x v="1"/>
    <s v="16Sbact"/>
    <n v="135"/>
    <s v="JG684"/>
    <x v="20"/>
    <x v="0"/>
    <s v="NSW"/>
    <s v="Dobroyd Head"/>
    <s v="Spring"/>
    <s v="NA"/>
    <s v="NA"/>
  </r>
  <r>
    <s v="16S_bact_Tis_136_JG684"/>
    <x v="189"/>
    <s v="Sample"/>
    <x v="1"/>
    <s v="16Sbact"/>
    <n v="136"/>
    <s v="JG684"/>
    <x v="9"/>
    <x v="0"/>
    <s v="NSW"/>
    <s v="Warriewood Wetlands"/>
    <s v="Spring"/>
    <s v="NA"/>
    <s v="NA"/>
  </r>
  <r>
    <s v="16S_bact_Tis_137_JG684"/>
    <x v="190"/>
    <s v="Sample"/>
    <x v="1"/>
    <s v="16Sbact"/>
    <n v="137"/>
    <s v="JG684"/>
    <x v="19"/>
    <x v="3"/>
    <s v="NSW"/>
    <s v="Stapleton Reserve"/>
    <s v="Winter"/>
    <s v="NA"/>
    <s v="NA"/>
  </r>
  <r>
    <s v="16S_bact_Tis_138_JG684"/>
    <x v="191"/>
    <s v="Sample"/>
    <x v="1"/>
    <s v="16Sbact"/>
    <n v="138"/>
    <s v="JG684"/>
    <x v="23"/>
    <x v="3"/>
    <s v="NSW"/>
    <s v="Stapleton Reserve"/>
    <s v="Winter"/>
    <s v="NA"/>
    <s v="NA"/>
  </r>
  <r>
    <s v="16S_bact_Tis_139_JG684"/>
    <x v="192"/>
    <s v="Sample"/>
    <x v="1"/>
    <s v="16Sbact"/>
    <n v="139"/>
    <s v="JG684"/>
    <x v="144"/>
    <x v="0"/>
    <s v="NSW"/>
    <s v="Warriewood Wetlands"/>
    <s v="Winter"/>
    <s v="NA"/>
    <s v="NA"/>
  </r>
  <r>
    <s v="16S_bact_Tis_140_JG684"/>
    <x v="193"/>
    <s v="Sample"/>
    <x v="1"/>
    <s v="16Sbact"/>
    <n v="140"/>
    <s v="JG684"/>
    <x v="13"/>
    <x v="0"/>
    <s v="NSW"/>
    <s v="Stapleton Reserve"/>
    <s v="Winter"/>
    <s v="NA"/>
    <s v="NA"/>
  </r>
  <r>
    <s v="16S_bact_Tis_141_JG684"/>
    <x v="194"/>
    <s v="Sample"/>
    <x v="1"/>
    <s v="16Sbact"/>
    <n v="141"/>
    <s v="JG684"/>
    <x v="145"/>
    <x v="3"/>
    <s v="NSW"/>
    <s v="Stapleton Reserve"/>
    <s v="Autumn"/>
    <s v="NA"/>
    <s v="NA"/>
  </r>
  <r>
    <s v="16S_bact_Tis_142_JG684"/>
    <x v="195"/>
    <s v="Sample"/>
    <x v="1"/>
    <s v="16Sbact"/>
    <n v="142"/>
    <s v="JG684"/>
    <x v="34"/>
    <x v="0"/>
    <s v="NSW"/>
    <s v="Warriewood Wetlands"/>
    <s v="Spring"/>
    <s v="NA"/>
    <s v="NA"/>
  </r>
  <r>
    <s v="16S_bact_Tis_143_JG684"/>
    <x v="196"/>
    <s v="Sample"/>
    <x v="1"/>
    <s v="16Sbact"/>
    <n v="143"/>
    <s v="JG684"/>
    <x v="146"/>
    <x v="2"/>
    <s v="NSW"/>
    <s v="Stapleton Reserve"/>
    <s v="Winter"/>
    <s v="NA"/>
    <s v="NA"/>
  </r>
  <r>
    <s v="16S_bact_Tis_144_JG684"/>
    <x v="197"/>
    <s v="Sample"/>
    <x v="1"/>
    <s v="16Sbact"/>
    <n v="144"/>
    <s v="JG684"/>
    <x v="147"/>
    <x v="3"/>
    <s v="NSW"/>
    <s v="Warriewood Wetlands"/>
    <s v="Spring"/>
    <s v="NA"/>
    <s v="NA"/>
  </r>
  <r>
    <s v="16S_bact_Tis_145_JG684"/>
    <x v="198"/>
    <s v="Sample"/>
    <x v="1"/>
    <s v="16Sbact"/>
    <n v="145"/>
    <s v="JG684"/>
    <x v="18"/>
    <x v="0"/>
    <s v="NSW"/>
    <s v="Warriewood Wetlands"/>
    <s v="Spring"/>
    <s v="NA"/>
    <s v="NA"/>
  </r>
  <r>
    <s v="16S_bact_Tis_146_JG684"/>
    <x v="199"/>
    <s v="Sample"/>
    <x v="1"/>
    <s v="16Sbact"/>
    <n v="146"/>
    <s v="JG684"/>
    <x v="148"/>
    <x v="3"/>
    <s v="NSW"/>
    <s v="Warriewood Wetlands"/>
    <s v="Spring"/>
    <s v="NA"/>
    <s v="NA"/>
  </r>
  <r>
    <s v="16S_bact_Tis_147_JG684"/>
    <x v="200"/>
    <s v="Sample"/>
    <x v="1"/>
    <s v="16Sbact"/>
    <n v="147"/>
    <s v="JG684"/>
    <x v="4"/>
    <x v="0"/>
    <s v="NSW"/>
    <s v="Dobroyd Head"/>
    <s v="Spring"/>
    <s v="NA"/>
    <s v="NA"/>
  </r>
  <r>
    <s v="16S_bact_Tis_148_JG684"/>
    <x v="201"/>
    <s v="Sample"/>
    <x v="1"/>
    <s v="16Sbact"/>
    <n v="148"/>
    <s v="JG684"/>
    <x v="149"/>
    <x v="7"/>
    <s v="NSW"/>
    <s v="Warriewood Wetlands"/>
    <s v="Winter"/>
    <s v="NA"/>
    <s v="NA"/>
  </r>
  <r>
    <s v="16S_bact_Tis_149_JG684"/>
    <x v="202"/>
    <s v="Sample"/>
    <x v="1"/>
    <s v="16Sbact"/>
    <n v="149"/>
    <s v="JG684"/>
    <x v="150"/>
    <x v="0"/>
    <s v="NSW"/>
    <s v="Warriewood Wetlands"/>
    <s v="Winter"/>
    <s v="NA"/>
    <s v="NA"/>
  </r>
  <r>
    <s v="16S_bact_Tis_15_JFT7D"/>
    <x v="203"/>
    <s v="Sample"/>
    <x v="1"/>
    <s v="16Sbact"/>
    <n v="15"/>
    <s v="JFT7D"/>
    <x v="151"/>
    <x v="3"/>
    <s v="NSW"/>
    <s v="North Head"/>
    <s v="Autumn"/>
    <s v="NA"/>
    <s v="NA"/>
  </r>
  <r>
    <s v="16S_bact_Tis_150_JG684"/>
    <x v="204"/>
    <s v="Sample"/>
    <x v="1"/>
    <s v="16Sbact"/>
    <n v="150"/>
    <s v="JG684"/>
    <x v="14"/>
    <x v="4"/>
    <s v="NSW"/>
    <s v="Warriewood Wetlands"/>
    <s v="Spring"/>
    <s v="NA"/>
    <s v="NA"/>
  </r>
  <r>
    <s v="16S_bact_Tis_151_JG684"/>
    <x v="205"/>
    <s v="Sample"/>
    <x v="1"/>
    <s v="16Sbact"/>
    <n v="151"/>
    <s v="JG684"/>
    <x v="16"/>
    <x v="0"/>
    <s v="NSW"/>
    <s v="Warriewood Wetlands"/>
    <s v="Spring"/>
    <s v="NA"/>
    <s v="NA"/>
  </r>
  <r>
    <s v="16S_bact_Tis_152_JG684"/>
    <x v="206"/>
    <s v="Sample"/>
    <x v="1"/>
    <s v="16Sbact"/>
    <n v="152"/>
    <s v="JG684"/>
    <x v="39"/>
    <x v="0"/>
    <s v="NSW"/>
    <s v="Nareen Reserve"/>
    <s v="Spring"/>
    <s v="NA"/>
    <s v="NA"/>
  </r>
  <r>
    <s v="16S_bact_Tis_153_JG684"/>
    <x v="207"/>
    <s v="Sample"/>
    <x v="1"/>
    <s v="16Sbact"/>
    <n v="153"/>
    <s v="JG684"/>
    <x v="15"/>
    <x v="0"/>
    <s v="NSW"/>
    <s v="Warriewood Wetlands"/>
    <s v="Spring"/>
    <s v="NA"/>
    <s v="NA"/>
  </r>
  <r>
    <s v="16S_bact_Tis_154_JG684"/>
    <x v="208"/>
    <s v="Sample"/>
    <x v="1"/>
    <s v="16Sbact"/>
    <n v="154"/>
    <s v="JG684"/>
    <x v="44"/>
    <x v="0"/>
    <s v="NSW"/>
    <s v="Turimetta Headland"/>
    <s v="Spring"/>
    <s v="NA"/>
    <s v="NA"/>
  </r>
  <r>
    <s v="16S_bact_Tis_155_JG684"/>
    <x v="209"/>
    <s v="Sample"/>
    <x v="1"/>
    <s v="16Sbact"/>
    <n v="155"/>
    <s v="JG684"/>
    <x v="152"/>
    <x v="0"/>
    <s v="NSW"/>
    <s v="Dobroyd Head"/>
    <s v="Spring"/>
    <s v="NA"/>
    <s v="NA"/>
  </r>
  <r>
    <s v="16S_bact_Tis_156_JG684"/>
    <x v="210"/>
    <s v="Sample"/>
    <x v="1"/>
    <s v="16Sbact"/>
    <n v="156"/>
    <s v="JG684"/>
    <x v="30"/>
    <x v="0"/>
    <s v="NSW"/>
    <s v="Manly Dam"/>
    <s v="Spring"/>
    <s v="NA"/>
    <s v="NA"/>
  </r>
  <r>
    <s v="16S_bact_Tis_157_JG684"/>
    <x v="211"/>
    <s v="Sample"/>
    <x v="1"/>
    <s v="16Sbact"/>
    <n v="157"/>
    <s v="JG684"/>
    <x v="31"/>
    <x v="0"/>
    <s v="NSW"/>
    <s v="Manly Dam"/>
    <s v="Spring"/>
    <s v="NA"/>
    <s v="NA"/>
  </r>
  <r>
    <s v="16S_bact_Tis_158_JG684"/>
    <x v="212"/>
    <s v="Sample"/>
    <x v="1"/>
    <s v="16Sbact"/>
    <n v="158"/>
    <s v="JG684"/>
    <x v="3"/>
    <x v="1"/>
    <s v="NSW"/>
    <s v="Dobroyd Head"/>
    <s v="Autumn"/>
    <s v="NA"/>
    <s v="NA"/>
  </r>
  <r>
    <s v="16S_bact_Tis_159_JG684"/>
    <x v="213"/>
    <s v="Sample"/>
    <x v="1"/>
    <s v="16Sbact"/>
    <n v="159"/>
    <s v="JG684"/>
    <x v="153"/>
    <x v="3"/>
    <s v="NSW"/>
    <s v="Turimetta Headland"/>
    <s v="Spring"/>
    <s v="NA"/>
    <s v="NA"/>
  </r>
  <r>
    <s v="16S_bact_Tis_161_JG684"/>
    <x v="214"/>
    <s v="Sample"/>
    <x v="1"/>
    <s v="16Sbact"/>
    <n v="161"/>
    <s v="JG684"/>
    <x v="84"/>
    <x v="0"/>
    <s v="NSW"/>
    <s v="North Head"/>
    <s v="Autumn"/>
    <s v="NA"/>
    <s v="NA"/>
  </r>
  <r>
    <s v="16S_bact_Tis_162_JG684"/>
    <x v="215"/>
    <s v="Sample"/>
    <x v="1"/>
    <s v="16Sbact"/>
    <n v="162"/>
    <s v="JG684"/>
    <x v="152"/>
    <x v="0"/>
    <s v="NSW"/>
    <s v="Dobroyd Head"/>
    <s v="Spring"/>
    <s v="NA"/>
    <s v="NA"/>
  </r>
  <r>
    <s v="16S_bact_Tis_163_JFT7D"/>
    <x v="216"/>
    <s v="Sample"/>
    <x v="1"/>
    <s v="16Sbact"/>
    <n v="163"/>
    <s v="JFT7D"/>
    <x v="47"/>
    <x v="0"/>
    <s v="NSW"/>
    <s v="Turimetta Headland"/>
    <s v="Spring"/>
    <s v="NA"/>
    <s v="NA"/>
  </r>
  <r>
    <s v="16S_bact_Tis_164_JFT7D"/>
    <x v="217"/>
    <s v="Sample"/>
    <x v="1"/>
    <s v="16Sbact"/>
    <n v="164"/>
    <s v="JFT7D"/>
    <x v="154"/>
    <x v="0"/>
    <s v="NSW"/>
    <s v="Manly Dam"/>
    <s v="Spring"/>
    <s v="NA"/>
    <s v="NA"/>
  </r>
  <r>
    <s v="16S_bact_Tis_165_JFT7D"/>
    <x v="218"/>
    <s v="Sample"/>
    <x v="1"/>
    <s v="16Sbact"/>
    <n v="165"/>
    <s v="JFT7D"/>
    <x v="154"/>
    <x v="0"/>
    <s v="NSW"/>
    <s v="Manly Dam"/>
    <s v="Spring"/>
    <s v="NA"/>
    <s v="NA"/>
  </r>
  <r>
    <s v="16S_bact_Tis_166_JFT7D"/>
    <x v="219"/>
    <s v="Sample"/>
    <x v="1"/>
    <s v="16Sbact"/>
    <n v="166"/>
    <s v="JFT7D"/>
    <x v="8"/>
    <x v="0"/>
    <s v="NSW"/>
    <s v="Turimetta Headland"/>
    <s v="Spring"/>
    <s v="NA"/>
    <s v="NA"/>
  </r>
  <r>
    <s v="16S_bact_Tis_167_JFT7D"/>
    <x v="220"/>
    <s v="Sample"/>
    <x v="1"/>
    <s v="16Sbact"/>
    <n v="167"/>
    <s v="JFT7D"/>
    <x v="155"/>
    <x v="4"/>
    <s v="NSW"/>
    <s v="Warriewood Wetlands"/>
    <s v="Spring"/>
    <s v="NA"/>
    <s v="NA"/>
  </r>
  <r>
    <s v="16S_bact_Tis_168_JFT7D"/>
    <x v="221"/>
    <s v="Sample"/>
    <x v="1"/>
    <s v="16Sbact"/>
    <n v="168"/>
    <s v="JFT7D"/>
    <x v="46"/>
    <x v="0"/>
    <s v="NSW"/>
    <s v="Nareen Reserve"/>
    <s v="Spring"/>
    <s v="NA"/>
    <s v="NA"/>
  </r>
  <r>
    <s v="16S_bact_Tis_169_JFT7D"/>
    <x v="222"/>
    <s v="Sample"/>
    <x v="1"/>
    <s v="16Sbact"/>
    <n v="169"/>
    <s v="JFT7D"/>
    <x v="37"/>
    <x v="0"/>
    <s v="NSW"/>
    <s v="Manly Dam"/>
    <s v="Spring"/>
    <s v="NA"/>
    <s v="NA"/>
  </r>
  <r>
    <s v="16S_bact_Tis_170_JFT7D"/>
    <x v="223"/>
    <s v="Sample"/>
    <x v="1"/>
    <s v="16Sbact"/>
    <n v="170"/>
    <s v="JFT7D"/>
    <x v="40"/>
    <x v="0"/>
    <s v="NSW"/>
    <s v="Nareen Reserve"/>
    <s v="Spring"/>
    <s v="NA"/>
    <s v="NA"/>
  </r>
  <r>
    <s v="16S_bact_Tis_171_JFT7D"/>
    <x v="224"/>
    <s v="Sample"/>
    <x v="1"/>
    <s v="16Sbact"/>
    <n v="171"/>
    <s v="JFT7D"/>
    <x v="45"/>
    <x v="3"/>
    <s v="NSW"/>
    <s v="Turimetta Headland"/>
    <s v="Spring"/>
    <s v="NA"/>
    <s v="NA"/>
  </r>
  <r>
    <s v="16S_bact_Tis_172_JFT7D"/>
    <x v="225"/>
    <s v="Sample"/>
    <x v="1"/>
    <s v="16Sbact"/>
    <n v="172"/>
    <s v="JFT7D"/>
    <x v="6"/>
    <x v="3"/>
    <s v="NSW"/>
    <s v="Turimetta Headland"/>
    <s v="Spring"/>
    <s v="NA"/>
    <s v="NA"/>
  </r>
  <r>
    <s v="16S_bact_Tis_173_JFT7D"/>
    <x v="226"/>
    <s v="Sample"/>
    <x v="1"/>
    <s v="16Sbact"/>
    <n v="173"/>
    <s v="JFT7D"/>
    <x v="156"/>
    <x v="3"/>
    <s v="NSW"/>
    <s v="Nareen Reserve"/>
    <s v="Spring"/>
    <s v="NA"/>
    <s v="NA"/>
  </r>
  <r>
    <s v="16S_bact_Tis_174_JFT7D"/>
    <x v="227"/>
    <s v="Sample"/>
    <x v="1"/>
    <s v="16Sbact"/>
    <n v="174"/>
    <s v="JFT7D"/>
    <x v="29"/>
    <x v="4"/>
    <s v="NSW"/>
    <s v="Manly Dam"/>
    <s v="Spring"/>
    <s v="NA"/>
    <s v="NA"/>
  </r>
  <r>
    <s v="16S_bact_Tis_175_JFT7D"/>
    <x v="228"/>
    <s v="Sample"/>
    <x v="1"/>
    <s v="16Sbact"/>
    <n v="175"/>
    <s v="JFT7D"/>
    <x v="157"/>
    <x v="0"/>
    <s v="NSW"/>
    <s v="Turimetta Headland"/>
    <s v="Spring"/>
    <s v="NA"/>
    <s v="NA"/>
  </r>
  <r>
    <s v="16S_bact_Tis_176_JFT7D"/>
    <x v="229"/>
    <s v="Sample"/>
    <x v="1"/>
    <s v="16Sbact"/>
    <n v="176"/>
    <s v="JFT7D"/>
    <x v="7"/>
    <x v="0"/>
    <s v="NSW"/>
    <s v="Turimetta Headland"/>
    <s v="Spring"/>
    <s v="NA"/>
    <s v="NA"/>
  </r>
  <r>
    <s v="16S_bact_Tis_177_JFT7D"/>
    <x v="230"/>
    <s v="Sample"/>
    <x v="1"/>
    <s v="16Sbact"/>
    <n v="177"/>
    <s v="JFT7D"/>
    <x v="153"/>
    <x v="3"/>
    <s v="NSW"/>
    <s v="Turimetta Headland"/>
    <s v="Spring"/>
    <s v="NA"/>
    <s v="NA"/>
  </r>
  <r>
    <s v="16S_bact_Tis_178_JFT7D"/>
    <x v="231"/>
    <s v="Sample"/>
    <x v="1"/>
    <s v="16Sbact"/>
    <n v="178"/>
    <s v="JFT7D"/>
    <x v="38"/>
    <x v="3"/>
    <s v="NSW"/>
    <s v="Nareen Reserve"/>
    <s v="Spring"/>
    <s v="NA"/>
    <s v="NA"/>
  </r>
  <r>
    <s v="16S_bact_Tis_21_JFT7D"/>
    <x v="232"/>
    <s v="Sample"/>
    <x v="1"/>
    <s v="16Sbact"/>
    <n v="21"/>
    <s v="JFT7D"/>
    <x v="62"/>
    <x v="1"/>
    <s v="NSW"/>
    <s v="North Head"/>
    <s v="Autumn"/>
    <s v="NA"/>
    <s v="NA"/>
  </r>
  <r>
    <s v="16S_bact_Tis_43_JFT7D"/>
    <x v="233"/>
    <s v="Sample"/>
    <x v="1"/>
    <s v="16Sbact"/>
    <n v="43"/>
    <s v="JFT7D"/>
    <x v="101"/>
    <x v="0"/>
    <s v="NSW"/>
    <s v="Warriewood Wetlands"/>
    <s v="Summer"/>
    <s v="NA"/>
    <s v="NA"/>
  </r>
  <r>
    <s v="16S_bact_Tis_5_JFT7D"/>
    <x v="234"/>
    <s v="Sample"/>
    <x v="1"/>
    <s v="16Sbact"/>
    <n v="5"/>
    <s v="JFT7D"/>
    <x v="65"/>
    <x v="1"/>
    <s v="NSW"/>
    <s v="North Head"/>
    <s v="Autumn"/>
    <s v="NA"/>
    <s v="NA"/>
  </r>
  <r>
    <s v="16S_bact_Tis_55_JFT7D"/>
    <x v="235"/>
    <s v="Sample"/>
    <x v="1"/>
    <s v="16Sbact"/>
    <n v="55"/>
    <s v="JFT7D"/>
    <x v="109"/>
    <x v="3"/>
    <s v="NSW"/>
    <s v="Stapleton Reserve"/>
    <s v="Summer"/>
    <s v="NA"/>
    <s v="NA"/>
  </r>
  <r>
    <s v="16S_bact_Tis_56_JFT7D"/>
    <x v="236"/>
    <s v="Sample"/>
    <x v="1"/>
    <s v="16Sbact"/>
    <n v="56"/>
    <s v="JFT7D"/>
    <x v="158"/>
    <x v="3"/>
    <s v="NSW"/>
    <s v="Stapleton Reserve"/>
    <s v="Summer"/>
    <s v="NA"/>
    <s v="NA"/>
  </r>
  <r>
    <s v="16S_bact_Tis_58_JFT7D"/>
    <x v="237"/>
    <s v="Sample"/>
    <x v="1"/>
    <s v="16Sbact"/>
    <n v="58"/>
    <s v="JFT7D"/>
    <x v="159"/>
    <x v="1"/>
    <s v="NSW"/>
    <s v="Stapleton Reserve"/>
    <s v="Summer"/>
    <s v="NA"/>
    <s v="NA"/>
  </r>
  <r>
    <s v="16S_bact_Tis_62_JFT7D"/>
    <x v="238"/>
    <s v="Sample"/>
    <x v="1"/>
    <s v="16Sbact"/>
    <n v="62"/>
    <s v="JFT7D"/>
    <x v="160"/>
    <x v="8"/>
    <s v="QLD"/>
    <s v="Canondale"/>
    <s v="Spring"/>
    <s v="NA"/>
    <s v="NA"/>
  </r>
  <r>
    <s v="16S_bact_Tis_68_JFT7D"/>
    <x v="239"/>
    <s v="Sample"/>
    <x v="1"/>
    <s v="16Sbact"/>
    <n v="68"/>
    <s v="JFT7D"/>
    <x v="117"/>
    <x v="5"/>
    <s v="WA"/>
    <s v="Julimar State Forest"/>
    <s v="Winter"/>
    <s v="NA"/>
    <s v="NA"/>
  </r>
  <r>
    <s v="16S_bact_Tis_70_JFT7D"/>
    <x v="240"/>
    <s v="Sample"/>
    <x v="1"/>
    <s v="16Sbact"/>
    <n v="70"/>
    <s v="JFT7D"/>
    <x v="120"/>
    <x v="5"/>
    <s v="WA"/>
    <s v="Julimar State Forest"/>
    <s v="Winter"/>
    <s v="NA"/>
    <s v="NA"/>
  </r>
  <r>
    <s v="16S_bact_Tis_72_JFT7D"/>
    <x v="241"/>
    <s v="Sample"/>
    <x v="1"/>
    <s v="16Sbact"/>
    <n v="72"/>
    <s v="JFT7D"/>
    <x v="123"/>
    <x v="5"/>
    <s v="WA"/>
    <s v="Julimar State Forest"/>
    <s v="Winter"/>
    <s v="NA"/>
    <s v="NA"/>
  </r>
  <r>
    <s v="16S_bact_Tis_80_JFT7D"/>
    <x v="242"/>
    <s v="Sample"/>
    <x v="1"/>
    <s v="16Sbact"/>
    <n v="80"/>
    <s v="JFT7D"/>
    <x v="161"/>
    <x v="3"/>
    <s v="NSW"/>
    <s v="Stapleton Reserve"/>
    <s v="Autumn"/>
    <s v="NA"/>
    <s v="NA"/>
  </r>
  <r>
    <s v="16S_bact_Tis_84_JFT7D"/>
    <x v="243"/>
    <s v="Sample"/>
    <x v="1"/>
    <s v="16Sbact"/>
    <n v="84"/>
    <s v="JFT7D"/>
    <x v="162"/>
    <x v="3"/>
    <s v="NSW"/>
    <s v="Stapleton Reserve"/>
    <s v="Autumn"/>
    <s v="NA"/>
    <s v="NA"/>
  </r>
  <r>
    <s v="16S_bact_Tis_94_JFT7D"/>
    <x v="244"/>
    <s v="Sample"/>
    <x v="1"/>
    <s v="16Sbact"/>
    <n v="94"/>
    <s v="JFT7D"/>
    <x v="74"/>
    <x v="0"/>
    <s v="NSW"/>
    <s v="Condover Reserve"/>
    <s v="Summer"/>
    <s v="NA"/>
    <s v="NA"/>
  </r>
  <r>
    <s v="16S_bact_Tis_95_JG684"/>
    <x v="245"/>
    <s v="Sample"/>
    <x v="1"/>
    <s v="16Sbact"/>
    <n v="95"/>
    <s v="JG684"/>
    <x v="74"/>
    <x v="0"/>
    <s v="NSW"/>
    <s v="Condover Reserve"/>
    <s v="Summer"/>
    <s v="NA"/>
    <s v="NA"/>
  </r>
  <r>
    <s v="16S_bact_Tis_96_JG684"/>
    <x v="246"/>
    <s v="Sample"/>
    <x v="1"/>
    <s v="16Sbact"/>
    <n v="96"/>
    <s v="JG684"/>
    <x v="51"/>
    <x v="1"/>
    <s v="NSW"/>
    <s v="North Head"/>
    <s v="Autumn"/>
    <s v="NA"/>
    <s v="NA"/>
  </r>
  <r>
    <s v="16S_bact_Tis_97_JG684"/>
    <x v="247"/>
    <s v="Sample"/>
    <x v="1"/>
    <s v="16Sbact"/>
    <n v="97"/>
    <s v="JG684"/>
    <x v="163"/>
    <x v="9"/>
    <s v="NSW"/>
    <s v="North Head"/>
    <s v="Autumn"/>
    <s v="NA"/>
    <s v="NA"/>
  </r>
  <r>
    <s v="16S_bact_Tis_SC009_JFT7D"/>
    <x v="248"/>
    <s v="Sample"/>
    <x v="1"/>
    <s v="16Sbact"/>
    <s v="SC009"/>
    <s v="JFT7D"/>
    <x v="164"/>
    <x v="8"/>
    <s v="QLD"/>
    <s v="Canondale"/>
    <s v="Spring"/>
    <s v="NA"/>
    <s v="NA"/>
  </r>
  <r>
    <s v="Tissue_1_16Sbact_JDC6Y"/>
    <x v="249"/>
    <s v="Sample"/>
    <x v="1"/>
    <s v="16Sbact"/>
    <n v="1"/>
    <s v="JDC6Y"/>
    <x v="86"/>
    <x v="1"/>
    <s v="NSW"/>
    <s v="North Head"/>
    <s v="Autumn"/>
    <s v="NA"/>
    <s v="NA"/>
  </r>
  <r>
    <s v="Tissue_10_16Sbact_JDC6Y"/>
    <x v="250"/>
    <s v="Sample"/>
    <x v="1"/>
    <s v="16Sbact"/>
    <n v="10"/>
    <s v="JDC6Y"/>
    <x v="87"/>
    <x v="3"/>
    <s v="NSW"/>
    <s v="North Head"/>
    <s v="Autumn"/>
    <s v="NA"/>
    <s v="NA"/>
  </r>
  <r>
    <s v="Tissue_100_16Sbact_JDC8J"/>
    <x v="251"/>
    <s v="Sample"/>
    <x v="1"/>
    <s v="16Sbact"/>
    <n v="100"/>
    <s v="JDC8J"/>
    <x v="165"/>
    <x v="9"/>
    <s v="NSW"/>
    <s v="North Head"/>
    <s v="Winter"/>
    <s v="NA"/>
    <s v="NA"/>
  </r>
  <r>
    <s v="Tissue_101_16Sbact_JDC8J"/>
    <x v="252"/>
    <s v="Sample"/>
    <x v="1"/>
    <s v="16Sbact"/>
    <n v="101"/>
    <s v="JDC8J"/>
    <x v="166"/>
    <x v="9"/>
    <s v="NSW"/>
    <s v="North Head"/>
    <s v="Winter"/>
    <s v="NA"/>
    <s v="NA"/>
  </r>
  <r>
    <s v="Tissue_102_16Sbact_JDC8J"/>
    <x v="253"/>
    <s v="Sample"/>
    <x v="1"/>
    <s v="16Sbact"/>
    <n v="102"/>
    <s v="JDC8J"/>
    <x v="167"/>
    <x v="9"/>
    <s v="NSW"/>
    <s v="North Head"/>
    <s v="Winter"/>
    <s v="NA"/>
    <s v="NA"/>
  </r>
  <r>
    <s v="Tissue_103_16Sbact_JDC8J"/>
    <x v="254"/>
    <s v="Sample"/>
    <x v="1"/>
    <s v="16Sbact"/>
    <n v="103"/>
    <s v="JDC8J"/>
    <x v="168"/>
    <x v="9"/>
    <s v="NSW"/>
    <s v="North Head"/>
    <s v="Winter"/>
    <s v="NA"/>
    <s v="NA"/>
  </r>
  <r>
    <s v="Tissue_11_16Sbact_JDC6Y"/>
    <x v="255"/>
    <s v="Sample"/>
    <x v="1"/>
    <s v="16Sbact"/>
    <n v="11"/>
    <s v="JDC6Y"/>
    <x v="88"/>
    <x v="3"/>
    <s v="NSW"/>
    <s v="North Head"/>
    <s v="Autumn"/>
    <s v="NA"/>
    <s v="NA"/>
  </r>
  <r>
    <s v="Tissue_12_16Sbact_JDC6Y"/>
    <x v="256"/>
    <s v="Sample"/>
    <x v="1"/>
    <s v="16Sbact"/>
    <n v="12"/>
    <s v="JDC6Y"/>
    <x v="89"/>
    <x v="3"/>
    <s v="NSW"/>
    <s v="North Head"/>
    <s v="Autumn"/>
    <s v="NA"/>
    <s v="NA"/>
  </r>
  <r>
    <s v="Tissue_14_16Sbact_JDC6Y"/>
    <x v="257"/>
    <s v="Sample"/>
    <x v="1"/>
    <s v="16Sbact"/>
    <n v="14"/>
    <s v="JDC6Y"/>
    <x v="52"/>
    <x v="0"/>
    <s v="NSW"/>
    <s v="North Head"/>
    <s v="Autumn"/>
    <s v="NA"/>
    <s v="NA"/>
  </r>
  <r>
    <s v="Tissue_16_16Sbact_JDC6Y"/>
    <x v="258"/>
    <s v="Sample"/>
    <x v="1"/>
    <s v="16Sbact"/>
    <n v="16"/>
    <s v="JDC6Y"/>
    <x v="111"/>
    <x v="3"/>
    <s v="NSW"/>
    <s v="North Head"/>
    <s v="Autumn"/>
    <s v="NA"/>
    <s v="NA"/>
  </r>
  <r>
    <s v="Tissue_17_16Sbact_JDC6Y"/>
    <x v="259"/>
    <s v="Sample"/>
    <x v="1"/>
    <s v="16Sbact"/>
    <n v="17"/>
    <s v="JDC6Y"/>
    <x v="80"/>
    <x v="1"/>
    <s v="NSW"/>
    <s v="North Head"/>
    <s v="Autumn"/>
    <s v="NA"/>
    <s v="NA"/>
  </r>
  <r>
    <s v="Tissue_18_16Sbact_JDC6Y"/>
    <x v="260"/>
    <s v="Sample"/>
    <x v="1"/>
    <s v="16Sbact"/>
    <n v="18"/>
    <s v="JDC6Y"/>
    <x v="1"/>
    <x v="0"/>
    <s v="NSW"/>
    <s v="North Head"/>
    <s v="Autumn"/>
    <s v="NA"/>
    <s v="NA"/>
  </r>
  <r>
    <s v="Tissue_19_16Sbact_JDC6Y"/>
    <x v="261"/>
    <s v="Sample"/>
    <x v="1"/>
    <s v="16Sbact"/>
    <n v="19"/>
    <s v="JDC6Y"/>
    <x v="169"/>
    <x v="1"/>
    <s v="NSW"/>
    <s v="North Head"/>
    <s v="Autumn"/>
    <s v="NA"/>
    <s v="NA"/>
  </r>
  <r>
    <s v="Tissue_2_16Sbact_JDC6Y"/>
    <x v="262"/>
    <s v="Sample"/>
    <x v="1"/>
    <s v="16Sbact"/>
    <n v="2"/>
    <s v="JDC6Y"/>
    <x v="54"/>
    <x v="1"/>
    <s v="NSW"/>
    <s v="North Head"/>
    <s v="Autumn"/>
    <s v="NA"/>
    <s v="NA"/>
  </r>
  <r>
    <s v="Tissue_20_16Sbact_JDC6Y"/>
    <x v="263"/>
    <s v="Sample"/>
    <x v="1"/>
    <s v="16Sbact"/>
    <n v="20"/>
    <s v="JDC6Y"/>
    <x v="170"/>
    <x v="3"/>
    <s v="NSW"/>
    <s v="North Head"/>
    <s v="Autumn"/>
    <s v="NA"/>
    <s v="NA"/>
  </r>
  <r>
    <s v="Tissue_22_16Sbact_JDC6Y"/>
    <x v="264"/>
    <s v="Sample"/>
    <x v="1"/>
    <s v="16Sbact"/>
    <n v="22"/>
    <s v="JDC6Y"/>
    <x v="52"/>
    <x v="0"/>
    <s v="NSW"/>
    <s v="North Head"/>
    <s v="Autumn"/>
    <s v="NA"/>
    <s v="NA"/>
  </r>
  <r>
    <s v="Tissue_23_16Sbact_JDC6Y"/>
    <x v="265"/>
    <s v="Sample"/>
    <x v="1"/>
    <s v="16Sbact"/>
    <n v="23"/>
    <s v="JDC6Y"/>
    <x v="93"/>
    <x v="0"/>
    <s v="NSW"/>
    <s v="North Head"/>
    <s v="Autumn"/>
    <s v="NA"/>
    <s v="NA"/>
  </r>
  <r>
    <s v="Tissue_24_16Sbact_JDC6Y"/>
    <x v="266"/>
    <s v="Sample"/>
    <x v="1"/>
    <s v="16Sbact"/>
    <n v="24"/>
    <s v="JDC6Y"/>
    <x v="51"/>
    <x v="1"/>
    <s v="NSW"/>
    <s v="North Head"/>
    <s v="Autumn"/>
    <s v="NA"/>
    <s v="NA"/>
  </r>
  <r>
    <s v="Tissue_25_16Sbact_JDC6Y"/>
    <x v="267"/>
    <s v="Sample"/>
    <x v="1"/>
    <s v="16Sbact"/>
    <n v="25"/>
    <s v="JDC6Y"/>
    <x v="171"/>
    <x v="0"/>
    <s v="NSW"/>
    <s v="Warriewood Wetlands"/>
    <s v="Autumn"/>
    <s v="NA"/>
    <s v="NA"/>
  </r>
  <r>
    <s v="Tissue_26_16Sbact_JDC6Y"/>
    <x v="268"/>
    <s v="Sample"/>
    <x v="1"/>
    <s v="16Sbact"/>
    <n v="26"/>
    <s v="JDC6Y"/>
    <x v="80"/>
    <x v="1"/>
    <s v="NSW"/>
    <s v="North Head"/>
    <s v="Autumn"/>
    <s v="NA"/>
    <s v="NA"/>
  </r>
  <r>
    <s v="Tissue_27_16Sbact_JDC6Y"/>
    <x v="269"/>
    <s v="Sample"/>
    <x v="1"/>
    <s v="16Sbact"/>
    <n v="27"/>
    <s v="JDC6Y"/>
    <x v="85"/>
    <x v="0"/>
    <s v="NSW"/>
    <s v="Warriewood Wetlands"/>
    <s v="Autumn"/>
    <s v="NA"/>
    <s v="NA"/>
  </r>
  <r>
    <s v="Tissue_28_16Sbact_JDC6Y"/>
    <x v="270"/>
    <s v="Sample"/>
    <x v="1"/>
    <s v="16Sbact"/>
    <n v="28"/>
    <s v="JDC6Y"/>
    <x v="93"/>
    <x v="0"/>
    <s v="NSW"/>
    <s v="North Head"/>
    <s v="Autumn"/>
    <s v="NA"/>
    <s v="NA"/>
  </r>
  <r>
    <s v="Tissue_29_16Sbact_JDC6Y"/>
    <x v="271"/>
    <s v="Sample"/>
    <x v="1"/>
    <s v="16Sbact"/>
    <n v="29"/>
    <s v="JDC6Y"/>
    <x v="84"/>
    <x v="0"/>
    <s v="NSW"/>
    <s v="North Head"/>
    <s v="Autumn"/>
    <s v="NA"/>
    <s v="NA"/>
  </r>
  <r>
    <s v="Tissue_3_16Sbact_JDC6Y"/>
    <x v="272"/>
    <s v="Sample"/>
    <x v="1"/>
    <s v="16Sbact"/>
    <n v="3"/>
    <s v="JDC6Y"/>
    <x v="86"/>
    <x v="1"/>
    <s v="NSW"/>
    <s v="North Head"/>
    <s v="Autumn"/>
    <s v="NA"/>
    <s v="NA"/>
  </r>
  <r>
    <s v="Tissue_30_16Sbact_JDC6Y"/>
    <x v="273"/>
    <s v="Sample"/>
    <x v="1"/>
    <s v="16Sbact"/>
    <n v="30"/>
    <s v="JDC6Y"/>
    <x v="171"/>
    <x v="0"/>
    <s v="NSW"/>
    <s v="Warriewood Wetlands"/>
    <s v="Autumn"/>
    <s v="NA"/>
    <s v="NA"/>
  </r>
  <r>
    <s v="Tissue_31_16Sbact_JDC6Y"/>
    <x v="274"/>
    <s v="Sample"/>
    <x v="1"/>
    <s v="16Sbact"/>
    <n v="31"/>
    <s v="JDC6Y"/>
    <x v="99"/>
    <x v="0"/>
    <s v="NSW"/>
    <s v="Warriewood Wetlands"/>
    <s v="Autumn"/>
    <s v="NA"/>
    <s v="NA"/>
  </r>
  <r>
    <s v="Tissue_32_16Sbact_JDC6Y"/>
    <x v="275"/>
    <s v="Sample"/>
    <x v="1"/>
    <s v="16Sbact"/>
    <n v="32"/>
    <s v="JDC6Y"/>
    <x v="172"/>
    <x v="0"/>
    <s v="NSW"/>
    <s v="Warriewood Wetlands"/>
    <s v="Autumn"/>
    <s v="NA"/>
    <s v="NA"/>
  </r>
  <r>
    <s v="Tissue_33_16Sbact_JDC6Y"/>
    <x v="276"/>
    <s v="Sample"/>
    <x v="1"/>
    <s v="16Sbact"/>
    <n v="33"/>
    <s v="JDC6Y"/>
    <x v="172"/>
    <x v="0"/>
    <s v="NSW"/>
    <s v="Warriewood Wetlands"/>
    <s v="Autumn"/>
    <s v="NA"/>
    <s v="NA"/>
  </r>
  <r>
    <s v="Tissue_34_16Sbact_JDC6Y"/>
    <x v="277"/>
    <s v="Sample"/>
    <x v="1"/>
    <s v="16Sbact"/>
    <n v="34"/>
    <s v="JDC6Y"/>
    <x v="173"/>
    <x v="3"/>
    <s v="NSW"/>
    <s v="North Head"/>
    <s v="Autumn"/>
    <s v="NA"/>
    <s v="NA"/>
  </r>
  <r>
    <s v="Tissue_37_16Sbact_JDC6Y"/>
    <x v="278"/>
    <s v="Sample"/>
    <x v="1"/>
    <s v="16Sbact"/>
    <n v="37"/>
    <s v="JDC6Y"/>
    <x v="97"/>
    <x v="0"/>
    <s v="NSW"/>
    <s v="Warriewood Wetlands"/>
    <s v="Summer"/>
    <s v="NA"/>
    <s v="NA"/>
  </r>
  <r>
    <s v="Tissue_38_16Sbact_JDC6Y"/>
    <x v="279"/>
    <s v="Sample"/>
    <x v="1"/>
    <s v="16Sbact"/>
    <n v="38"/>
    <s v="JDC6Y"/>
    <x v="98"/>
    <x v="0"/>
    <s v="NSW"/>
    <s v="Warriewood Wetlands"/>
    <s v="Summer"/>
    <s v="NA"/>
    <s v="NA"/>
  </r>
  <r>
    <s v="Tissue_39_16Sbact_JDC6Y"/>
    <x v="280"/>
    <s v="Sample"/>
    <x v="1"/>
    <s v="16Sbact"/>
    <n v="39"/>
    <s v="JDC6Y"/>
    <x v="100"/>
    <x v="0"/>
    <s v="NSW"/>
    <s v="Warriewood Wetlands"/>
    <s v="Summer"/>
    <s v="NA"/>
    <s v="NA"/>
  </r>
  <r>
    <s v="Tissue_4_16Sbact_JDC6Y"/>
    <x v="281"/>
    <s v="Sample"/>
    <x v="1"/>
    <s v="16Sbact"/>
    <n v="4"/>
    <s v="JDC6Y"/>
    <x v="90"/>
    <x v="1"/>
    <s v="NSW"/>
    <s v="North Head"/>
    <s v="Autumn"/>
    <s v="NA"/>
    <s v="NA"/>
  </r>
  <r>
    <s v="Tissue_40_16Sbact_JDC6Y"/>
    <x v="282"/>
    <s v="Sample"/>
    <x v="1"/>
    <s v="16Sbact"/>
    <n v="40"/>
    <s v="JDC6Y"/>
    <x v="63"/>
    <x v="0"/>
    <s v="NSW"/>
    <s v="Warriewood Wetlands"/>
    <s v="Summer"/>
    <s v="NA"/>
    <s v="NA"/>
  </r>
  <r>
    <s v="Tissue_41_16Sbact_JDC6Y"/>
    <x v="283"/>
    <s v="Sample"/>
    <x v="1"/>
    <s v="16Sbact"/>
    <n v="41"/>
    <s v="JDC6Y"/>
    <x v="174"/>
    <x v="0"/>
    <s v="NSW"/>
    <s v="Warriewood Wetlands"/>
    <s v="Summer"/>
    <s v="NA"/>
    <s v="NA"/>
  </r>
  <r>
    <s v="Tissue_42_16Sbact_JDC6Y"/>
    <x v="284"/>
    <s v="Sample"/>
    <x v="1"/>
    <s v="16Sbact"/>
    <n v="42"/>
    <s v="JDC6Y"/>
    <x v="175"/>
    <x v="0"/>
    <s v="NSW"/>
    <s v="Warriewood Wetlands"/>
    <s v="Summer"/>
    <s v="NA"/>
    <s v="NA"/>
  </r>
  <r>
    <s v="Tissue_44_16Sbact_JCV27"/>
    <x v="285"/>
    <s v="Sample"/>
    <x v="1"/>
    <s v="16Sbact"/>
    <n v="44"/>
    <s v="JCV27"/>
    <x v="176"/>
    <x v="0"/>
    <s v="NSW"/>
    <s v="Warriewood Wetlands"/>
    <s v="Summer"/>
    <s v="NA"/>
    <s v="NA"/>
  </r>
  <r>
    <s v="Tissue_45_16Sbact_JCV27"/>
    <x v="286"/>
    <s v="Sample"/>
    <x v="1"/>
    <s v="16Sbact"/>
    <n v="45"/>
    <s v="JCV27"/>
    <x v="57"/>
    <x v="0"/>
    <s v="NSW"/>
    <s v="Warriewood Wetlands"/>
    <s v="Summer"/>
    <s v="NA"/>
    <s v="NA"/>
  </r>
  <r>
    <s v="Tissue_46_16Sbact_JCV27"/>
    <x v="287"/>
    <s v="Sample"/>
    <x v="1"/>
    <s v="16Sbact"/>
    <n v="46"/>
    <s v="JCV27"/>
    <x v="102"/>
    <x v="0"/>
    <s v="NSW"/>
    <s v="Warriewood Wetlands"/>
    <s v="Summer"/>
    <s v="NA"/>
    <s v="NA"/>
  </r>
  <r>
    <s v="Tissue_47_16Sbact_JCV27"/>
    <x v="288"/>
    <s v="Sample"/>
    <x v="1"/>
    <s v="16Sbact"/>
    <n v="47"/>
    <s v="JCV27"/>
    <x v="103"/>
    <x v="0"/>
    <s v="NSW"/>
    <s v="Warriewood Wetlands"/>
    <s v="Summer"/>
    <s v="NA"/>
    <s v="NA"/>
  </r>
  <r>
    <s v="Tissue_48_16Sbact_JCV27"/>
    <x v="289"/>
    <s v="Sample"/>
    <x v="1"/>
    <s v="16Sbact"/>
    <n v="48"/>
    <s v="JCV27"/>
    <x v="104"/>
    <x v="0"/>
    <s v="NSW"/>
    <s v="Warriewood Wetlands"/>
    <s v="Summer"/>
    <s v="NA"/>
    <s v="NA"/>
  </r>
  <r>
    <s v="Tissue_49_16Sbact_JCV27"/>
    <x v="290"/>
    <s v="Sample"/>
    <x v="1"/>
    <s v="16Sbact"/>
    <n v="49"/>
    <s v="JCV27"/>
    <x v="104"/>
    <x v="0"/>
    <s v="NSW"/>
    <s v="Warriewood Wetlands"/>
    <s v="Summer"/>
    <s v="NA"/>
    <s v="NA"/>
  </r>
  <r>
    <s v="Tissue_50_16Sbact_JCV27"/>
    <x v="291"/>
    <s v="Sample"/>
    <x v="1"/>
    <s v="16Sbact"/>
    <n v="50"/>
    <s v="JCV27"/>
    <x v="105"/>
    <x v="1"/>
    <s v="NSW"/>
    <s v="Stapleton Reserve"/>
    <s v="Summer"/>
    <s v="NA"/>
    <s v="NA"/>
  </r>
  <r>
    <s v="Tissue_51_16Sbact_JCV27"/>
    <x v="292"/>
    <s v="Sample"/>
    <x v="1"/>
    <s v="16Sbact"/>
    <n v="51"/>
    <s v="JCV27"/>
    <x v="58"/>
    <x v="1"/>
    <s v="NSW"/>
    <s v="Stapleton Reserve"/>
    <s v="Summer"/>
    <s v="NA"/>
    <s v="NA"/>
  </r>
  <r>
    <s v="Tissue_52_16Sbact_JCV27"/>
    <x v="293"/>
    <s v="Sample"/>
    <x v="1"/>
    <s v="16Sbact"/>
    <n v="52"/>
    <s v="JCV27"/>
    <x v="107"/>
    <x v="3"/>
    <s v="NSW"/>
    <s v="Stapleton Reserve"/>
    <s v="Summer"/>
    <s v="NA"/>
    <s v="NA"/>
  </r>
  <r>
    <s v="Tissue_53_16Sbact_JCV27"/>
    <x v="294"/>
    <s v="Sample"/>
    <x v="1"/>
    <s v="16Sbact"/>
    <n v="53"/>
    <s v="JCV27"/>
    <x v="108"/>
    <x v="3"/>
    <s v="NSW"/>
    <s v="Stapleton Reserve"/>
    <s v="Summer"/>
    <s v="NA"/>
    <s v="NA"/>
  </r>
  <r>
    <s v="Tissue_54_16Sbact_JCV27"/>
    <x v="295"/>
    <s v="Sample"/>
    <x v="1"/>
    <s v="16Sbact"/>
    <n v="54"/>
    <s v="JCV27"/>
    <x v="59"/>
    <x v="3"/>
    <s v="NSW"/>
    <s v="Stapleton Reserve"/>
    <s v="Summer"/>
    <s v="NA"/>
    <s v="NA"/>
  </r>
  <r>
    <s v="Tissue_57_16Sbact_JCV27"/>
    <x v="296"/>
    <s v="Sample"/>
    <x v="1"/>
    <s v="16Sbact"/>
    <n v="57"/>
    <s v="JCV27"/>
    <x v="159"/>
    <x v="1"/>
    <s v="NSW"/>
    <s v="Stapleton Reserve"/>
    <s v="Summer"/>
    <s v="NA"/>
    <s v="NA"/>
  </r>
  <r>
    <s v="Tissue_59_16Sbact_JCV27"/>
    <x v="297"/>
    <s v="Sample"/>
    <x v="1"/>
    <s v="16Sbact"/>
    <n v="59"/>
    <s v="JCV27"/>
    <x v="60"/>
    <x v="3"/>
    <s v="NSW"/>
    <s v="Stapleton Reserve"/>
    <s v="Summer"/>
    <s v="NA"/>
    <s v="NA"/>
  </r>
  <r>
    <s v="Tissue_6_16Sbact_JDC6Y"/>
    <x v="298"/>
    <s v="Sample"/>
    <x v="1"/>
    <s v="16Sbact"/>
    <n v="6"/>
    <s v="JDC6Y"/>
    <x v="0"/>
    <x v="0"/>
    <s v="NSW"/>
    <s v="Warriewood Wetlands"/>
    <s v="Autumn"/>
    <s v="NA"/>
    <s v="NA"/>
  </r>
  <r>
    <s v="Tissue_60_16Sbact_JCV27"/>
    <x v="299"/>
    <s v="Sample"/>
    <x v="1"/>
    <s v="16Sbact"/>
    <n v="60"/>
    <s v="JCV27"/>
    <x v="61"/>
    <x v="0"/>
    <s v="NSW"/>
    <s v="Stapleton Reserve"/>
    <s v="Summer"/>
    <s v="NA"/>
    <s v="NA"/>
  </r>
  <r>
    <s v="Tissue_61_16Sbact_JCV27"/>
    <x v="300"/>
    <s v="Sample"/>
    <x v="1"/>
    <s v="16Sbact"/>
    <n v="61"/>
    <s v="JCV27"/>
    <x v="164"/>
    <x v="8"/>
    <s v="QLD"/>
    <s v="Canondale"/>
    <s v="Spring"/>
    <s v="NA"/>
    <s v="NA"/>
  </r>
  <r>
    <s v="Tissue_63_16Sbact_JCV27"/>
    <x v="301"/>
    <s v="Sample"/>
    <x v="1"/>
    <s v="16Sbact"/>
    <n v="63"/>
    <s v="JCV27"/>
    <x v="177"/>
    <x v="8"/>
    <s v="QLD"/>
    <s v="Canondale"/>
    <s v="Spring"/>
    <s v="NA"/>
    <s v="NA"/>
  </r>
  <r>
    <s v="Tissue_65_16Sbact_JCV27"/>
    <x v="302"/>
    <s v="Sample"/>
    <x v="1"/>
    <s v="16Sbact"/>
    <n v="65"/>
    <s v="JCV27"/>
    <x v="178"/>
    <x v="1"/>
    <s v="WA"/>
    <s v="Julimar State Forest"/>
    <s v="Winter"/>
    <s v="NA"/>
    <s v="NA"/>
  </r>
  <r>
    <s v="Tissue_66_16Sbact_JCV27"/>
    <x v="303"/>
    <s v="Sample"/>
    <x v="1"/>
    <s v="16Sbact"/>
    <n v="66"/>
    <s v="JCV27"/>
    <x v="179"/>
    <x v="1"/>
    <s v="WA"/>
    <s v="Julimar State Forest"/>
    <s v="Winter"/>
    <s v="NA"/>
    <s v="NA"/>
  </r>
  <r>
    <s v="Tissue_67_16Sbact_JCV27"/>
    <x v="304"/>
    <s v="Sample"/>
    <x v="1"/>
    <s v="16Sbact"/>
    <n v="67"/>
    <s v="JCV27"/>
    <x v="67"/>
    <x v="5"/>
    <s v="WA"/>
    <s v="Julimar State Forest"/>
    <s v="Winter"/>
    <s v="NA"/>
    <s v="NA"/>
  </r>
  <r>
    <s v="Tissue_69_16Sbact_JCV27"/>
    <x v="305"/>
    <s v="Sample"/>
    <x v="1"/>
    <s v="16Sbact"/>
    <n v="69"/>
    <s v="JCV27"/>
    <x v="118"/>
    <x v="5"/>
    <s v="WA"/>
    <s v="Julimar State Forest"/>
    <s v="Winter"/>
    <s v="NA"/>
    <s v="NA"/>
  </r>
  <r>
    <s v="Tissue_7_16Sbact_JDC6Y"/>
    <x v="306"/>
    <s v="Sample"/>
    <x v="1"/>
    <s v="16Sbact"/>
    <n v="7"/>
    <s v="JDC6Y"/>
    <x v="180"/>
    <x v="3"/>
    <s v="NSW"/>
    <s v="Warriewood Wetlands"/>
    <s v="Autumn"/>
    <s v="NA"/>
    <s v="NA"/>
  </r>
  <r>
    <s v="Tissue_71_16Sbact_JCV27"/>
    <x v="307"/>
    <s v="Sample"/>
    <x v="1"/>
    <s v="16Sbact"/>
    <n v="71"/>
    <s v="JCV27"/>
    <x v="122"/>
    <x v="5"/>
    <s v="WA"/>
    <s v="Julimar State Forest"/>
    <s v="Winter"/>
    <s v="NA"/>
    <s v="NA"/>
  </r>
  <r>
    <s v="Tissue_73_16Sbact_JCV27"/>
    <x v="308"/>
    <s v="Sample"/>
    <x v="1"/>
    <s v="16Sbact"/>
    <n v="73"/>
    <s v="JCV27"/>
    <x v="70"/>
    <x v="5"/>
    <s v="WA"/>
    <s v="Julimar State Forest"/>
    <s v="Winter"/>
    <s v="NA"/>
    <s v="NA"/>
  </r>
  <r>
    <s v="Tissue_74_16Sbact_JCV27"/>
    <x v="309"/>
    <s v="Sample"/>
    <x v="1"/>
    <s v="16Sbact"/>
    <n v="74"/>
    <s v="JCV27"/>
    <x v="124"/>
    <x v="5"/>
    <s v="WA"/>
    <s v="Julimar State Forest"/>
    <s v="Winter"/>
    <s v="NA"/>
    <s v="NA"/>
  </r>
  <r>
    <s v="Tissue_75_16Sbact_JCV27"/>
    <x v="310"/>
    <s v="Sample"/>
    <x v="1"/>
    <s v="16Sbact"/>
    <n v="75"/>
    <s v="JCV27"/>
    <x v="125"/>
    <x v="5"/>
    <s v="WA"/>
    <s v="Julimar State Forest"/>
    <s v="Winter"/>
    <s v="NA"/>
    <s v="NA"/>
  </r>
  <r>
    <s v="Tissue_77_16Sbact_JCV27"/>
    <x v="311"/>
    <s v="Sample"/>
    <x v="1"/>
    <s v="16Sbact"/>
    <n v="77"/>
    <s v="JCV27"/>
    <x v="181"/>
    <x v="3"/>
    <s v="NSW"/>
    <s v="Warriewood Wetlands"/>
    <s v="Summer"/>
    <s v="NA"/>
    <s v="NA"/>
  </r>
  <r>
    <s v="Tissue_78_16Sbact_JCV27"/>
    <x v="312"/>
    <s v="Sample"/>
    <x v="1"/>
    <s v="16Sbact"/>
    <n v="78"/>
    <s v="JCV27"/>
    <x v="182"/>
    <x v="3"/>
    <s v="NSW"/>
    <s v="Condover Reserve"/>
    <s v="Summer"/>
    <s v="NA"/>
    <s v="NA"/>
  </r>
  <r>
    <s v="Tissue_79_16Sbact_JCV27"/>
    <x v="313"/>
    <s v="Sample"/>
    <x v="1"/>
    <s v="16Sbact"/>
    <n v="79"/>
    <s v="JCV27"/>
    <x v="158"/>
    <x v="3"/>
    <s v="NSW"/>
    <s v="Stapleton Reserve"/>
    <s v="Summer"/>
    <s v="NA"/>
    <s v="NA"/>
  </r>
  <r>
    <s v="Tissue_8_16Sbact_JDC6Y"/>
    <x v="314"/>
    <s v="Sample"/>
    <x v="1"/>
    <s v="16Sbact"/>
    <n v="8"/>
    <s v="JDC6Y"/>
    <x v="183"/>
    <x v="0"/>
    <s v="NSW"/>
    <s v="Warriewood Wetlands"/>
    <s v="Autumn"/>
    <s v="NA"/>
    <s v="NA"/>
  </r>
  <r>
    <s v="Tissue_81_16Sbact_JCV27"/>
    <x v="315"/>
    <s v="Sample"/>
    <x v="1"/>
    <s v="16Sbact"/>
    <n v="81"/>
    <s v="JCV27"/>
    <x v="161"/>
    <x v="3"/>
    <s v="NSW"/>
    <s v="Stapleton Reserve"/>
    <s v="Autumn"/>
    <s v="NA"/>
    <s v="NA"/>
  </r>
  <r>
    <s v="Tissue_82_16Sbact_JCV27"/>
    <x v="316"/>
    <s v="Sample"/>
    <x v="1"/>
    <s v="16Sbact"/>
    <n v="82"/>
    <s v="JCV27"/>
    <x v="2"/>
    <x v="0"/>
    <s v="NSW"/>
    <s v="Condover Reserve"/>
    <s v="Summer"/>
    <s v="NA"/>
    <s v="NA"/>
  </r>
  <r>
    <s v="Tissue_83_16Sbact_JCV27"/>
    <x v="317"/>
    <s v="Sample"/>
    <x v="1"/>
    <s v="16Sbact"/>
    <n v="83"/>
    <s v="JCV27"/>
    <x v="73"/>
    <x v="0"/>
    <s v="NSW"/>
    <s v="Condover Reserve"/>
    <s v="Summer"/>
    <s v="NA"/>
    <s v="NA"/>
  </r>
  <r>
    <s v="Tissue_85_16Sbact_JCV27"/>
    <x v="318"/>
    <s v="Sample"/>
    <x v="1"/>
    <s v="16Sbact"/>
    <n v="85"/>
    <s v="JCV27"/>
    <x v="184"/>
    <x v="3"/>
    <s v="NSW"/>
    <s v="Stapleton Reserve"/>
    <s v="Autumn"/>
    <s v="NA"/>
    <s v="NA"/>
  </r>
  <r>
    <s v="Tissue_86_16Sbact_JCV27"/>
    <x v="319"/>
    <s v="Sample"/>
    <x v="1"/>
    <s v="16Sbact"/>
    <n v="86"/>
    <s v="JCV27"/>
    <x v="76"/>
    <x v="0"/>
    <s v="NSW"/>
    <s v="Warriewood Wetlands"/>
    <s v="Autumn"/>
    <s v="NA"/>
    <s v="NA"/>
  </r>
  <r>
    <s v="Tissue_87_16Sbact_JCV27"/>
    <x v="320"/>
    <s v="Sample"/>
    <x v="1"/>
    <s v="16Sbact"/>
    <n v="87"/>
    <s v="JCV27"/>
    <x v="78"/>
    <x v="0"/>
    <s v="NSW"/>
    <s v="Warriewood Wetlands"/>
    <s v="Autumn"/>
    <s v="NA"/>
    <s v="NA"/>
  </r>
  <r>
    <s v="Tissue_88_16Sbact_JCV27"/>
    <x v="321"/>
    <s v="Sample"/>
    <x v="1"/>
    <s v="16Sbact"/>
    <n v="88"/>
    <s v="JCV27"/>
    <x v="81"/>
    <x v="3"/>
    <s v="NSW"/>
    <s v="Stapleton Reserve"/>
    <s v="Autumn"/>
    <s v="NA"/>
    <s v="NA"/>
  </r>
  <r>
    <s v="Tissue_9_16Sbact_JDC6Y"/>
    <x v="322"/>
    <s v="Sample"/>
    <x v="1"/>
    <s v="16Sbact"/>
    <n v="9"/>
    <s v="JDC6Y"/>
    <x v="185"/>
    <x v="0"/>
    <s v="NSW"/>
    <s v="Warriewood Wetlands"/>
    <s v="Autumn"/>
    <s v="NA"/>
    <s v="NA"/>
  </r>
  <r>
    <s v="Tissue_90_16Sbact_JCV27"/>
    <x v="323"/>
    <s v="Sample"/>
    <x v="1"/>
    <s v="16Sbact"/>
    <n v="90"/>
    <s v="JCV27"/>
    <x v="186"/>
    <x v="3"/>
    <s v="NSW"/>
    <s v="Stapleton Reserve"/>
    <s v="Autumn"/>
    <s v="NA"/>
    <s v="NA"/>
  </r>
  <r>
    <s v="Tissue_91_16Sbact_JDC8J"/>
    <x v="324"/>
    <s v="Sample"/>
    <x v="1"/>
    <s v="16Sbact"/>
    <n v="91"/>
    <s v="JDC8J"/>
    <x v="71"/>
    <x v="0"/>
    <s v="NSW"/>
    <s v="Condover Reserve"/>
    <s v="Summer"/>
    <s v="NA"/>
    <s v="NA"/>
  </r>
  <r>
    <s v="Tissue_92_16Sbact_JDC8J"/>
    <x v="325"/>
    <s v="Sample"/>
    <x v="1"/>
    <s v="16Sbact"/>
    <n v="92"/>
    <s v="JDC8J"/>
    <x v="75"/>
    <x v="0"/>
    <s v="NSW"/>
    <s v="Warriewood Wetlands"/>
    <s v="Autumn"/>
    <s v="NA"/>
    <s v="NA"/>
  </r>
  <r>
    <s v="Tissue_93_16Sbact_JDC8J"/>
    <x v="326"/>
    <s v="Sample"/>
    <x v="1"/>
    <s v="16Sbact"/>
    <n v="93"/>
    <s v="JDC8J"/>
    <x v="72"/>
    <x v="0"/>
    <s v="NSW"/>
    <s v="Condover Reserve"/>
    <s v="Summer"/>
    <s v="NA"/>
    <s v="NA"/>
  </r>
  <r>
    <s v="Tissue_98_16Sbact_JDC8J"/>
    <x v="327"/>
    <s v="Sample"/>
    <x v="1"/>
    <s v="16Sbact"/>
    <n v="98"/>
    <s v="JDC8J"/>
    <x v="187"/>
    <x v="9"/>
    <s v="NSW"/>
    <s v="North Head"/>
    <s v="Autumn"/>
    <s v="NA"/>
    <s v="NA"/>
  </r>
  <r>
    <s v="Tissue_99_16Sbact_JDC8J"/>
    <x v="328"/>
    <s v="Sample"/>
    <x v="1"/>
    <s v="16Sbact"/>
    <n v="99"/>
    <s v="JDC8J"/>
    <x v="188"/>
    <x v="9"/>
    <s v="NSW"/>
    <s v="North Head"/>
    <s v="Winter"/>
    <s v="NA"/>
    <s v="NA"/>
  </r>
  <r>
    <s v="Tissue_SC010_16Sbact_JDC6Y"/>
    <x v="329"/>
    <s v="Sample"/>
    <x v="1"/>
    <s v="16Sbact"/>
    <s v="SC010"/>
    <s v="JDC6Y"/>
    <x v="160"/>
    <x v="8"/>
    <s v="QLD"/>
    <s v="Canondale"/>
    <s v="Spring"/>
    <s v="NA"/>
    <s v="NA"/>
  </r>
  <r>
    <s v="Tissue_SC011_16Sbact_JDC6Y"/>
    <x v="330"/>
    <s v="Sample"/>
    <x v="1"/>
    <s v="16Sbact"/>
    <s v="SC011"/>
    <s v="JDC6Y"/>
    <x v="177"/>
    <x v="8"/>
    <s v="QLD"/>
    <s v="Canondale"/>
    <s v="Spring"/>
    <s v="NA"/>
    <s v="NA"/>
  </r>
  <r>
    <s v="16S_bact_Tk_1_JG75P"/>
    <x v="331"/>
    <s v="Sample"/>
    <x v="2"/>
    <s v="16Sbact"/>
    <n v="1"/>
    <s v="JG75P"/>
    <x v="189"/>
    <x v="3"/>
    <s v="NSW"/>
    <s v="Warriewood Wetlands"/>
    <s v="Autumn"/>
    <s v="Ixodes holocyclus"/>
    <s v="Larvae"/>
  </r>
  <r>
    <s v="16S_bact_Tk_100_JG75P"/>
    <x v="332"/>
    <s v="Sample"/>
    <x v="2"/>
    <s v="16Sbact"/>
    <n v="100"/>
    <s v="JG75P"/>
    <x v="62"/>
    <x v="1"/>
    <s v="NSW"/>
    <s v="North Head"/>
    <s v="Autumn"/>
    <s v="Ixodes hirsti"/>
    <s v="Nymph"/>
  </r>
  <r>
    <s v="16S_bact_Tk_101_JG75P"/>
    <x v="333"/>
    <s v="Sample"/>
    <x v="2"/>
    <s v="16Sbact"/>
    <n v="101"/>
    <s v="JG75P"/>
    <x v="1"/>
    <x v="0"/>
    <s v="NSW"/>
    <s v="North Head"/>
    <s v="Autumn"/>
    <s v="Ixodes tasmani"/>
    <s v="Larvae"/>
  </r>
  <r>
    <s v="16S_bact_Tk_102_JG75P"/>
    <x v="334"/>
    <s v="Sample"/>
    <x v="2"/>
    <s v="16Sbact"/>
    <n v="102"/>
    <s v="JG75P"/>
    <x v="88"/>
    <x v="3"/>
    <s v="NSW"/>
    <s v="North Head"/>
    <s v="Autumn"/>
    <s v="Ixodes hirsti"/>
    <s v="Nymph"/>
  </r>
  <r>
    <s v="16S_bact_Tk_103_JG75P"/>
    <x v="335"/>
    <s v="Sample"/>
    <x v="2"/>
    <s v="16Sbact"/>
    <n v="103"/>
    <s v="JG75P"/>
    <x v="111"/>
    <x v="3"/>
    <s v="NSW"/>
    <s v="North Head"/>
    <s v="Autumn"/>
    <s v="Ixodes hirsti"/>
    <s v="Nymph"/>
  </r>
  <r>
    <s v="16S_bact_Tk_107_JG75P"/>
    <x v="336"/>
    <s v="Sample"/>
    <x v="2"/>
    <s v="16Sbact"/>
    <n v="107"/>
    <s v="JG75P"/>
    <x v="101"/>
    <x v="0"/>
    <s v="NSW"/>
    <s v="Warriewood Wetlands"/>
    <s v="Summer"/>
    <s v="Ixodes hirsti"/>
    <s v="Larvae"/>
  </r>
  <r>
    <s v="16S_bact_Tk_108_JG75P"/>
    <x v="337"/>
    <s v="Sample"/>
    <x v="2"/>
    <s v="16Sbact"/>
    <n v="108"/>
    <s v="JG75P"/>
    <x v="63"/>
    <x v="0"/>
    <s v="NSW"/>
    <s v="Warriewood Wetlands"/>
    <s v="Summer"/>
    <s v="Ixodes tasmani"/>
    <s v="Nymph"/>
  </r>
  <r>
    <s v="16S_bact_Tk_119_JG75P"/>
    <x v="338"/>
    <s v="Sample"/>
    <x v="2"/>
    <s v="16Sbact"/>
    <n v="119"/>
    <s v="JG75P"/>
    <x v="73"/>
    <x v="0"/>
    <s v="NSW"/>
    <s v="Condover Reserve"/>
    <s v="Summer"/>
    <s v="Ixodes tasmani"/>
    <s v="Nymph"/>
  </r>
  <r>
    <s v="16S_bact_Tk_120_JG75P"/>
    <x v="339"/>
    <s v="Sample"/>
    <x v="2"/>
    <s v="16Sbact"/>
    <n v="120"/>
    <s v="JG75P"/>
    <x v="162"/>
    <x v="3"/>
    <s v="NSW"/>
    <s v="Stapleton Reserve"/>
    <s v="Autumn"/>
    <s v="Ixodes tasmani"/>
    <s v="Larvae"/>
  </r>
  <r>
    <s v="16S_bact_Tk_122_JG75P"/>
    <x v="340"/>
    <s v="Sample"/>
    <x v="2"/>
    <s v="16Sbact"/>
    <n v="122"/>
    <s v="JG75P"/>
    <x v="76"/>
    <x v="0"/>
    <s v="NSW"/>
    <s v="Warriewood Wetlands"/>
    <s v="Autumn"/>
    <s v="Ixodes tasmani"/>
    <s v="Nymph"/>
  </r>
  <r>
    <s v="16S_bact_Tk_131_JG75P"/>
    <x v="341"/>
    <s v="Sample"/>
    <x v="2"/>
    <s v="16Sbact"/>
    <n v="131"/>
    <s v="JG75P"/>
    <x v="190"/>
    <x v="6"/>
    <s v="WA"/>
    <s v="Whiteman Park"/>
    <s v="Summer"/>
    <s v="Ixodes australiensis"/>
    <s v="Nymph"/>
  </r>
  <r>
    <s v="16S_bact_Tk_134_JG75P"/>
    <x v="342"/>
    <s v="Sample"/>
    <x v="2"/>
    <s v="16Sbact"/>
    <n v="134"/>
    <s v="JG75P"/>
    <x v="163"/>
    <x v="9"/>
    <s v="NSW"/>
    <s v="North Head"/>
    <s v="Autumn"/>
    <s v="Ixodes holocyclus"/>
    <s v="Larvae"/>
  </r>
  <r>
    <s v="16S_bact_Tk_136_JFRJB"/>
    <x v="343"/>
    <s v="Sample"/>
    <x v="2"/>
    <s v="16Sbact"/>
    <n v="136"/>
    <s v="JFRJB"/>
    <x v="187"/>
    <x v="9"/>
    <s v="NSW"/>
    <s v="North Head"/>
    <s v="Autumn"/>
    <s v="Ixodes hirsti"/>
    <s v="Nymph"/>
  </r>
  <r>
    <s v="16S_bact_Tk_141_JFRJB"/>
    <x v="344"/>
    <s v="Sample"/>
    <x v="2"/>
    <s v="16Sbact"/>
    <n v="141"/>
    <s v="JFRJB"/>
    <x v="188"/>
    <x v="9"/>
    <s v="NSW"/>
    <s v="North Head"/>
    <s v="Winter"/>
    <s v="Ixodes holocyclus"/>
    <s v="Nymph"/>
  </r>
  <r>
    <s v="16S_bact_Tk_143_JFRJB"/>
    <x v="345"/>
    <s v="Sample"/>
    <x v="2"/>
    <s v="16Sbact"/>
    <n v="143"/>
    <s v="JFRJB"/>
    <x v="165"/>
    <x v="9"/>
    <s v="NSW"/>
    <s v="North Head"/>
    <s v="Winter"/>
    <s v="Ixodes tasmani"/>
    <s v="Nymph"/>
  </r>
  <r>
    <s v="16S_bact_Tk_144_JFRJB"/>
    <x v="346"/>
    <s v="Sample"/>
    <x v="2"/>
    <s v="16Sbact"/>
    <n v="144"/>
    <s v="JFRJB"/>
    <x v="165"/>
    <x v="9"/>
    <s v="NSW"/>
    <s v="North Head"/>
    <s v="Winter"/>
    <s v="Ixodes holocyclus; Ixodes hirsti"/>
    <s v="Larvae"/>
  </r>
  <r>
    <s v="16S_bact_Tk_148_JFRJB"/>
    <x v="347"/>
    <s v="Sample"/>
    <x v="2"/>
    <s v="16Sbact"/>
    <n v="148"/>
    <s v="JFRJB"/>
    <x v="165"/>
    <x v="9"/>
    <s v="NSW"/>
    <s v="North Head"/>
    <s v="Winter"/>
    <s v="Ixodes holocyclus; Ixodes hirsti"/>
    <s v="Larvae"/>
  </r>
  <r>
    <s v="16S_bact_Tk_149_JG744"/>
    <x v="348"/>
    <s v="Sample"/>
    <x v="2"/>
    <s v="16Sbact"/>
    <n v="149"/>
    <s v="JG744"/>
    <x v="166"/>
    <x v="9"/>
    <s v="NSW"/>
    <s v="North Head"/>
    <s v="Winter"/>
    <s v="Ixodes holocyclus; Ixodes hirsti"/>
    <s v="Larvae"/>
  </r>
  <r>
    <s v="16S_bact_Tk_150_JG744"/>
    <x v="349"/>
    <s v="Sample"/>
    <x v="2"/>
    <s v="16Sbact"/>
    <n v="150"/>
    <s v="JG744"/>
    <x v="167"/>
    <x v="9"/>
    <s v="NSW"/>
    <s v="North Head"/>
    <s v="Winter"/>
    <s v="Ixodes hirsti"/>
    <s v="Nymph"/>
  </r>
  <r>
    <s v="16S_bact_Tk_151_JG744"/>
    <x v="350"/>
    <s v="Sample"/>
    <x v="2"/>
    <s v="16Sbact"/>
    <n v="151"/>
    <s v="JG744"/>
    <x v="167"/>
    <x v="9"/>
    <s v="NSW"/>
    <s v="North Head"/>
    <s v="Winter"/>
    <s v="Ixodes holocyclus"/>
    <s v="Nymph"/>
  </r>
  <r>
    <s v="16S_bact_Tk_152_JG744"/>
    <x v="351"/>
    <s v="Sample"/>
    <x v="2"/>
    <s v="16Sbact"/>
    <n v="152"/>
    <s v="JG744"/>
    <x v="168"/>
    <x v="9"/>
    <s v="NSW"/>
    <s v="North Head"/>
    <s v="Winter"/>
    <s v="Ixodes hirsti"/>
    <s v="Nymph"/>
  </r>
  <r>
    <s v="16S_bact_Tk_153_JG744"/>
    <x v="352"/>
    <s v="Sample"/>
    <x v="2"/>
    <s v="16Sbact"/>
    <n v="153"/>
    <s v="JG744"/>
    <x v="168"/>
    <x v="9"/>
    <s v="NSW"/>
    <s v="North Head"/>
    <s v="Winter"/>
    <s v="Ixodes holocyclus"/>
    <s v="Nymph"/>
  </r>
  <r>
    <s v="16S_bact_Tk_154_JG744"/>
    <x v="353"/>
    <s v="Sample"/>
    <x v="2"/>
    <s v="16Sbact"/>
    <n v="154"/>
    <s v="JG744"/>
    <x v="168"/>
    <x v="9"/>
    <s v="NSW"/>
    <s v="North Head"/>
    <s v="Winter"/>
    <s v="Ixodes holocyclus; Ixodes hirsti"/>
    <s v="Nymph"/>
  </r>
  <r>
    <s v="16S_bact_Tk_155_JG744"/>
    <x v="354"/>
    <s v="Sample"/>
    <x v="2"/>
    <s v="16Sbact"/>
    <n v="155"/>
    <s v="JG744"/>
    <x v="109"/>
    <x v="3"/>
    <s v="NSW"/>
    <s v="Stapleton Reserve"/>
    <s v="Summer"/>
    <s v="Ixodes holocyclus"/>
    <s v="Female"/>
  </r>
  <r>
    <s v="16S_bact_Tk_156_JG744"/>
    <x v="355"/>
    <s v="Sample"/>
    <x v="2"/>
    <s v="16Sbact"/>
    <n v="156"/>
    <s v="JG744"/>
    <x v="78"/>
    <x v="0"/>
    <s v="NSW"/>
    <s v="Warriewood Wetlands"/>
    <s v="Autumn"/>
    <s v="Ixodes holocyclus"/>
    <s v="Larvae"/>
  </r>
  <r>
    <s v="16S_bact_Tk_157_JG744"/>
    <x v="356"/>
    <s v="Sample"/>
    <x v="2"/>
    <s v="16Sbact"/>
    <n v="157"/>
    <s v="JG744"/>
    <x v="71"/>
    <x v="0"/>
    <s v="NSW"/>
    <s v="Condover Reserve"/>
    <s v="Summer"/>
    <s v="Ixodes tasmani"/>
    <s v="Larvae"/>
  </r>
  <r>
    <s v="16S_bact_Tk_158_JG744"/>
    <x v="357"/>
    <s v="Sample"/>
    <x v="2"/>
    <s v="16Sbact"/>
    <n v="158"/>
    <s v="JG744"/>
    <x v="74"/>
    <x v="0"/>
    <s v="NSW"/>
    <s v="Condover Reserve"/>
    <s v="Summer"/>
    <s v="Ixodes holocyclus"/>
    <s v="Nymph"/>
  </r>
  <r>
    <s v="16S_bact_Tk_159_JG744"/>
    <x v="358"/>
    <s v="Sample"/>
    <x v="2"/>
    <s v="16Sbact"/>
    <n v="159"/>
    <s v="JG744"/>
    <x v="74"/>
    <x v="0"/>
    <s v="NSW"/>
    <s v="Condover Reserve"/>
    <s v="Summer"/>
    <s v="Ixodes tasmani"/>
    <s v="Larvae"/>
  </r>
  <r>
    <s v="16S_bact_Tk_160_JG744"/>
    <x v="359"/>
    <s v="Sample"/>
    <x v="2"/>
    <s v="16Sbact"/>
    <n v="160"/>
    <s v="JG744"/>
    <x v="191"/>
    <x v="1"/>
    <s v="NSW"/>
    <s v="Stapleton Reserve"/>
    <s v="Autumn"/>
    <s v="Ixodes holocyclus"/>
    <s v="Nymph"/>
  </r>
  <r>
    <s v="16S_bact_Tk_162_JG744"/>
    <x v="360"/>
    <s v="Sample"/>
    <x v="2"/>
    <s v="16Sbact"/>
    <n v="162"/>
    <s v="JG744"/>
    <x v="81"/>
    <x v="3"/>
    <s v="NSW"/>
    <s v="Stapleton Reserve"/>
    <s v="Autumn"/>
    <s v="Ixodes holocyclus"/>
    <s v="Nymph"/>
  </r>
  <r>
    <s v="16S_bact_Tk_163_JG744"/>
    <x v="361"/>
    <s v="Sample"/>
    <x v="2"/>
    <s v="16Sbact"/>
    <n v="163"/>
    <s v="JG744"/>
    <x v="81"/>
    <x v="3"/>
    <s v="NSW"/>
    <s v="Stapleton Reserve"/>
    <s v="Autumn"/>
    <s v="Ixodes holocyclus"/>
    <s v="Larvae"/>
  </r>
  <r>
    <s v="16S_bact_Tk_164_JG744"/>
    <x v="362"/>
    <s v="Sample"/>
    <x v="2"/>
    <s v="16Sbact"/>
    <n v="164"/>
    <s v="JG744"/>
    <x v="81"/>
    <x v="3"/>
    <s v="NSW"/>
    <s v="Stapleton Reserve"/>
    <s v="Autumn"/>
    <s v="Ixodes tasmani"/>
    <s v="Larvae"/>
  </r>
  <r>
    <s v="16S_bact_Tk_165_JG744"/>
    <x v="363"/>
    <s v="Sample"/>
    <x v="2"/>
    <s v="16Sbact"/>
    <n v="165"/>
    <s v="JG744"/>
    <x v="82"/>
    <x v="0"/>
    <s v="NSW"/>
    <s v="Stapleton Reserve"/>
    <s v="Autumn"/>
    <s v="Ixodes holocyclus"/>
    <s v="Larvae"/>
  </r>
  <r>
    <s v="16S_bact_Tk_166_JG744"/>
    <x v="364"/>
    <s v="Sample"/>
    <x v="2"/>
    <s v="16Sbact"/>
    <n v="166"/>
    <s v="JG744"/>
    <x v="192"/>
    <x v="0"/>
    <s v="NSW"/>
    <s v="Warriewood Wetlands"/>
    <s v="Autumn"/>
    <s v="Ixodes tasmani"/>
    <s v="Larvae"/>
  </r>
  <r>
    <s v="16S_bact_Tk_167_JG744"/>
    <x v="365"/>
    <s v="Sample"/>
    <x v="2"/>
    <s v="16Sbact"/>
    <n v="167"/>
    <s v="JG744"/>
    <x v="192"/>
    <x v="0"/>
    <s v="NSW"/>
    <s v="Warriewood Wetlands"/>
    <s v="Autumn"/>
    <s v="Ixodes holocyclus; Ixodes hirsti"/>
    <s v="Larvae"/>
  </r>
  <r>
    <s v="16S_bact_Tk_168_JG744"/>
    <x v="366"/>
    <s v="Sample"/>
    <x v="2"/>
    <s v="16Sbact"/>
    <n v="168"/>
    <s v="JG744"/>
    <x v="77"/>
    <x v="0"/>
    <s v="NSW"/>
    <s v="Warriewood Wetlands"/>
    <s v="Autumn"/>
    <s v="Ixodes holocyclus"/>
    <s v="Larvae"/>
  </r>
  <r>
    <s v="16S_bact_Tk_169_JG744"/>
    <x v="367"/>
    <s v="Sample"/>
    <x v="2"/>
    <s v="16Sbact"/>
    <n v="169"/>
    <s v="JG744"/>
    <x v="75"/>
    <x v="0"/>
    <s v="NSW"/>
    <s v="Warriewood Wetlands"/>
    <s v="Autumn"/>
    <s v="Ixodes tasmani"/>
    <s v="Larvae"/>
  </r>
  <r>
    <s v="16S_bact_Tk_17_JG75P"/>
    <x v="368"/>
    <s v="Sample"/>
    <x v="2"/>
    <s v="16Sbact"/>
    <n v="17"/>
    <s v="JG75P"/>
    <x v="193"/>
    <x v="7"/>
    <s v="NSW"/>
    <s v="Warriewood Wetlands"/>
    <s v="Autumn"/>
    <s v="Ixodes tasmani"/>
    <s v="Nymph"/>
  </r>
  <r>
    <s v="16S_bact_Tk_170_JG744"/>
    <x v="369"/>
    <s v="Sample"/>
    <x v="2"/>
    <s v="16Sbact"/>
    <n v="170"/>
    <s v="JG744"/>
    <x v="75"/>
    <x v="0"/>
    <s v="NSW"/>
    <s v="Warriewood Wetlands"/>
    <s v="Autumn"/>
    <s v="Ixodes hirsti"/>
    <s v="Larvae"/>
  </r>
  <r>
    <s v="16S_bact_Tk_171_JG744"/>
    <x v="370"/>
    <s v="Sample"/>
    <x v="2"/>
    <s v="16Sbact"/>
    <n v="171"/>
    <s v="JG744"/>
    <x v="76"/>
    <x v="0"/>
    <s v="NSW"/>
    <s v="Warriewood Wetlands"/>
    <s v="Autumn"/>
    <s v="Ixodes tasmani"/>
    <s v="Nymph"/>
  </r>
  <r>
    <s v="16S_bact_Tk_172_JG744"/>
    <x v="371"/>
    <s v="Sample"/>
    <x v="2"/>
    <s v="16Sbact"/>
    <n v="172"/>
    <s v="JG744"/>
    <x v="76"/>
    <x v="0"/>
    <s v="NSW"/>
    <s v="Warriewood Wetlands"/>
    <s v="Autumn"/>
    <s v="Ixodes hirsti"/>
    <s v="Nymph"/>
  </r>
  <r>
    <s v="16S_bact_Tk_173_JG744"/>
    <x v="372"/>
    <s v="Sample"/>
    <x v="2"/>
    <s v="16Sbact"/>
    <n v="173"/>
    <s v="JG744"/>
    <x v="79"/>
    <x v="0"/>
    <s v="NSW"/>
    <s v="Warriewood Wetlands"/>
    <s v="Autumn"/>
    <s v="Ixodes tasmani"/>
    <s v="Nymph"/>
  </r>
  <r>
    <s v="16S_bact_Tk_174_JG744"/>
    <x v="373"/>
    <s v="Sample"/>
    <x v="2"/>
    <s v="16Sbact"/>
    <n v="174"/>
    <s v="JG744"/>
    <x v="79"/>
    <x v="0"/>
    <s v="NSW"/>
    <s v="Warriewood Wetlands"/>
    <s v="Autumn"/>
    <s v="Ixodes hirsti"/>
    <s v="Nymph"/>
  </r>
  <r>
    <s v="16S_bact_Tk_175_JG744"/>
    <x v="374"/>
    <s v="Sample"/>
    <x v="2"/>
    <s v="16Sbact"/>
    <n v="175"/>
    <s v="JG744"/>
    <x v="101"/>
    <x v="0"/>
    <s v="NSW"/>
    <s v="Warriewood Wetlands"/>
    <s v="Summer"/>
    <s v="Ixodes hirsti"/>
    <s v="Larvae"/>
  </r>
  <r>
    <s v="16S_bact_Tk_177_JFRJB"/>
    <x v="375"/>
    <s v="Sample"/>
    <x v="2"/>
    <s v="16Sbact"/>
    <n v="177"/>
    <s v="JFRJB"/>
    <x v="27"/>
    <x v="3"/>
    <s v="NSW"/>
    <s v="Dobroyd Head"/>
    <s v="Spring"/>
    <s v="Ixodes tasmani"/>
    <s v="Nymph"/>
  </r>
  <r>
    <s v="16S_bact_Tk_178_JFRJB"/>
    <x v="376"/>
    <s v="Sample"/>
    <x v="2"/>
    <s v="16Sbact"/>
    <n v="178"/>
    <s v="JFRJB"/>
    <x v="133"/>
    <x v="3"/>
    <s v="NSW"/>
    <s v="Stapleton Reserve"/>
    <s v="Winter"/>
    <s v="Ixodes tasmani"/>
    <s v="Nymph"/>
  </r>
  <r>
    <s v="16S_bact_Tk_179_JFRJB"/>
    <x v="377"/>
    <s v="Sample"/>
    <x v="2"/>
    <s v="16Sbact"/>
    <n v="179"/>
    <s v="JFRJB"/>
    <x v="134"/>
    <x v="0"/>
    <s v="NSW"/>
    <s v="Warriewood Wetlands"/>
    <s v="Winter"/>
    <s v="Ixodes tasmani"/>
    <s v="Nymph"/>
  </r>
  <r>
    <s v="16S_bact_Tk_180_JFRJB"/>
    <x v="378"/>
    <s v="Sample"/>
    <x v="2"/>
    <s v="16Sbact"/>
    <n v="180"/>
    <s v="JFRJB"/>
    <x v="135"/>
    <x v="3"/>
    <s v="NSW"/>
    <s v="Warriewood Wetlands"/>
    <s v="Winter"/>
    <s v="Ixodes tasmani"/>
    <s v="Nymph"/>
  </r>
  <r>
    <s v="16S_bact_Tk_181_JFRJB"/>
    <x v="379"/>
    <s v="Sample"/>
    <x v="2"/>
    <s v="16Sbact"/>
    <n v="181"/>
    <s v="JFRJB"/>
    <x v="49"/>
    <x v="0"/>
    <s v="NSW"/>
    <s v="Turimetta Headland"/>
    <s v="Spring"/>
    <s v="Ixodes tasmani"/>
    <s v="Nymph"/>
  </r>
  <r>
    <s v="16S_bact_Tk_182_JFRJB"/>
    <x v="380"/>
    <s v="Sample"/>
    <x v="2"/>
    <s v="16Sbact"/>
    <n v="182"/>
    <s v="JFRJB"/>
    <x v="50"/>
    <x v="0"/>
    <s v="NSW"/>
    <s v="Turimetta Headland"/>
    <s v="Spring"/>
    <s v="Ixodes tasmani"/>
    <s v="Nymph"/>
  </r>
  <r>
    <s v="16S_bact_Tk_183_JFRJB"/>
    <x v="381"/>
    <s v="Sample"/>
    <x v="2"/>
    <s v="16Sbact"/>
    <n v="183"/>
    <s v="JFRJB"/>
    <x v="137"/>
    <x v="0"/>
    <s v="NSW"/>
    <s v="Warriewood Wetlands"/>
    <s v="Winter"/>
    <s v="Ixodes tasmani"/>
    <s v="Nymph"/>
  </r>
  <r>
    <s v="16S_bact_Tk_184_JFRJB"/>
    <x v="382"/>
    <s v="Sample"/>
    <x v="2"/>
    <s v="16Sbact"/>
    <n v="184"/>
    <s v="JFRJB"/>
    <x v="28"/>
    <x v="0"/>
    <s v="NSW"/>
    <s v="Dobroyd Head"/>
    <s v="Spring"/>
    <s v="Ixodes tasmani"/>
    <s v="Larvae"/>
  </r>
  <r>
    <s v="16S_bact_Tk_185_JFRJB"/>
    <x v="383"/>
    <s v="Sample"/>
    <x v="2"/>
    <s v="16Sbact"/>
    <n v="185"/>
    <s v="JFRJB"/>
    <x v="138"/>
    <x v="7"/>
    <s v="NSW"/>
    <s v="Warriewood Wetlands"/>
    <s v="Winter"/>
    <s v="Ixodes tasmani"/>
    <s v="Nymph"/>
  </r>
  <r>
    <s v="16S_bact_Tk_186_JFRJB"/>
    <x v="384"/>
    <s v="Sample"/>
    <x v="2"/>
    <s v="16Sbact"/>
    <n v="186"/>
    <s v="JFRJB"/>
    <x v="135"/>
    <x v="3"/>
    <s v="NSW"/>
    <s v="Warriewood Wetlands"/>
    <s v="Winter"/>
    <s v="Ixodes tasmani"/>
    <s v="Nymph"/>
  </r>
  <r>
    <s v="16S_bact_Tk_187_JFRJB"/>
    <x v="385"/>
    <s v="Sample"/>
    <x v="2"/>
    <s v="16Sbact"/>
    <n v="187"/>
    <s v="JFRJB"/>
    <x v="23"/>
    <x v="3"/>
    <s v="NSW"/>
    <s v="Stapleton Reserve"/>
    <s v="Winter"/>
    <s v="Ixodes tasmani"/>
    <s v="Nymph"/>
  </r>
  <r>
    <s v="16S_bact_Tk_188_JFRJB"/>
    <x v="386"/>
    <s v="Sample"/>
    <x v="2"/>
    <s v="16Sbact"/>
    <n v="188"/>
    <s v="JFRJB"/>
    <x v="36"/>
    <x v="0"/>
    <s v="NSW"/>
    <s v="Warriewood Wetlands"/>
    <s v="Winter"/>
    <s v="Ixodes tasmani"/>
    <s v="Nymph"/>
  </r>
  <r>
    <s v="16S_bact_Tk_189_JFRJB"/>
    <x v="387"/>
    <s v="Sample"/>
    <x v="2"/>
    <s v="16Sbact"/>
    <n v="189"/>
    <s v="JFRJB"/>
    <x v="139"/>
    <x v="3"/>
    <s v="NSW"/>
    <s v="Warriewood Wetlands"/>
    <s v="Spring"/>
    <s v="Ixodes holocyclus"/>
    <s v="Nymph"/>
  </r>
  <r>
    <s v="16S_bact_Tk_19_JG75P"/>
    <x v="388"/>
    <s v="Sample"/>
    <x v="2"/>
    <s v="16Sbact"/>
    <n v="19"/>
    <s v="JG75P"/>
    <x v="193"/>
    <x v="7"/>
    <s v="NSW"/>
    <s v="Warriewood Wetlands"/>
    <s v="Autumn"/>
    <s v="Ixodes tasmani"/>
    <s v="Larvae"/>
  </r>
  <r>
    <s v="16S_bact_Tk_190_JFRJB"/>
    <x v="389"/>
    <s v="Sample"/>
    <x v="2"/>
    <s v="16Sbact"/>
    <n v="190"/>
    <s v="JFRJB"/>
    <x v="141"/>
    <x v="0"/>
    <s v="NSW"/>
    <s v="Nareen Reserve"/>
    <s v="Spring"/>
    <s v="Ixodes tasmani"/>
    <s v="Nymph"/>
  </r>
  <r>
    <s v="16S_bact_Tk_191_JFRJB"/>
    <x v="390"/>
    <s v="Sample"/>
    <x v="2"/>
    <s v="16Sbact"/>
    <n v="191"/>
    <s v="JFRJB"/>
    <x v="32"/>
    <x v="3"/>
    <s v="NSW"/>
    <s v="Dobroyd Head"/>
    <s v="Spring"/>
    <s v="Ixodes tasmani"/>
    <s v="Nymph"/>
  </r>
  <r>
    <s v="16S_bact_Tk_192_JFRJB"/>
    <x v="391"/>
    <s v="Sample"/>
    <x v="2"/>
    <s v="16Sbact"/>
    <n v="192"/>
    <s v="JFRJB"/>
    <x v="26"/>
    <x v="0"/>
    <s v="NSW"/>
    <s v="Dobroyd Head"/>
    <s v="Spring"/>
    <s v="Ixodes tasmani"/>
    <s v="Nymph"/>
  </r>
  <r>
    <s v="16S_bact_Tk_194_JFRJB"/>
    <x v="392"/>
    <s v="Sample"/>
    <x v="2"/>
    <s v="16Sbact"/>
    <n v="194"/>
    <s v="JFRJB"/>
    <x v="33"/>
    <x v="1"/>
    <s v="NSW"/>
    <s v="Dobroyd Head"/>
    <s v="Spring"/>
    <s v="Ixodes holocyclus"/>
    <s v="Nymph"/>
  </r>
  <r>
    <s v="16S_bact_Tk_195_JFRJB"/>
    <x v="393"/>
    <s v="Sample"/>
    <x v="2"/>
    <s v="16Sbact"/>
    <n v="195"/>
    <s v="JFRJB"/>
    <x v="24"/>
    <x v="0"/>
    <s v="NSW"/>
    <s v="Dobroyd Head"/>
    <s v="Spring"/>
    <s v="Ixodes holocyclus"/>
    <s v="Nymph"/>
  </r>
  <r>
    <s v="16S_bact_Tk_196_JFRJB"/>
    <x v="394"/>
    <s v="Sample"/>
    <x v="2"/>
    <s v="16Sbact"/>
    <n v="196"/>
    <s v="JFRJB"/>
    <x v="12"/>
    <x v="0"/>
    <s v="NSW"/>
    <s v="Stapleton Reserve"/>
    <s v="Winter"/>
    <s v="Ixodes tasmani"/>
    <s v="Nymph"/>
  </r>
  <r>
    <s v="16S_bact_Tk_197_JFRJB"/>
    <x v="395"/>
    <s v="Sample"/>
    <x v="2"/>
    <s v="16Sbact"/>
    <n v="197"/>
    <s v="JFRJB"/>
    <x v="20"/>
    <x v="0"/>
    <s v="NSW"/>
    <s v="Dobroyd Head"/>
    <s v="Spring"/>
    <s v="Ixodes tasmani"/>
    <s v="Larvae"/>
  </r>
  <r>
    <s v="16S_bact_Tk_198_JFRJB"/>
    <x v="396"/>
    <s v="Sample"/>
    <x v="2"/>
    <s v="16Sbact"/>
    <n v="198"/>
    <s v="JFRJB"/>
    <x v="19"/>
    <x v="3"/>
    <s v="NSW"/>
    <s v="Stapleton Reserve"/>
    <s v="Winter"/>
    <s v="Ixodes tasmani"/>
    <s v="Nymph"/>
  </r>
  <r>
    <s v="16S_bact_Tk_199_JFRJB"/>
    <x v="397"/>
    <s v="Sample"/>
    <x v="2"/>
    <s v="16Sbact"/>
    <n v="199"/>
    <s v="JFRJB"/>
    <x v="23"/>
    <x v="3"/>
    <s v="NSW"/>
    <s v="Stapleton Reserve"/>
    <s v="Winter"/>
    <s v="Ixodes holocyclus"/>
    <s v="Female"/>
  </r>
  <r>
    <s v="16S_bact_Tk_20_JG75P"/>
    <x v="398"/>
    <s v="Sample"/>
    <x v="2"/>
    <s v="16Sbact"/>
    <n v="20"/>
    <s v="JG75P"/>
    <x v="193"/>
    <x v="7"/>
    <s v="NSW"/>
    <s v="Warriewood Wetlands"/>
    <s v="Autumn"/>
    <s v="Ixodes holocyclus"/>
    <s v="Larvae"/>
  </r>
  <r>
    <s v="16S_bact_Tk_200_JFRJB"/>
    <x v="399"/>
    <s v="Sample"/>
    <x v="2"/>
    <s v="16Sbact"/>
    <n v="200"/>
    <s v="JFRJB"/>
    <x v="144"/>
    <x v="0"/>
    <s v="NSW"/>
    <s v="Warriewood Wetlands"/>
    <s v="Winter"/>
    <s v="Ixodes tasmani"/>
    <s v="Nymph"/>
  </r>
  <r>
    <s v="16S_bact_Tk_201_JFRJB"/>
    <x v="400"/>
    <s v="Sample"/>
    <x v="2"/>
    <s v="16Sbact"/>
    <n v="201"/>
    <s v="JFRJB"/>
    <x v="34"/>
    <x v="0"/>
    <s v="NSW"/>
    <s v="Warriewood Wetlands"/>
    <s v="Spring"/>
    <s v="Ixodes tasmani"/>
    <s v="Nymph"/>
  </r>
  <r>
    <s v="16S_bact_Tk_202_JFRJB"/>
    <x v="401"/>
    <s v="Sample"/>
    <x v="2"/>
    <s v="16Sbact"/>
    <n v="202"/>
    <s v="JFRJB"/>
    <x v="18"/>
    <x v="0"/>
    <s v="NSW"/>
    <s v="Warriewood Wetlands"/>
    <s v="Spring"/>
    <s v="Ixodes tasmani"/>
    <s v="Nymph"/>
  </r>
  <r>
    <s v="16S_bact_Tk_203_JFRJB"/>
    <x v="402"/>
    <s v="Sample"/>
    <x v="2"/>
    <s v="16Sbact"/>
    <n v="203"/>
    <s v="JFRJB"/>
    <x v="148"/>
    <x v="3"/>
    <s v="NSW"/>
    <s v="Warriewood Wetlands"/>
    <s v="Spring"/>
    <s v="Ixodes tasmani"/>
    <s v="Nymph"/>
  </r>
  <r>
    <s v="16S_bact_Tk_204_JFRJB"/>
    <x v="403"/>
    <s v="Sample"/>
    <x v="2"/>
    <s v="16Sbact"/>
    <n v="204"/>
    <s v="JFRJB"/>
    <x v="4"/>
    <x v="0"/>
    <s v="NSW"/>
    <s v="Dobroyd Head"/>
    <s v="Spring"/>
    <s v="Ixodes tasmani"/>
    <s v="Nymph"/>
  </r>
  <r>
    <s v="16S_bact_Tk_205_JFRJB"/>
    <x v="404"/>
    <s v="Sample"/>
    <x v="2"/>
    <s v="16Sbact"/>
    <n v="205"/>
    <s v="JFRJB"/>
    <x v="150"/>
    <x v="0"/>
    <s v="NSW"/>
    <s v="Warriewood Wetlands"/>
    <s v="Winter"/>
    <s v="Ixodes tasmani"/>
    <s v="Nymph"/>
  </r>
  <r>
    <s v="16S_bact_Tk_206_JFRJB"/>
    <x v="405"/>
    <s v="Sample"/>
    <x v="2"/>
    <s v="16Sbact"/>
    <n v="206"/>
    <s v="JFRJB"/>
    <x v="14"/>
    <x v="4"/>
    <s v="NSW"/>
    <s v="Warriewood Wetlands"/>
    <s v="Spring"/>
    <s v="Ixodes tasmani"/>
    <s v="Nymph"/>
  </r>
  <r>
    <s v="16S_bact_Tk_207_JFRJB"/>
    <x v="406"/>
    <s v="Sample"/>
    <x v="2"/>
    <s v="16Sbact"/>
    <n v="207"/>
    <s v="JFRJB"/>
    <x v="39"/>
    <x v="0"/>
    <s v="NSW"/>
    <s v="Nareen Reserve"/>
    <s v="Spring"/>
    <s v="Ixodes tasmani"/>
    <s v="Nymph"/>
  </r>
  <r>
    <s v="16S_bact_Tk_208_JFRJB"/>
    <x v="407"/>
    <s v="Sample"/>
    <x v="2"/>
    <s v="16Sbact"/>
    <n v="208"/>
    <s v="JFRJB"/>
    <x v="15"/>
    <x v="0"/>
    <s v="NSW"/>
    <s v="Warriewood Wetlands"/>
    <s v="Spring"/>
    <s v="Ixodes tasmani"/>
    <s v="Nymph"/>
  </r>
  <r>
    <s v="16S_bact_Tk_209_JFRJB"/>
    <x v="408"/>
    <s v="Sample"/>
    <x v="2"/>
    <s v="16Sbact"/>
    <n v="209"/>
    <s v="JFRJB"/>
    <x v="44"/>
    <x v="0"/>
    <s v="NSW"/>
    <s v="Turimetta Headland"/>
    <s v="Spring"/>
    <s v="Ixodes tasmani"/>
    <s v="Larvae"/>
  </r>
  <r>
    <s v="16S_bact_Tk_210_JFRJB"/>
    <x v="409"/>
    <s v="Sample"/>
    <x v="2"/>
    <s v="16Sbact"/>
    <n v="210"/>
    <s v="JFRJB"/>
    <x v="152"/>
    <x v="0"/>
    <s v="NSW"/>
    <s v="Dobroyd Head"/>
    <s v="Spring"/>
    <s v="Ixodes tasmani"/>
    <s v="Nymph"/>
  </r>
  <r>
    <s v="16S_bact_Tk_211_JFRJB"/>
    <x v="410"/>
    <s v="Sample"/>
    <x v="2"/>
    <s v="16Sbact"/>
    <n v="211"/>
    <s v="JFRJB"/>
    <x v="194"/>
    <x v="0"/>
    <s v="NSW"/>
    <s v="N/A"/>
    <s v="N/A"/>
    <s v="Ixodes tasmani"/>
    <s v="Larvae"/>
  </r>
  <r>
    <s v="16S_bact_Tk_213_JFRJB"/>
    <x v="411"/>
    <s v="Sample"/>
    <x v="2"/>
    <s v="16Sbact"/>
    <n v="213"/>
    <s v="JFRJB"/>
    <x v="47"/>
    <x v="0"/>
    <s v="NSW"/>
    <s v="Turimetta Headland"/>
    <s v="Spring"/>
    <s v="Ixodes tasmani"/>
    <s v="Larvae"/>
  </r>
  <r>
    <s v="16S_bact_Tk_214_JFRJB"/>
    <x v="412"/>
    <s v="Sample"/>
    <x v="2"/>
    <s v="16Sbact"/>
    <n v="214"/>
    <s v="JFRJB"/>
    <x v="154"/>
    <x v="0"/>
    <s v="NSW"/>
    <s v="Manly Dam"/>
    <s v="Spring"/>
    <s v="Ixodes tasmani"/>
    <s v="Nymph"/>
  </r>
  <r>
    <s v="16S_bact_Tk_215_JFRJB"/>
    <x v="413"/>
    <s v="Sample"/>
    <x v="2"/>
    <s v="16Sbact"/>
    <n v="215"/>
    <s v="JFRJB"/>
    <x v="154"/>
    <x v="0"/>
    <s v="NSW"/>
    <s v="Manly Dam"/>
    <s v="Spring"/>
    <s v="Ixodes tasmani"/>
    <s v="Nymph"/>
  </r>
  <r>
    <s v="16S_bact_Tk_216_JFRJB"/>
    <x v="414"/>
    <s v="Sample"/>
    <x v="2"/>
    <s v="16Sbact"/>
    <n v="216"/>
    <s v="JFRJB"/>
    <x v="155"/>
    <x v="4"/>
    <s v="NSW"/>
    <s v="Warriewood Wetlands"/>
    <s v="Spring"/>
    <s v="Ixodes tasmani"/>
    <s v="Larvae"/>
  </r>
  <r>
    <s v="16S_bact_Tk_217_JFRJB"/>
    <x v="415"/>
    <s v="Sample"/>
    <x v="2"/>
    <s v="16Sbact"/>
    <n v="217"/>
    <s v="JFRJB"/>
    <x v="155"/>
    <x v="4"/>
    <s v="NSW"/>
    <s v="Warriewood Wetlands"/>
    <s v="Spring"/>
    <s v="Ixodes tasmani"/>
    <s v="Nymph"/>
  </r>
  <r>
    <s v="16S_bact_Tk_218_JFRJB"/>
    <x v="416"/>
    <s v="Sample"/>
    <x v="2"/>
    <s v="16Sbact"/>
    <n v="218"/>
    <s v="JFRJB"/>
    <x v="45"/>
    <x v="3"/>
    <s v="NSW"/>
    <s v="Turimetta Headland"/>
    <s v="Spring"/>
    <s v="Ixodes holocyclus"/>
    <s v="Nymph"/>
  </r>
  <r>
    <s v="16S_bact_Tk_219_JFRJB"/>
    <x v="417"/>
    <s v="Sample"/>
    <x v="2"/>
    <s v="16Sbact"/>
    <n v="219"/>
    <s v="JFRJB"/>
    <x v="6"/>
    <x v="3"/>
    <s v="NSW"/>
    <s v="Turimetta Headland"/>
    <s v="Spring"/>
    <s v="Ixodes holocyclus"/>
    <s v="Nymph"/>
  </r>
  <r>
    <s v="16S_bact_Tk_220_JFRJB"/>
    <x v="418"/>
    <s v="Sample"/>
    <x v="2"/>
    <s v="16Sbact"/>
    <n v="220"/>
    <s v="JFRJB"/>
    <x v="156"/>
    <x v="3"/>
    <s v="NSW"/>
    <s v="Nareen Reserve"/>
    <s v="Spring"/>
    <s v="Ixodes tasmani"/>
    <s v="Nymph"/>
  </r>
  <r>
    <s v="16S_bact_Tk_221_JFRJB"/>
    <x v="419"/>
    <s v="Sample"/>
    <x v="2"/>
    <s v="16Sbact"/>
    <n v="221"/>
    <s v="JFRJB"/>
    <x v="29"/>
    <x v="4"/>
    <s v="NSW"/>
    <s v="Manly Dam"/>
    <s v="Spring"/>
    <s v="Ixodes tasmani"/>
    <s v="Nymph"/>
  </r>
  <r>
    <s v="16S_bact_Tk_222_JFRJB"/>
    <x v="420"/>
    <s v="Sample"/>
    <x v="2"/>
    <s v="16Sbact"/>
    <n v="222"/>
    <s v="JFRJB"/>
    <x v="157"/>
    <x v="0"/>
    <s v="NSW"/>
    <s v="Turimetta Headland"/>
    <s v="Spring"/>
    <s v="Ixodes tasmani"/>
    <s v="Larvae"/>
  </r>
  <r>
    <s v="16S_bact_Tk_223_JFRJB"/>
    <x v="421"/>
    <s v="Sample"/>
    <x v="2"/>
    <s v="16Sbact"/>
    <n v="223"/>
    <s v="JFRJB"/>
    <x v="153"/>
    <x v="3"/>
    <s v="NSW"/>
    <s v="Turimetta Headland"/>
    <s v="Spring"/>
    <s v="Ixodes tasmani"/>
    <s v="Nymph"/>
  </r>
  <r>
    <s v="16S_bact_Tk_224_JFRJB"/>
    <x v="422"/>
    <s v="Sample"/>
    <x v="2"/>
    <s v="16Sbact"/>
    <n v="224"/>
    <s v="JFRJB"/>
    <x v="38"/>
    <x v="3"/>
    <s v="NSW"/>
    <s v="Nareen Reserve"/>
    <s v="Spring"/>
    <s v="Ixodes holocyclus"/>
    <s v="Nymph"/>
  </r>
  <r>
    <s v="16S_bact_Tk_27_JG75P"/>
    <x v="423"/>
    <s v="Sample"/>
    <x v="2"/>
    <s v="16Sbact"/>
    <n v="27"/>
    <s v="JG75P"/>
    <x v="88"/>
    <x v="3"/>
    <s v="NSW"/>
    <s v="North Head"/>
    <s v="Autumn"/>
    <s v="Ixodes hirsti"/>
    <s v="Larvae"/>
  </r>
  <r>
    <s v="16S_bact_Tk_3_JG75P"/>
    <x v="424"/>
    <s v="Sample"/>
    <x v="2"/>
    <s v="16Sbact"/>
    <n v="3"/>
    <s v="JG75P"/>
    <x v="189"/>
    <x v="3"/>
    <s v="NSW"/>
    <s v="Warriewood Wetlands"/>
    <s v="Autumn"/>
    <s v="Ixodes holocyclus"/>
    <s v="Larvae"/>
  </r>
  <r>
    <s v="16S_bact_Tk_34_JG75P"/>
    <x v="425"/>
    <s v="Sample"/>
    <x v="2"/>
    <s v="16Sbact"/>
    <n v="34"/>
    <s v="JG75P"/>
    <x v="172"/>
    <x v="0"/>
    <s v="NSW"/>
    <s v="Warriewood Wetlands"/>
    <s v="Autumn"/>
    <s v="Ixodes tasmani"/>
    <s v="Larvae"/>
  </r>
  <r>
    <s v="16S_bact_Tk_38_JG75P"/>
    <x v="426"/>
    <s v="Sample"/>
    <x v="2"/>
    <s v="16Sbact"/>
    <n v="38"/>
    <s v="JG75P"/>
    <x v="62"/>
    <x v="1"/>
    <s v="NSW"/>
    <s v="North Head"/>
    <s v="Autumn"/>
    <s v="Ixodes holocyclus"/>
    <s v="Female"/>
  </r>
  <r>
    <s v="16S_bact_Tk_4_JG75P"/>
    <x v="427"/>
    <s v="Sample"/>
    <x v="2"/>
    <s v="16Sbact"/>
    <n v="4"/>
    <s v="JG75P"/>
    <x v="189"/>
    <x v="3"/>
    <s v="NSW"/>
    <s v="Warriewood Wetlands"/>
    <s v="Autumn"/>
    <s v="Ixodes holocyclus"/>
    <s v="Larvae"/>
  </r>
  <r>
    <s v="16S_bact_Tk_40_JG75P"/>
    <x v="428"/>
    <s v="Sample"/>
    <x v="2"/>
    <s v="16Sbact"/>
    <n v="40"/>
    <s v="JG75P"/>
    <x v="80"/>
    <x v="1"/>
    <s v="NSW"/>
    <s v="North Head"/>
    <s v="Autumn"/>
    <s v="Ixodes hirsti"/>
    <s v="Female"/>
  </r>
  <r>
    <s v="16S_bact_Tk_46_JG75P"/>
    <x v="429"/>
    <s v="Sample"/>
    <x v="2"/>
    <s v="16Sbact"/>
    <n v="46"/>
    <s v="JG75P"/>
    <x v="86"/>
    <x v="1"/>
    <s v="NSW"/>
    <s v="North Head"/>
    <s v="Autumn"/>
    <s v="Ixodes hirsti"/>
    <s v="Female"/>
  </r>
  <r>
    <s v="16S_bact_Tk_47_JG75P"/>
    <x v="430"/>
    <s v="Sample"/>
    <x v="2"/>
    <s v="16Sbact"/>
    <n v="47"/>
    <s v="JG75P"/>
    <x v="89"/>
    <x v="3"/>
    <s v="NSW"/>
    <s v="North Head"/>
    <s v="Autumn"/>
    <s v="Ixodes holocyclus"/>
    <s v="Female"/>
  </r>
  <r>
    <s v="16S_bact_Tk_48_JG75P"/>
    <x v="431"/>
    <s v="Sample"/>
    <x v="2"/>
    <s v="16Sbact"/>
    <n v="48"/>
    <s v="JG75P"/>
    <x v="90"/>
    <x v="1"/>
    <s v="NSW"/>
    <s v="North Head"/>
    <s v="Autumn"/>
    <s v="Ixodes hirsti"/>
    <s v="Female"/>
  </r>
  <r>
    <s v="16S_bact_Tk_49_JG75P"/>
    <x v="432"/>
    <s v="Sample"/>
    <x v="2"/>
    <s v="16Sbact"/>
    <n v="49"/>
    <s v="JG75P"/>
    <x v="90"/>
    <x v="1"/>
    <s v="NSW"/>
    <s v="North Head"/>
    <s v="Autumn"/>
    <s v="Ixodes hirsti"/>
    <s v="Female"/>
  </r>
  <r>
    <s v="16S_bact_Tk_50_JG75P"/>
    <x v="433"/>
    <s v="Sample"/>
    <x v="2"/>
    <s v="16Sbact"/>
    <n v="50"/>
    <s v="JG75P"/>
    <x v="90"/>
    <x v="1"/>
    <s v="NSW"/>
    <s v="North Head"/>
    <s v="Autumn"/>
    <s v="Ixodes hirsti"/>
    <s v="Female"/>
  </r>
  <r>
    <s v="16S_bact_Tk_51_JG75P"/>
    <x v="434"/>
    <s v="Sample"/>
    <x v="2"/>
    <s v="16Sbact"/>
    <n v="51"/>
    <s v="JG75P"/>
    <x v="195"/>
    <x v="1"/>
    <s v="NSW"/>
    <s v="North Head"/>
    <s v="Autumn"/>
    <s v="Ixodes holocyclus"/>
    <s v="Female"/>
  </r>
  <r>
    <s v="16S_bact_Tk_52_JG75P"/>
    <x v="435"/>
    <s v="Sample"/>
    <x v="2"/>
    <s v="16Sbact"/>
    <n v="52"/>
    <s v="JG75P"/>
    <x v="169"/>
    <x v="1"/>
    <s v="NSW"/>
    <s v="North Head"/>
    <s v="Autumn"/>
    <s v="Ixodes holocyclus"/>
    <s v="Female"/>
  </r>
  <r>
    <s v="16S_bact_Tk_53_JG75P"/>
    <x v="436"/>
    <s v="Sample"/>
    <x v="2"/>
    <s v="16Sbact"/>
    <n v="53"/>
    <s v="JG75P"/>
    <x v="169"/>
    <x v="1"/>
    <s v="NSW"/>
    <s v="North Head"/>
    <s v="Autumn"/>
    <s v="Ixodes hirsti"/>
    <s v="Female"/>
  </r>
  <r>
    <s v="16S_bact_Tk_54_JG75P"/>
    <x v="437"/>
    <s v="Sample"/>
    <x v="2"/>
    <s v="16Sbact"/>
    <n v="54"/>
    <s v="JG75P"/>
    <x v="169"/>
    <x v="1"/>
    <s v="NSW"/>
    <s v="North Head"/>
    <s v="Autumn"/>
    <s v="Ixodes hirsti"/>
    <s v="Female"/>
  </r>
  <r>
    <s v="16S_bact_Tk_56_JG75P"/>
    <x v="438"/>
    <s v="Sample"/>
    <x v="2"/>
    <s v="16Sbact"/>
    <n v="56"/>
    <s v="JG75P"/>
    <x v="53"/>
    <x v="1"/>
    <s v="NSW"/>
    <s v="North Head"/>
    <s v="Autumn"/>
    <s v="Ixodes hirsti"/>
    <s v="Female"/>
  </r>
  <r>
    <s v="16S_bact_Tk_57_JG75P"/>
    <x v="439"/>
    <s v="Sample"/>
    <x v="2"/>
    <s v="16Sbact"/>
    <n v="57"/>
    <s v="JG75P"/>
    <x v="53"/>
    <x v="1"/>
    <s v="NSW"/>
    <s v="North Head"/>
    <s v="Autumn"/>
    <s v="Ixodes hirsti"/>
    <s v="Female"/>
  </r>
  <r>
    <s v="16S_bact_Tk_59_JG75P"/>
    <x v="440"/>
    <s v="Sample"/>
    <x v="2"/>
    <s v="16Sbact"/>
    <n v="59"/>
    <s v="JG75P"/>
    <x v="91"/>
    <x v="1"/>
    <s v="NSW"/>
    <s v="North Head"/>
    <s v="Autumn"/>
    <s v="Ixodes hirsti"/>
    <s v="Female"/>
  </r>
  <r>
    <s v="16S_bact_Tk_60_JG75P"/>
    <x v="441"/>
    <s v="Sample"/>
    <x v="2"/>
    <s v="16Sbact"/>
    <n v="60"/>
    <s v="JG75P"/>
    <x v="91"/>
    <x v="1"/>
    <s v="NSW"/>
    <s v="North Head"/>
    <s v="Autumn"/>
    <s v="Ixodes hirsti"/>
    <s v="Female"/>
  </r>
  <r>
    <s v="16S_bact_Tk_61_JG75P"/>
    <x v="442"/>
    <s v="Sample"/>
    <x v="2"/>
    <s v="16Sbact"/>
    <n v="61"/>
    <s v="JG75P"/>
    <x v="51"/>
    <x v="1"/>
    <s v="NSW"/>
    <s v="North Head"/>
    <s v="Autumn"/>
    <s v="Ixodes hirsti"/>
    <s v="Female"/>
  </r>
  <r>
    <s v="16S_bact_Tk_62_JG75P"/>
    <x v="443"/>
    <s v="Sample"/>
    <x v="2"/>
    <s v="16Sbact"/>
    <n v="62"/>
    <s v="JG75P"/>
    <x v="182"/>
    <x v="3"/>
    <s v="NSW"/>
    <s v="Condover Reserve"/>
    <s v="Summer"/>
    <s v="Ixodes holocyclus"/>
    <s v="Female"/>
  </r>
  <r>
    <s v="16S_bact_Tk_64_JG75P"/>
    <x v="444"/>
    <s v="Sample"/>
    <x v="2"/>
    <s v="16Sbact"/>
    <n v="64"/>
    <s v="JG75P"/>
    <x v="181"/>
    <x v="3"/>
    <s v="NSW"/>
    <s v="Warriewood Wetlands"/>
    <s v="Summer"/>
    <s v="Ixodes holocyclus"/>
    <s v="Female"/>
  </r>
  <r>
    <s v="16S_bact_Tk_68_JG75P"/>
    <x v="445"/>
    <s v="Sample"/>
    <x v="2"/>
    <s v="16Sbact"/>
    <n v="68"/>
    <s v="JG75P"/>
    <x v="60"/>
    <x v="3"/>
    <s v="NSW"/>
    <s v="Stapleton Reserve"/>
    <s v="Summer"/>
    <s v="Ixodes holocyclus"/>
    <s v="Female"/>
  </r>
  <r>
    <s v="16S_bact_Tk_71_JG75P"/>
    <x v="446"/>
    <s v="Sample"/>
    <x v="2"/>
    <s v="16Sbact"/>
    <n v="71"/>
    <s v="JG75P"/>
    <x v="60"/>
    <x v="3"/>
    <s v="NSW"/>
    <s v="Stapleton Reserve"/>
    <s v="Summer"/>
    <s v="Ixodes holocyclus"/>
    <s v="Female"/>
  </r>
  <r>
    <s v="16S_bact_Tk_72_JG75P"/>
    <x v="447"/>
    <s v="Sample"/>
    <x v="2"/>
    <s v="16Sbact"/>
    <n v="72"/>
    <s v="JG75P"/>
    <x v="109"/>
    <x v="3"/>
    <s v="NSW"/>
    <s v="Stapleton Reserve"/>
    <s v="Summer"/>
    <s v="Ixodes holocyclus"/>
    <s v="Male"/>
  </r>
  <r>
    <s v="16S_bact_Tk_73_JG75P"/>
    <x v="448"/>
    <s v="Sample"/>
    <x v="2"/>
    <s v="16Sbact"/>
    <n v="73"/>
    <s v="JG75P"/>
    <x v="109"/>
    <x v="3"/>
    <s v="NSW"/>
    <s v="Stapleton Reserve"/>
    <s v="Summer"/>
    <s v="Ixodes holocyclus"/>
    <s v="Male"/>
  </r>
  <r>
    <s v="16S_bact_Tk_74_JG75P"/>
    <x v="449"/>
    <s v="Sample"/>
    <x v="2"/>
    <s v="16Sbact"/>
    <n v="74"/>
    <s v="JG75P"/>
    <x v="196"/>
    <x v="3"/>
    <s v="NSW"/>
    <s v="Stapleton Reserve"/>
    <s v="Summer"/>
    <s v="Ixodes holocyclus"/>
    <s v="Female"/>
  </r>
  <r>
    <s v="16S_bact_Tk_76_JG75P"/>
    <x v="450"/>
    <s v="Sample"/>
    <x v="2"/>
    <s v="16Sbact"/>
    <n v="76"/>
    <s v="JG75P"/>
    <x v="158"/>
    <x v="3"/>
    <s v="NSW"/>
    <s v="Stapleton Reserve"/>
    <s v="Summer"/>
    <s v="Ixodes holocyclus"/>
    <s v="Female"/>
  </r>
  <r>
    <s v="16S_bact_Tk_85_JG75P"/>
    <x v="451"/>
    <s v="Sample"/>
    <x v="2"/>
    <s v="16Sbact"/>
    <n v="85"/>
    <s v="JG75P"/>
    <x v="104"/>
    <x v="0"/>
    <s v="NSW"/>
    <s v="Warriewood Wetlands"/>
    <s v="Summer"/>
    <s v="Ixodes holocyclus"/>
    <s v="Nymph"/>
  </r>
  <r>
    <s v="16S_bact_Tk_86_JG75P"/>
    <x v="452"/>
    <s v="Sample"/>
    <x v="2"/>
    <s v="16Sbact"/>
    <n v="86"/>
    <s v="JG75P"/>
    <x v="99"/>
    <x v="0"/>
    <s v="NSW"/>
    <s v="Warriewood Wetlands"/>
    <s v="Autumn"/>
    <s v="Ixodes tasmani"/>
    <s v="Nymph"/>
  </r>
  <r>
    <s v="16S_bact_Tk_89_JG75P"/>
    <x v="453"/>
    <s v="Sample"/>
    <x v="2"/>
    <s v="16Sbact"/>
    <n v="89"/>
    <s v="JG75P"/>
    <x v="169"/>
    <x v="1"/>
    <s v="NSW"/>
    <s v="North Head"/>
    <s v="Autumn"/>
    <s v="Ixodes hirsti"/>
    <s v="Nymph"/>
  </r>
  <r>
    <s v="16S_bact_Tk_90_JG75P"/>
    <x v="454"/>
    <s v="Sample"/>
    <x v="2"/>
    <s v="16Sbact"/>
    <n v="90"/>
    <s v="JG75P"/>
    <x v="172"/>
    <x v="0"/>
    <s v="NSW"/>
    <s v="Warriewood Wetlands"/>
    <s v="Autumn"/>
    <s v="Ixodes tasmani"/>
    <s v="Nymph"/>
  </r>
  <r>
    <s v="16S_bact_Tk_91_JG75P"/>
    <x v="455"/>
    <s v="Sample"/>
    <x v="2"/>
    <s v="16Sbact"/>
    <n v="91"/>
    <s v="JG75P"/>
    <x v="171"/>
    <x v="0"/>
    <s v="NSW"/>
    <s v="Warriewood Wetlands"/>
    <s v="Autumn"/>
    <s v="Ixodes tasmani"/>
    <s v="Larvae"/>
  </r>
  <r>
    <s v="16S_bact_Tk_95_JG75P"/>
    <x v="456"/>
    <s v="Sample"/>
    <x v="2"/>
    <s v="16Sbact"/>
    <n v="95"/>
    <s v="JG75P"/>
    <x v="183"/>
    <x v="0"/>
    <s v="NSW"/>
    <s v="Warriewood Wetlands"/>
    <s v="Autumn"/>
    <s v="Ixodes tasmani"/>
    <s v="Larvae"/>
  </r>
  <r>
    <s v="16S_bact_Tk_96_JG75P"/>
    <x v="457"/>
    <s v="Sample"/>
    <x v="2"/>
    <s v="16Sbact"/>
    <n v="96"/>
    <s v="JG75P"/>
    <x v="52"/>
    <x v="0"/>
    <s v="NSW"/>
    <s v="North Head"/>
    <s v="Autumn"/>
    <s v="Ixodes tasmani"/>
    <s v="Nymph"/>
  </r>
  <r>
    <s v="16S_bact_Tk_97_JG75P"/>
    <x v="458"/>
    <s v="Sample"/>
    <x v="2"/>
    <s v="16Sbact"/>
    <n v="97"/>
    <s v="JG75P"/>
    <x v="52"/>
    <x v="0"/>
    <s v="NSW"/>
    <s v="North Head"/>
    <s v="Autumn"/>
    <s v="Ixodes tasmani"/>
    <s v="Larvae"/>
  </r>
  <r>
    <s v="16S_bact_Tk_98_JG75P"/>
    <x v="459"/>
    <s v="Sample"/>
    <x v="2"/>
    <s v="16Sbact"/>
    <n v="98"/>
    <s v="JG75P"/>
    <x v="93"/>
    <x v="0"/>
    <s v="NSW"/>
    <s v="North Head"/>
    <s v="Autumn"/>
    <s v="Ixodes tasmani"/>
    <s v="Nymph"/>
  </r>
  <r>
    <s v="Sample_N701-S510_JCNMV"/>
    <x v="460"/>
    <s v="Sample"/>
    <x v="2"/>
    <s v="16Sbact"/>
    <s v="Tick_83"/>
    <s v="JCNMV"/>
    <x v="59"/>
    <x v="3"/>
    <s v="NSW"/>
    <s v="Stapleton Reserve"/>
    <s v="Summer"/>
    <s v="Ixodes holocyclus"/>
    <s v="Male"/>
  </r>
  <r>
    <s v="Sample_N702-S502_JCNMV"/>
    <x v="461"/>
    <s v="Sample"/>
    <x v="2"/>
    <s v="16Sbact"/>
    <s v="Tick_2"/>
    <s v="JCNMV"/>
    <x v="189"/>
    <x v="3"/>
    <s v="NSW"/>
    <s v="Warriewood Wetlands"/>
    <s v="Autumn"/>
    <s v="Ixodes holocyclus"/>
    <s v="Larvae"/>
  </r>
  <r>
    <s v="Sample_N703-S505_JCNMV"/>
    <x v="462"/>
    <s v="Sample"/>
    <x v="2"/>
    <s v="16Sbact"/>
    <s v="Tick_37"/>
    <s v="JCNMV"/>
    <x v="197"/>
    <x v="7"/>
    <s v="NSW"/>
    <s v="Warriewood Wetlands"/>
    <s v="Autumn"/>
    <s v="Ixodes antechini"/>
    <s v="Female"/>
  </r>
  <r>
    <s v="Sample_N705-S502_JCNMV"/>
    <x v="463"/>
    <s v="Sample"/>
    <x v="2"/>
    <s v="16Sbact"/>
    <s v="Tick_5"/>
    <s v="JCNMV"/>
    <x v="189"/>
    <x v="3"/>
    <s v="NSW"/>
    <s v="Warriewood Wetlands"/>
    <s v="Autumn"/>
    <s v="Ixodes holocyclus"/>
    <s v="Larvae"/>
  </r>
  <r>
    <s v="Sample_N705-S503_JCNMV"/>
    <x v="464"/>
    <s v="Sample"/>
    <x v="2"/>
    <s v="16Sbact"/>
    <s v="Tick_22"/>
    <s v="JCNMV"/>
    <x v="51"/>
    <x v="1"/>
    <s v="NSW"/>
    <s v="North Head"/>
    <s v="Autumn"/>
    <s v="Ixodes hirsti"/>
    <s v="Larvae"/>
  </r>
  <r>
    <s v="Sample_N705-S505_JCNMV"/>
    <x v="465"/>
    <s v="Sample"/>
    <x v="2"/>
    <s v="16Sbact"/>
    <s v="Tick_39"/>
    <s v="JCNMV"/>
    <x v="65"/>
    <x v="1"/>
    <s v="NSW"/>
    <s v="North Head"/>
    <s v="Autumn"/>
    <s v="Ixodes tasmani"/>
    <s v="Female"/>
  </r>
  <r>
    <s v="Sample_N705-S507_JCNMV"/>
    <x v="466"/>
    <s v="Sample"/>
    <x v="2"/>
    <s v="16Sbact"/>
    <s v="Tick_63"/>
    <s v="JCNMV"/>
    <x v="198"/>
    <x v="3"/>
    <s v="NSW"/>
    <s v="Warriewood Wetlands"/>
    <s v="Autumn"/>
    <s v="Ixodes holocyclus"/>
    <s v="Male"/>
  </r>
  <r>
    <s v="Sample_N705-S508_JCNMV"/>
    <x v="467"/>
    <s v="Sample"/>
    <x v="2"/>
    <s v="16Sbact"/>
    <s v="Tick_75"/>
    <s v="JCNMV"/>
    <x v="158"/>
    <x v="3"/>
    <s v="NSW"/>
    <s v="Stapleton Reserve"/>
    <s v="Summer"/>
    <s v="Ixodes holocyclus"/>
    <s v="Female"/>
  </r>
  <r>
    <s v="Sample_N705-S510_JCNMV"/>
    <x v="468"/>
    <s v="Sample"/>
    <x v="2"/>
    <s v="16Sbact"/>
    <s v="Tick_87"/>
    <s v="JCNMV"/>
    <x v="172"/>
    <x v="0"/>
    <s v="NSW"/>
    <s v="Warriewood Wetlands"/>
    <s v="Autumn"/>
    <s v="Ixodes tasmani"/>
    <s v="Nymph"/>
  </r>
  <r>
    <s v="Sample_N705-S511_JCNMV"/>
    <x v="469"/>
    <s v="Sample"/>
    <x v="2"/>
    <s v="16Sbact"/>
    <s v="Tick_99"/>
    <s v="JCNMV"/>
    <x v="93"/>
    <x v="0"/>
    <s v="NSW"/>
    <s v="North Head"/>
    <s v="Autumn"/>
    <s v="Ixodes tasmani"/>
    <s v="Nymph"/>
  </r>
  <r>
    <s v="Sample_N706-S502_JCNMV"/>
    <x v="470"/>
    <s v="Sample"/>
    <x v="2"/>
    <s v="16Sbact"/>
    <s v="Tick_6"/>
    <s v="JCNMV"/>
    <x v="189"/>
    <x v="3"/>
    <s v="NSW"/>
    <s v="Warriewood Wetlands"/>
    <s v="Autumn"/>
    <s v="Ixodes holocyclus"/>
    <s v="Larvae"/>
  </r>
  <r>
    <s v="Sample_N706-S503_JCNMV"/>
    <x v="471"/>
    <s v="Sample"/>
    <x v="2"/>
    <s v="16Sbact"/>
    <s v="Tick_24"/>
    <s v="JCNMV"/>
    <x v="1"/>
    <x v="0"/>
    <s v="NSW"/>
    <s v="North Head"/>
    <s v="Autumn"/>
    <s v="Ixodes hirsti"/>
    <s v="Larvae"/>
  </r>
  <r>
    <s v="Sample_N706-S510_JCNMV"/>
    <x v="472"/>
    <s v="Sample"/>
    <x v="2"/>
    <s v="16Sbact"/>
    <s v="Tick_88"/>
    <s v="JCNMV"/>
    <x v="199"/>
    <x v="0"/>
    <s v="NSW"/>
    <s v="North Head"/>
    <s v="Autumn"/>
    <s v="Ixodes holocyclus"/>
    <s v="Nymph"/>
  </r>
  <r>
    <s v="Sample_N707-S502_JCNMV"/>
    <x v="473"/>
    <s v="Sample"/>
    <x v="2"/>
    <s v="16Sbact"/>
    <s v="Tick_8"/>
    <s v="JCNMV"/>
    <x v="180"/>
    <x v="3"/>
    <s v="NSW"/>
    <s v="Warriewood Wetlands"/>
    <s v="Autumn"/>
    <s v="Ixodes hirsti"/>
    <s v="Larvae"/>
  </r>
  <r>
    <s v="Sample_N707-S503_JCNMV"/>
    <x v="474"/>
    <s v="Sample"/>
    <x v="2"/>
    <s v="16Sbact"/>
    <s v="Tick_26"/>
    <s v="JCNMV"/>
    <x v="88"/>
    <x v="3"/>
    <s v="NSW"/>
    <s v="North Head"/>
    <s v="Autumn"/>
    <s v="Ixodes hirsti"/>
    <s v="Larvae"/>
  </r>
  <r>
    <s v="Sample_N707-S505_JCNMV"/>
    <x v="475"/>
    <s v="Sample"/>
    <x v="2"/>
    <s v="16Sbact"/>
    <s v="Tick_41"/>
    <s v="JCNMV"/>
    <x v="80"/>
    <x v="1"/>
    <s v="NSW"/>
    <s v="North Head"/>
    <s v="Autumn"/>
    <s v="Ixodes hirsti"/>
    <s v="Female"/>
  </r>
  <r>
    <s v="Sample_N707-S507_JCNMV"/>
    <x v="476"/>
    <s v="Sample"/>
    <x v="2"/>
    <s v="16Sbact"/>
    <s v="Tick_65"/>
    <s v="JCNMV"/>
    <x v="60"/>
    <x v="3"/>
    <s v="NSW"/>
    <s v="Stapleton Reserve"/>
    <s v="Summer"/>
    <s v="Ixodes holocyclus"/>
    <s v="Female"/>
  </r>
  <r>
    <s v="Sample_N707-S508_JCNMV"/>
    <x v="477"/>
    <s v="Sample"/>
    <x v="2"/>
    <s v="16Sbact"/>
    <s v="Tick_77"/>
    <s v="JCNMV"/>
    <x v="158"/>
    <x v="3"/>
    <s v="NSW"/>
    <s v="Stapleton Reserve"/>
    <s v="Summer"/>
    <s v="Ixodes holocyclus"/>
    <s v="Male"/>
  </r>
  <r>
    <s v="Sample_N710-S502_JCNMV"/>
    <x v="478"/>
    <s v="Sample"/>
    <x v="2"/>
    <s v="16Sbact"/>
    <s v="Tick_9"/>
    <s v="JCNMV"/>
    <x v="180"/>
    <x v="3"/>
    <s v="NSW"/>
    <s v="Warriewood Wetlands"/>
    <s v="Autumn"/>
    <s v="Ixodes holocyclus"/>
    <s v="Larvae"/>
  </r>
  <r>
    <s v="Sample_N710-S505_JCNMV"/>
    <x v="479"/>
    <s v="Sample"/>
    <x v="2"/>
    <s v="16Sbact"/>
    <s v="Tick_42"/>
    <s v="JCNMV"/>
    <x v="80"/>
    <x v="1"/>
    <s v="NSW"/>
    <s v="North Head"/>
    <s v="Autumn"/>
    <s v="Ixodes tasmani"/>
    <s v="Female"/>
  </r>
  <r>
    <s v="Sample_N710-S507_JCNMV"/>
    <x v="480"/>
    <s v="Sample"/>
    <x v="2"/>
    <s v="16Sbact"/>
    <s v="Tick_66"/>
    <s v="JCNMV"/>
    <x v="60"/>
    <x v="3"/>
    <s v="NSW"/>
    <s v="Stapleton Reserve"/>
    <s v="Summer"/>
    <s v="Ixodes holocyclus"/>
    <s v="Female"/>
  </r>
  <r>
    <s v="Sample_N710-S508_JCNMV"/>
    <x v="481"/>
    <s v="Sample"/>
    <x v="2"/>
    <s v="16Sbact"/>
    <s v="Tick_78"/>
    <s v="JCNMV"/>
    <x v="159"/>
    <x v="1"/>
    <s v="NSW"/>
    <s v="Stapleton Reserve"/>
    <s v="Summer"/>
    <s v="Ixodes holocyclus"/>
    <s v="Female"/>
  </r>
  <r>
    <s v="Sample_N711-S502_JCNMV"/>
    <x v="482"/>
    <s v="Sample"/>
    <x v="2"/>
    <s v="16Sbact"/>
    <s v="Tick_11"/>
    <s v="JCNMV"/>
    <x v="99"/>
    <x v="0"/>
    <s v="NSW"/>
    <s v="Warriewood Wetlands"/>
    <s v="Autumn"/>
    <s v="Ixodes holocyclus"/>
    <s v="Larvae"/>
  </r>
  <r>
    <s v="Sample_N711-S503_JCNMV"/>
    <x v="483"/>
    <s v="Sample"/>
    <x v="2"/>
    <s v="16Sbact"/>
    <s v="Tick_29"/>
    <s v="JCNMV"/>
    <x v="83"/>
    <x v="0"/>
    <s v="NSW"/>
    <s v="North Head"/>
    <s v="Autumn"/>
    <s v="Ixodes tasmani"/>
    <s v="Larvae"/>
  </r>
  <r>
    <s v="Sample_N711-S505_JCNMV"/>
    <x v="484"/>
    <s v="Sample"/>
    <x v="2"/>
    <s v="16Sbact"/>
    <s v="Tick_43"/>
    <s v="JCNMV"/>
    <x v="80"/>
    <x v="1"/>
    <s v="NSW"/>
    <s v="North Head"/>
    <s v="Autumn"/>
    <s v="Ixodes hirsti"/>
    <s v="Female"/>
  </r>
  <r>
    <s v="Sample_N711-S506_JCNMV"/>
    <x v="485"/>
    <s v="Sample"/>
    <x v="2"/>
    <s v="16Sbact"/>
    <s v="Tick_55"/>
    <s v="JCNMV"/>
    <x v="53"/>
    <x v="1"/>
    <s v="NSW"/>
    <s v="North Head"/>
    <s v="Autumn"/>
    <s v="Ixodes hirsti"/>
    <s v="Female"/>
  </r>
  <r>
    <s v="Sample_N711-S508_JCNMV"/>
    <x v="486"/>
    <s v="Sample"/>
    <x v="2"/>
    <s v="16Sbact"/>
    <s v="Tick_79"/>
    <s v="JCNMV"/>
    <x v="59"/>
    <x v="3"/>
    <s v="NSW"/>
    <s v="Stapleton Reserve"/>
    <s v="Summer"/>
    <s v="Ixodes holocyclus"/>
    <s v="Female"/>
  </r>
  <r>
    <s v="Sample_N712-S502_JCNMV"/>
    <x v="487"/>
    <s v="Sample"/>
    <x v="2"/>
    <s v="16Sbact"/>
    <s v="Tick_12"/>
    <s v="JCNMV"/>
    <x v="99"/>
    <x v="0"/>
    <s v="NSW"/>
    <s v="Warriewood Wetlands"/>
    <s v="Autumn"/>
    <s v="Ixodes holocyclus"/>
    <s v="Larvae"/>
  </r>
  <r>
    <s v="Sample_N712-S503_JCNMV"/>
    <x v="488"/>
    <s v="Sample"/>
    <x v="2"/>
    <s v="16Sbact"/>
    <s v="Tick_31"/>
    <s v="JCNMV"/>
    <x v="172"/>
    <x v="0"/>
    <s v="NSW"/>
    <s v="Warriewood Wetlands"/>
    <s v="Autumn"/>
    <s v="Ixodes tasmani"/>
    <s v="Larvae"/>
  </r>
  <r>
    <s v="Sample_N712-S505_JCNMV"/>
    <x v="489"/>
    <s v="Sample"/>
    <x v="2"/>
    <s v="16Sbact"/>
    <s v="Tick_44"/>
    <s v="JCNMV"/>
    <x v="86"/>
    <x v="1"/>
    <s v="NSW"/>
    <s v="North Head"/>
    <s v="Autumn"/>
    <s v="Ixodes hirsti"/>
    <s v="Female"/>
  </r>
  <r>
    <s v="Sample_N712-S507_JCNMV"/>
    <x v="490"/>
    <s v="Sample"/>
    <x v="2"/>
    <s v="16Sbact"/>
    <s v="Tick_67"/>
    <s v="JCNMV"/>
    <x v="60"/>
    <x v="3"/>
    <s v="NSW"/>
    <s v="Stapleton Reserve"/>
    <s v="Summer"/>
    <s v="Ixodes holocyclus"/>
    <s v="Female"/>
  </r>
  <r>
    <s v="Sample_N712-S508_JCNMV"/>
    <x v="491"/>
    <s v="Sample"/>
    <x v="2"/>
    <s v="16Sbact"/>
    <s v="Tick_80"/>
    <s v="JCNMV"/>
    <x v="59"/>
    <x v="3"/>
    <s v="NSW"/>
    <s v="Stapleton Reserve"/>
    <s v="Summer"/>
    <s v="Ixodes holocyclus"/>
    <s v="Female"/>
  </r>
  <r>
    <s v="Sample_N712-S510_JCNMV"/>
    <x v="492"/>
    <s v="Sample"/>
    <x v="2"/>
    <s v="16Sbact"/>
    <s v="Tick_92"/>
    <s v="JCNMV"/>
    <x v="85"/>
    <x v="0"/>
    <s v="NSW"/>
    <s v="Warriewood Wetlands"/>
    <s v="Autumn"/>
    <s v="Ixodes tasmani"/>
    <s v="Larvae"/>
  </r>
  <r>
    <s v="Sample_N712-S511_JCNMV"/>
    <x v="493"/>
    <s v="Sample"/>
    <x v="2"/>
    <s v="16Sbact"/>
    <s v="Tick_104"/>
    <s v="JCNMV"/>
    <x v="90"/>
    <x v="1"/>
    <s v="NSW"/>
    <s v="North Head"/>
    <s v="Autumn"/>
    <s v="Ixodes holocyclus"/>
    <s v="Nymph"/>
  </r>
  <r>
    <s v="Sample_N714-S502_JCNMV"/>
    <x v="494"/>
    <s v="Sample"/>
    <x v="2"/>
    <s v="16Sbact"/>
    <s v="Tick_13"/>
    <s v="JCNMV"/>
    <x v="99"/>
    <x v="0"/>
    <s v="NSW"/>
    <s v="Warriewood Wetlands"/>
    <s v="Autumn"/>
    <s v="Ixodes holocyclus"/>
    <s v="Larvae"/>
  </r>
  <r>
    <s v="Sample_N714-S503_JCNMV"/>
    <x v="495"/>
    <s v="Sample"/>
    <x v="2"/>
    <s v="16Sbact"/>
    <s v="Tick_32"/>
    <s v="JCNMV"/>
    <x v="172"/>
    <x v="0"/>
    <s v="NSW"/>
    <s v="Warriewood Wetlands"/>
    <s v="Autumn"/>
    <s v="Ixodes tasmani"/>
    <s v="Larvae"/>
  </r>
  <r>
    <s v="Sample_N714-S505_JCNMV"/>
    <x v="496"/>
    <s v="Sample"/>
    <x v="2"/>
    <s v="16Sbact"/>
    <s v="Tick_45"/>
    <s v="JCNMV"/>
    <x v="86"/>
    <x v="1"/>
    <s v="NSW"/>
    <s v="North Head"/>
    <s v="Autumn"/>
    <s v="Ixodes hirsti"/>
    <s v="Female"/>
  </r>
  <r>
    <s v="Sample_N714-S507_JCNMV"/>
    <x v="497"/>
    <s v="Sample"/>
    <x v="2"/>
    <s v="16Sbact"/>
    <s v="Tick_69"/>
    <s v="JCNMV"/>
    <x v="60"/>
    <x v="3"/>
    <s v="NSW"/>
    <s v="Stapleton Reserve"/>
    <s v="Summer"/>
    <s v="Ixodes holocyclus"/>
    <s v="Female"/>
  </r>
  <r>
    <s v="Sample_N714-S508_JCNMV"/>
    <x v="498"/>
    <s v="Sample"/>
    <x v="2"/>
    <s v="16Sbact"/>
    <s v="Tick_81"/>
    <s v="JCNMV"/>
    <x v="59"/>
    <x v="3"/>
    <s v="NSW"/>
    <s v="Stapleton Reserve"/>
    <s v="Summer"/>
    <s v="Ixodes holocyclus"/>
    <s v="Female"/>
  </r>
  <r>
    <s v="Sample_N714-S510_JCNMV"/>
    <x v="499"/>
    <s v="Sample"/>
    <x v="2"/>
    <s v="16Sbact"/>
    <s v="Tick_93"/>
    <s v="JCNMV"/>
    <x v="185"/>
    <x v="0"/>
    <s v="NSW"/>
    <s v="Warriewood Wetlands"/>
    <s v="Autumn"/>
    <s v="Ixodes tasmani"/>
    <s v="Larvae"/>
  </r>
  <r>
    <s v="Sample_N714-S511_JCNMV"/>
    <x v="500"/>
    <s v="Sample"/>
    <x v="2"/>
    <s v="16Sbact"/>
    <s v="Tick_105"/>
    <s v="JCNMV"/>
    <x v="100"/>
    <x v="0"/>
    <s v="NSW"/>
    <s v="Warriewood Wetlands"/>
    <s v="Summer"/>
    <s v="Ixodes tasmani"/>
    <s v="Nymph"/>
  </r>
  <r>
    <s v="Sample_N715-S502_JCNMV"/>
    <x v="501"/>
    <s v="Sample"/>
    <x v="2"/>
    <s v="16Sbact"/>
    <s v="Tick_15"/>
    <s v="JCNMV"/>
    <x v="200"/>
    <x v="7"/>
    <s v="NSW"/>
    <s v="Warriewood Wetlands"/>
    <s v="Autumn"/>
    <s v="Ixodes tasmani"/>
    <s v="Larvae"/>
  </r>
  <r>
    <s v="Sample_N715-S503_JCNMV"/>
    <x v="502"/>
    <s v="Sample"/>
    <x v="2"/>
    <s v="16Sbact"/>
    <s v="Tick_33"/>
    <s v="JCNMV"/>
    <x v="172"/>
    <x v="0"/>
    <s v="NSW"/>
    <s v="Warriewood Wetlands"/>
    <s v="Autumn"/>
    <s v="Ixodes tasmani"/>
    <s v="Larvae"/>
  </r>
  <r>
    <s v="Sample_N715-S506_JCNMV"/>
    <x v="503"/>
    <s v="Sample"/>
    <x v="2"/>
    <s v="16Sbact"/>
    <s v="Tick_58"/>
    <s v="JCNMV"/>
    <x v="91"/>
    <x v="1"/>
    <s v="NSW"/>
    <s v="North Head"/>
    <s v="Autumn"/>
    <s v="Ixodes hirsti"/>
    <s v="Female"/>
  </r>
  <r>
    <s v="Sample_N715-S507_JCNMV"/>
    <x v="504"/>
    <s v="Sample"/>
    <x v="2"/>
    <s v="16Sbact"/>
    <s v="Tick_70"/>
    <s v="JCNMV"/>
    <x v="60"/>
    <x v="3"/>
    <s v="NSW"/>
    <s v="Stapleton Reserve"/>
    <s v="Summer"/>
    <s v="Ixodes holocyclus"/>
    <s v="Female"/>
  </r>
  <r>
    <s v="Sample_N715-S508_JCNMV"/>
    <x v="505"/>
    <s v="Sample"/>
    <x v="2"/>
    <s v="16Sbact"/>
    <s v="Tick_82"/>
    <s v="JCNMV"/>
    <x v="59"/>
    <x v="3"/>
    <s v="NSW"/>
    <s v="Stapleton Reserve"/>
    <s v="Summer"/>
    <s v="Ixodes holocyclus"/>
    <s v="Female"/>
  </r>
  <r>
    <s v="Sample_N715-S510_JCNMV"/>
    <x v="506"/>
    <s v="Sample"/>
    <x v="2"/>
    <s v="16Sbact"/>
    <s v="Tick_94"/>
    <s v="JCNMV"/>
    <x v="171"/>
    <x v="0"/>
    <s v="NSW"/>
    <s v="Warriewood Wetlands"/>
    <s v="Autumn"/>
    <s v="Ixodes tasmani"/>
    <s v="Larvae"/>
  </r>
  <r>
    <s v="Tick_106_16Sbact_JCNMW"/>
    <x v="507"/>
    <s v="Sample"/>
    <x v="2"/>
    <s v="16Sbact"/>
    <n v="106"/>
    <s v="JCNMW"/>
    <x v="176"/>
    <x v="0"/>
    <s v="NSW"/>
    <s v="Warriewood Wetlands"/>
    <s v="Summer"/>
    <s v="Ixodes holocyclus"/>
    <s v="Nymph"/>
  </r>
  <r>
    <s v="Tick_109_16Sbact_JCNMW"/>
    <x v="508"/>
    <s v="Sample"/>
    <x v="2"/>
    <s v="16Sbact"/>
    <n v="109"/>
    <s v="JCNMW"/>
    <x v="158"/>
    <x v="3"/>
    <s v="NSW"/>
    <s v="Stapleton Reserve"/>
    <s v="Summer"/>
    <s v="Ixodes tasmani"/>
    <s v="Nymph"/>
  </r>
  <r>
    <s v="Tick_110_16Sbact_JCNMW"/>
    <x v="509"/>
    <s v="Sample"/>
    <x v="2"/>
    <s v="16Sbact"/>
    <n v="110"/>
    <s v="JCNMW"/>
    <x v="104"/>
    <x v="0"/>
    <s v="NSW"/>
    <s v="Warriewood Wetlands"/>
    <s v="Summer"/>
    <s v="Ixodes tasmani"/>
    <s v="Larvae"/>
  </r>
  <r>
    <s v="Tick_111_16Sbact_JCNMW"/>
    <x v="510"/>
    <s v="Sample"/>
    <x v="2"/>
    <s v="16Sbact"/>
    <n v="111"/>
    <s v="JCNMW"/>
    <x v="103"/>
    <x v="0"/>
    <s v="NSW"/>
    <s v="Warriewood Wetlands"/>
    <s v="Summer"/>
    <s v="Ixodes tasmani"/>
    <s v="Larvae"/>
  </r>
  <r>
    <s v="Tick_112_16Sbact_JCNMW"/>
    <x v="511"/>
    <s v="Sample"/>
    <x v="2"/>
    <s v="16Sbact"/>
    <n v="112"/>
    <s v="JCNMW"/>
    <x v="61"/>
    <x v="0"/>
    <s v="NSW"/>
    <s v="Stapleton Reserve"/>
    <s v="Summer"/>
    <s v="Ixodes tasmani"/>
    <s v="Nymph"/>
  </r>
  <r>
    <s v="Tick_113_16Sbact_JCNMW"/>
    <x v="512"/>
    <s v="Sample"/>
    <x v="2"/>
    <s v="16Sbact"/>
    <n v="113"/>
    <s v="JCNMW"/>
    <x v="159"/>
    <x v="1"/>
    <s v="NSW"/>
    <s v="Stapleton Reserve"/>
    <s v="Summer"/>
    <s v="Ixodes holocyclus"/>
    <s v="Female"/>
  </r>
  <r>
    <s v="Tick_115_16Sbact_JCNMW"/>
    <x v="513"/>
    <s v="Sample"/>
    <x v="2"/>
    <s v="16Sbact"/>
    <n v="115"/>
    <s v="JCNMW"/>
    <x v="181"/>
    <x v="3"/>
    <s v="NSW"/>
    <s v="Warriewood Wetlands"/>
    <s v="Summer"/>
    <s v="Ixodes holocyclus"/>
    <s v="Female"/>
  </r>
  <r>
    <s v="Tick_116_16Sbact_JCNMW"/>
    <x v="514"/>
    <s v="Sample"/>
    <x v="2"/>
    <s v="16Sbact"/>
    <n v="116"/>
    <s v="JCNMW"/>
    <x v="161"/>
    <x v="3"/>
    <s v="NSW"/>
    <s v="Stapleton Reserve"/>
    <s v="Autumn"/>
    <s v="Ixodes tasmani"/>
    <s v="Nymph"/>
  </r>
  <r>
    <s v="Tick_117_16Sbact_JCNMW"/>
    <x v="515"/>
    <s v="Sample"/>
    <x v="2"/>
    <s v="16Sbact"/>
    <n v="117"/>
    <s v="JCNMW"/>
    <x v="161"/>
    <x v="3"/>
    <s v="NSW"/>
    <s v="Stapleton Reserve"/>
    <s v="Autumn"/>
    <s v="Ixodes tasmani"/>
    <s v="Larvae"/>
  </r>
  <r>
    <s v="Tick_118_16Sbact_JCNMW"/>
    <x v="516"/>
    <s v="Sample"/>
    <x v="2"/>
    <s v="16Sbact"/>
    <n v="118"/>
    <s v="JCNMW"/>
    <x v="2"/>
    <x v="0"/>
    <s v="NSW"/>
    <s v="Condover Reserve"/>
    <s v="Summer"/>
    <s v="Ixodes tasmani"/>
    <s v="Larvae"/>
  </r>
  <r>
    <s v="Tick_121_16Sbact_JCNMW"/>
    <x v="517"/>
    <s v="Sample"/>
    <x v="2"/>
    <s v="16Sbact"/>
    <n v="121"/>
    <s v="JCNMW"/>
    <x v="184"/>
    <x v="3"/>
    <s v="NSW"/>
    <s v="Stapleton Reserve"/>
    <s v="Autumn"/>
    <s v="Ixodes tasmani"/>
    <s v="Larvae"/>
  </r>
  <r>
    <s v="Tick_123_16Sbact_JCNMW"/>
    <x v="518"/>
    <s v="Sample"/>
    <x v="2"/>
    <s v="16Sbact"/>
    <n v="123"/>
    <s v="JCNMW"/>
    <x v="78"/>
    <x v="0"/>
    <s v="NSW"/>
    <s v="Warriewood Wetlands"/>
    <s v="Autumn"/>
    <s v="Ixodes tasmani"/>
    <s v="Larvae"/>
  </r>
  <r>
    <s v="Tick_124_16Sbact_JCNMW"/>
    <x v="519"/>
    <s v="Sample"/>
    <x v="2"/>
    <s v="16Sbact"/>
    <n v="124"/>
    <s v="JCNMW"/>
    <x v="186"/>
    <x v="3"/>
    <s v="NSW"/>
    <s v="Stapleton Reserve"/>
    <s v="Autumn"/>
    <s v="Ixodes tasmani"/>
    <s v="Larvae"/>
  </r>
  <r>
    <s v="Tick_125_16Sbact_JCNMW"/>
    <x v="520"/>
    <s v="Sample"/>
    <x v="2"/>
    <s v="16Sbact"/>
    <n v="125"/>
    <s v="JCNMW"/>
    <x v="71"/>
    <x v="0"/>
    <s v="NSW"/>
    <s v="Condover Reserve"/>
    <s v="Summer"/>
    <s v="Ixodes tasmani"/>
    <s v="Larvae"/>
  </r>
  <r>
    <s v="Tick_126_16Sbact_JCNMW"/>
    <x v="521"/>
    <s v="Sample"/>
    <x v="2"/>
    <s v="16Sbact"/>
    <n v="126"/>
    <s v="JCNMW"/>
    <x v="75"/>
    <x v="0"/>
    <s v="NSW"/>
    <s v="Warriewood Wetlands"/>
    <s v="Autumn"/>
    <s v="Ixodes tasmani"/>
    <s v="Larvae"/>
  </r>
  <r>
    <s v="Tick_127_16Sbact_JCNMW"/>
    <x v="522"/>
    <s v="Sample"/>
    <x v="2"/>
    <s v="16Sbact"/>
    <n v="127"/>
    <s v="JCNMW"/>
    <x v="72"/>
    <x v="0"/>
    <s v="NSW"/>
    <s v="Condover Reserve"/>
    <s v="Summer"/>
    <s v="Ixodes tasmani"/>
    <s v="Larvae"/>
  </r>
  <r>
    <s v="Tick_128_16Sbact_JCNMW"/>
    <x v="523"/>
    <s v="Sample"/>
    <x v="2"/>
    <s v="16Sbact"/>
    <n v="128"/>
    <s v="JCNMW"/>
    <x v="74"/>
    <x v="0"/>
    <s v="NSW"/>
    <s v="Condover Reserve"/>
    <s v="Summer"/>
    <s v="Ixodes tasmani"/>
    <s v="Larvae"/>
  </r>
  <r>
    <s v="Tick_129_16Sbact_JCNMW"/>
    <x v="524"/>
    <s v="Sample"/>
    <x v="2"/>
    <s v="16Sbact"/>
    <n v="129"/>
    <s v="JCNMW"/>
    <x v="201"/>
    <x v="1"/>
    <s v="WA"/>
    <s v="Julimar State Forest"/>
    <s v="Winter"/>
    <s v="Amblyomma triguttatum"/>
    <s v="Larvae"/>
  </r>
  <r>
    <s v="Tick_130_16Sbact_JCNMW"/>
    <x v="525"/>
    <s v="Sample"/>
    <x v="2"/>
    <s v="16Sbact"/>
    <n v="130"/>
    <s v="JCNMW"/>
    <x v="202"/>
    <x v="1"/>
    <s v="WA"/>
    <s v="Julimar State Forest"/>
    <s v="Winter"/>
    <s v="Amblyomma triguttatum"/>
    <s v="Larvae"/>
  </r>
  <r>
    <s v="Tick_132_16Sbact_JCNMW"/>
    <x v="526"/>
    <s v="Sample"/>
    <x v="2"/>
    <s v="16Sbact"/>
    <n v="132"/>
    <s v="JCNMW"/>
    <x v="130"/>
    <x v="5"/>
    <s v="WA"/>
    <s v="Avon Valley"/>
    <s v="Autumn"/>
    <s v="Amblyomma triguttatum"/>
    <s v="Larvae"/>
  </r>
  <r>
    <s v="Tick_133_16Sbact_JCNMW"/>
    <x v="527"/>
    <s v="Sample"/>
    <x v="2"/>
    <s v="16Sbact"/>
    <n v="133"/>
    <s v="JCNMW"/>
    <x v="131"/>
    <x v="6"/>
    <s v="WA"/>
    <s v="Whiteman Park"/>
    <s v="Summer"/>
    <s v="Amblyomma triguttatum"/>
    <s v="Nymph"/>
  </r>
  <r>
    <s v="Tick_135_16Sbact_JCNMW"/>
    <x v="528"/>
    <s v="Sample"/>
    <x v="2"/>
    <s v="16Sbact"/>
    <n v="135"/>
    <s v="JCNMW"/>
    <x v="163"/>
    <x v="9"/>
    <s v="NSW"/>
    <s v="North Head"/>
    <s v="Autumn"/>
    <s v="Ixodes holocyclus"/>
    <s v="Larvae"/>
  </r>
  <r>
    <s v="Tick_137_16Sbact_JCNMW"/>
    <x v="529"/>
    <s v="Sample"/>
    <x v="2"/>
    <s v="16Sbact"/>
    <n v="137"/>
    <s v="JCNMW"/>
    <x v="187"/>
    <x v="9"/>
    <s v="NSW"/>
    <s v="North Head"/>
    <s v="Autumn"/>
    <s v="Ixodes holocyclus"/>
    <s v="Nymph"/>
  </r>
  <r>
    <s v="Tick_138_16Sbact_JCNMW"/>
    <x v="530"/>
    <s v="Sample"/>
    <x v="2"/>
    <s v="16Sbact"/>
    <n v="138"/>
    <s v="JCNMW"/>
    <x v="187"/>
    <x v="9"/>
    <s v="NSW"/>
    <s v="North Head"/>
    <s v="Autumn"/>
    <s v="Ixodes hirsti"/>
    <s v="Larvae"/>
  </r>
  <r>
    <s v="Tick_139_16Sbact_JCNMW"/>
    <x v="531"/>
    <s v="Sample"/>
    <x v="2"/>
    <s v="16Sbact"/>
    <n v="139"/>
    <s v="JCNMW"/>
    <x v="188"/>
    <x v="9"/>
    <s v="NSW"/>
    <s v="North Head"/>
    <s v="Winter"/>
    <s v="Ixodes holocyclus"/>
    <s v="Larvae"/>
  </r>
  <r>
    <s v="Tick_140_16Sbact_JCNMW"/>
    <x v="532"/>
    <s v="Sample"/>
    <x v="2"/>
    <s v="16Sbact"/>
    <n v="140"/>
    <s v="JCNMW"/>
    <x v="188"/>
    <x v="9"/>
    <s v="NSW"/>
    <s v="North Head"/>
    <s v="Winter"/>
    <s v="Ixodes tasmani"/>
    <s v="Nymph"/>
  </r>
  <r>
    <s v="Tick_145_16Sbact_JCNMW"/>
    <x v="533"/>
    <s v="Sample"/>
    <x v="2"/>
    <s v="16Sbact"/>
    <n v="145"/>
    <s v="JCNMW"/>
    <x v="165"/>
    <x v="9"/>
    <s v="NSW"/>
    <s v="North Head"/>
    <s v="Winter"/>
    <s v="Ixodes holocyclus"/>
    <s v="Nymph"/>
  </r>
  <r>
    <s v="Tick_146_16Sbact_JCNMW"/>
    <x v="534"/>
    <s v="Sample"/>
    <x v="2"/>
    <s v="16Sbact"/>
    <n v="146"/>
    <s v="JCNMW"/>
    <x v="165"/>
    <x v="9"/>
    <s v="NSW"/>
    <s v="North Head"/>
    <s v="Winter"/>
    <s v="Ixodes hirsti"/>
    <s v="Nymph"/>
  </r>
  <r>
    <s v="Tick_147_16Sbact_JCNMW"/>
    <x v="535"/>
    <s v="Sample"/>
    <x v="2"/>
    <s v="16Sbact"/>
    <n v="147"/>
    <s v="JCNMW"/>
    <x v="165"/>
    <x v="9"/>
    <s v="NSW"/>
    <s v="North Head"/>
    <s v="Winter"/>
    <s v="Ixodes holocyclus"/>
    <s v="Nymp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9484-990A-1440-98E8-4BF332B09B28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18" firstHeaderRow="1" firstDataRow="2" firstDataCol="1"/>
  <pivotFields count="14">
    <pivotField showAll="0"/>
    <pivotField dataField="1" showAll="0">
      <items count="537">
        <item x="0"/>
        <item x="1"/>
        <item x="77"/>
        <item x="78"/>
        <item x="2"/>
        <item x="79"/>
        <item x="80"/>
        <item x="81"/>
        <item x="82"/>
        <item x="83"/>
        <item x="84"/>
        <item x="85"/>
        <item x="86"/>
        <item x="87"/>
        <item x="3"/>
        <item x="4"/>
        <item x="5"/>
        <item x="6"/>
        <item x="7"/>
        <item x="8"/>
        <item x="9"/>
        <item x="8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89"/>
        <item x="29"/>
        <item x="30"/>
        <item x="31"/>
        <item x="32"/>
        <item x="33"/>
        <item x="34"/>
        <item x="35"/>
        <item x="36"/>
        <item x="37"/>
        <item x="90"/>
        <item x="38"/>
        <item x="39"/>
        <item x="40"/>
        <item x="41"/>
        <item x="42"/>
        <item x="43"/>
        <item x="44"/>
        <item x="45"/>
        <item x="46"/>
        <item x="47"/>
        <item x="91"/>
        <item x="48"/>
        <item x="49"/>
        <item x="50"/>
        <item x="51"/>
        <item x="92"/>
        <item x="52"/>
        <item x="53"/>
        <item x="93"/>
        <item x="94"/>
        <item x="95"/>
        <item x="96"/>
        <item x="97"/>
        <item x="98"/>
        <item x="54"/>
        <item x="55"/>
        <item x="56"/>
        <item x="99"/>
        <item x="100"/>
        <item x="101"/>
        <item x="57"/>
        <item x="102"/>
        <item x="103"/>
        <item x="104"/>
        <item x="58"/>
        <item x="105"/>
        <item x="106"/>
        <item x="107"/>
        <item x="108"/>
        <item x="109"/>
        <item x="110"/>
        <item x="59"/>
        <item x="111"/>
        <item x="112"/>
        <item x="113"/>
        <item x="114"/>
        <item x="115"/>
        <item x="60"/>
        <item x="116"/>
        <item x="117"/>
        <item x="118"/>
        <item x="61"/>
        <item x="119"/>
        <item x="62"/>
        <item x="63"/>
        <item x="120"/>
        <item x="121"/>
        <item x="122"/>
        <item x="64"/>
        <item x="123"/>
        <item x="65"/>
        <item x="124"/>
        <item x="66"/>
        <item x="125"/>
        <item x="126"/>
        <item x="67"/>
        <item x="127"/>
        <item x="128"/>
        <item x="68"/>
        <item x="129"/>
        <item x="130"/>
        <item x="131"/>
        <item x="69"/>
        <item x="132"/>
        <item x="70"/>
        <item x="133"/>
        <item x="134"/>
        <item x="71"/>
        <item x="72"/>
        <item x="135"/>
        <item x="73"/>
        <item x="136"/>
        <item x="74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75"/>
        <item x="148"/>
        <item x="149"/>
        <item x="150"/>
        <item x="76"/>
        <item x="151"/>
        <item x="152"/>
        <item x="153"/>
        <item x="154"/>
        <item x="155"/>
        <item x="156"/>
        <item x="157"/>
        <item x="158"/>
        <item x="249"/>
        <item x="250"/>
        <item x="251"/>
        <item x="252"/>
        <item x="253"/>
        <item x="254"/>
        <item x="159"/>
        <item x="160"/>
        <item x="161"/>
        <item x="162"/>
        <item x="163"/>
        <item x="255"/>
        <item x="164"/>
        <item x="165"/>
        <item x="166"/>
        <item x="167"/>
        <item x="168"/>
        <item x="169"/>
        <item x="170"/>
        <item x="171"/>
        <item x="172"/>
        <item x="173"/>
        <item x="256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257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58"/>
        <item x="214"/>
        <item x="215"/>
        <item x="216"/>
        <item x="217"/>
        <item x="218"/>
        <item x="219"/>
        <item x="220"/>
        <item x="221"/>
        <item x="222"/>
        <item x="259"/>
        <item x="223"/>
        <item x="224"/>
        <item x="225"/>
        <item x="226"/>
        <item x="227"/>
        <item x="228"/>
        <item x="229"/>
        <item x="230"/>
        <item x="231"/>
        <item x="260"/>
        <item x="261"/>
        <item x="262"/>
        <item x="263"/>
        <item x="232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33"/>
        <item x="285"/>
        <item x="286"/>
        <item x="287"/>
        <item x="288"/>
        <item x="289"/>
        <item x="290"/>
        <item x="234"/>
        <item x="291"/>
        <item x="292"/>
        <item x="293"/>
        <item x="294"/>
        <item x="295"/>
        <item x="235"/>
        <item x="236"/>
        <item x="296"/>
        <item x="237"/>
        <item x="297"/>
        <item x="298"/>
        <item x="299"/>
        <item x="300"/>
        <item x="238"/>
        <item x="301"/>
        <item x="302"/>
        <item x="303"/>
        <item x="304"/>
        <item x="239"/>
        <item x="305"/>
        <item x="306"/>
        <item x="240"/>
        <item x="307"/>
        <item x="241"/>
        <item x="308"/>
        <item x="309"/>
        <item x="310"/>
        <item x="311"/>
        <item x="312"/>
        <item x="313"/>
        <item x="314"/>
        <item x="242"/>
        <item x="315"/>
        <item x="316"/>
        <item x="317"/>
        <item x="243"/>
        <item x="318"/>
        <item x="319"/>
        <item x="320"/>
        <item x="321"/>
        <item x="322"/>
        <item x="323"/>
        <item x="324"/>
        <item x="325"/>
        <item x="326"/>
        <item x="244"/>
        <item x="245"/>
        <item x="246"/>
        <item x="247"/>
        <item x="327"/>
        <item x="328"/>
        <item x="248"/>
        <item x="329"/>
        <item x="330"/>
        <item x="331"/>
        <item x="332"/>
        <item x="333"/>
        <item x="334"/>
        <item x="335"/>
        <item x="493"/>
        <item x="500"/>
        <item x="507"/>
        <item x="336"/>
        <item x="337"/>
        <item x="508"/>
        <item x="482"/>
        <item x="509"/>
        <item x="510"/>
        <item x="511"/>
        <item x="512"/>
        <item x="513"/>
        <item x="514"/>
        <item x="515"/>
        <item x="516"/>
        <item x="338"/>
        <item x="487"/>
        <item x="339"/>
        <item x="517"/>
        <item x="340"/>
        <item x="518"/>
        <item x="519"/>
        <item x="520"/>
        <item x="521"/>
        <item x="522"/>
        <item x="523"/>
        <item x="524"/>
        <item x="494"/>
        <item x="525"/>
        <item x="341"/>
        <item x="526"/>
        <item x="527"/>
        <item x="342"/>
        <item x="528"/>
        <item x="343"/>
        <item x="529"/>
        <item x="530"/>
        <item x="531"/>
        <item x="532"/>
        <item x="344"/>
        <item x="345"/>
        <item x="346"/>
        <item x="533"/>
        <item x="534"/>
        <item x="535"/>
        <item x="347"/>
        <item x="348"/>
        <item x="501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461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64"/>
        <item x="418"/>
        <item x="419"/>
        <item x="420"/>
        <item x="421"/>
        <item x="422"/>
        <item x="471"/>
        <item x="474"/>
        <item x="423"/>
        <item x="483"/>
        <item x="424"/>
        <item x="488"/>
        <item x="495"/>
        <item x="502"/>
        <item x="425"/>
        <item x="462"/>
        <item x="426"/>
        <item x="465"/>
        <item x="427"/>
        <item x="428"/>
        <item x="475"/>
        <item x="479"/>
        <item x="484"/>
        <item x="489"/>
        <item x="496"/>
        <item x="429"/>
        <item x="430"/>
        <item x="431"/>
        <item x="432"/>
        <item x="463"/>
        <item x="433"/>
        <item x="434"/>
        <item x="435"/>
        <item x="436"/>
        <item x="437"/>
        <item x="485"/>
        <item x="438"/>
        <item x="439"/>
        <item x="503"/>
        <item x="440"/>
        <item x="470"/>
        <item x="441"/>
        <item x="442"/>
        <item x="443"/>
        <item x="466"/>
        <item x="444"/>
        <item x="476"/>
        <item x="480"/>
        <item x="490"/>
        <item x="445"/>
        <item x="497"/>
        <item x="504"/>
        <item x="446"/>
        <item x="447"/>
        <item x="448"/>
        <item x="449"/>
        <item x="467"/>
        <item x="450"/>
        <item x="477"/>
        <item x="481"/>
        <item x="486"/>
        <item x="473"/>
        <item x="491"/>
        <item x="498"/>
        <item x="505"/>
        <item x="460"/>
        <item x="451"/>
        <item x="452"/>
        <item x="468"/>
        <item x="472"/>
        <item x="453"/>
        <item x="478"/>
        <item x="454"/>
        <item x="455"/>
        <item x="492"/>
        <item x="499"/>
        <item x="506"/>
        <item x="456"/>
        <item x="457"/>
        <item x="458"/>
        <item x="459"/>
        <item x="469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204">
        <item x="200"/>
        <item x="193"/>
        <item x="197"/>
        <item x="138"/>
        <item x="149"/>
        <item x="0"/>
        <item x="183"/>
        <item x="85"/>
        <item x="171"/>
        <item x="185"/>
        <item x="92"/>
        <item x="172"/>
        <item x="99"/>
        <item x="119"/>
        <item x="199"/>
        <item x="1"/>
        <item x="83"/>
        <item x="84"/>
        <item x="52"/>
        <item x="93"/>
        <item x="55"/>
        <item x="56"/>
        <item x="97"/>
        <item x="98"/>
        <item x="100"/>
        <item x="63"/>
        <item x="174"/>
        <item x="175"/>
        <item x="101"/>
        <item x="176"/>
        <item x="57"/>
        <item x="102"/>
        <item x="103"/>
        <item x="64"/>
        <item x="104"/>
        <item x="61"/>
        <item x="126"/>
        <item x="71"/>
        <item x="127"/>
        <item x="72"/>
        <item x="73"/>
        <item x="2"/>
        <item x="74"/>
        <item x="82"/>
        <item x="137"/>
        <item x="134"/>
        <item x="36"/>
        <item x="144"/>
        <item x="150"/>
        <item x="143"/>
        <item x="13"/>
        <item x="12"/>
        <item x="21"/>
        <item x="4"/>
        <item x="152"/>
        <item x="140"/>
        <item x="26"/>
        <item x="20"/>
        <item x="28"/>
        <item x="24"/>
        <item x="31"/>
        <item x="30"/>
        <item x="37"/>
        <item x="154"/>
        <item x="18"/>
        <item x="17"/>
        <item x="42"/>
        <item x="9"/>
        <item x="15"/>
        <item x="35"/>
        <item x="34"/>
        <item x="16"/>
        <item x="78"/>
        <item x="76"/>
        <item x="75"/>
        <item x="77"/>
        <item x="79"/>
        <item x="192"/>
        <item x="194"/>
        <item x="40"/>
        <item x="39"/>
        <item x="46"/>
        <item x="141"/>
        <item x="43"/>
        <item x="10"/>
        <item x="50"/>
        <item x="49"/>
        <item x="48"/>
        <item x="44"/>
        <item x="8"/>
        <item x="157"/>
        <item x="7"/>
        <item x="47"/>
        <item x="94"/>
        <item x="202"/>
        <item x="201"/>
        <item x="110"/>
        <item x="178"/>
        <item x="179"/>
        <item x="66"/>
        <item x="106"/>
        <item x="62"/>
        <item x="65"/>
        <item x="80"/>
        <item x="86"/>
        <item x="51"/>
        <item x="90"/>
        <item x="195"/>
        <item x="169"/>
        <item x="53"/>
        <item x="54"/>
        <item x="91"/>
        <item x="105"/>
        <item x="58"/>
        <item x="159"/>
        <item x="191"/>
        <item x="132"/>
        <item x="33"/>
        <item x="25"/>
        <item x="3"/>
        <item x="29"/>
        <item x="155"/>
        <item x="14"/>
        <item x="128"/>
        <item x="129"/>
        <item x="130"/>
        <item x="95"/>
        <item x="96"/>
        <item x="67"/>
        <item x="68"/>
        <item x="112"/>
        <item x="69"/>
        <item x="113"/>
        <item x="114"/>
        <item x="115"/>
        <item x="116"/>
        <item x="117"/>
        <item x="118"/>
        <item x="120"/>
        <item x="121"/>
        <item x="122"/>
        <item x="123"/>
        <item x="70"/>
        <item x="124"/>
        <item x="125"/>
        <item x="189"/>
        <item x="180"/>
        <item x="111"/>
        <item x="173"/>
        <item x="170"/>
        <item x="88"/>
        <item x="87"/>
        <item x="89"/>
        <item x="151"/>
        <item x="181"/>
        <item x="107"/>
        <item x="108"/>
        <item x="59"/>
        <item x="196"/>
        <item x="109"/>
        <item x="158"/>
        <item x="60"/>
        <item x="182"/>
        <item x="162"/>
        <item x="81"/>
        <item x="161"/>
        <item x="186"/>
        <item x="184"/>
        <item x="135"/>
        <item x="142"/>
        <item x="11"/>
        <item x="23"/>
        <item x="133"/>
        <item x="145"/>
        <item x="22"/>
        <item x="136"/>
        <item x="19"/>
        <item x="32"/>
        <item x="27"/>
        <item x="139"/>
        <item x="41"/>
        <item x="148"/>
        <item x="147"/>
        <item x="198"/>
        <item x="156"/>
        <item x="38"/>
        <item x="153"/>
        <item x="45"/>
        <item x="6"/>
        <item x="131"/>
        <item x="190"/>
        <item x="163"/>
        <item x="187"/>
        <item x="188"/>
        <item x="165"/>
        <item x="166"/>
        <item x="167"/>
        <item x="168"/>
        <item x="164"/>
        <item x="160"/>
        <item x="177"/>
        <item x="5"/>
        <item x="146"/>
        <item t="default"/>
      </items>
    </pivotField>
    <pivotField axis="axisRow" showAll="0">
      <items count="11">
        <item x="0"/>
        <item x="7"/>
        <item x="1"/>
        <item x="4"/>
        <item x="5"/>
        <item x="8"/>
        <item x="3"/>
        <item x="6"/>
        <item x="9"/>
        <item x="2"/>
        <item t="default"/>
      </items>
    </pivotField>
    <pivotField showAll="0"/>
    <pivotField showAll="0"/>
    <pivotField showAll="0"/>
    <pivotField showAll="0"/>
    <pivotField showAll="0"/>
  </pivotFields>
  <rowFields count="2">
    <field x="8"/>
    <field x="7"/>
  </rowFields>
  <rowItems count="214">
    <i>
      <x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>
      <x v="3"/>
    </i>
    <i r="1">
      <x v="120"/>
    </i>
    <i r="1">
      <x v="121"/>
    </i>
    <i r="1">
      <x v="122"/>
    </i>
    <i>
      <x v="4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5"/>
    </i>
    <i r="1">
      <x v="198"/>
    </i>
    <i r="1">
      <x v="199"/>
    </i>
    <i r="1">
      <x v="200"/>
    </i>
    <i>
      <x v="6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>
      <x v="7"/>
    </i>
    <i r="1">
      <x v="189"/>
    </i>
    <i r="1">
      <x v="190"/>
    </i>
    <i>
      <x v="8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9"/>
    </i>
    <i r="1">
      <x v="201"/>
    </i>
    <i r="1">
      <x v="20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gDNA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3B9B-26FE-7E4B-A3C7-E6DE8415DB28}">
  <dimension ref="A1:T126"/>
  <sheetViews>
    <sheetView zoomScale="120" zoomScaleNormal="120" workbookViewId="0">
      <selection activeCell="I126" sqref="I126"/>
    </sheetView>
  </sheetViews>
  <sheetFormatPr baseColWidth="10" defaultColWidth="11.5" defaultRowHeight="13" x14ac:dyDescent="0.15"/>
  <cols>
    <col min="1" max="1" width="26.5" customWidth="1"/>
    <col min="2" max="2" width="16.1640625" customWidth="1"/>
    <col min="6" max="6" width="12.1640625" customWidth="1"/>
    <col min="8" max="8" width="23.1640625" bestFit="1" customWidth="1"/>
  </cols>
  <sheetData>
    <row r="1" spans="1:15" x14ac:dyDescent="0.15">
      <c r="B1" s="12" t="s">
        <v>224</v>
      </c>
      <c r="J1" s="12" t="s">
        <v>225</v>
      </c>
    </row>
    <row r="2" spans="1:15" ht="16" x14ac:dyDescent="0.2">
      <c r="A2" s="17" t="s">
        <v>0</v>
      </c>
      <c r="B2" s="18" t="s">
        <v>1</v>
      </c>
      <c r="C2" s="19" t="s">
        <v>2</v>
      </c>
      <c r="D2" s="19" t="s">
        <v>3</v>
      </c>
      <c r="E2" s="19" t="s">
        <v>4</v>
      </c>
      <c r="F2" s="19"/>
      <c r="G2" s="20"/>
      <c r="H2" s="17" t="s">
        <v>0</v>
      </c>
      <c r="I2" s="18" t="s">
        <v>1</v>
      </c>
      <c r="J2" s="19" t="s">
        <v>2</v>
      </c>
      <c r="K2" s="19" t="s">
        <v>3</v>
      </c>
      <c r="L2" s="19" t="s">
        <v>4</v>
      </c>
      <c r="M2" s="19" t="s">
        <v>5</v>
      </c>
    </row>
    <row r="3" spans="1:15" ht="16" x14ac:dyDescent="0.2">
      <c r="A3" s="21" t="s">
        <v>6</v>
      </c>
      <c r="B3" s="59">
        <v>88</v>
      </c>
      <c r="C3" s="60">
        <v>68</v>
      </c>
      <c r="D3" s="60">
        <v>54</v>
      </c>
      <c r="E3" s="60">
        <v>71</v>
      </c>
      <c r="F3" s="22"/>
      <c r="G3" s="20"/>
      <c r="H3" s="21" t="s">
        <v>6</v>
      </c>
      <c r="I3" s="59">
        <v>88</v>
      </c>
      <c r="J3" s="60">
        <v>84</v>
      </c>
      <c r="K3" s="60">
        <v>79</v>
      </c>
      <c r="L3" s="60">
        <v>80</v>
      </c>
      <c r="M3" s="63">
        <v>243</v>
      </c>
    </row>
    <row r="4" spans="1:15" ht="16" x14ac:dyDescent="0.2">
      <c r="A4" s="21" t="s">
        <v>7</v>
      </c>
      <c r="B4" s="59">
        <v>5</v>
      </c>
      <c r="C4" s="60">
        <v>0</v>
      </c>
      <c r="D4" s="60">
        <v>4</v>
      </c>
      <c r="E4" s="60">
        <v>2</v>
      </c>
      <c r="F4" s="22"/>
      <c r="G4" s="20"/>
      <c r="H4" s="21" t="s">
        <v>7</v>
      </c>
      <c r="I4" s="59">
        <v>5</v>
      </c>
      <c r="J4" s="60">
        <v>0</v>
      </c>
      <c r="K4" s="60">
        <v>6</v>
      </c>
      <c r="L4" s="60">
        <v>2</v>
      </c>
      <c r="M4" s="63">
        <v>8</v>
      </c>
    </row>
    <row r="5" spans="1:15" ht="16" x14ac:dyDescent="0.2">
      <c r="A5" s="21" t="s">
        <v>8</v>
      </c>
      <c r="B5" s="59">
        <v>27</v>
      </c>
      <c r="C5" s="60">
        <v>18</v>
      </c>
      <c r="D5" s="60">
        <v>15</v>
      </c>
      <c r="E5" s="60">
        <v>16</v>
      </c>
      <c r="F5" s="22"/>
      <c r="G5" s="20"/>
      <c r="H5" s="21" t="s">
        <v>8</v>
      </c>
      <c r="I5" s="59">
        <v>27</v>
      </c>
      <c r="J5" s="60">
        <v>21</v>
      </c>
      <c r="K5" s="60">
        <v>33</v>
      </c>
      <c r="L5" s="60">
        <v>20</v>
      </c>
      <c r="M5" s="63">
        <v>74</v>
      </c>
    </row>
    <row r="6" spans="1:15" ht="16" x14ac:dyDescent="0.2">
      <c r="A6" s="21" t="s">
        <v>9</v>
      </c>
      <c r="B6" s="59">
        <v>3</v>
      </c>
      <c r="C6" s="60">
        <v>2</v>
      </c>
      <c r="D6" s="60">
        <v>3</v>
      </c>
      <c r="E6" s="60">
        <v>3</v>
      </c>
      <c r="F6" s="22"/>
      <c r="G6" s="20"/>
      <c r="H6" s="21" t="s">
        <v>9</v>
      </c>
      <c r="I6" s="59">
        <v>3</v>
      </c>
      <c r="J6" s="60">
        <v>2</v>
      </c>
      <c r="K6" s="60">
        <v>4</v>
      </c>
      <c r="L6" s="60">
        <v>3</v>
      </c>
      <c r="M6" s="63">
        <v>9</v>
      </c>
    </row>
    <row r="7" spans="1:15" ht="16" x14ac:dyDescent="0.2">
      <c r="A7" s="21" t="s">
        <v>10</v>
      </c>
      <c r="B7" s="59">
        <v>22</v>
      </c>
      <c r="C7" s="60">
        <v>22</v>
      </c>
      <c r="D7" s="60">
        <v>1</v>
      </c>
      <c r="E7" s="60">
        <v>9</v>
      </c>
      <c r="F7" s="22"/>
      <c r="G7" s="20"/>
      <c r="H7" s="21" t="s">
        <v>10</v>
      </c>
      <c r="I7" s="59">
        <v>22</v>
      </c>
      <c r="J7" s="60">
        <v>24</v>
      </c>
      <c r="K7" s="60">
        <v>1</v>
      </c>
      <c r="L7" s="60">
        <v>9</v>
      </c>
      <c r="M7" s="63">
        <v>34</v>
      </c>
    </row>
    <row r="8" spans="1:15" ht="16" x14ac:dyDescent="0.2">
      <c r="A8" s="21" t="s">
        <v>11</v>
      </c>
      <c r="B8" s="59">
        <v>3</v>
      </c>
      <c r="C8" s="60">
        <v>0</v>
      </c>
      <c r="D8" s="60">
        <v>0</v>
      </c>
      <c r="E8" s="60">
        <v>3</v>
      </c>
      <c r="F8" s="22"/>
      <c r="G8" s="20"/>
      <c r="H8" s="21" t="s">
        <v>11</v>
      </c>
      <c r="I8" s="59">
        <v>3</v>
      </c>
      <c r="J8" s="60">
        <v>0</v>
      </c>
      <c r="K8" s="60">
        <v>0</v>
      </c>
      <c r="L8" s="60">
        <v>6</v>
      </c>
      <c r="M8" s="63">
        <v>6</v>
      </c>
    </row>
    <row r="9" spans="1:15" ht="16" x14ac:dyDescent="0.2">
      <c r="A9" s="21" t="s">
        <v>12</v>
      </c>
      <c r="B9" s="59">
        <v>44</v>
      </c>
      <c r="C9" s="60">
        <v>20</v>
      </c>
      <c r="D9" s="60">
        <v>31</v>
      </c>
      <c r="E9" s="60">
        <v>40</v>
      </c>
      <c r="F9" s="22"/>
      <c r="G9" s="20"/>
      <c r="H9" s="21" t="s">
        <v>12</v>
      </c>
      <c r="I9" s="59">
        <v>44</v>
      </c>
      <c r="J9" s="60">
        <v>25</v>
      </c>
      <c r="K9" s="60">
        <v>60</v>
      </c>
      <c r="L9" s="60">
        <v>44</v>
      </c>
      <c r="M9" s="63">
        <v>129</v>
      </c>
    </row>
    <row r="10" spans="1:15" ht="16" x14ac:dyDescent="0.2">
      <c r="A10" s="21" t="s">
        <v>13</v>
      </c>
      <c r="B10" s="59">
        <v>2</v>
      </c>
      <c r="C10" s="60">
        <v>1</v>
      </c>
      <c r="D10" s="60">
        <v>2</v>
      </c>
      <c r="E10" s="60">
        <v>0</v>
      </c>
      <c r="F10" s="22"/>
      <c r="G10" s="20"/>
      <c r="H10" s="21" t="s">
        <v>13</v>
      </c>
      <c r="I10" s="59">
        <v>2</v>
      </c>
      <c r="J10" s="60">
        <v>2</v>
      </c>
      <c r="K10" s="60">
        <v>2</v>
      </c>
      <c r="L10" s="60">
        <v>0</v>
      </c>
      <c r="M10" s="63">
        <v>4</v>
      </c>
    </row>
    <row r="11" spans="1:15" ht="16" x14ac:dyDescent="0.2">
      <c r="A11" s="21" t="s">
        <v>14</v>
      </c>
      <c r="B11" s="59">
        <v>7</v>
      </c>
      <c r="C11" s="60">
        <v>0</v>
      </c>
      <c r="D11" s="60">
        <v>7</v>
      </c>
      <c r="E11" s="60">
        <v>7</v>
      </c>
      <c r="F11" s="22"/>
      <c r="G11" s="20"/>
      <c r="H11" s="21" t="s">
        <v>14</v>
      </c>
      <c r="I11" s="59">
        <v>7</v>
      </c>
      <c r="J11" s="60">
        <v>0</v>
      </c>
      <c r="K11" s="60">
        <v>20</v>
      </c>
      <c r="L11" s="60">
        <v>7</v>
      </c>
      <c r="M11" s="63">
        <v>27</v>
      </c>
    </row>
    <row r="12" spans="1:15" ht="16" x14ac:dyDescent="0.2">
      <c r="A12" s="21" t="s">
        <v>15</v>
      </c>
      <c r="B12" s="59">
        <v>2</v>
      </c>
      <c r="C12" s="60">
        <v>1</v>
      </c>
      <c r="D12" s="60">
        <v>0</v>
      </c>
      <c r="E12" s="60">
        <v>1</v>
      </c>
      <c r="F12" s="22"/>
      <c r="G12" s="20"/>
      <c r="H12" s="21" t="s">
        <v>15</v>
      </c>
      <c r="I12" s="59">
        <v>2</v>
      </c>
      <c r="J12" s="60">
        <v>1</v>
      </c>
      <c r="K12" s="60">
        <v>0</v>
      </c>
      <c r="L12" s="60">
        <v>1</v>
      </c>
      <c r="M12" s="63">
        <v>2</v>
      </c>
    </row>
    <row r="13" spans="1:15" ht="16" x14ac:dyDescent="0.2">
      <c r="A13" s="23" t="s">
        <v>5</v>
      </c>
      <c r="B13" s="61">
        <v>203</v>
      </c>
      <c r="C13" s="62">
        <f>SUM(C3:C12)</f>
        <v>132</v>
      </c>
      <c r="D13" s="62">
        <f t="shared" ref="D13:E13" si="0">SUM(D3:D12)</f>
        <v>117</v>
      </c>
      <c r="E13" s="62">
        <f t="shared" si="0"/>
        <v>152</v>
      </c>
      <c r="F13" s="24"/>
      <c r="G13" s="20"/>
      <c r="H13" s="23" t="s">
        <v>5</v>
      </c>
      <c r="I13" s="61">
        <v>203</v>
      </c>
      <c r="J13" s="62">
        <v>159</v>
      </c>
      <c r="K13" s="62">
        <v>205</v>
      </c>
      <c r="L13" s="62">
        <v>172</v>
      </c>
      <c r="M13" s="62">
        <v>536</v>
      </c>
    </row>
    <row r="14" spans="1:15" s="39" customFormat="1" x14ac:dyDescent="0.15"/>
    <row r="15" spans="1:15" s="39" customFormat="1" x14ac:dyDescent="0.15"/>
    <row r="16" spans="1:15" ht="16" x14ac:dyDescent="0.2">
      <c r="A16" s="13" t="s">
        <v>229</v>
      </c>
      <c r="B16" s="10" t="s">
        <v>1</v>
      </c>
      <c r="C16" s="5" t="s">
        <v>2</v>
      </c>
      <c r="D16" s="5" t="s">
        <v>3</v>
      </c>
      <c r="E16" s="5" t="s">
        <v>4</v>
      </c>
      <c r="F16" s="5"/>
      <c r="H16" s="13" t="s">
        <v>229</v>
      </c>
      <c r="I16" s="10" t="s">
        <v>228</v>
      </c>
      <c r="J16" s="5" t="s">
        <v>2</v>
      </c>
      <c r="K16" s="5" t="s">
        <v>3</v>
      </c>
      <c r="L16" s="5" t="s">
        <v>4</v>
      </c>
      <c r="M16" s="5"/>
      <c r="O16" s="42" t="s">
        <v>230</v>
      </c>
    </row>
    <row r="17" spans="1:20" ht="16" x14ac:dyDescent="0.2">
      <c r="A17" s="6" t="s">
        <v>6</v>
      </c>
      <c r="B17" s="57">
        <v>12</v>
      </c>
      <c r="C17" s="58">
        <v>4</v>
      </c>
      <c r="D17" s="58">
        <v>3</v>
      </c>
      <c r="E17" s="58">
        <v>6</v>
      </c>
      <c r="F17" s="15"/>
      <c r="H17" s="6" t="s">
        <v>6</v>
      </c>
      <c r="I17" s="57">
        <v>15</v>
      </c>
      <c r="J17" s="58">
        <v>4</v>
      </c>
      <c r="K17" s="58">
        <v>3</v>
      </c>
      <c r="L17" s="58">
        <v>8</v>
      </c>
      <c r="M17" s="15"/>
    </row>
    <row r="18" spans="1:20" ht="16" x14ac:dyDescent="0.2">
      <c r="A18" s="6" t="s">
        <v>7</v>
      </c>
      <c r="B18" s="57">
        <v>1</v>
      </c>
      <c r="C18" s="58">
        <v>0</v>
      </c>
      <c r="D18" s="58">
        <v>1</v>
      </c>
      <c r="E18" s="58">
        <v>0</v>
      </c>
      <c r="F18" s="15"/>
      <c r="H18" s="6" t="s">
        <v>7</v>
      </c>
      <c r="I18" s="57">
        <v>1</v>
      </c>
      <c r="J18" s="58">
        <v>0</v>
      </c>
      <c r="K18" s="58">
        <v>1</v>
      </c>
      <c r="L18" s="58">
        <v>0</v>
      </c>
      <c r="M18" s="15"/>
    </row>
    <row r="19" spans="1:20" ht="16" x14ac:dyDescent="0.2">
      <c r="A19" s="6" t="s">
        <v>8</v>
      </c>
      <c r="B19" s="57">
        <v>10</v>
      </c>
      <c r="C19" s="58">
        <v>5</v>
      </c>
      <c r="D19" s="58">
        <v>4</v>
      </c>
      <c r="E19" s="58">
        <v>4</v>
      </c>
      <c r="F19" s="15"/>
      <c r="H19" s="6" t="s">
        <v>8</v>
      </c>
      <c r="I19" s="57">
        <v>16</v>
      </c>
      <c r="J19" s="58">
        <v>6</v>
      </c>
      <c r="K19" s="58">
        <v>5</v>
      </c>
      <c r="L19" s="58">
        <v>5</v>
      </c>
      <c r="M19" s="15"/>
    </row>
    <row r="20" spans="1:20" ht="16" x14ac:dyDescent="0.2">
      <c r="A20" s="6" t="s">
        <v>9</v>
      </c>
      <c r="B20" s="57">
        <v>0</v>
      </c>
      <c r="C20" s="58">
        <v>0</v>
      </c>
      <c r="D20" s="58">
        <v>0</v>
      </c>
      <c r="E20" s="58">
        <v>0</v>
      </c>
      <c r="F20" s="15"/>
      <c r="H20" s="6" t="s">
        <v>9</v>
      </c>
      <c r="I20" s="57">
        <v>0</v>
      </c>
      <c r="J20" s="58">
        <v>0</v>
      </c>
      <c r="K20" s="58">
        <v>0</v>
      </c>
      <c r="L20" s="58">
        <v>0</v>
      </c>
      <c r="M20" s="15"/>
    </row>
    <row r="21" spans="1:20" ht="16" x14ac:dyDescent="0.2">
      <c r="A21" s="6" t="s">
        <v>10</v>
      </c>
      <c r="B21" s="57">
        <v>7</v>
      </c>
      <c r="C21" s="58">
        <v>7</v>
      </c>
      <c r="D21" s="58">
        <v>0</v>
      </c>
      <c r="E21" s="58">
        <v>1</v>
      </c>
      <c r="F21" s="15"/>
      <c r="H21" s="6" t="s">
        <v>10</v>
      </c>
      <c r="I21" s="57">
        <v>10</v>
      </c>
      <c r="J21" s="58">
        <v>9</v>
      </c>
      <c r="K21" s="58">
        <v>0</v>
      </c>
      <c r="L21" s="58">
        <v>1</v>
      </c>
      <c r="M21" s="15"/>
    </row>
    <row r="22" spans="1:20" ht="16" x14ac:dyDescent="0.2">
      <c r="A22" s="6" t="s">
        <v>11</v>
      </c>
      <c r="B22" s="57">
        <v>3</v>
      </c>
      <c r="C22" s="58">
        <v>0</v>
      </c>
      <c r="D22" s="58">
        <v>0</v>
      </c>
      <c r="E22" s="58">
        <v>3</v>
      </c>
      <c r="F22" s="15"/>
      <c r="H22" s="6" t="s">
        <v>11</v>
      </c>
      <c r="I22" s="57">
        <v>3</v>
      </c>
      <c r="J22" s="58">
        <v>0</v>
      </c>
      <c r="K22" s="58">
        <v>0</v>
      </c>
      <c r="L22" s="58">
        <v>3</v>
      </c>
      <c r="M22" s="15"/>
    </row>
    <row r="23" spans="1:20" ht="16" x14ac:dyDescent="0.2">
      <c r="A23" s="6" t="s">
        <v>12</v>
      </c>
      <c r="B23" s="57">
        <v>26</v>
      </c>
      <c r="C23" s="58">
        <v>18</v>
      </c>
      <c r="D23" s="58">
        <v>8</v>
      </c>
      <c r="E23" s="58">
        <v>18</v>
      </c>
      <c r="F23" s="15"/>
      <c r="H23" s="6" t="s">
        <v>12</v>
      </c>
      <c r="I23" s="57">
        <v>50</v>
      </c>
      <c r="J23" s="58">
        <v>22</v>
      </c>
      <c r="K23" s="58">
        <v>9</v>
      </c>
      <c r="L23" s="58">
        <v>19</v>
      </c>
      <c r="M23" s="15"/>
    </row>
    <row r="24" spans="1:20" ht="16" x14ac:dyDescent="0.2">
      <c r="A24" s="6" t="s">
        <v>13</v>
      </c>
      <c r="B24" s="57">
        <v>0</v>
      </c>
      <c r="C24" s="58">
        <v>0</v>
      </c>
      <c r="D24" s="58">
        <v>0</v>
      </c>
      <c r="E24" s="58">
        <v>0</v>
      </c>
      <c r="F24" s="15"/>
      <c r="H24" s="6" t="s">
        <v>13</v>
      </c>
      <c r="I24" s="57">
        <v>0</v>
      </c>
      <c r="J24" s="58">
        <v>0</v>
      </c>
      <c r="K24" s="58">
        <v>0</v>
      </c>
      <c r="L24" s="58">
        <v>0</v>
      </c>
      <c r="M24" s="15"/>
    </row>
    <row r="25" spans="1:20" ht="16" x14ac:dyDescent="0.2">
      <c r="A25" s="6" t="s">
        <v>14</v>
      </c>
      <c r="B25" s="57">
        <v>0</v>
      </c>
      <c r="C25" s="58">
        <v>0</v>
      </c>
      <c r="D25" s="58">
        <v>0</v>
      </c>
      <c r="E25" s="58">
        <v>0</v>
      </c>
      <c r="F25" s="15"/>
      <c r="H25" s="6" t="s">
        <v>14</v>
      </c>
      <c r="I25" s="57">
        <v>0</v>
      </c>
      <c r="J25" s="58">
        <v>0</v>
      </c>
      <c r="K25" s="58">
        <v>0</v>
      </c>
      <c r="L25" s="58">
        <v>0</v>
      </c>
      <c r="M25" s="15"/>
    </row>
    <row r="26" spans="1:20" ht="16" x14ac:dyDescent="0.2">
      <c r="A26" s="6" t="s">
        <v>15</v>
      </c>
      <c r="B26" s="57">
        <v>0</v>
      </c>
      <c r="C26" s="58">
        <v>0</v>
      </c>
      <c r="D26" s="58">
        <v>0</v>
      </c>
      <c r="E26" s="58">
        <v>0</v>
      </c>
      <c r="F26" s="15"/>
      <c r="H26" s="6" t="s">
        <v>15</v>
      </c>
      <c r="I26" s="57">
        <v>0</v>
      </c>
      <c r="J26" s="58">
        <v>0</v>
      </c>
      <c r="K26" s="58">
        <v>0</v>
      </c>
      <c r="L26" s="58">
        <v>0</v>
      </c>
      <c r="M26" s="15"/>
    </row>
    <row r="27" spans="1:20" ht="16" x14ac:dyDescent="0.2">
      <c r="A27" s="8" t="s">
        <v>5</v>
      </c>
      <c r="B27" s="54">
        <f>SUM(B17:B26)</f>
        <v>59</v>
      </c>
      <c r="C27" s="54">
        <f t="shared" ref="C27:L27" si="1">SUM(C17:C26)</f>
        <v>34</v>
      </c>
      <c r="D27" s="54">
        <f t="shared" si="1"/>
        <v>16</v>
      </c>
      <c r="E27" s="54">
        <f t="shared" si="1"/>
        <v>32</v>
      </c>
      <c r="F27" s="26"/>
      <c r="G27" s="45"/>
      <c r="H27" s="26"/>
      <c r="I27" s="54">
        <f t="shared" si="1"/>
        <v>95</v>
      </c>
      <c r="J27" s="54">
        <f t="shared" si="1"/>
        <v>41</v>
      </c>
      <c r="K27" s="54">
        <f t="shared" si="1"/>
        <v>18</v>
      </c>
      <c r="L27" s="54">
        <f t="shared" si="1"/>
        <v>36</v>
      </c>
      <c r="M27" s="26"/>
    </row>
    <row r="28" spans="1:20" s="39" customFormat="1" ht="16" x14ac:dyDescent="0.2">
      <c r="A28" s="36"/>
      <c r="B28" s="37"/>
      <c r="C28" s="38"/>
      <c r="D28" s="38"/>
      <c r="E28" s="38"/>
      <c r="F28" s="38"/>
      <c r="H28" s="36"/>
      <c r="I28" s="40"/>
      <c r="J28" s="38"/>
      <c r="K28" s="38"/>
      <c r="L28" s="38"/>
      <c r="M28" s="38"/>
    </row>
    <row r="29" spans="1:20" s="39" customFormat="1" ht="16" x14ac:dyDescent="0.2">
      <c r="A29" s="36"/>
      <c r="B29" s="37"/>
      <c r="C29" s="38"/>
      <c r="D29" s="38"/>
      <c r="E29" s="38"/>
      <c r="F29" s="38"/>
      <c r="H29" s="36"/>
      <c r="I29" s="40"/>
      <c r="J29" s="38"/>
      <c r="K29" s="38"/>
      <c r="L29" s="38"/>
      <c r="M29" s="38"/>
    </row>
    <row r="30" spans="1:20" ht="16" x14ac:dyDescent="0.2">
      <c r="A30" s="13" t="s">
        <v>227</v>
      </c>
      <c r="B30" s="10" t="s">
        <v>1</v>
      </c>
      <c r="C30" s="5" t="s">
        <v>2</v>
      </c>
      <c r="D30" s="5" t="s">
        <v>3</v>
      </c>
      <c r="E30" s="5" t="s">
        <v>4</v>
      </c>
      <c r="F30" s="5"/>
      <c r="H30" s="13" t="s">
        <v>227</v>
      </c>
      <c r="I30" s="10" t="s">
        <v>228</v>
      </c>
      <c r="J30" s="5" t="s">
        <v>2</v>
      </c>
      <c r="K30" s="5" t="s">
        <v>3</v>
      </c>
      <c r="L30" s="5" t="s">
        <v>4</v>
      </c>
      <c r="M30" s="5"/>
      <c r="O30" s="27"/>
      <c r="P30" s="28"/>
      <c r="Q30" s="29"/>
      <c r="R30" s="29"/>
      <c r="S30" s="29"/>
      <c r="T30" s="29"/>
    </row>
    <row r="31" spans="1:20" ht="16" x14ac:dyDescent="0.2">
      <c r="A31" s="6" t="s">
        <v>6</v>
      </c>
      <c r="B31" s="57">
        <v>25</v>
      </c>
      <c r="C31" s="58">
        <v>22</v>
      </c>
      <c r="D31" s="58">
        <v>3</v>
      </c>
      <c r="E31" s="58">
        <v>4</v>
      </c>
      <c r="F31" s="15"/>
      <c r="H31" s="6" t="s">
        <v>6</v>
      </c>
      <c r="I31" s="57">
        <v>36</v>
      </c>
      <c r="J31" s="58">
        <v>27</v>
      </c>
      <c r="K31" s="58">
        <v>4</v>
      </c>
      <c r="L31" s="58">
        <v>5</v>
      </c>
      <c r="M31" s="15"/>
      <c r="O31" s="30"/>
      <c r="P31" s="31"/>
      <c r="Q31" s="16"/>
      <c r="R31" s="16"/>
      <c r="S31" s="16"/>
      <c r="T31" s="32"/>
    </row>
    <row r="32" spans="1:20" ht="16" x14ac:dyDescent="0.2">
      <c r="A32" s="6" t="s">
        <v>7</v>
      </c>
      <c r="B32" s="57">
        <v>1</v>
      </c>
      <c r="C32" s="58">
        <v>0</v>
      </c>
      <c r="D32" s="58">
        <v>0</v>
      </c>
      <c r="E32" s="58">
        <v>1</v>
      </c>
      <c r="F32" s="15"/>
      <c r="H32" s="6" t="s">
        <v>7</v>
      </c>
      <c r="I32" s="57">
        <v>1</v>
      </c>
      <c r="J32" s="58">
        <v>0</v>
      </c>
      <c r="K32" s="58">
        <v>0</v>
      </c>
      <c r="L32" s="58">
        <v>1</v>
      </c>
      <c r="M32" s="15"/>
      <c r="O32" s="30"/>
      <c r="P32" s="31"/>
      <c r="Q32" s="16"/>
      <c r="R32" s="16"/>
      <c r="S32" s="16"/>
      <c r="T32" s="32"/>
    </row>
    <row r="33" spans="1:20" ht="16" x14ac:dyDescent="0.2">
      <c r="A33" s="6" t="s">
        <v>8</v>
      </c>
      <c r="B33" s="57">
        <v>12</v>
      </c>
      <c r="C33" s="58">
        <v>7</v>
      </c>
      <c r="D33" s="58">
        <v>0</v>
      </c>
      <c r="E33" s="58">
        <v>9</v>
      </c>
      <c r="F33" s="15"/>
      <c r="H33" s="6" t="s">
        <v>8</v>
      </c>
      <c r="I33" s="57">
        <v>19</v>
      </c>
      <c r="J33" s="58">
        <v>8</v>
      </c>
      <c r="K33" s="58">
        <v>0</v>
      </c>
      <c r="L33" s="58">
        <v>11</v>
      </c>
      <c r="M33" s="15"/>
      <c r="O33" s="30"/>
      <c r="P33" s="31"/>
      <c r="Q33" s="16"/>
      <c r="R33" s="16"/>
      <c r="S33" s="16"/>
      <c r="T33" s="32"/>
    </row>
    <row r="34" spans="1:20" ht="16" x14ac:dyDescent="0.2">
      <c r="A34" s="6" t="s">
        <v>9</v>
      </c>
      <c r="B34" s="57">
        <v>3</v>
      </c>
      <c r="C34" s="58">
        <v>2</v>
      </c>
      <c r="D34" s="58">
        <v>1</v>
      </c>
      <c r="E34" s="58">
        <v>2</v>
      </c>
      <c r="F34" s="15"/>
      <c r="H34" s="6" t="s">
        <v>9</v>
      </c>
      <c r="I34" s="57">
        <v>5</v>
      </c>
      <c r="J34" s="58">
        <v>2</v>
      </c>
      <c r="K34" s="58">
        <v>1</v>
      </c>
      <c r="L34" s="58">
        <v>2</v>
      </c>
      <c r="M34" s="15"/>
      <c r="O34" s="30"/>
      <c r="P34" s="31"/>
      <c r="Q34" s="16"/>
      <c r="R34" s="16"/>
      <c r="S34" s="16"/>
      <c r="T34" s="32"/>
    </row>
    <row r="35" spans="1:20" ht="16" x14ac:dyDescent="0.2">
      <c r="A35" s="6" t="s">
        <v>10</v>
      </c>
      <c r="B35" s="57">
        <v>0</v>
      </c>
      <c r="C35" s="58">
        <v>0</v>
      </c>
      <c r="D35" s="58">
        <v>0</v>
      </c>
      <c r="E35" s="58">
        <v>0</v>
      </c>
      <c r="F35" s="15"/>
      <c r="H35" s="6" t="s">
        <v>10</v>
      </c>
      <c r="I35" s="57">
        <v>0</v>
      </c>
      <c r="J35" s="58">
        <v>0</v>
      </c>
      <c r="K35" s="58">
        <v>0</v>
      </c>
      <c r="L35" s="58">
        <v>0</v>
      </c>
      <c r="M35" s="15"/>
      <c r="O35" s="30"/>
      <c r="P35" s="31"/>
      <c r="Q35" s="16"/>
      <c r="R35" s="16"/>
      <c r="S35" s="16"/>
      <c r="T35" s="32"/>
    </row>
    <row r="36" spans="1:20" ht="16" x14ac:dyDescent="0.2">
      <c r="A36" s="6" t="s">
        <v>11</v>
      </c>
      <c r="B36" s="57">
        <v>0</v>
      </c>
      <c r="C36" s="58">
        <v>0</v>
      </c>
      <c r="D36" s="58">
        <v>0</v>
      </c>
      <c r="E36" s="58">
        <v>0</v>
      </c>
      <c r="F36" s="15"/>
      <c r="H36" s="6" t="s">
        <v>11</v>
      </c>
      <c r="I36" s="57">
        <v>0</v>
      </c>
      <c r="J36" s="58">
        <v>0</v>
      </c>
      <c r="K36" s="58">
        <v>0</v>
      </c>
      <c r="L36" s="58">
        <v>0</v>
      </c>
      <c r="M36" s="15"/>
      <c r="O36" s="30"/>
      <c r="P36" s="31"/>
      <c r="Q36" s="16"/>
      <c r="R36" s="16"/>
      <c r="S36" s="16"/>
      <c r="T36" s="32"/>
    </row>
    <row r="37" spans="1:20" ht="16" x14ac:dyDescent="0.2">
      <c r="A37" s="6" t="s">
        <v>12</v>
      </c>
      <c r="B37" s="57">
        <v>6</v>
      </c>
      <c r="C37" s="58">
        <v>4</v>
      </c>
      <c r="D37" s="58">
        <v>1</v>
      </c>
      <c r="E37" s="58">
        <v>3</v>
      </c>
      <c r="F37" s="15"/>
      <c r="H37" s="6" t="s">
        <v>12</v>
      </c>
      <c r="I37" s="57">
        <v>8</v>
      </c>
      <c r="J37" s="58">
        <v>4</v>
      </c>
      <c r="K37" s="58">
        <v>1</v>
      </c>
      <c r="L37" s="58">
        <v>3</v>
      </c>
      <c r="M37" s="15"/>
      <c r="O37" s="30"/>
      <c r="P37" s="31"/>
      <c r="Q37" s="16"/>
      <c r="R37" s="16"/>
      <c r="S37" s="16"/>
      <c r="T37" s="32"/>
    </row>
    <row r="38" spans="1:20" ht="16" x14ac:dyDescent="0.2">
      <c r="A38" s="6" t="s">
        <v>13</v>
      </c>
      <c r="B38" s="57">
        <v>0</v>
      </c>
      <c r="C38" s="58">
        <v>0</v>
      </c>
      <c r="D38" s="58">
        <v>0</v>
      </c>
      <c r="E38" s="58">
        <v>0</v>
      </c>
      <c r="F38" s="15"/>
      <c r="H38" s="6" t="s">
        <v>13</v>
      </c>
      <c r="I38" s="57">
        <v>0</v>
      </c>
      <c r="J38" s="58">
        <v>0</v>
      </c>
      <c r="K38" s="58">
        <v>0</v>
      </c>
      <c r="L38" s="58">
        <v>0</v>
      </c>
      <c r="M38" s="15"/>
      <c r="O38" s="30"/>
      <c r="P38" s="31"/>
      <c r="Q38" s="16"/>
      <c r="R38" s="16"/>
      <c r="S38" s="16"/>
      <c r="T38" s="32"/>
    </row>
    <row r="39" spans="1:20" ht="16" x14ac:dyDescent="0.2">
      <c r="A39" s="6" t="s">
        <v>14</v>
      </c>
      <c r="B39" s="57">
        <v>0</v>
      </c>
      <c r="C39" s="58">
        <v>0</v>
      </c>
      <c r="D39" s="58">
        <v>0</v>
      </c>
      <c r="E39" s="58">
        <v>0</v>
      </c>
      <c r="F39" s="15"/>
      <c r="H39" s="6" t="s">
        <v>14</v>
      </c>
      <c r="I39" s="57">
        <v>0</v>
      </c>
      <c r="J39" s="58">
        <v>0</v>
      </c>
      <c r="K39" s="58">
        <v>0</v>
      </c>
      <c r="L39" s="58">
        <v>0</v>
      </c>
      <c r="M39" s="15"/>
      <c r="O39" s="30"/>
      <c r="P39" s="31"/>
      <c r="Q39" s="16"/>
      <c r="R39" s="16"/>
      <c r="S39" s="16"/>
      <c r="T39" s="32"/>
    </row>
    <row r="40" spans="1:20" ht="16" x14ac:dyDescent="0.2">
      <c r="A40" s="6" t="s">
        <v>15</v>
      </c>
      <c r="B40" s="57">
        <v>0</v>
      </c>
      <c r="C40" s="58">
        <v>0</v>
      </c>
      <c r="D40" s="58">
        <v>0</v>
      </c>
      <c r="E40" s="58">
        <v>0</v>
      </c>
      <c r="F40" s="15"/>
      <c r="H40" s="6" t="s">
        <v>15</v>
      </c>
      <c r="I40" s="57">
        <v>0</v>
      </c>
      <c r="J40" s="58">
        <v>0</v>
      </c>
      <c r="K40" s="58">
        <v>0</v>
      </c>
      <c r="L40" s="58">
        <v>0</v>
      </c>
      <c r="M40" s="15"/>
      <c r="O40" s="30"/>
      <c r="P40" s="31"/>
      <c r="Q40" s="16"/>
      <c r="R40" s="16"/>
      <c r="S40" s="16"/>
      <c r="T40" s="32"/>
    </row>
    <row r="41" spans="1:20" ht="16" x14ac:dyDescent="0.2">
      <c r="A41" s="8" t="s">
        <v>5</v>
      </c>
      <c r="B41" s="54">
        <f>SUM(B31:B40)</f>
        <v>47</v>
      </c>
      <c r="C41" s="54">
        <f t="shared" ref="C41:E41" si="2">SUM(C31:C40)</f>
        <v>35</v>
      </c>
      <c r="D41" s="54">
        <f t="shared" si="2"/>
        <v>5</v>
      </c>
      <c r="E41" s="54">
        <f t="shared" si="2"/>
        <v>19</v>
      </c>
      <c r="F41" s="9"/>
      <c r="H41" s="8" t="s">
        <v>5</v>
      </c>
      <c r="I41" s="54">
        <f>SUM(I31:I40)</f>
        <v>69</v>
      </c>
      <c r="J41" s="54">
        <f t="shared" ref="J41:L41" si="3">SUM(J31:J40)</f>
        <v>41</v>
      </c>
      <c r="K41" s="54">
        <f t="shared" si="3"/>
        <v>6</v>
      </c>
      <c r="L41" s="54">
        <f t="shared" si="3"/>
        <v>22</v>
      </c>
      <c r="M41" s="9"/>
      <c r="O41" s="30"/>
      <c r="P41" s="33"/>
      <c r="Q41" s="34"/>
      <c r="R41" s="35"/>
      <c r="S41" s="34"/>
      <c r="T41" s="34"/>
    </row>
    <row r="42" spans="1:20" s="39" customFormat="1" ht="16" x14ac:dyDescent="0.2">
      <c r="A42" s="36"/>
      <c r="B42" s="64"/>
      <c r="C42" s="64"/>
      <c r="D42" s="64"/>
      <c r="E42" s="64"/>
      <c r="F42" s="38"/>
      <c r="H42" s="36"/>
      <c r="I42" s="64"/>
      <c r="J42" s="64"/>
      <c r="K42" s="64"/>
      <c r="L42" s="64"/>
      <c r="M42" s="38"/>
      <c r="O42" s="65"/>
      <c r="P42" s="66"/>
      <c r="Q42" s="67"/>
      <c r="R42" s="41"/>
      <c r="S42" s="67"/>
      <c r="T42" s="67"/>
    </row>
    <row r="43" spans="1:20" s="39" customFormat="1" ht="16" x14ac:dyDescent="0.2">
      <c r="A43" s="36"/>
      <c r="B43" s="37"/>
      <c r="C43" s="38"/>
      <c r="D43" s="38"/>
      <c r="E43" s="38"/>
      <c r="F43" s="38"/>
      <c r="H43" s="36"/>
      <c r="I43" s="40"/>
      <c r="J43" s="38"/>
      <c r="K43" s="38"/>
      <c r="L43" s="38"/>
      <c r="M43" s="38"/>
    </row>
    <row r="44" spans="1:20" ht="16" x14ac:dyDescent="0.2">
      <c r="A44" s="13" t="s">
        <v>223</v>
      </c>
      <c r="B44" s="10" t="s">
        <v>1</v>
      </c>
      <c r="C44" s="5" t="s">
        <v>2</v>
      </c>
      <c r="D44" s="5" t="s">
        <v>3</v>
      </c>
      <c r="E44" s="5" t="s">
        <v>4</v>
      </c>
      <c r="F44" s="5"/>
      <c r="H44" s="13" t="s">
        <v>223</v>
      </c>
      <c r="I44" s="10" t="s">
        <v>1</v>
      </c>
      <c r="J44" s="5" t="s">
        <v>2</v>
      </c>
      <c r="K44" s="5" t="s">
        <v>3</v>
      </c>
      <c r="L44" s="5" t="s">
        <v>4</v>
      </c>
      <c r="M44" s="5"/>
    </row>
    <row r="45" spans="1:20" ht="16" x14ac:dyDescent="0.2">
      <c r="A45" s="6" t="s">
        <v>6</v>
      </c>
      <c r="B45" s="51">
        <v>7</v>
      </c>
      <c r="C45" s="52">
        <v>0</v>
      </c>
      <c r="D45" s="52">
        <v>0</v>
      </c>
      <c r="E45" s="52">
        <v>7</v>
      </c>
      <c r="F45" s="7"/>
      <c r="H45" s="6" t="s">
        <v>6</v>
      </c>
      <c r="I45" s="51">
        <v>7</v>
      </c>
      <c r="J45" s="52">
        <v>0</v>
      </c>
      <c r="K45" s="52">
        <v>0</v>
      </c>
      <c r="L45" s="52">
        <v>7</v>
      </c>
      <c r="M45" s="7"/>
    </row>
    <row r="46" spans="1:20" ht="16" x14ac:dyDescent="0.2">
      <c r="A46" s="6" t="s">
        <v>7</v>
      </c>
      <c r="B46" s="51">
        <v>0</v>
      </c>
      <c r="C46" s="52">
        <v>0</v>
      </c>
      <c r="D46" s="52">
        <v>0</v>
      </c>
      <c r="E46" s="52">
        <v>0</v>
      </c>
      <c r="F46" s="7"/>
      <c r="H46" s="6" t="s">
        <v>7</v>
      </c>
      <c r="I46" s="51">
        <v>0</v>
      </c>
      <c r="J46" s="52">
        <v>0</v>
      </c>
      <c r="K46" s="52">
        <v>0</v>
      </c>
      <c r="L46" s="52">
        <v>0</v>
      </c>
      <c r="M46" s="7"/>
    </row>
    <row r="47" spans="1:20" ht="16" x14ac:dyDescent="0.2">
      <c r="A47" s="6" t="s">
        <v>8</v>
      </c>
      <c r="B47" s="51">
        <v>0</v>
      </c>
      <c r="C47" s="52">
        <v>0</v>
      </c>
      <c r="D47" s="52">
        <v>0</v>
      </c>
      <c r="E47" s="52">
        <v>0</v>
      </c>
      <c r="F47" s="7"/>
      <c r="H47" s="6" t="s">
        <v>8</v>
      </c>
      <c r="I47" s="51">
        <v>0</v>
      </c>
      <c r="J47" s="52">
        <v>0</v>
      </c>
      <c r="K47" s="52">
        <v>0</v>
      </c>
      <c r="L47" s="52">
        <v>0</v>
      </c>
      <c r="M47" s="7"/>
    </row>
    <row r="48" spans="1:20" ht="16" x14ac:dyDescent="0.2">
      <c r="A48" s="6" t="s">
        <v>9</v>
      </c>
      <c r="B48" s="51">
        <v>1</v>
      </c>
      <c r="C48" s="52">
        <v>0</v>
      </c>
      <c r="D48" s="52">
        <v>0</v>
      </c>
      <c r="E48" s="52">
        <v>1</v>
      </c>
      <c r="F48" s="7"/>
      <c r="H48" s="6" t="s">
        <v>9</v>
      </c>
      <c r="I48" s="51">
        <v>1</v>
      </c>
      <c r="J48" s="52">
        <v>0</v>
      </c>
      <c r="K48" s="52">
        <v>0</v>
      </c>
      <c r="L48" s="52">
        <v>1</v>
      </c>
      <c r="M48" s="7"/>
    </row>
    <row r="49" spans="1:20" ht="16" x14ac:dyDescent="0.2">
      <c r="A49" s="6" t="s">
        <v>10</v>
      </c>
      <c r="B49" s="51">
        <v>0</v>
      </c>
      <c r="C49" s="52">
        <v>0</v>
      </c>
      <c r="D49" s="52">
        <v>0</v>
      </c>
      <c r="E49" s="52">
        <v>0</v>
      </c>
      <c r="F49" s="7"/>
      <c r="H49" s="6" t="s">
        <v>10</v>
      </c>
      <c r="I49" s="51">
        <v>0</v>
      </c>
      <c r="J49" s="52">
        <v>0</v>
      </c>
      <c r="K49" s="52">
        <v>0</v>
      </c>
      <c r="L49" s="52">
        <v>0</v>
      </c>
      <c r="M49" s="7"/>
    </row>
    <row r="50" spans="1:20" ht="16" x14ac:dyDescent="0.2">
      <c r="A50" s="6" t="s">
        <v>11</v>
      </c>
      <c r="B50" s="51">
        <v>0</v>
      </c>
      <c r="C50" s="52">
        <v>0</v>
      </c>
      <c r="D50" s="52">
        <v>0</v>
      </c>
      <c r="E50" s="52">
        <v>0</v>
      </c>
      <c r="F50" s="7"/>
      <c r="H50" s="6" t="s">
        <v>11</v>
      </c>
      <c r="I50" s="51">
        <v>0</v>
      </c>
      <c r="J50" s="52">
        <v>0</v>
      </c>
      <c r="K50" s="52">
        <v>0</v>
      </c>
      <c r="L50" s="52">
        <v>0</v>
      </c>
      <c r="M50" s="7"/>
    </row>
    <row r="51" spans="1:20" ht="16" x14ac:dyDescent="0.2">
      <c r="A51" s="6" t="s">
        <v>12</v>
      </c>
      <c r="B51" s="51">
        <v>0</v>
      </c>
      <c r="C51" s="52">
        <v>0</v>
      </c>
      <c r="D51" s="52">
        <v>0</v>
      </c>
      <c r="E51" s="52">
        <v>0</v>
      </c>
      <c r="F51" s="7"/>
      <c r="H51" s="6" t="s">
        <v>12</v>
      </c>
      <c r="I51" s="51">
        <v>0</v>
      </c>
      <c r="J51" s="52">
        <v>0</v>
      </c>
      <c r="K51" s="52">
        <v>0</v>
      </c>
      <c r="L51" s="52">
        <v>0</v>
      </c>
      <c r="M51" s="7"/>
    </row>
    <row r="52" spans="1:20" ht="16" x14ac:dyDescent="0.2">
      <c r="A52" s="6" t="s">
        <v>13</v>
      </c>
      <c r="B52" s="51">
        <v>0</v>
      </c>
      <c r="C52" s="52">
        <v>0</v>
      </c>
      <c r="D52" s="52">
        <v>0</v>
      </c>
      <c r="E52" s="52">
        <v>0</v>
      </c>
      <c r="F52" s="7"/>
      <c r="H52" s="6" t="s">
        <v>13</v>
      </c>
      <c r="I52" s="51">
        <v>0</v>
      </c>
      <c r="J52" s="52">
        <v>0</v>
      </c>
      <c r="K52" s="52">
        <v>0</v>
      </c>
      <c r="L52" s="52">
        <v>0</v>
      </c>
      <c r="M52" s="7"/>
    </row>
    <row r="53" spans="1:20" ht="16" x14ac:dyDescent="0.2">
      <c r="A53" s="6" t="s">
        <v>14</v>
      </c>
      <c r="B53" s="51">
        <v>0</v>
      </c>
      <c r="C53" s="52">
        <v>0</v>
      </c>
      <c r="D53" s="52">
        <v>0</v>
      </c>
      <c r="E53" s="52">
        <v>0</v>
      </c>
      <c r="F53" s="7"/>
      <c r="H53" s="6" t="s">
        <v>14</v>
      </c>
      <c r="I53" s="51">
        <v>0</v>
      </c>
      <c r="J53" s="52">
        <v>0</v>
      </c>
      <c r="K53" s="52">
        <v>0</v>
      </c>
      <c r="L53" s="52">
        <v>0</v>
      </c>
      <c r="M53" s="7"/>
    </row>
    <row r="54" spans="1:20" ht="16" x14ac:dyDescent="0.2">
      <c r="A54" s="6" t="s">
        <v>15</v>
      </c>
      <c r="B54" s="51">
        <v>1</v>
      </c>
      <c r="C54" s="52">
        <v>0</v>
      </c>
      <c r="D54" s="52">
        <v>0</v>
      </c>
      <c r="E54" s="52">
        <v>1</v>
      </c>
      <c r="F54" s="7"/>
      <c r="H54" s="6" t="s">
        <v>15</v>
      </c>
      <c r="I54" s="51">
        <v>1</v>
      </c>
      <c r="J54" s="52">
        <v>0</v>
      </c>
      <c r="K54" s="52">
        <v>0</v>
      </c>
      <c r="L54" s="52">
        <v>1</v>
      </c>
      <c r="M54" s="7"/>
    </row>
    <row r="55" spans="1:20" ht="16" x14ac:dyDescent="0.2">
      <c r="A55" s="8" t="s">
        <v>5</v>
      </c>
      <c r="B55" s="54">
        <f>SUM(B45:B54)</f>
        <v>9</v>
      </c>
      <c r="C55" s="54">
        <f t="shared" ref="C55:E55" si="4">SUM(C45:C54)</f>
        <v>0</v>
      </c>
      <c r="D55" s="54">
        <f t="shared" si="4"/>
        <v>0</v>
      </c>
      <c r="E55" s="54">
        <f t="shared" si="4"/>
        <v>9</v>
      </c>
      <c r="F55" s="26"/>
      <c r="H55" s="8" t="s">
        <v>5</v>
      </c>
      <c r="I55" s="54">
        <f>SUM(I45:I54)</f>
        <v>9</v>
      </c>
      <c r="J55" s="54">
        <f t="shared" ref="J55:L55" si="5">SUM(J45:J54)</f>
        <v>0</v>
      </c>
      <c r="K55" s="54">
        <f t="shared" si="5"/>
        <v>0</v>
      </c>
      <c r="L55" s="54">
        <f t="shared" si="5"/>
        <v>9</v>
      </c>
      <c r="M55" s="9"/>
    </row>
    <row r="56" spans="1:20" s="39" customFormat="1" x14ac:dyDescent="0.15"/>
    <row r="57" spans="1:20" s="39" customFormat="1" x14ac:dyDescent="0.15">
      <c r="O57" s="41"/>
      <c r="P57" s="41"/>
      <c r="Q57" s="41"/>
      <c r="R57" s="41"/>
      <c r="S57" s="41"/>
      <c r="T57" s="41"/>
    </row>
    <row r="58" spans="1:20" ht="16" x14ac:dyDescent="0.2">
      <c r="A58" s="13" t="s">
        <v>234</v>
      </c>
      <c r="B58" s="10" t="s">
        <v>1</v>
      </c>
      <c r="C58" s="5" t="s">
        <v>2</v>
      </c>
      <c r="D58" s="5" t="s">
        <v>3</v>
      </c>
      <c r="E58" s="5" t="s">
        <v>4</v>
      </c>
      <c r="F58" s="5"/>
      <c r="H58" s="13" t="s">
        <v>234</v>
      </c>
      <c r="I58" s="10" t="s">
        <v>228</v>
      </c>
      <c r="J58" s="5" t="s">
        <v>2</v>
      </c>
      <c r="K58" s="5" t="s">
        <v>3</v>
      </c>
      <c r="L58" s="5" t="s">
        <v>4</v>
      </c>
      <c r="M58" s="5"/>
    </row>
    <row r="59" spans="1:20" ht="16" x14ac:dyDescent="0.2">
      <c r="A59" s="6" t="s">
        <v>6</v>
      </c>
      <c r="B59" s="51">
        <v>65</v>
      </c>
      <c r="C59" s="52">
        <v>7</v>
      </c>
      <c r="D59" s="52">
        <v>50</v>
      </c>
      <c r="E59" s="52">
        <v>33</v>
      </c>
      <c r="F59" s="7"/>
      <c r="H59" s="6" t="s">
        <v>6</v>
      </c>
      <c r="I59" s="51">
        <f>SUM(J59:L59)</f>
        <v>108</v>
      </c>
      <c r="J59" s="52">
        <v>7</v>
      </c>
      <c r="K59" s="52">
        <v>63</v>
      </c>
      <c r="L59" s="52">
        <v>38</v>
      </c>
      <c r="M59" s="7"/>
    </row>
    <row r="60" spans="1:20" ht="16" x14ac:dyDescent="0.2">
      <c r="A60" s="6" t="s">
        <v>7</v>
      </c>
      <c r="B60" s="51">
        <v>3</v>
      </c>
      <c r="C60" s="52">
        <v>0</v>
      </c>
      <c r="D60" s="52">
        <v>3</v>
      </c>
      <c r="E60" s="52">
        <v>0</v>
      </c>
      <c r="F60" s="7"/>
      <c r="H60" s="6" t="s">
        <v>7</v>
      </c>
      <c r="I60" s="51">
        <f t="shared" ref="I60:I68" si="6">SUM(J60:L60)</f>
        <v>4</v>
      </c>
      <c r="J60" s="52">
        <v>0</v>
      </c>
      <c r="K60" s="52">
        <v>4</v>
      </c>
      <c r="L60" s="52">
        <v>0</v>
      </c>
      <c r="M60" s="7"/>
    </row>
    <row r="61" spans="1:20" ht="16" x14ac:dyDescent="0.2">
      <c r="A61" s="6" t="s">
        <v>8</v>
      </c>
      <c r="B61" s="51">
        <v>10</v>
      </c>
      <c r="C61" s="52">
        <v>1</v>
      </c>
      <c r="D61" s="52">
        <v>8</v>
      </c>
      <c r="E61" s="52">
        <v>2</v>
      </c>
      <c r="F61" s="7"/>
      <c r="H61" s="6" t="s">
        <v>8</v>
      </c>
      <c r="I61" s="51">
        <f t="shared" si="6"/>
        <v>12</v>
      </c>
      <c r="J61" s="52">
        <v>1</v>
      </c>
      <c r="K61" s="52">
        <v>9</v>
      </c>
      <c r="L61" s="52">
        <v>2</v>
      </c>
      <c r="M61" s="7"/>
    </row>
    <row r="62" spans="1:20" ht="16" x14ac:dyDescent="0.2">
      <c r="A62" s="6" t="s">
        <v>9</v>
      </c>
      <c r="B62" s="51">
        <v>3</v>
      </c>
      <c r="C62" s="52">
        <v>0</v>
      </c>
      <c r="D62" s="52">
        <v>3</v>
      </c>
      <c r="E62" s="52">
        <v>2</v>
      </c>
      <c r="F62" s="7"/>
      <c r="H62" s="6" t="s">
        <v>9</v>
      </c>
      <c r="I62" s="51">
        <f t="shared" si="6"/>
        <v>6</v>
      </c>
      <c r="J62" s="52">
        <v>0</v>
      </c>
      <c r="K62" s="52">
        <v>4</v>
      </c>
      <c r="L62" s="52">
        <v>2</v>
      </c>
      <c r="M62" s="7"/>
    </row>
    <row r="63" spans="1:20" ht="16" x14ac:dyDescent="0.2">
      <c r="A63" s="6" t="s">
        <v>10</v>
      </c>
      <c r="B63" s="51">
        <v>0</v>
      </c>
      <c r="C63" s="52">
        <v>0</v>
      </c>
      <c r="D63" s="52">
        <v>0</v>
      </c>
      <c r="E63" s="52">
        <v>0</v>
      </c>
      <c r="F63" s="7"/>
      <c r="H63" s="6" t="s">
        <v>10</v>
      </c>
      <c r="I63" s="51">
        <f t="shared" si="6"/>
        <v>0</v>
      </c>
      <c r="J63" s="52">
        <v>0</v>
      </c>
      <c r="K63" s="52">
        <v>0</v>
      </c>
      <c r="L63" s="52">
        <v>0</v>
      </c>
      <c r="M63" s="7"/>
    </row>
    <row r="64" spans="1:20" ht="16" x14ac:dyDescent="0.2">
      <c r="A64" s="6" t="s">
        <v>11</v>
      </c>
      <c r="B64" s="51">
        <v>0</v>
      </c>
      <c r="C64" s="52">
        <v>0</v>
      </c>
      <c r="D64" s="52">
        <v>0</v>
      </c>
      <c r="E64" s="52">
        <v>0</v>
      </c>
      <c r="F64" s="7"/>
      <c r="H64" s="6" t="s">
        <v>11</v>
      </c>
      <c r="I64" s="51">
        <f t="shared" si="6"/>
        <v>0</v>
      </c>
      <c r="J64" s="52">
        <v>0</v>
      </c>
      <c r="K64" s="52">
        <v>0</v>
      </c>
      <c r="L64" s="52">
        <v>0</v>
      </c>
      <c r="M64" s="7"/>
    </row>
    <row r="65" spans="1:13" ht="16" x14ac:dyDescent="0.2">
      <c r="A65" s="6" t="s">
        <v>12</v>
      </c>
      <c r="B65" s="51">
        <v>30</v>
      </c>
      <c r="C65" s="52">
        <v>3</v>
      </c>
      <c r="D65" s="52">
        <v>22</v>
      </c>
      <c r="E65" s="52">
        <v>20</v>
      </c>
      <c r="F65" s="7"/>
      <c r="H65" s="6" t="s">
        <v>12</v>
      </c>
      <c r="I65" s="51">
        <f t="shared" si="6"/>
        <v>51</v>
      </c>
      <c r="J65" s="52">
        <v>5</v>
      </c>
      <c r="K65" s="52">
        <v>24</v>
      </c>
      <c r="L65" s="52">
        <v>22</v>
      </c>
      <c r="M65" s="7"/>
    </row>
    <row r="66" spans="1:13" ht="16" x14ac:dyDescent="0.2">
      <c r="A66" s="6" t="s">
        <v>13</v>
      </c>
      <c r="B66" s="51">
        <v>0</v>
      </c>
      <c r="C66" s="52">
        <v>0</v>
      </c>
      <c r="D66" s="52">
        <v>0</v>
      </c>
      <c r="E66" s="52">
        <v>0</v>
      </c>
      <c r="F66" s="7"/>
      <c r="H66" s="6" t="s">
        <v>13</v>
      </c>
      <c r="I66" s="51">
        <f t="shared" si="6"/>
        <v>0</v>
      </c>
      <c r="J66" s="52">
        <v>0</v>
      </c>
      <c r="K66" s="52">
        <v>0</v>
      </c>
      <c r="L66" s="52">
        <v>0</v>
      </c>
      <c r="M66" s="7"/>
    </row>
    <row r="67" spans="1:13" ht="16" x14ac:dyDescent="0.2">
      <c r="A67" s="6" t="s">
        <v>14</v>
      </c>
      <c r="B67" s="51">
        <v>2</v>
      </c>
      <c r="C67" s="52">
        <v>0</v>
      </c>
      <c r="D67" s="52">
        <v>2</v>
      </c>
      <c r="E67" s="52">
        <v>0</v>
      </c>
      <c r="F67" s="7"/>
      <c r="H67" s="6" t="s">
        <v>14</v>
      </c>
      <c r="I67" s="51">
        <f t="shared" si="6"/>
        <v>2</v>
      </c>
      <c r="J67" s="52">
        <v>0</v>
      </c>
      <c r="K67" s="52">
        <v>2</v>
      </c>
      <c r="L67" s="52">
        <v>0</v>
      </c>
      <c r="M67" s="7"/>
    </row>
    <row r="68" spans="1:13" ht="16" x14ac:dyDescent="0.2">
      <c r="A68" s="6" t="s">
        <v>15</v>
      </c>
      <c r="B68" s="51">
        <v>0</v>
      </c>
      <c r="C68" s="52">
        <v>0</v>
      </c>
      <c r="D68" s="52">
        <v>0</v>
      </c>
      <c r="E68" s="52">
        <v>0</v>
      </c>
      <c r="F68" s="7"/>
      <c r="H68" s="6" t="s">
        <v>15</v>
      </c>
      <c r="I68" s="51">
        <f t="shared" si="6"/>
        <v>0</v>
      </c>
      <c r="J68" s="52">
        <v>0</v>
      </c>
      <c r="K68" s="52">
        <v>0</v>
      </c>
      <c r="L68" s="52">
        <v>0</v>
      </c>
      <c r="M68" s="7"/>
    </row>
    <row r="69" spans="1:13" ht="16" x14ac:dyDescent="0.2">
      <c r="A69" s="8" t="s">
        <v>5</v>
      </c>
      <c r="B69" s="55">
        <f>SUM(B59:B68)</f>
        <v>113</v>
      </c>
      <c r="C69" s="56">
        <f>SUM(C59:C68)</f>
        <v>11</v>
      </c>
      <c r="D69" s="56">
        <f>SUM(D59:D68)</f>
        <v>88</v>
      </c>
      <c r="E69" s="56">
        <f>SUM(E59:E68)</f>
        <v>57</v>
      </c>
      <c r="F69" s="9"/>
      <c r="H69" s="8" t="s">
        <v>5</v>
      </c>
      <c r="I69" s="55">
        <f>SUM(I59:I68)</f>
        <v>183</v>
      </c>
      <c r="J69" s="56">
        <v>13</v>
      </c>
      <c r="K69" s="56">
        <v>106</v>
      </c>
      <c r="L69" s="56">
        <f>SUM(L59:L68)</f>
        <v>64</v>
      </c>
      <c r="M69" s="9"/>
    </row>
    <row r="70" spans="1:13" s="39" customFormat="1" ht="16" x14ac:dyDescent="0.2">
      <c r="A70" s="36"/>
      <c r="B70" s="40"/>
      <c r="C70" s="38"/>
      <c r="D70" s="38"/>
      <c r="E70" s="38"/>
      <c r="F70" s="38"/>
      <c r="H70" s="36"/>
      <c r="I70" s="40"/>
      <c r="J70" s="38"/>
      <c r="K70" s="38"/>
      <c r="L70" s="38"/>
      <c r="M70" s="38"/>
    </row>
    <row r="71" spans="1:13" s="39" customFormat="1" x14ac:dyDescent="0.15"/>
    <row r="72" spans="1:13" ht="16" x14ac:dyDescent="0.2">
      <c r="A72" s="13" t="s">
        <v>235</v>
      </c>
      <c r="B72" s="10" t="s">
        <v>1</v>
      </c>
      <c r="C72" s="5" t="s">
        <v>2</v>
      </c>
      <c r="D72" s="5" t="s">
        <v>3</v>
      </c>
      <c r="E72" s="5" t="s">
        <v>4</v>
      </c>
      <c r="F72" s="5"/>
      <c r="H72" s="13" t="s">
        <v>235</v>
      </c>
      <c r="I72" s="10" t="s">
        <v>228</v>
      </c>
      <c r="J72" s="5" t="s">
        <v>2</v>
      </c>
      <c r="K72" s="5" t="s">
        <v>3</v>
      </c>
      <c r="L72" s="5" t="s">
        <v>4</v>
      </c>
      <c r="M72" s="5"/>
    </row>
    <row r="73" spans="1:13" ht="16" x14ac:dyDescent="0.2">
      <c r="A73" s="6" t="s">
        <v>6</v>
      </c>
      <c r="B73" s="51">
        <v>0</v>
      </c>
      <c r="C73" s="52">
        <v>0</v>
      </c>
      <c r="D73" s="52">
        <v>0</v>
      </c>
      <c r="E73" s="52">
        <v>0</v>
      </c>
      <c r="F73" s="7"/>
      <c r="H73" s="6" t="s">
        <v>6</v>
      </c>
      <c r="I73" s="51">
        <v>0</v>
      </c>
      <c r="J73" s="52">
        <v>0</v>
      </c>
      <c r="K73" s="52">
        <v>0</v>
      </c>
      <c r="L73" s="52">
        <v>0</v>
      </c>
      <c r="M73" s="7"/>
    </row>
    <row r="74" spans="1:13" ht="16" x14ac:dyDescent="0.2">
      <c r="A74" s="6" t="s">
        <v>7</v>
      </c>
      <c r="B74" s="53">
        <v>0</v>
      </c>
      <c r="C74" s="52">
        <v>0</v>
      </c>
      <c r="D74" s="52">
        <v>0</v>
      </c>
      <c r="E74" s="52">
        <v>0</v>
      </c>
      <c r="F74" s="7"/>
      <c r="H74" s="6" t="s">
        <v>7</v>
      </c>
      <c r="I74" s="51">
        <v>0</v>
      </c>
      <c r="J74" s="52">
        <v>0</v>
      </c>
      <c r="K74" s="52">
        <v>0</v>
      </c>
      <c r="L74" s="52">
        <v>0</v>
      </c>
      <c r="M74" s="7"/>
    </row>
    <row r="75" spans="1:13" ht="16" x14ac:dyDescent="0.2">
      <c r="A75" s="6" t="s">
        <v>8</v>
      </c>
      <c r="B75" s="51">
        <v>2</v>
      </c>
      <c r="C75" s="52">
        <v>0</v>
      </c>
      <c r="D75" s="52">
        <v>2</v>
      </c>
      <c r="E75" s="52">
        <v>0</v>
      </c>
      <c r="F75" s="7"/>
      <c r="H75" s="6" t="s">
        <v>8</v>
      </c>
      <c r="I75" s="51">
        <v>2</v>
      </c>
      <c r="J75" s="52">
        <v>0</v>
      </c>
      <c r="K75" s="52">
        <v>2</v>
      </c>
      <c r="L75" s="52">
        <v>0</v>
      </c>
      <c r="M75" s="7"/>
    </row>
    <row r="76" spans="1:13" ht="16" x14ac:dyDescent="0.2">
      <c r="A76" s="6" t="s">
        <v>9</v>
      </c>
      <c r="B76" s="51">
        <v>0</v>
      </c>
      <c r="C76" s="52">
        <v>0</v>
      </c>
      <c r="D76" s="52">
        <v>0</v>
      </c>
      <c r="E76" s="52">
        <v>0</v>
      </c>
      <c r="F76" s="7"/>
      <c r="H76" s="6" t="s">
        <v>9</v>
      </c>
      <c r="I76" s="51">
        <v>0</v>
      </c>
      <c r="J76" s="52">
        <v>0</v>
      </c>
      <c r="K76" s="52">
        <v>0</v>
      </c>
      <c r="L76" s="52">
        <v>0</v>
      </c>
      <c r="M76" s="7"/>
    </row>
    <row r="77" spans="1:13" ht="16" x14ac:dyDescent="0.2">
      <c r="A77" s="6" t="s">
        <v>10</v>
      </c>
      <c r="B77" s="51">
        <v>0</v>
      </c>
      <c r="C77" s="52">
        <v>0</v>
      </c>
      <c r="D77" s="52">
        <v>0</v>
      </c>
      <c r="E77" s="52">
        <v>0</v>
      </c>
      <c r="F77" s="7"/>
      <c r="H77" s="6" t="s">
        <v>10</v>
      </c>
      <c r="I77" s="51">
        <v>0</v>
      </c>
      <c r="J77" s="52">
        <v>0</v>
      </c>
      <c r="K77" s="52">
        <v>0</v>
      </c>
      <c r="L77" s="52">
        <v>0</v>
      </c>
      <c r="M77" s="7"/>
    </row>
    <row r="78" spans="1:13" ht="16" x14ac:dyDescent="0.2">
      <c r="A78" s="6" t="s">
        <v>11</v>
      </c>
      <c r="B78" s="51">
        <v>0</v>
      </c>
      <c r="C78" s="52">
        <v>0</v>
      </c>
      <c r="D78" s="52">
        <v>0</v>
      </c>
      <c r="E78" s="52">
        <v>0</v>
      </c>
      <c r="F78" s="7"/>
      <c r="H78" s="6" t="s">
        <v>11</v>
      </c>
      <c r="I78" s="51">
        <v>0</v>
      </c>
      <c r="J78" s="52">
        <v>0</v>
      </c>
      <c r="K78" s="52">
        <v>0</v>
      </c>
      <c r="L78" s="52">
        <v>0</v>
      </c>
      <c r="M78" s="7"/>
    </row>
    <row r="79" spans="1:13" ht="16" x14ac:dyDescent="0.2">
      <c r="A79" s="6" t="s">
        <v>12</v>
      </c>
      <c r="B79" s="51">
        <v>0</v>
      </c>
      <c r="C79" s="52">
        <v>0</v>
      </c>
      <c r="D79" s="52">
        <v>0</v>
      </c>
      <c r="E79" s="52">
        <v>0</v>
      </c>
      <c r="F79" s="7"/>
      <c r="H79" s="6" t="s">
        <v>12</v>
      </c>
      <c r="I79" s="51">
        <v>0</v>
      </c>
      <c r="J79" s="52">
        <v>0</v>
      </c>
      <c r="K79" s="52">
        <v>0</v>
      </c>
      <c r="L79" s="52">
        <v>0</v>
      </c>
      <c r="M79" s="7"/>
    </row>
    <row r="80" spans="1:13" ht="16" x14ac:dyDescent="0.2">
      <c r="A80" s="6" t="s">
        <v>13</v>
      </c>
      <c r="B80" s="51">
        <v>2</v>
      </c>
      <c r="C80" s="52">
        <v>0</v>
      </c>
      <c r="D80" s="52">
        <v>2</v>
      </c>
      <c r="E80" s="52">
        <v>0</v>
      </c>
      <c r="F80" s="7"/>
      <c r="H80" s="6" t="s">
        <v>13</v>
      </c>
      <c r="I80" s="51">
        <v>2</v>
      </c>
      <c r="J80" s="52">
        <v>0</v>
      </c>
      <c r="K80" s="52">
        <v>2</v>
      </c>
      <c r="L80" s="52">
        <v>0</v>
      </c>
      <c r="M80" s="7"/>
    </row>
    <row r="81" spans="1:15" ht="16" x14ac:dyDescent="0.2">
      <c r="A81" s="6" t="s">
        <v>14</v>
      </c>
      <c r="B81" s="51">
        <v>0</v>
      </c>
      <c r="C81" s="52">
        <v>0</v>
      </c>
      <c r="D81" s="52">
        <v>0</v>
      </c>
      <c r="E81" s="52">
        <v>0</v>
      </c>
      <c r="F81" s="7"/>
      <c r="H81" s="6" t="s">
        <v>14</v>
      </c>
      <c r="I81" s="51">
        <v>0</v>
      </c>
      <c r="J81" s="52">
        <v>0</v>
      </c>
      <c r="K81" s="52">
        <v>0</v>
      </c>
      <c r="L81" s="52">
        <v>0</v>
      </c>
      <c r="M81" s="7"/>
    </row>
    <row r="82" spans="1:15" ht="16" x14ac:dyDescent="0.2">
      <c r="A82" s="6" t="s">
        <v>15</v>
      </c>
      <c r="B82" s="51">
        <v>0</v>
      </c>
      <c r="C82" s="52">
        <v>0</v>
      </c>
      <c r="D82" s="52">
        <v>0</v>
      </c>
      <c r="E82" s="52">
        <v>0</v>
      </c>
      <c r="F82" s="7"/>
      <c r="H82" s="6" t="s">
        <v>15</v>
      </c>
      <c r="I82" s="51">
        <v>0</v>
      </c>
      <c r="J82" s="52">
        <v>0</v>
      </c>
      <c r="K82" s="52">
        <v>0</v>
      </c>
      <c r="L82" s="52">
        <v>0</v>
      </c>
      <c r="M82" s="7"/>
    </row>
    <row r="83" spans="1:15" ht="16" x14ac:dyDescent="0.2">
      <c r="A83" s="8" t="s">
        <v>5</v>
      </c>
      <c r="B83" s="54">
        <f>SUM(B73:B82)</f>
        <v>4</v>
      </c>
      <c r="C83" s="54">
        <f t="shared" ref="C83:F83" si="7">SUM(C73:C82)</f>
        <v>0</v>
      </c>
      <c r="D83" s="54">
        <f t="shared" si="7"/>
        <v>4</v>
      </c>
      <c r="E83" s="54">
        <f t="shared" si="7"/>
        <v>0</v>
      </c>
      <c r="F83" s="26">
        <f t="shared" si="7"/>
        <v>0</v>
      </c>
      <c r="H83" s="8" t="s">
        <v>5</v>
      </c>
      <c r="I83" s="55">
        <f>SUM(I73:I82)</f>
        <v>4</v>
      </c>
      <c r="J83" s="55">
        <f t="shared" ref="J83:L83" si="8">SUM(J73:J82)</f>
        <v>0</v>
      </c>
      <c r="K83" s="55">
        <f t="shared" si="8"/>
        <v>4</v>
      </c>
      <c r="L83" s="55">
        <f t="shared" si="8"/>
        <v>0</v>
      </c>
      <c r="M83" s="9"/>
    </row>
    <row r="84" spans="1:15" s="39" customFormat="1" x14ac:dyDescent="0.15"/>
    <row r="85" spans="1:15" s="39" customFormat="1" x14ac:dyDescent="0.15"/>
    <row r="86" spans="1:15" ht="16" x14ac:dyDescent="0.2">
      <c r="A86" s="13" t="s">
        <v>231</v>
      </c>
      <c r="B86" s="10" t="s">
        <v>1</v>
      </c>
      <c r="C86" s="5" t="s">
        <v>2</v>
      </c>
      <c r="D86" s="5" t="s">
        <v>3</v>
      </c>
      <c r="E86" s="5" t="s">
        <v>4</v>
      </c>
      <c r="F86" s="5"/>
      <c r="H86" s="13" t="s">
        <v>231</v>
      </c>
      <c r="I86" s="10" t="s">
        <v>228</v>
      </c>
      <c r="J86" s="5" t="s">
        <v>2</v>
      </c>
      <c r="K86" s="5" t="s">
        <v>3</v>
      </c>
      <c r="L86" s="5" t="s">
        <v>4</v>
      </c>
      <c r="M86" s="5"/>
    </row>
    <row r="87" spans="1:15" ht="16" x14ac:dyDescent="0.2">
      <c r="A87" s="6" t="s">
        <v>6</v>
      </c>
      <c r="B87" s="49">
        <v>22</v>
      </c>
      <c r="C87" s="25">
        <v>0</v>
      </c>
      <c r="D87" s="25">
        <v>17</v>
      </c>
      <c r="E87" s="25">
        <v>5</v>
      </c>
      <c r="F87" s="15"/>
      <c r="H87" s="6" t="s">
        <v>6</v>
      </c>
      <c r="I87" s="57">
        <v>26</v>
      </c>
      <c r="J87" s="58">
        <v>0</v>
      </c>
      <c r="K87" s="58">
        <v>21</v>
      </c>
      <c r="L87" s="58">
        <v>5</v>
      </c>
      <c r="M87" s="44"/>
    </row>
    <row r="88" spans="1:15" ht="16" x14ac:dyDescent="0.2">
      <c r="A88" s="6" t="s">
        <v>7</v>
      </c>
      <c r="B88" s="49">
        <v>2</v>
      </c>
      <c r="C88" s="25">
        <v>0</v>
      </c>
      <c r="D88" s="25">
        <v>2</v>
      </c>
      <c r="E88" s="25">
        <v>0</v>
      </c>
      <c r="F88" s="15"/>
      <c r="H88" s="6" t="s">
        <v>7</v>
      </c>
      <c r="I88" s="57">
        <v>2</v>
      </c>
      <c r="J88" s="58">
        <v>0</v>
      </c>
      <c r="K88" s="58">
        <v>2</v>
      </c>
      <c r="L88" s="58">
        <v>0</v>
      </c>
      <c r="M88" s="44"/>
    </row>
    <row r="89" spans="1:15" ht="16" x14ac:dyDescent="0.2">
      <c r="A89" s="6" t="s">
        <v>8</v>
      </c>
      <c r="B89" s="49">
        <v>12</v>
      </c>
      <c r="C89" s="25">
        <v>0</v>
      </c>
      <c r="D89" s="25">
        <v>12</v>
      </c>
      <c r="E89" s="25">
        <v>1</v>
      </c>
      <c r="F89" s="14" t="s">
        <v>232</v>
      </c>
      <c r="H89" s="6" t="s">
        <v>8</v>
      </c>
      <c r="I89" s="57">
        <v>21</v>
      </c>
      <c r="J89" s="58">
        <v>0</v>
      </c>
      <c r="K89" s="58">
        <v>20</v>
      </c>
      <c r="L89" s="58">
        <v>1</v>
      </c>
      <c r="M89" s="44"/>
    </row>
    <row r="90" spans="1:15" ht="16" x14ac:dyDescent="0.2">
      <c r="A90" s="6" t="s">
        <v>9</v>
      </c>
      <c r="B90" s="49">
        <v>0</v>
      </c>
      <c r="C90" s="25">
        <v>0</v>
      </c>
      <c r="D90" s="25">
        <v>0</v>
      </c>
      <c r="E90" s="25">
        <v>0</v>
      </c>
      <c r="F90" s="14"/>
      <c r="H90" s="6" t="s">
        <v>9</v>
      </c>
      <c r="I90" s="57">
        <v>0</v>
      </c>
      <c r="J90" s="58">
        <v>0</v>
      </c>
      <c r="K90" s="58">
        <v>0</v>
      </c>
      <c r="L90" s="58">
        <v>0</v>
      </c>
      <c r="M90" s="44"/>
    </row>
    <row r="91" spans="1:15" ht="16" x14ac:dyDescent="0.2">
      <c r="A91" s="6" t="s">
        <v>10</v>
      </c>
      <c r="B91" s="49">
        <v>0</v>
      </c>
      <c r="C91" s="25">
        <v>0</v>
      </c>
      <c r="D91" s="25">
        <v>0</v>
      </c>
      <c r="E91" s="25">
        <v>0</v>
      </c>
      <c r="F91" s="14"/>
      <c r="H91" s="6" t="s">
        <v>10</v>
      </c>
      <c r="I91" s="57">
        <v>0</v>
      </c>
      <c r="J91" s="58">
        <v>0</v>
      </c>
      <c r="K91" s="58">
        <v>0</v>
      </c>
      <c r="L91" s="58">
        <v>0</v>
      </c>
      <c r="M91" s="44"/>
    </row>
    <row r="92" spans="1:15" ht="16" x14ac:dyDescent="0.2">
      <c r="A92" s="6" t="s">
        <v>11</v>
      </c>
      <c r="B92" s="49">
        <v>0</v>
      </c>
      <c r="C92" s="25">
        <v>0</v>
      </c>
      <c r="D92" s="25">
        <v>0</v>
      </c>
      <c r="E92" s="25">
        <v>0</v>
      </c>
      <c r="F92" s="14"/>
      <c r="H92" s="6" t="s">
        <v>11</v>
      </c>
      <c r="I92" s="57">
        <v>0</v>
      </c>
      <c r="J92" s="58">
        <v>0</v>
      </c>
      <c r="K92" s="58">
        <v>0</v>
      </c>
      <c r="L92" s="58">
        <v>0</v>
      </c>
      <c r="M92" s="44"/>
    </row>
    <row r="93" spans="1:15" ht="16" x14ac:dyDescent="0.2">
      <c r="A93" s="6" t="s">
        <v>12</v>
      </c>
      <c r="B93" s="49">
        <v>21</v>
      </c>
      <c r="C93" s="25">
        <v>0</v>
      </c>
      <c r="D93" s="25">
        <v>19</v>
      </c>
      <c r="E93" s="25">
        <v>3</v>
      </c>
      <c r="F93" s="14" t="s">
        <v>233</v>
      </c>
      <c r="H93" s="6" t="s">
        <v>12</v>
      </c>
      <c r="I93" s="57">
        <v>44</v>
      </c>
      <c r="J93" s="58">
        <v>0</v>
      </c>
      <c r="K93" s="58">
        <v>41</v>
      </c>
      <c r="L93" s="58">
        <v>3</v>
      </c>
      <c r="M93" s="44"/>
      <c r="O93" s="16"/>
    </row>
    <row r="94" spans="1:15" ht="16" x14ac:dyDescent="0.2">
      <c r="A94" s="6" t="s">
        <v>13</v>
      </c>
      <c r="B94" s="49">
        <v>0</v>
      </c>
      <c r="C94" s="25">
        <v>0</v>
      </c>
      <c r="D94" s="25">
        <v>0</v>
      </c>
      <c r="E94" s="25">
        <v>0</v>
      </c>
      <c r="F94" s="15"/>
      <c r="H94" s="6" t="s">
        <v>13</v>
      </c>
      <c r="I94" s="57">
        <v>0</v>
      </c>
      <c r="J94" s="58">
        <v>0</v>
      </c>
      <c r="K94" s="58">
        <v>0</v>
      </c>
      <c r="L94" s="58">
        <v>0</v>
      </c>
      <c r="M94" s="44"/>
    </row>
    <row r="95" spans="1:15" ht="16" x14ac:dyDescent="0.2">
      <c r="A95" s="6" t="s">
        <v>14</v>
      </c>
      <c r="B95" s="49">
        <v>5</v>
      </c>
      <c r="C95" s="25">
        <v>0</v>
      </c>
      <c r="D95" s="25">
        <v>5</v>
      </c>
      <c r="E95" s="25">
        <v>0</v>
      </c>
      <c r="F95" s="15"/>
      <c r="H95" s="6" t="s">
        <v>14</v>
      </c>
      <c r="I95" s="57">
        <v>10</v>
      </c>
      <c r="J95" s="58">
        <v>0</v>
      </c>
      <c r="K95" s="58">
        <v>10</v>
      </c>
      <c r="L95" s="58">
        <v>0</v>
      </c>
      <c r="M95" s="44"/>
    </row>
    <row r="96" spans="1:15" ht="16" x14ac:dyDescent="0.2">
      <c r="A96" s="6" t="s">
        <v>15</v>
      </c>
      <c r="B96" s="49">
        <v>0</v>
      </c>
      <c r="C96" s="25">
        <v>0</v>
      </c>
      <c r="D96" s="25">
        <v>0</v>
      </c>
      <c r="E96" s="25">
        <v>0</v>
      </c>
      <c r="F96" s="15"/>
      <c r="H96" s="6" t="s">
        <v>15</v>
      </c>
      <c r="I96" s="57">
        <v>0</v>
      </c>
      <c r="J96" s="58">
        <v>0</v>
      </c>
      <c r="K96" s="58">
        <v>0</v>
      </c>
      <c r="L96" s="58">
        <v>0</v>
      </c>
      <c r="M96" s="44"/>
    </row>
    <row r="97" spans="1:13" ht="16" x14ac:dyDescent="0.2">
      <c r="A97" s="8" t="s">
        <v>5</v>
      </c>
      <c r="B97" s="50">
        <f>SUM(B87:B96)</f>
        <v>62</v>
      </c>
      <c r="C97" s="50">
        <f t="shared" ref="C97:E97" si="9">SUM(C87:C96)</f>
        <v>0</v>
      </c>
      <c r="D97" s="50">
        <f t="shared" si="9"/>
        <v>55</v>
      </c>
      <c r="E97" s="50">
        <f t="shared" si="9"/>
        <v>9</v>
      </c>
      <c r="F97" s="9"/>
      <c r="H97" s="8" t="s">
        <v>5</v>
      </c>
      <c r="I97" s="54">
        <f>SUM(I87:I96)</f>
        <v>103</v>
      </c>
      <c r="J97" s="54">
        <f t="shared" ref="J97:L97" si="10">SUM(J87:J96)</f>
        <v>0</v>
      </c>
      <c r="K97" s="54">
        <f t="shared" si="10"/>
        <v>94</v>
      </c>
      <c r="L97" s="54">
        <f t="shared" si="10"/>
        <v>9</v>
      </c>
      <c r="M97" s="43"/>
    </row>
    <row r="98" spans="1:13" s="39" customFormat="1" ht="16" x14ac:dyDescent="0.2">
      <c r="A98" s="36"/>
      <c r="B98" s="37"/>
      <c r="C98" s="38"/>
      <c r="D98" s="38"/>
      <c r="E98" s="38"/>
      <c r="F98" s="38"/>
      <c r="H98" s="36"/>
      <c r="I98" s="40"/>
      <c r="J98" s="38"/>
      <c r="K98" s="38"/>
      <c r="L98" s="38"/>
      <c r="M98" s="38"/>
    </row>
    <row r="99" spans="1:13" s="39" customFormat="1" ht="16" x14ac:dyDescent="0.2">
      <c r="A99" s="36"/>
      <c r="B99" s="37"/>
      <c r="C99" s="38"/>
      <c r="D99" s="38"/>
      <c r="E99" s="38"/>
      <c r="F99" s="38"/>
      <c r="H99" s="36"/>
      <c r="I99" s="40"/>
      <c r="J99" s="38"/>
      <c r="K99" s="38"/>
      <c r="L99" s="38"/>
      <c r="M99" s="38"/>
    </row>
    <row r="100" spans="1:13" ht="16" x14ac:dyDescent="0.2">
      <c r="A100" s="13" t="s">
        <v>236</v>
      </c>
      <c r="B100" s="10" t="s">
        <v>1</v>
      </c>
      <c r="C100" s="5" t="s">
        <v>2</v>
      </c>
      <c r="D100" s="5" t="s">
        <v>3</v>
      </c>
      <c r="E100" s="5" t="s">
        <v>4</v>
      </c>
      <c r="F100" s="5"/>
      <c r="H100" s="13" t="s">
        <v>236</v>
      </c>
      <c r="I100" s="10" t="s">
        <v>228</v>
      </c>
      <c r="J100" s="5" t="s">
        <v>2</v>
      </c>
      <c r="K100" s="5" t="s">
        <v>3</v>
      </c>
      <c r="L100" s="5" t="s">
        <v>4</v>
      </c>
      <c r="M100" s="5"/>
    </row>
    <row r="101" spans="1:13" ht="16" x14ac:dyDescent="0.2">
      <c r="A101" s="6" t="s">
        <v>6</v>
      </c>
      <c r="B101" s="46">
        <v>2</v>
      </c>
      <c r="C101" s="11">
        <v>1</v>
      </c>
      <c r="D101" s="11">
        <v>0</v>
      </c>
      <c r="E101" s="11">
        <v>1</v>
      </c>
      <c r="F101" s="7"/>
      <c r="H101" s="6" t="s">
        <v>6</v>
      </c>
      <c r="I101" s="46">
        <v>2</v>
      </c>
      <c r="J101" s="11">
        <v>1</v>
      </c>
      <c r="K101" s="11">
        <v>0</v>
      </c>
      <c r="L101" s="11">
        <v>1</v>
      </c>
      <c r="M101" s="7"/>
    </row>
    <row r="102" spans="1:13" ht="16" x14ac:dyDescent="0.2">
      <c r="A102" s="6" t="s">
        <v>7</v>
      </c>
      <c r="B102" s="47">
        <v>0</v>
      </c>
      <c r="C102" s="11">
        <v>0</v>
      </c>
      <c r="D102" s="11">
        <v>0</v>
      </c>
      <c r="E102" s="11">
        <v>0</v>
      </c>
      <c r="F102" s="7"/>
      <c r="H102" s="6" t="s">
        <v>7</v>
      </c>
      <c r="I102" s="46">
        <v>0</v>
      </c>
      <c r="J102" s="11">
        <v>0</v>
      </c>
      <c r="K102" s="11">
        <v>0</v>
      </c>
      <c r="L102" s="11">
        <v>0</v>
      </c>
      <c r="M102" s="7"/>
    </row>
    <row r="103" spans="1:13" ht="16" x14ac:dyDescent="0.2">
      <c r="A103" s="6" t="s">
        <v>8</v>
      </c>
      <c r="B103" s="46">
        <v>0</v>
      </c>
      <c r="C103" s="11">
        <v>0</v>
      </c>
      <c r="D103" s="11">
        <v>0</v>
      </c>
      <c r="E103" s="11">
        <v>0</v>
      </c>
      <c r="F103" s="7"/>
      <c r="H103" s="6" t="s">
        <v>8</v>
      </c>
      <c r="I103" s="46">
        <v>0</v>
      </c>
      <c r="J103" s="11">
        <v>0</v>
      </c>
      <c r="K103" s="11">
        <v>0</v>
      </c>
      <c r="L103" s="11">
        <v>0</v>
      </c>
      <c r="M103" s="7"/>
    </row>
    <row r="104" spans="1:13" ht="16" x14ac:dyDescent="0.2">
      <c r="A104" s="6" t="s">
        <v>9</v>
      </c>
      <c r="B104" s="46">
        <v>0</v>
      </c>
      <c r="C104" s="11">
        <v>0</v>
      </c>
      <c r="D104" s="11">
        <v>0</v>
      </c>
      <c r="E104" s="11">
        <v>0</v>
      </c>
      <c r="F104" s="7"/>
      <c r="H104" s="6" t="s">
        <v>9</v>
      </c>
      <c r="I104" s="46">
        <v>0</v>
      </c>
      <c r="J104" s="11">
        <v>0</v>
      </c>
      <c r="K104" s="11">
        <v>0</v>
      </c>
      <c r="L104" s="11">
        <v>0</v>
      </c>
      <c r="M104" s="7"/>
    </row>
    <row r="105" spans="1:13" ht="16" x14ac:dyDescent="0.2">
      <c r="A105" s="6" t="s">
        <v>10</v>
      </c>
      <c r="B105" s="46">
        <v>0</v>
      </c>
      <c r="C105" s="11">
        <v>0</v>
      </c>
      <c r="D105" s="11">
        <v>0</v>
      </c>
      <c r="E105" s="11">
        <v>0</v>
      </c>
      <c r="F105" s="7"/>
      <c r="H105" s="6" t="s">
        <v>10</v>
      </c>
      <c r="I105" s="46">
        <v>0</v>
      </c>
      <c r="J105" s="11">
        <v>0</v>
      </c>
      <c r="K105" s="11">
        <v>0</v>
      </c>
      <c r="L105" s="11">
        <v>0</v>
      </c>
      <c r="M105" s="7"/>
    </row>
    <row r="106" spans="1:13" ht="16" x14ac:dyDescent="0.2">
      <c r="A106" s="6" t="s">
        <v>11</v>
      </c>
      <c r="B106" s="46">
        <v>0</v>
      </c>
      <c r="C106" s="11">
        <v>0</v>
      </c>
      <c r="D106" s="11">
        <v>0</v>
      </c>
      <c r="E106" s="11">
        <v>0</v>
      </c>
      <c r="F106" s="7"/>
      <c r="H106" s="6" t="s">
        <v>11</v>
      </c>
      <c r="I106" s="46">
        <v>0</v>
      </c>
      <c r="J106" s="11">
        <v>0</v>
      </c>
      <c r="K106" s="11">
        <v>0</v>
      </c>
      <c r="L106" s="11">
        <v>0</v>
      </c>
      <c r="M106" s="7"/>
    </row>
    <row r="107" spans="1:13" ht="16" x14ac:dyDescent="0.2">
      <c r="A107" s="6" t="s">
        <v>12</v>
      </c>
      <c r="B107" s="46">
        <v>0</v>
      </c>
      <c r="C107" s="11">
        <v>0</v>
      </c>
      <c r="D107" s="11">
        <v>0</v>
      </c>
      <c r="E107" s="11">
        <v>0</v>
      </c>
      <c r="F107" s="7"/>
      <c r="H107" s="6" t="s">
        <v>12</v>
      </c>
      <c r="I107" s="46">
        <v>0</v>
      </c>
      <c r="J107" s="11">
        <v>0</v>
      </c>
      <c r="K107" s="11">
        <v>0</v>
      </c>
      <c r="L107" s="11">
        <v>0</v>
      </c>
      <c r="M107" s="7"/>
    </row>
    <row r="108" spans="1:13" ht="16" x14ac:dyDescent="0.2">
      <c r="A108" s="6" t="s">
        <v>13</v>
      </c>
      <c r="B108" s="46">
        <v>0</v>
      </c>
      <c r="C108" s="11">
        <v>0</v>
      </c>
      <c r="D108" s="11">
        <v>0</v>
      </c>
      <c r="E108" s="11">
        <v>0</v>
      </c>
      <c r="F108" s="7"/>
      <c r="H108" s="6" t="s">
        <v>13</v>
      </c>
      <c r="I108" s="46">
        <v>0</v>
      </c>
      <c r="J108" s="11">
        <v>0</v>
      </c>
      <c r="K108" s="11">
        <v>0</v>
      </c>
      <c r="L108" s="11">
        <v>0</v>
      </c>
      <c r="M108" s="7"/>
    </row>
    <row r="109" spans="1:13" ht="16" x14ac:dyDescent="0.2">
      <c r="A109" s="6" t="s">
        <v>14</v>
      </c>
      <c r="B109" s="46">
        <v>0</v>
      </c>
      <c r="C109" s="11">
        <v>0</v>
      </c>
      <c r="D109" s="11">
        <v>0</v>
      </c>
      <c r="E109" s="11">
        <v>0</v>
      </c>
      <c r="F109" s="7"/>
      <c r="H109" s="6" t="s">
        <v>14</v>
      </c>
      <c r="I109" s="46">
        <v>0</v>
      </c>
      <c r="J109" s="11">
        <v>0</v>
      </c>
      <c r="K109" s="11">
        <v>0</v>
      </c>
      <c r="L109" s="11">
        <v>0</v>
      </c>
      <c r="M109" s="7"/>
    </row>
    <row r="110" spans="1:13" ht="16" x14ac:dyDescent="0.2">
      <c r="A110" s="6" t="s">
        <v>15</v>
      </c>
      <c r="B110" s="46">
        <v>1</v>
      </c>
      <c r="C110" s="11">
        <v>1</v>
      </c>
      <c r="D110" s="11">
        <v>0</v>
      </c>
      <c r="E110" s="11">
        <v>0</v>
      </c>
      <c r="F110" s="7"/>
      <c r="H110" s="6" t="s">
        <v>15</v>
      </c>
      <c r="I110" s="46">
        <v>1</v>
      </c>
      <c r="J110" s="11">
        <v>1</v>
      </c>
      <c r="K110" s="11">
        <v>0</v>
      </c>
      <c r="L110" s="11">
        <v>0</v>
      </c>
      <c r="M110" s="7"/>
    </row>
    <row r="111" spans="1:13" ht="16" x14ac:dyDescent="0.2">
      <c r="A111" s="8" t="s">
        <v>5</v>
      </c>
      <c r="B111" s="48">
        <f>SUM(B101:B110)</f>
        <v>3</v>
      </c>
      <c r="C111" s="48">
        <f t="shared" ref="C111:E111" si="11">SUM(C101:C110)</f>
        <v>2</v>
      </c>
      <c r="D111" s="48">
        <f t="shared" si="11"/>
        <v>0</v>
      </c>
      <c r="E111" s="48">
        <f t="shared" si="11"/>
        <v>1</v>
      </c>
      <c r="F111" s="9"/>
      <c r="H111" s="8" t="s">
        <v>5</v>
      </c>
      <c r="I111" s="9">
        <f>SUM(I101:I110)</f>
        <v>3</v>
      </c>
      <c r="J111" s="9">
        <f>SUM(J101:J110)</f>
        <v>2</v>
      </c>
      <c r="K111" s="9">
        <f t="shared" ref="K111:L111" si="12">SUM(K101:K110)</f>
        <v>0</v>
      </c>
      <c r="L111" s="9">
        <f t="shared" si="12"/>
        <v>1</v>
      </c>
      <c r="M111" s="9"/>
    </row>
    <row r="112" spans="1:13" s="39" customFormat="1" x14ac:dyDescent="0.15"/>
    <row r="113" spans="1:13" s="39" customFormat="1" x14ac:dyDescent="0.15"/>
    <row r="115" spans="1:13" ht="16" x14ac:dyDescent="0.2">
      <c r="A115" s="13" t="s">
        <v>226</v>
      </c>
      <c r="B115" s="10" t="s">
        <v>1</v>
      </c>
      <c r="C115" s="5" t="s">
        <v>2</v>
      </c>
      <c r="D115" s="5" t="s">
        <v>3</v>
      </c>
      <c r="E115" s="5" t="s">
        <v>4</v>
      </c>
      <c r="F115" s="5"/>
      <c r="H115" s="13" t="s">
        <v>237</v>
      </c>
      <c r="I115" s="10" t="s">
        <v>228</v>
      </c>
      <c r="J115" s="5" t="s">
        <v>2</v>
      </c>
      <c r="K115" s="5" t="s">
        <v>3</v>
      </c>
      <c r="L115" s="5" t="s">
        <v>4</v>
      </c>
      <c r="M115" s="5"/>
    </row>
    <row r="116" spans="1:13" ht="16" x14ac:dyDescent="0.2">
      <c r="A116" s="6" t="s">
        <v>6</v>
      </c>
      <c r="B116" s="46">
        <v>7</v>
      </c>
      <c r="C116" s="11">
        <v>0</v>
      </c>
      <c r="D116" s="11">
        <v>7</v>
      </c>
      <c r="E116" s="11">
        <v>0</v>
      </c>
      <c r="F116" s="7"/>
      <c r="H116" s="6" t="s">
        <v>6</v>
      </c>
      <c r="I116" s="46">
        <v>7</v>
      </c>
      <c r="J116" s="11">
        <v>0</v>
      </c>
      <c r="K116" s="11">
        <v>7</v>
      </c>
      <c r="L116" s="11">
        <v>0</v>
      </c>
      <c r="M116" s="7"/>
    </row>
    <row r="117" spans="1:13" ht="16" x14ac:dyDescent="0.2">
      <c r="A117" s="6" t="s">
        <v>7</v>
      </c>
      <c r="B117" s="47">
        <v>0</v>
      </c>
      <c r="C117" s="11">
        <v>0</v>
      </c>
      <c r="D117" s="11">
        <v>0</v>
      </c>
      <c r="E117" s="11">
        <v>0</v>
      </c>
      <c r="F117" s="7"/>
      <c r="H117" s="6" t="s">
        <v>7</v>
      </c>
      <c r="I117" s="46">
        <v>0</v>
      </c>
      <c r="J117" s="11">
        <v>0</v>
      </c>
      <c r="K117" s="11">
        <v>0</v>
      </c>
      <c r="L117" s="11">
        <v>0</v>
      </c>
      <c r="M117" s="7"/>
    </row>
    <row r="118" spans="1:13" ht="16" x14ac:dyDescent="0.2">
      <c r="A118" s="6" t="s">
        <v>8</v>
      </c>
      <c r="B118" s="46">
        <v>2</v>
      </c>
      <c r="C118" s="11">
        <v>0</v>
      </c>
      <c r="D118" s="11">
        <v>2</v>
      </c>
      <c r="E118" s="11">
        <v>0</v>
      </c>
      <c r="F118" s="7"/>
      <c r="H118" s="6" t="s">
        <v>8</v>
      </c>
      <c r="I118" s="46">
        <v>2</v>
      </c>
      <c r="J118" s="11">
        <v>0</v>
      </c>
      <c r="K118" s="11">
        <v>2</v>
      </c>
      <c r="L118" s="11">
        <v>0</v>
      </c>
      <c r="M118" s="7"/>
    </row>
    <row r="119" spans="1:13" ht="16" x14ac:dyDescent="0.2">
      <c r="A119" s="6" t="s">
        <v>9</v>
      </c>
      <c r="B119" s="46">
        <v>2</v>
      </c>
      <c r="C119" s="11">
        <v>0</v>
      </c>
      <c r="D119" s="11">
        <v>2</v>
      </c>
      <c r="E119" s="11">
        <v>0</v>
      </c>
      <c r="F119" s="7"/>
      <c r="H119" s="6" t="s">
        <v>9</v>
      </c>
      <c r="I119" s="46">
        <v>3</v>
      </c>
      <c r="J119" s="11">
        <v>0</v>
      </c>
      <c r="K119" s="11">
        <v>3</v>
      </c>
      <c r="L119" s="11">
        <v>0</v>
      </c>
      <c r="M119" s="7"/>
    </row>
    <row r="120" spans="1:13" ht="16" x14ac:dyDescent="0.2">
      <c r="A120" s="6" t="s">
        <v>10</v>
      </c>
      <c r="B120" s="46">
        <v>1</v>
      </c>
      <c r="C120" s="11">
        <v>0</v>
      </c>
      <c r="D120" s="11">
        <v>1</v>
      </c>
      <c r="E120" s="11">
        <v>0</v>
      </c>
      <c r="F120" s="7"/>
      <c r="H120" s="6" t="s">
        <v>10</v>
      </c>
      <c r="I120" s="46">
        <v>1</v>
      </c>
      <c r="J120" s="11">
        <v>0</v>
      </c>
      <c r="K120" s="11">
        <v>1</v>
      </c>
      <c r="L120" s="11">
        <v>0</v>
      </c>
      <c r="M120" s="7"/>
    </row>
    <row r="121" spans="1:13" ht="16" x14ac:dyDescent="0.2">
      <c r="A121" s="6" t="s">
        <v>11</v>
      </c>
      <c r="B121" s="46">
        <v>0</v>
      </c>
      <c r="C121" s="11">
        <v>0</v>
      </c>
      <c r="D121" s="11">
        <v>0</v>
      </c>
      <c r="E121" s="11">
        <v>0</v>
      </c>
      <c r="F121" s="7"/>
      <c r="H121" s="6" t="s">
        <v>11</v>
      </c>
      <c r="I121" s="46">
        <v>0</v>
      </c>
      <c r="J121" s="11">
        <v>0</v>
      </c>
      <c r="K121" s="11">
        <v>0</v>
      </c>
      <c r="L121" s="11">
        <v>0</v>
      </c>
      <c r="M121" s="7"/>
    </row>
    <row r="122" spans="1:13" ht="16" x14ac:dyDescent="0.2">
      <c r="A122" s="6" t="s">
        <v>12</v>
      </c>
      <c r="B122" s="46">
        <v>9</v>
      </c>
      <c r="C122" s="11">
        <v>0</v>
      </c>
      <c r="D122" s="11">
        <v>9</v>
      </c>
      <c r="E122" s="11">
        <v>0</v>
      </c>
      <c r="F122" s="7"/>
      <c r="H122" s="6" t="s">
        <v>12</v>
      </c>
      <c r="I122" s="46">
        <v>10</v>
      </c>
      <c r="J122" s="11">
        <v>0</v>
      </c>
      <c r="K122" s="11">
        <v>10</v>
      </c>
      <c r="L122" s="11">
        <v>0</v>
      </c>
      <c r="M122" s="7"/>
    </row>
    <row r="123" spans="1:13" ht="16" x14ac:dyDescent="0.2">
      <c r="A123" s="6" t="s">
        <v>13</v>
      </c>
      <c r="B123" s="46">
        <v>0</v>
      </c>
      <c r="C123" s="11">
        <v>0</v>
      </c>
      <c r="D123" s="11">
        <v>0</v>
      </c>
      <c r="E123" s="11">
        <v>0</v>
      </c>
      <c r="F123" s="7"/>
      <c r="H123" s="6" t="s">
        <v>13</v>
      </c>
      <c r="I123" s="46">
        <v>0</v>
      </c>
      <c r="J123" s="11">
        <v>0</v>
      </c>
      <c r="K123" s="11">
        <v>0</v>
      </c>
      <c r="L123" s="11">
        <v>0</v>
      </c>
      <c r="M123" s="7"/>
    </row>
    <row r="124" spans="1:13" ht="16" x14ac:dyDescent="0.2">
      <c r="A124" s="6" t="s">
        <v>14</v>
      </c>
      <c r="B124" s="46">
        <v>1</v>
      </c>
      <c r="C124" s="11">
        <v>0</v>
      </c>
      <c r="D124" s="11">
        <v>1</v>
      </c>
      <c r="E124" s="11">
        <v>0</v>
      </c>
      <c r="F124" s="7"/>
      <c r="H124" s="6" t="s">
        <v>14</v>
      </c>
      <c r="I124" s="46">
        <v>1</v>
      </c>
      <c r="J124" s="11">
        <v>0</v>
      </c>
      <c r="K124" s="11">
        <v>1</v>
      </c>
      <c r="L124" s="11">
        <v>0</v>
      </c>
      <c r="M124" s="7"/>
    </row>
    <row r="125" spans="1:13" ht="16" x14ac:dyDescent="0.2">
      <c r="A125" s="6" t="s">
        <v>15</v>
      </c>
      <c r="B125" s="46">
        <v>0</v>
      </c>
      <c r="C125" s="11">
        <v>0</v>
      </c>
      <c r="D125" s="11">
        <v>0</v>
      </c>
      <c r="E125" s="11">
        <v>0</v>
      </c>
      <c r="F125" s="7"/>
      <c r="H125" s="6" t="s">
        <v>15</v>
      </c>
      <c r="I125" s="46">
        <v>0</v>
      </c>
      <c r="J125" s="11">
        <v>0</v>
      </c>
      <c r="K125" s="11">
        <v>0</v>
      </c>
      <c r="L125" s="11">
        <v>0</v>
      </c>
      <c r="M125" s="7"/>
    </row>
    <row r="126" spans="1:13" ht="16" x14ac:dyDescent="0.2">
      <c r="A126" s="8" t="s">
        <v>5</v>
      </c>
      <c r="B126" s="48">
        <f>SUM(B116:B125)</f>
        <v>22</v>
      </c>
      <c r="C126" s="48">
        <f t="shared" ref="C126" si="13">SUM(C116:C125)</f>
        <v>0</v>
      </c>
      <c r="D126" s="48">
        <f t="shared" ref="D126" si="14">SUM(D116:D125)</f>
        <v>22</v>
      </c>
      <c r="E126" s="48">
        <f t="shared" ref="E126" si="15">SUM(E116:E125)</f>
        <v>0</v>
      </c>
      <c r="F126" s="9"/>
      <c r="H126" s="8" t="s">
        <v>5</v>
      </c>
      <c r="I126" s="9">
        <f>SUM(I116:I125)</f>
        <v>24</v>
      </c>
      <c r="J126" s="9">
        <f t="shared" ref="J126:L126" si="16">SUM(J116:J125)</f>
        <v>0</v>
      </c>
      <c r="K126" s="9">
        <f t="shared" si="16"/>
        <v>24</v>
      </c>
      <c r="L126" s="9">
        <f t="shared" si="16"/>
        <v>0</v>
      </c>
      <c r="M1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8266-0C21-854C-8BF3-A83F49D433E6}">
  <dimension ref="A1:L25"/>
  <sheetViews>
    <sheetView tabSelected="1" workbookViewId="0">
      <selection activeCell="C11" sqref="C11"/>
    </sheetView>
  </sheetViews>
  <sheetFormatPr baseColWidth="10" defaultRowHeight="13" x14ac:dyDescent="0.15"/>
  <cols>
    <col min="1" max="1" width="15.1640625" bestFit="1" customWidth="1"/>
  </cols>
  <sheetData>
    <row r="1" spans="1:12" ht="25" thickBot="1" x14ac:dyDescent="0.2">
      <c r="A1" s="68" t="s">
        <v>240</v>
      </c>
      <c r="B1" s="68" t="s">
        <v>238</v>
      </c>
      <c r="C1" s="68" t="s">
        <v>6</v>
      </c>
      <c r="D1" s="68" t="s">
        <v>7</v>
      </c>
      <c r="E1" s="68" t="s">
        <v>8</v>
      </c>
      <c r="F1" s="68" t="s">
        <v>9</v>
      </c>
      <c r="G1" s="68" t="s">
        <v>10</v>
      </c>
      <c r="H1" s="68" t="s">
        <v>11</v>
      </c>
      <c r="I1" s="68" t="s">
        <v>12</v>
      </c>
      <c r="J1" s="68" t="s">
        <v>13</v>
      </c>
      <c r="K1" s="68" t="s">
        <v>14</v>
      </c>
      <c r="L1" s="68" t="s">
        <v>15</v>
      </c>
    </row>
    <row r="2" spans="1:12" x14ac:dyDescent="0.15">
      <c r="A2" s="69" t="s">
        <v>239</v>
      </c>
      <c r="B2" s="69" t="s">
        <v>2</v>
      </c>
      <c r="C2" s="69" t="s">
        <v>241</v>
      </c>
      <c r="D2" s="69" t="s">
        <v>242</v>
      </c>
      <c r="E2" s="69" t="s">
        <v>243</v>
      </c>
      <c r="F2" s="69" t="s">
        <v>244</v>
      </c>
      <c r="G2" s="69" t="s">
        <v>245</v>
      </c>
      <c r="H2" s="69" t="s">
        <v>242</v>
      </c>
      <c r="I2" s="69" t="s">
        <v>246</v>
      </c>
      <c r="J2" s="69" t="s">
        <v>247</v>
      </c>
      <c r="K2" s="69" t="s">
        <v>242</v>
      </c>
      <c r="L2" s="69" t="s">
        <v>248</v>
      </c>
    </row>
    <row r="3" spans="1:12" x14ac:dyDescent="0.15">
      <c r="A3" s="70"/>
      <c r="B3" s="69" t="s">
        <v>3</v>
      </c>
      <c r="C3" s="69" t="s">
        <v>249</v>
      </c>
      <c r="D3" s="69" t="s">
        <v>250</v>
      </c>
      <c r="E3" s="69" t="s">
        <v>251</v>
      </c>
      <c r="F3" s="69" t="s">
        <v>252</v>
      </c>
      <c r="G3" s="69" t="s">
        <v>248</v>
      </c>
      <c r="H3" s="69" t="s">
        <v>242</v>
      </c>
      <c r="I3" s="69" t="s">
        <v>253</v>
      </c>
      <c r="J3" s="69" t="s">
        <v>244</v>
      </c>
      <c r="K3" s="69" t="s">
        <v>254</v>
      </c>
      <c r="L3" s="69" t="s">
        <v>242</v>
      </c>
    </row>
    <row r="4" spans="1:12" x14ac:dyDescent="0.15">
      <c r="A4" s="70"/>
      <c r="B4" s="69" t="s">
        <v>4</v>
      </c>
      <c r="C4" s="69" t="s">
        <v>255</v>
      </c>
      <c r="D4" s="69" t="s">
        <v>244</v>
      </c>
      <c r="E4" s="69" t="s">
        <v>256</v>
      </c>
      <c r="F4" s="69" t="s">
        <v>257</v>
      </c>
      <c r="G4" s="69" t="s">
        <v>258</v>
      </c>
      <c r="H4" s="69" t="s">
        <v>259</v>
      </c>
      <c r="I4" s="69" t="s">
        <v>260</v>
      </c>
      <c r="J4" s="69" t="s">
        <v>242</v>
      </c>
      <c r="K4" s="69" t="s">
        <v>261</v>
      </c>
      <c r="L4" s="69" t="s">
        <v>248</v>
      </c>
    </row>
    <row r="5" spans="1:12" x14ac:dyDescent="0.15">
      <c r="A5" s="70" t="s">
        <v>227</v>
      </c>
      <c r="B5" s="69" t="s">
        <v>2</v>
      </c>
      <c r="C5" s="69" t="s">
        <v>262</v>
      </c>
      <c r="D5" s="69" t="s">
        <v>242</v>
      </c>
      <c r="E5" s="69" t="s">
        <v>263</v>
      </c>
      <c r="F5" s="69" t="s">
        <v>264</v>
      </c>
      <c r="G5" s="69" t="s">
        <v>265</v>
      </c>
      <c r="H5" s="69" t="s">
        <v>242</v>
      </c>
      <c r="I5" s="69" t="s">
        <v>266</v>
      </c>
      <c r="J5" s="69" t="s">
        <v>247</v>
      </c>
      <c r="K5" s="69" t="s">
        <v>242</v>
      </c>
      <c r="L5" s="69" t="s">
        <v>248</v>
      </c>
    </row>
    <row r="6" spans="1:12" x14ac:dyDescent="0.15">
      <c r="A6" s="70"/>
      <c r="B6" s="69" t="s">
        <v>3</v>
      </c>
      <c r="C6" s="69" t="s">
        <v>267</v>
      </c>
      <c r="D6" s="69" t="s">
        <v>268</v>
      </c>
      <c r="E6" s="69" t="s">
        <v>269</v>
      </c>
      <c r="F6" s="69" t="s">
        <v>270</v>
      </c>
      <c r="G6" s="69" t="s">
        <v>248</v>
      </c>
      <c r="H6" s="69" t="s">
        <v>242</v>
      </c>
      <c r="I6" s="69" t="s">
        <v>271</v>
      </c>
      <c r="J6" s="69" t="s">
        <v>244</v>
      </c>
      <c r="K6" s="69" t="s">
        <v>254</v>
      </c>
      <c r="L6" s="69" t="s">
        <v>242</v>
      </c>
    </row>
    <row r="7" spans="1:12" x14ac:dyDescent="0.15">
      <c r="A7" s="70"/>
      <c r="B7" s="69" t="s">
        <v>4</v>
      </c>
      <c r="C7" s="69" t="s">
        <v>272</v>
      </c>
      <c r="D7" s="69" t="s">
        <v>273</v>
      </c>
      <c r="E7" s="69" t="s">
        <v>274</v>
      </c>
      <c r="F7" s="69" t="s">
        <v>275</v>
      </c>
      <c r="G7" s="69" t="s">
        <v>276</v>
      </c>
      <c r="H7" s="69" t="s">
        <v>277</v>
      </c>
      <c r="I7" s="69" t="s">
        <v>278</v>
      </c>
      <c r="J7" s="69" t="s">
        <v>242</v>
      </c>
      <c r="K7" s="69" t="s">
        <v>261</v>
      </c>
      <c r="L7" s="69" t="s">
        <v>248</v>
      </c>
    </row>
    <row r="8" spans="1:12" x14ac:dyDescent="0.15">
      <c r="A8" s="70" t="s">
        <v>223</v>
      </c>
      <c r="B8" s="69" t="s">
        <v>2</v>
      </c>
      <c r="C8" s="69" t="s">
        <v>279</v>
      </c>
      <c r="D8" s="69" t="s">
        <v>242</v>
      </c>
      <c r="E8" s="69" t="s">
        <v>280</v>
      </c>
      <c r="F8" s="69" t="s">
        <v>244</v>
      </c>
      <c r="G8" s="69" t="s">
        <v>265</v>
      </c>
      <c r="H8" s="69" t="s">
        <v>242</v>
      </c>
      <c r="I8" s="69" t="s">
        <v>281</v>
      </c>
      <c r="J8" s="69" t="s">
        <v>247</v>
      </c>
      <c r="K8" s="69" t="s">
        <v>242</v>
      </c>
      <c r="L8" s="69" t="s">
        <v>248</v>
      </c>
    </row>
    <row r="9" spans="1:12" x14ac:dyDescent="0.15">
      <c r="A9" s="69"/>
      <c r="B9" s="69" t="s">
        <v>3</v>
      </c>
      <c r="C9" s="69" t="s">
        <v>282</v>
      </c>
      <c r="D9" s="69" t="s">
        <v>268</v>
      </c>
      <c r="E9" s="69" t="s">
        <v>269</v>
      </c>
      <c r="F9" s="69" t="s">
        <v>252</v>
      </c>
      <c r="G9" s="69" t="s">
        <v>248</v>
      </c>
      <c r="H9" s="69" t="s">
        <v>242</v>
      </c>
      <c r="I9" s="69" t="s">
        <v>283</v>
      </c>
      <c r="J9" s="69" t="s">
        <v>244</v>
      </c>
      <c r="K9" s="69" t="s">
        <v>254</v>
      </c>
      <c r="L9" s="69" t="s">
        <v>242</v>
      </c>
    </row>
    <row r="10" spans="1:12" x14ac:dyDescent="0.15">
      <c r="A10" s="69"/>
      <c r="B10" s="69" t="s">
        <v>4</v>
      </c>
      <c r="C10" s="69" t="s">
        <v>284</v>
      </c>
      <c r="D10" s="69" t="s">
        <v>244</v>
      </c>
      <c r="E10" s="69" t="s">
        <v>285</v>
      </c>
      <c r="F10" s="69" t="s">
        <v>286</v>
      </c>
      <c r="G10" s="69" t="s">
        <v>276</v>
      </c>
      <c r="H10" s="69" t="s">
        <v>277</v>
      </c>
      <c r="I10" s="69" t="s">
        <v>287</v>
      </c>
      <c r="J10" s="69" t="s">
        <v>242</v>
      </c>
      <c r="K10" s="69" t="s">
        <v>261</v>
      </c>
      <c r="L10" s="69" t="s">
        <v>288</v>
      </c>
    </row>
    <row r="11" spans="1:12" x14ac:dyDescent="0.15">
      <c r="A11" s="69" t="s">
        <v>234</v>
      </c>
      <c r="B11" s="69" t="s">
        <v>2</v>
      </c>
      <c r="C11" s="69" t="s">
        <v>289</v>
      </c>
      <c r="D11" s="69" t="s">
        <v>242</v>
      </c>
      <c r="E11" s="69" t="s">
        <v>290</v>
      </c>
      <c r="F11" s="69" t="s">
        <v>244</v>
      </c>
      <c r="G11" s="69" t="s">
        <v>265</v>
      </c>
      <c r="H11" s="69" t="s">
        <v>242</v>
      </c>
      <c r="I11" s="69" t="s">
        <v>291</v>
      </c>
      <c r="J11" s="69" t="s">
        <v>247</v>
      </c>
      <c r="K11" s="69" t="s">
        <v>242</v>
      </c>
      <c r="L11" s="69" t="s">
        <v>248</v>
      </c>
    </row>
    <row r="12" spans="1:12" x14ac:dyDescent="0.15">
      <c r="A12" s="69"/>
      <c r="B12" s="69" t="s">
        <v>3</v>
      </c>
      <c r="C12" s="69" t="s">
        <v>292</v>
      </c>
      <c r="D12" s="69" t="s">
        <v>293</v>
      </c>
      <c r="E12" s="69" t="s">
        <v>294</v>
      </c>
      <c r="F12" s="69" t="s">
        <v>295</v>
      </c>
      <c r="G12" s="69" t="s">
        <v>248</v>
      </c>
      <c r="H12" s="69" t="s">
        <v>242</v>
      </c>
      <c r="I12" s="69" t="s">
        <v>296</v>
      </c>
      <c r="J12" s="69" t="s">
        <v>244</v>
      </c>
      <c r="K12" s="69" t="s">
        <v>297</v>
      </c>
      <c r="L12" s="69" t="s">
        <v>242</v>
      </c>
    </row>
    <row r="13" spans="1:12" x14ac:dyDescent="0.15">
      <c r="A13" s="69"/>
      <c r="B13" s="69" t="s">
        <v>4</v>
      </c>
      <c r="C13" s="69" t="s">
        <v>298</v>
      </c>
      <c r="D13" s="69" t="s">
        <v>244</v>
      </c>
      <c r="E13" s="69" t="s">
        <v>299</v>
      </c>
      <c r="F13" s="69" t="s">
        <v>275</v>
      </c>
      <c r="G13" s="69" t="s">
        <v>276</v>
      </c>
      <c r="H13" s="69" t="s">
        <v>277</v>
      </c>
      <c r="I13" s="69" t="s">
        <v>300</v>
      </c>
      <c r="J13" s="69" t="s">
        <v>242</v>
      </c>
      <c r="K13" s="69" t="s">
        <v>261</v>
      </c>
      <c r="L13" s="69" t="s">
        <v>248</v>
      </c>
    </row>
    <row r="14" spans="1:12" x14ac:dyDescent="0.15">
      <c r="A14" s="69" t="s">
        <v>235</v>
      </c>
      <c r="B14" s="69" t="s">
        <v>2</v>
      </c>
      <c r="C14" s="69" t="s">
        <v>279</v>
      </c>
      <c r="D14" s="69" t="s">
        <v>242</v>
      </c>
      <c r="E14" s="69" t="s">
        <v>280</v>
      </c>
      <c r="F14" s="69" t="s">
        <v>244</v>
      </c>
      <c r="G14" s="69" t="s">
        <v>265</v>
      </c>
      <c r="H14" s="69" t="s">
        <v>242</v>
      </c>
      <c r="I14" s="69" t="s">
        <v>281</v>
      </c>
      <c r="J14" s="69" t="s">
        <v>247</v>
      </c>
      <c r="K14" s="69" t="s">
        <v>242</v>
      </c>
      <c r="L14" s="69" t="s">
        <v>248</v>
      </c>
    </row>
    <row r="15" spans="1:12" x14ac:dyDescent="0.15">
      <c r="A15" s="69"/>
      <c r="B15" s="69" t="s">
        <v>3</v>
      </c>
      <c r="C15" s="69" t="s">
        <v>282</v>
      </c>
      <c r="D15" s="69" t="s">
        <v>268</v>
      </c>
      <c r="E15" s="69" t="s">
        <v>301</v>
      </c>
      <c r="F15" s="69" t="s">
        <v>252</v>
      </c>
      <c r="G15" s="69" t="s">
        <v>248</v>
      </c>
      <c r="H15" s="69" t="s">
        <v>242</v>
      </c>
      <c r="I15" s="69" t="s">
        <v>283</v>
      </c>
      <c r="J15" s="69" t="s">
        <v>264</v>
      </c>
      <c r="K15" s="69" t="s">
        <v>254</v>
      </c>
      <c r="L15" s="69" t="s">
        <v>242</v>
      </c>
    </row>
    <row r="16" spans="1:12" x14ac:dyDescent="0.15">
      <c r="A16" s="69"/>
      <c r="B16" s="69" t="s">
        <v>4</v>
      </c>
      <c r="C16" s="69" t="s">
        <v>302</v>
      </c>
      <c r="D16" s="69" t="s">
        <v>244</v>
      </c>
      <c r="E16" s="69" t="s">
        <v>285</v>
      </c>
      <c r="F16" s="69" t="s">
        <v>257</v>
      </c>
      <c r="G16" s="69" t="s">
        <v>276</v>
      </c>
      <c r="H16" s="69" t="s">
        <v>277</v>
      </c>
      <c r="I16" s="69" t="s">
        <v>287</v>
      </c>
      <c r="J16" s="69" t="s">
        <v>242</v>
      </c>
      <c r="K16" s="69" t="s">
        <v>261</v>
      </c>
      <c r="L16" s="69" t="s">
        <v>248</v>
      </c>
    </row>
    <row r="17" spans="1:12" x14ac:dyDescent="0.15">
      <c r="A17" s="70" t="s">
        <v>231</v>
      </c>
      <c r="B17" s="69" t="s">
        <v>2</v>
      </c>
      <c r="C17" s="69" t="s">
        <v>279</v>
      </c>
      <c r="D17" s="69" t="s">
        <v>242</v>
      </c>
      <c r="E17" s="69" t="s">
        <v>280</v>
      </c>
      <c r="F17" s="69" t="s">
        <v>244</v>
      </c>
      <c r="G17" s="69" t="s">
        <v>265</v>
      </c>
      <c r="H17" s="69" t="s">
        <v>242</v>
      </c>
      <c r="I17" s="69" t="s">
        <v>281</v>
      </c>
      <c r="J17" s="69" t="s">
        <v>247</v>
      </c>
      <c r="K17" s="69" t="s">
        <v>242</v>
      </c>
      <c r="L17" s="69" t="s">
        <v>248</v>
      </c>
    </row>
    <row r="18" spans="1:12" x14ac:dyDescent="0.15">
      <c r="A18" s="70"/>
      <c r="B18" s="69" t="s">
        <v>3</v>
      </c>
      <c r="C18" s="69" t="s">
        <v>303</v>
      </c>
      <c r="D18" s="69" t="s">
        <v>304</v>
      </c>
      <c r="E18" s="69" t="s">
        <v>305</v>
      </c>
      <c r="F18" s="69" t="s">
        <v>252</v>
      </c>
      <c r="G18" s="69" t="s">
        <v>248</v>
      </c>
      <c r="H18" s="69" t="s">
        <v>242</v>
      </c>
      <c r="I18" s="69" t="s">
        <v>306</v>
      </c>
      <c r="J18" s="69" t="s">
        <v>244</v>
      </c>
      <c r="K18" s="69" t="s">
        <v>307</v>
      </c>
      <c r="L18" s="69" t="s">
        <v>242</v>
      </c>
    </row>
    <row r="19" spans="1:12" x14ac:dyDescent="0.15">
      <c r="A19" s="70"/>
      <c r="B19" s="69" t="s">
        <v>4</v>
      </c>
      <c r="C19" s="69" t="s">
        <v>308</v>
      </c>
      <c r="D19" s="69" t="s">
        <v>244</v>
      </c>
      <c r="E19" s="69" t="s">
        <v>309</v>
      </c>
      <c r="F19" s="69" t="s">
        <v>257</v>
      </c>
      <c r="G19" s="69" t="s">
        <v>276</v>
      </c>
      <c r="H19" s="69" t="s">
        <v>277</v>
      </c>
      <c r="I19" s="69" t="s">
        <v>278</v>
      </c>
      <c r="J19" s="69" t="s">
        <v>242</v>
      </c>
      <c r="K19" s="69" t="s">
        <v>261</v>
      </c>
      <c r="L19" s="69" t="s">
        <v>248</v>
      </c>
    </row>
    <row r="20" spans="1:12" x14ac:dyDescent="0.15">
      <c r="A20" s="70" t="s">
        <v>236</v>
      </c>
      <c r="B20" s="69" t="s">
        <v>2</v>
      </c>
      <c r="C20" s="69" t="s">
        <v>310</v>
      </c>
      <c r="D20" s="69" t="s">
        <v>242</v>
      </c>
      <c r="E20" s="69" t="s">
        <v>280</v>
      </c>
      <c r="F20" s="69" t="s">
        <v>244</v>
      </c>
      <c r="G20" s="69" t="s">
        <v>265</v>
      </c>
      <c r="H20" s="69" t="s">
        <v>242</v>
      </c>
      <c r="I20" s="69" t="s">
        <v>281</v>
      </c>
      <c r="J20" s="69" t="s">
        <v>247</v>
      </c>
      <c r="K20" s="69" t="s">
        <v>242</v>
      </c>
      <c r="L20" s="69" t="s">
        <v>288</v>
      </c>
    </row>
    <row r="21" spans="1:12" x14ac:dyDescent="0.15">
      <c r="A21" s="70"/>
      <c r="B21" s="69" t="s">
        <v>3</v>
      </c>
      <c r="C21" s="69" t="s">
        <v>282</v>
      </c>
      <c r="D21" s="69" t="s">
        <v>268</v>
      </c>
      <c r="E21" s="69" t="s">
        <v>269</v>
      </c>
      <c r="F21" s="69" t="s">
        <v>252</v>
      </c>
      <c r="G21" s="69" t="s">
        <v>248</v>
      </c>
      <c r="H21" s="69" t="s">
        <v>242</v>
      </c>
      <c r="I21" s="69" t="s">
        <v>283</v>
      </c>
      <c r="J21" s="69" t="s">
        <v>244</v>
      </c>
      <c r="K21" s="69" t="s">
        <v>254</v>
      </c>
      <c r="L21" s="69" t="s">
        <v>242</v>
      </c>
    </row>
    <row r="22" spans="1:12" x14ac:dyDescent="0.15">
      <c r="A22" s="70"/>
      <c r="B22" s="69" t="s">
        <v>4</v>
      </c>
      <c r="C22" s="69" t="s">
        <v>311</v>
      </c>
      <c r="D22" s="69" t="s">
        <v>244</v>
      </c>
      <c r="E22" s="69" t="s">
        <v>285</v>
      </c>
      <c r="F22" s="69" t="s">
        <v>257</v>
      </c>
      <c r="G22" s="69" t="s">
        <v>276</v>
      </c>
      <c r="H22" s="69" t="s">
        <v>277</v>
      </c>
      <c r="I22" s="69" t="s">
        <v>287</v>
      </c>
      <c r="J22" s="69" t="s">
        <v>242</v>
      </c>
      <c r="K22" s="69" t="s">
        <v>261</v>
      </c>
      <c r="L22" s="69" t="s">
        <v>248</v>
      </c>
    </row>
    <row r="23" spans="1:12" x14ac:dyDescent="0.15">
      <c r="A23" s="70" t="s">
        <v>226</v>
      </c>
      <c r="B23" s="69" t="s">
        <v>2</v>
      </c>
      <c r="C23" s="69" t="s">
        <v>279</v>
      </c>
      <c r="D23" s="69" t="s">
        <v>242</v>
      </c>
      <c r="E23" s="69" t="s">
        <v>280</v>
      </c>
      <c r="F23" s="69" t="s">
        <v>244</v>
      </c>
      <c r="G23" s="69" t="s">
        <v>265</v>
      </c>
      <c r="H23" s="69" t="s">
        <v>242</v>
      </c>
      <c r="I23" s="69" t="s">
        <v>281</v>
      </c>
      <c r="J23" s="69" t="s">
        <v>247</v>
      </c>
      <c r="K23" s="69" t="s">
        <v>242</v>
      </c>
      <c r="L23" s="69" t="s">
        <v>248</v>
      </c>
    </row>
    <row r="24" spans="1:12" x14ac:dyDescent="0.15">
      <c r="A24" s="69"/>
      <c r="B24" s="69" t="s">
        <v>3</v>
      </c>
      <c r="C24" s="69" t="s">
        <v>312</v>
      </c>
      <c r="D24" s="69" t="s">
        <v>268</v>
      </c>
      <c r="E24" s="69" t="s">
        <v>301</v>
      </c>
      <c r="F24" s="69" t="s">
        <v>313</v>
      </c>
      <c r="G24" s="69" t="s">
        <v>288</v>
      </c>
      <c r="H24" s="69" t="s">
        <v>242</v>
      </c>
      <c r="I24" s="69" t="s">
        <v>314</v>
      </c>
      <c r="J24" s="69" t="s">
        <v>244</v>
      </c>
      <c r="K24" s="69" t="s">
        <v>315</v>
      </c>
      <c r="L24" s="69" t="s">
        <v>242</v>
      </c>
    </row>
    <row r="25" spans="1:12" x14ac:dyDescent="0.15">
      <c r="A25" s="71"/>
      <c r="B25" s="71" t="s">
        <v>4</v>
      </c>
      <c r="C25" s="69" t="s">
        <v>302</v>
      </c>
      <c r="D25" s="69" t="s">
        <v>244</v>
      </c>
      <c r="E25" s="69" t="s">
        <v>285</v>
      </c>
      <c r="F25" s="69" t="s">
        <v>257</v>
      </c>
      <c r="G25" s="69" t="s">
        <v>276</v>
      </c>
      <c r="H25" s="69" t="s">
        <v>277</v>
      </c>
      <c r="I25" s="69" t="s">
        <v>287</v>
      </c>
      <c r="J25" s="69" t="s">
        <v>242</v>
      </c>
      <c r="K25" s="69" t="s">
        <v>261</v>
      </c>
      <c r="L25" s="6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0237-4D30-DE4C-BD32-563FF76E4751}">
  <dimension ref="A3:E218"/>
  <sheetViews>
    <sheetView workbookViewId="0">
      <selection activeCell="A6" sqref="A6"/>
    </sheetView>
  </sheetViews>
  <sheetFormatPr baseColWidth="10" defaultColWidth="11.5" defaultRowHeight="13" x14ac:dyDescent="0.15"/>
  <cols>
    <col min="1" max="1" width="21.1640625" bestFit="1" customWidth="1"/>
    <col min="2" max="2" width="15.83203125" bestFit="1" customWidth="1"/>
    <col min="3" max="3" width="4.6640625" bestFit="1" customWidth="1"/>
    <col min="4" max="4" width="6.6640625" bestFit="1" customWidth="1"/>
    <col min="5" max="5" width="10.6640625" bestFit="1" customWidth="1"/>
    <col min="6" max="12" width="6.83203125" bestFit="1" customWidth="1"/>
    <col min="13" max="13" width="5.83203125" bestFit="1" customWidth="1"/>
    <col min="14" max="22" width="6.83203125" bestFit="1" customWidth="1"/>
    <col min="23" max="23" width="5.83203125" bestFit="1" customWidth="1"/>
    <col min="24" max="42" width="6.83203125" bestFit="1" customWidth="1"/>
    <col min="43" max="43" width="5.83203125" bestFit="1" customWidth="1"/>
    <col min="44" max="52" width="6.83203125" bestFit="1" customWidth="1"/>
    <col min="53" max="53" width="5.83203125" bestFit="1" customWidth="1"/>
    <col min="54" max="63" width="6.83203125" bestFit="1" customWidth="1"/>
    <col min="64" max="64" width="5.83203125" bestFit="1" customWidth="1"/>
    <col min="65" max="68" width="6.83203125" bestFit="1" customWidth="1"/>
    <col min="69" max="71" width="5.83203125" bestFit="1" customWidth="1"/>
    <col min="72" max="72" width="4.83203125" bestFit="1" customWidth="1"/>
    <col min="73" max="81" width="5.83203125" bestFit="1" customWidth="1"/>
    <col min="82" max="82" width="4.83203125" bestFit="1" customWidth="1"/>
    <col min="83" max="90" width="5.83203125" bestFit="1" customWidth="1"/>
    <col min="91" max="91" width="4.83203125" bestFit="1" customWidth="1"/>
    <col min="92" max="101" width="5.83203125" bestFit="1" customWidth="1"/>
    <col min="102" max="102" width="4.83203125" bestFit="1" customWidth="1"/>
    <col min="103" max="111" width="5.83203125" bestFit="1" customWidth="1"/>
    <col min="112" max="112" width="4.83203125" bestFit="1" customWidth="1"/>
    <col min="113" max="121" width="5.83203125" bestFit="1" customWidth="1"/>
    <col min="122" max="122" width="4.83203125" bestFit="1" customWidth="1"/>
    <col min="123" max="132" width="5.83203125" bestFit="1" customWidth="1"/>
    <col min="133" max="133" width="4.83203125" bestFit="1" customWidth="1"/>
    <col min="134" max="142" width="5.83203125" bestFit="1" customWidth="1"/>
    <col min="143" max="143" width="4.83203125" bestFit="1" customWidth="1"/>
    <col min="144" max="153" width="5.83203125" bestFit="1" customWidth="1"/>
    <col min="154" max="158" width="9.33203125" bestFit="1" customWidth="1"/>
    <col min="159" max="160" width="9.5" bestFit="1" customWidth="1"/>
    <col min="161" max="161" width="10.33203125" bestFit="1" customWidth="1"/>
    <col min="162" max="162" width="6.5" bestFit="1" customWidth="1"/>
    <col min="163" max="172" width="7.1640625" bestFit="1" customWidth="1"/>
    <col min="173" max="173" width="6.1640625" bestFit="1" customWidth="1"/>
    <col min="174" max="182" width="7.1640625" bestFit="1" customWidth="1"/>
    <col min="183" max="183" width="6.1640625" bestFit="1" customWidth="1"/>
    <col min="184" max="193" width="7.1640625" bestFit="1" customWidth="1"/>
    <col min="194" max="194" width="6.1640625" bestFit="1" customWidth="1"/>
    <col min="195" max="213" width="7.1640625" bestFit="1" customWidth="1"/>
    <col min="214" max="214" width="6.1640625" bestFit="1" customWidth="1"/>
    <col min="215" max="233" width="7.1640625" bestFit="1" customWidth="1"/>
    <col min="234" max="234" width="6.1640625" bestFit="1" customWidth="1"/>
    <col min="235" max="253" width="7.1640625" bestFit="1" customWidth="1"/>
    <col min="254" max="254" width="6.1640625" bestFit="1" customWidth="1"/>
    <col min="255" max="263" width="7.1640625" bestFit="1" customWidth="1"/>
    <col min="264" max="264" width="5.1640625" bestFit="1" customWidth="1"/>
    <col min="265" max="265" width="6.1640625" bestFit="1" customWidth="1"/>
    <col min="266" max="284" width="7.1640625" bestFit="1" customWidth="1"/>
    <col min="285" max="285" width="6.1640625" bestFit="1" customWidth="1"/>
    <col min="286" max="290" width="7.1640625" bestFit="1" customWidth="1"/>
    <col min="291" max="294" width="6.1640625" bestFit="1" customWidth="1"/>
    <col min="295" max="295" width="5.1640625" bestFit="1" customWidth="1"/>
    <col min="296" max="302" width="6.1640625" bestFit="1" customWidth="1"/>
    <col min="303" max="303" width="5.1640625" bestFit="1" customWidth="1"/>
    <col min="304" max="313" width="6.1640625" bestFit="1" customWidth="1"/>
    <col min="314" max="314" width="5.1640625" bestFit="1" customWidth="1"/>
    <col min="315" max="324" width="6.1640625" bestFit="1" customWidth="1"/>
    <col min="325" max="325" width="5.1640625" bestFit="1" customWidth="1"/>
    <col min="326" max="345" width="6.1640625" bestFit="1" customWidth="1"/>
    <col min="346" max="346" width="5.1640625" bestFit="1" customWidth="1"/>
    <col min="347" max="355" width="6.1640625" bestFit="1" customWidth="1"/>
    <col min="356" max="356" width="5.1640625" bestFit="1" customWidth="1"/>
    <col min="357" max="366" width="6.1640625" bestFit="1" customWidth="1"/>
    <col min="367" max="367" width="9.1640625" bestFit="1" customWidth="1"/>
    <col min="368" max="368" width="8.5" bestFit="1" customWidth="1"/>
    <col min="369" max="369" width="6.6640625" bestFit="1" customWidth="1"/>
    <col min="370" max="378" width="7.6640625" bestFit="1" customWidth="1"/>
    <col min="379" max="379" width="6.6640625" bestFit="1" customWidth="1"/>
    <col min="380" max="389" width="7.6640625" bestFit="1" customWidth="1"/>
    <col min="390" max="390" width="6.6640625" bestFit="1" customWidth="1"/>
    <col min="391" max="409" width="7.6640625" bestFit="1" customWidth="1"/>
    <col min="410" max="410" width="6.6640625" bestFit="1" customWidth="1"/>
    <col min="411" max="420" width="7.6640625" bestFit="1" customWidth="1"/>
    <col min="421" max="421" width="6.6640625" bestFit="1" customWidth="1"/>
    <col min="422" max="431" width="7.6640625" bestFit="1" customWidth="1"/>
    <col min="432" max="432" width="6.6640625" bestFit="1" customWidth="1"/>
    <col min="433" max="441" width="7.6640625" bestFit="1" customWidth="1"/>
    <col min="442" max="442" width="6.6640625" bestFit="1" customWidth="1"/>
    <col min="443" max="451" width="7.6640625" bestFit="1" customWidth="1"/>
    <col min="452" max="453" width="6.6640625" bestFit="1" customWidth="1"/>
    <col min="454" max="454" width="5.6640625" bestFit="1" customWidth="1"/>
    <col min="455" max="464" width="6.6640625" bestFit="1" customWidth="1"/>
    <col min="465" max="465" width="5.6640625" bestFit="1" customWidth="1"/>
    <col min="466" max="473" width="6.6640625" bestFit="1" customWidth="1"/>
    <col min="474" max="474" width="5.6640625" bestFit="1" customWidth="1"/>
    <col min="475" max="484" width="6.6640625" bestFit="1" customWidth="1"/>
    <col min="485" max="485" width="5.6640625" bestFit="1" customWidth="1"/>
    <col min="486" max="495" width="6.6640625" bestFit="1" customWidth="1"/>
    <col min="496" max="496" width="5.6640625" bestFit="1" customWidth="1"/>
    <col min="497" max="505" width="6.6640625" bestFit="1" customWidth="1"/>
    <col min="506" max="506" width="5.6640625" bestFit="1" customWidth="1"/>
    <col min="507" max="515" width="6.6640625" bestFit="1" customWidth="1"/>
    <col min="516" max="516" width="5.6640625" bestFit="1" customWidth="1"/>
    <col min="517" max="525" width="6.6640625" bestFit="1" customWidth="1"/>
    <col min="526" max="526" width="5.6640625" bestFit="1" customWidth="1"/>
    <col min="527" max="536" width="6.6640625" bestFit="1" customWidth="1"/>
    <col min="537" max="539" width="10" bestFit="1" customWidth="1"/>
    <col min="540" max="540" width="11.1640625" bestFit="1" customWidth="1"/>
    <col min="541" max="541" width="10.6640625" bestFit="1" customWidth="1"/>
  </cols>
  <sheetData>
    <row r="3" spans="1:5" x14ac:dyDescent="0.15">
      <c r="A3" s="2" t="s">
        <v>16</v>
      </c>
      <c r="B3" s="2" t="s">
        <v>17</v>
      </c>
    </row>
    <row r="4" spans="1:5" x14ac:dyDescent="0.15">
      <c r="A4" s="2" t="s">
        <v>18</v>
      </c>
      <c r="B4" t="s">
        <v>2</v>
      </c>
      <c r="C4" t="s">
        <v>3</v>
      </c>
      <c r="D4" t="s">
        <v>4</v>
      </c>
      <c r="E4" t="s">
        <v>19</v>
      </c>
    </row>
    <row r="5" spans="1:5" x14ac:dyDescent="0.15">
      <c r="A5" s="3" t="s">
        <v>6</v>
      </c>
      <c r="B5" s="1">
        <v>84</v>
      </c>
      <c r="C5" s="1">
        <v>79</v>
      </c>
      <c r="D5" s="1">
        <v>80</v>
      </c>
      <c r="E5" s="1">
        <v>243</v>
      </c>
    </row>
    <row r="6" spans="1:5" x14ac:dyDescent="0.15">
      <c r="A6" s="4" t="s">
        <v>20</v>
      </c>
      <c r="B6" s="1">
        <v>1</v>
      </c>
      <c r="C6" s="1"/>
      <c r="D6" s="1">
        <v>1</v>
      </c>
      <c r="E6" s="1">
        <v>2</v>
      </c>
    </row>
    <row r="7" spans="1:5" x14ac:dyDescent="0.15">
      <c r="A7" s="4" t="s">
        <v>21</v>
      </c>
      <c r="B7" s="1"/>
      <c r="C7" s="1">
        <v>1</v>
      </c>
      <c r="D7" s="1">
        <v>1</v>
      </c>
      <c r="E7" s="1">
        <v>2</v>
      </c>
    </row>
    <row r="8" spans="1:5" x14ac:dyDescent="0.15">
      <c r="A8" s="4" t="s">
        <v>22</v>
      </c>
      <c r="B8" s="1">
        <v>1</v>
      </c>
      <c r="C8" s="1">
        <v>1</v>
      </c>
      <c r="D8" s="1">
        <v>1</v>
      </c>
      <c r="E8" s="1">
        <v>3</v>
      </c>
    </row>
    <row r="9" spans="1:5" x14ac:dyDescent="0.15">
      <c r="A9" s="4" t="s">
        <v>23</v>
      </c>
      <c r="B9" s="1"/>
      <c r="C9" s="1">
        <v>2</v>
      </c>
      <c r="D9" s="1">
        <v>2</v>
      </c>
      <c r="E9" s="1">
        <v>4</v>
      </c>
    </row>
    <row r="10" spans="1:5" x14ac:dyDescent="0.15">
      <c r="A10" s="4" t="s">
        <v>24</v>
      </c>
      <c r="B10" s="1"/>
      <c r="C10" s="1">
        <v>1</v>
      </c>
      <c r="D10" s="1">
        <v>1</v>
      </c>
      <c r="E10" s="1">
        <v>2</v>
      </c>
    </row>
    <row r="11" spans="1:5" x14ac:dyDescent="0.15">
      <c r="A11" s="4" t="s">
        <v>25</v>
      </c>
      <c r="B11" s="1">
        <v>1</v>
      </c>
      <c r="C11" s="1"/>
      <c r="D11" s="1"/>
      <c r="E11" s="1">
        <v>1</v>
      </c>
    </row>
    <row r="12" spans="1:5" x14ac:dyDescent="0.15">
      <c r="A12" s="4" t="s">
        <v>26</v>
      </c>
      <c r="B12" s="1"/>
      <c r="C12" s="1">
        <v>6</v>
      </c>
      <c r="D12" s="1">
        <v>2</v>
      </c>
      <c r="E12" s="1">
        <v>8</v>
      </c>
    </row>
    <row r="13" spans="1:5" x14ac:dyDescent="0.15">
      <c r="A13" s="4" t="s">
        <v>27</v>
      </c>
      <c r="B13" s="1">
        <v>1</v>
      </c>
      <c r="C13" s="1">
        <v>4</v>
      </c>
      <c r="D13" s="1">
        <v>1</v>
      </c>
      <c r="E13" s="1">
        <v>6</v>
      </c>
    </row>
    <row r="14" spans="1:5" x14ac:dyDescent="0.15">
      <c r="A14" s="4" t="s">
        <v>28</v>
      </c>
      <c r="B14" s="1">
        <v>1</v>
      </c>
      <c r="C14" s="1"/>
      <c r="D14" s="1"/>
      <c r="E14" s="1">
        <v>1</v>
      </c>
    </row>
    <row r="15" spans="1:5" x14ac:dyDescent="0.15">
      <c r="A15" s="4" t="s">
        <v>29</v>
      </c>
      <c r="B15" s="1"/>
      <c r="C15" s="1">
        <v>1</v>
      </c>
      <c r="D15" s="1"/>
      <c r="E15" s="1">
        <v>1</v>
      </c>
    </row>
    <row r="16" spans="1:5" x14ac:dyDescent="0.15">
      <c r="A16" s="4" t="s">
        <v>30</v>
      </c>
      <c r="B16" s="1">
        <v>1</v>
      </c>
      <c r="C16" s="1">
        <v>2</v>
      </c>
      <c r="D16" s="1">
        <v>1</v>
      </c>
      <c r="E16" s="1">
        <v>4</v>
      </c>
    </row>
    <row r="17" spans="1:5" x14ac:dyDescent="0.15">
      <c r="A17" s="4" t="s">
        <v>31</v>
      </c>
      <c r="B17" s="1">
        <v>1</v>
      </c>
      <c r="C17" s="1">
        <v>1</v>
      </c>
      <c r="D17" s="1"/>
      <c r="E17" s="1">
        <v>2</v>
      </c>
    </row>
    <row r="18" spans="1:5" x14ac:dyDescent="0.15">
      <c r="A18" s="4" t="s">
        <v>32</v>
      </c>
      <c r="B18" s="1">
        <v>4</v>
      </c>
      <c r="C18" s="1"/>
      <c r="D18" s="1">
        <v>2</v>
      </c>
      <c r="E18" s="1">
        <v>6</v>
      </c>
    </row>
    <row r="19" spans="1:5" x14ac:dyDescent="0.15">
      <c r="A19" s="4" t="s">
        <v>33</v>
      </c>
      <c r="B19" s="1">
        <v>1</v>
      </c>
      <c r="C19" s="1">
        <v>2</v>
      </c>
      <c r="D19" s="1">
        <v>2</v>
      </c>
      <c r="E19" s="1">
        <v>5</v>
      </c>
    </row>
    <row r="20" spans="1:5" x14ac:dyDescent="0.15">
      <c r="A20" s="4" t="s">
        <v>34</v>
      </c>
      <c r="B20" s="1">
        <v>1</v>
      </c>
      <c r="C20" s="1">
        <v>2</v>
      </c>
      <c r="D20" s="1">
        <v>2</v>
      </c>
      <c r="E20" s="1">
        <v>5</v>
      </c>
    </row>
    <row r="21" spans="1:5" x14ac:dyDescent="0.15">
      <c r="A21" s="4" t="s">
        <v>35</v>
      </c>
      <c r="B21" s="1">
        <v>1</v>
      </c>
      <c r="C21" s="1"/>
      <c r="D21" s="1"/>
      <c r="E21" s="1">
        <v>1</v>
      </c>
    </row>
    <row r="22" spans="1:5" x14ac:dyDescent="0.15">
      <c r="A22" s="4" t="s">
        <v>36</v>
      </c>
      <c r="B22" s="1">
        <v>2</v>
      </c>
      <c r="C22" s="1"/>
      <c r="D22" s="1"/>
      <c r="E22" s="1">
        <v>2</v>
      </c>
    </row>
    <row r="23" spans="1:5" x14ac:dyDescent="0.15">
      <c r="A23" s="4" t="s">
        <v>37</v>
      </c>
      <c r="B23" s="1">
        <v>2</v>
      </c>
      <c r="C23" s="1"/>
      <c r="D23" s="1">
        <v>1</v>
      </c>
      <c r="E23" s="1">
        <v>3</v>
      </c>
    </row>
    <row r="24" spans="1:5" x14ac:dyDescent="0.15">
      <c r="A24" s="4" t="s">
        <v>38</v>
      </c>
      <c r="B24" s="1">
        <v>2</v>
      </c>
      <c r="C24" s="1"/>
      <c r="D24" s="1">
        <v>1</v>
      </c>
      <c r="E24" s="1">
        <v>3</v>
      </c>
    </row>
    <row r="25" spans="1:5" x14ac:dyDescent="0.15">
      <c r="A25" s="4" t="s">
        <v>39</v>
      </c>
      <c r="B25" s="1">
        <v>2</v>
      </c>
      <c r="C25" s="1">
        <v>1</v>
      </c>
      <c r="D25" s="1">
        <v>1</v>
      </c>
      <c r="E25" s="1">
        <v>4</v>
      </c>
    </row>
    <row r="26" spans="1:5" x14ac:dyDescent="0.15">
      <c r="A26" s="4" t="s">
        <v>40</v>
      </c>
      <c r="B26" s="1">
        <v>2</v>
      </c>
      <c r="C26" s="1">
        <v>1</v>
      </c>
      <c r="D26" s="1">
        <v>1</v>
      </c>
      <c r="E26" s="1">
        <v>4</v>
      </c>
    </row>
    <row r="27" spans="1:5" x14ac:dyDescent="0.15">
      <c r="A27" s="4" t="s">
        <v>41</v>
      </c>
      <c r="B27" s="1"/>
      <c r="C27" s="1"/>
      <c r="D27" s="1">
        <v>1</v>
      </c>
      <c r="E27" s="1">
        <v>1</v>
      </c>
    </row>
    <row r="28" spans="1:5" x14ac:dyDescent="0.15">
      <c r="A28" s="4" t="s">
        <v>42</v>
      </c>
      <c r="B28" s="1"/>
      <c r="C28" s="1"/>
      <c r="D28" s="1">
        <v>1</v>
      </c>
      <c r="E28" s="1">
        <v>1</v>
      </c>
    </row>
    <row r="29" spans="1:5" x14ac:dyDescent="0.15">
      <c r="A29" s="4" t="s">
        <v>43</v>
      </c>
      <c r="B29" s="1">
        <v>2</v>
      </c>
      <c r="C29" s="1">
        <v>2</v>
      </c>
      <c r="D29" s="1">
        <v>1</v>
      </c>
      <c r="E29" s="1">
        <v>5</v>
      </c>
    </row>
    <row r="30" spans="1:5" x14ac:dyDescent="0.15">
      <c r="A30" s="4" t="s">
        <v>44</v>
      </c>
      <c r="B30" s="1"/>
      <c r="C30" s="1">
        <v>1</v>
      </c>
      <c r="D30" s="1">
        <v>1</v>
      </c>
      <c r="E30" s="1">
        <v>2</v>
      </c>
    </row>
    <row r="31" spans="1:5" x14ac:dyDescent="0.15">
      <c r="A31" s="4" t="s">
        <v>45</v>
      </c>
      <c r="B31" s="1">
        <v>2</v>
      </c>
      <c r="C31" s="1"/>
      <c r="D31" s="1">
        <v>1</v>
      </c>
      <c r="E31" s="1">
        <v>3</v>
      </c>
    </row>
    <row r="32" spans="1:5" x14ac:dyDescent="0.15">
      <c r="A32" s="4" t="s">
        <v>46</v>
      </c>
      <c r="B32" s="1">
        <v>2</v>
      </c>
      <c r="C32" s="1"/>
      <c r="D32" s="1">
        <v>1</v>
      </c>
      <c r="E32" s="1">
        <v>3</v>
      </c>
    </row>
    <row r="33" spans="1:5" x14ac:dyDescent="0.15">
      <c r="A33" s="4" t="s">
        <v>47</v>
      </c>
      <c r="B33" s="1">
        <v>2</v>
      </c>
      <c r="C33" s="1">
        <v>1</v>
      </c>
      <c r="D33" s="1">
        <v>1</v>
      </c>
      <c r="E33" s="1">
        <v>4</v>
      </c>
    </row>
    <row r="34" spans="1:5" x14ac:dyDescent="0.15">
      <c r="A34" s="4" t="s">
        <v>48</v>
      </c>
      <c r="B34" s="1">
        <v>2</v>
      </c>
      <c r="C34" s="1"/>
      <c r="D34" s="1"/>
      <c r="E34" s="1">
        <v>2</v>
      </c>
    </row>
    <row r="35" spans="1:5" x14ac:dyDescent="0.15">
      <c r="A35" s="4" t="s">
        <v>49</v>
      </c>
      <c r="B35" s="1">
        <v>2</v>
      </c>
      <c r="C35" s="1">
        <v>2</v>
      </c>
      <c r="D35" s="1">
        <v>2</v>
      </c>
      <c r="E35" s="1">
        <v>6</v>
      </c>
    </row>
    <row r="36" spans="1:5" x14ac:dyDescent="0.15">
      <c r="A36" s="4" t="s">
        <v>50</v>
      </c>
      <c r="B36" s="1">
        <v>2</v>
      </c>
      <c r="C36" s="1">
        <v>1</v>
      </c>
      <c r="D36" s="1">
        <v>1</v>
      </c>
      <c r="E36" s="1">
        <v>4</v>
      </c>
    </row>
    <row r="37" spans="1:5" x14ac:dyDescent="0.15">
      <c r="A37" s="4" t="s">
        <v>51</v>
      </c>
      <c r="B37" s="1">
        <v>1</v>
      </c>
      <c r="C37" s="1"/>
      <c r="D37" s="1"/>
      <c r="E37" s="1">
        <v>1</v>
      </c>
    </row>
    <row r="38" spans="1:5" x14ac:dyDescent="0.15">
      <c r="A38" s="4" t="s">
        <v>52</v>
      </c>
      <c r="B38" s="1">
        <v>1</v>
      </c>
      <c r="C38" s="1">
        <v>2</v>
      </c>
      <c r="D38" s="1">
        <v>1</v>
      </c>
      <c r="E38" s="1">
        <v>4</v>
      </c>
    </row>
    <row r="39" spans="1:5" x14ac:dyDescent="0.15">
      <c r="A39" s="4" t="s">
        <v>53</v>
      </c>
      <c r="B39" s="1">
        <v>1</v>
      </c>
      <c r="C39" s="1"/>
      <c r="D39" s="1"/>
      <c r="E39" s="1">
        <v>1</v>
      </c>
    </row>
    <row r="40" spans="1:5" x14ac:dyDescent="0.15">
      <c r="A40" s="4" t="s">
        <v>54</v>
      </c>
      <c r="B40" s="1">
        <v>1</v>
      </c>
      <c r="C40" s="1">
        <v>1</v>
      </c>
      <c r="D40" s="1">
        <v>1</v>
      </c>
      <c r="E40" s="1">
        <v>3</v>
      </c>
    </row>
    <row r="41" spans="1:5" x14ac:dyDescent="0.15">
      <c r="A41" s="4" t="s">
        <v>55</v>
      </c>
      <c r="B41" s="1">
        <v>1</v>
      </c>
      <c r="C41" s="1">
        <v>1</v>
      </c>
      <c r="D41" s="1">
        <v>1</v>
      </c>
      <c r="E41" s="1">
        <v>3</v>
      </c>
    </row>
    <row r="42" spans="1:5" x14ac:dyDescent="0.15">
      <c r="A42" s="4" t="s">
        <v>56</v>
      </c>
      <c r="B42" s="1">
        <v>1</v>
      </c>
      <c r="C42" s="1">
        <v>1</v>
      </c>
      <c r="D42" s="1">
        <v>1</v>
      </c>
      <c r="E42" s="1">
        <v>3</v>
      </c>
    </row>
    <row r="43" spans="1:5" x14ac:dyDescent="0.15">
      <c r="A43" s="4" t="s">
        <v>57</v>
      </c>
      <c r="B43" s="1">
        <v>1</v>
      </c>
      <c r="C43" s="1">
        <v>3</v>
      </c>
      <c r="D43" s="1">
        <v>2</v>
      </c>
      <c r="E43" s="1">
        <v>6</v>
      </c>
    </row>
    <row r="44" spans="1:5" x14ac:dyDescent="0.15">
      <c r="A44" s="4" t="s">
        <v>58</v>
      </c>
      <c r="B44" s="1">
        <v>1</v>
      </c>
      <c r="C44" s="1">
        <v>1</v>
      </c>
      <c r="D44" s="1"/>
      <c r="E44" s="1">
        <v>2</v>
      </c>
    </row>
    <row r="45" spans="1:5" x14ac:dyDescent="0.15">
      <c r="A45" s="4" t="s">
        <v>59</v>
      </c>
      <c r="B45" s="1"/>
      <c r="C45" s="1">
        <v>1</v>
      </c>
      <c r="D45" s="1">
        <v>1</v>
      </c>
      <c r="E45" s="1">
        <v>2</v>
      </c>
    </row>
    <row r="46" spans="1:5" x14ac:dyDescent="0.15">
      <c r="A46" s="4" t="s">
        <v>60</v>
      </c>
      <c r="B46" s="1"/>
      <c r="C46" s="1">
        <v>1</v>
      </c>
      <c r="D46" s="1">
        <v>1</v>
      </c>
      <c r="E46" s="1">
        <v>2</v>
      </c>
    </row>
    <row r="47" spans="1:5" x14ac:dyDescent="0.15">
      <c r="A47" s="4" t="s">
        <v>61</v>
      </c>
      <c r="B47" s="1">
        <v>1</v>
      </c>
      <c r="C47" s="1">
        <v>1</v>
      </c>
      <c r="D47" s="1">
        <v>1</v>
      </c>
      <c r="E47" s="1">
        <v>3</v>
      </c>
    </row>
    <row r="48" spans="1:5" x14ac:dyDescent="0.15">
      <c r="A48" s="4" t="s">
        <v>62</v>
      </c>
      <c r="B48" s="1"/>
      <c r="C48" s="1">
        <v>1</v>
      </c>
      <c r="D48" s="1">
        <v>1</v>
      </c>
      <c r="E48" s="1">
        <v>2</v>
      </c>
    </row>
    <row r="49" spans="1:5" x14ac:dyDescent="0.15">
      <c r="A49" s="4" t="s">
        <v>63</v>
      </c>
      <c r="B49" s="1"/>
      <c r="C49" s="1">
        <v>1</v>
      </c>
      <c r="D49" s="1">
        <v>1</v>
      </c>
      <c r="E49" s="1">
        <v>2</v>
      </c>
    </row>
    <row r="50" spans="1:5" x14ac:dyDescent="0.15">
      <c r="A50" s="4" t="s">
        <v>64</v>
      </c>
      <c r="B50" s="1"/>
      <c r="C50" s="1"/>
      <c r="D50" s="1">
        <v>1</v>
      </c>
      <c r="E50" s="1">
        <v>1</v>
      </c>
    </row>
    <row r="51" spans="1:5" x14ac:dyDescent="0.15">
      <c r="A51" s="4" t="s">
        <v>65</v>
      </c>
      <c r="B51" s="1">
        <v>1</v>
      </c>
      <c r="C51" s="1"/>
      <c r="D51" s="1">
        <v>1</v>
      </c>
      <c r="E51" s="1">
        <v>2</v>
      </c>
    </row>
    <row r="52" spans="1:5" x14ac:dyDescent="0.15">
      <c r="A52" s="4" t="s">
        <v>66</v>
      </c>
      <c r="B52" s="1">
        <v>1</v>
      </c>
      <c r="C52" s="1">
        <v>1</v>
      </c>
      <c r="D52" s="1">
        <v>1</v>
      </c>
      <c r="E52" s="1">
        <v>3</v>
      </c>
    </row>
    <row r="53" spans="1:5" x14ac:dyDescent="0.15">
      <c r="A53" s="4" t="s">
        <v>67</v>
      </c>
      <c r="B53" s="1">
        <v>1</v>
      </c>
      <c r="C53" s="1"/>
      <c r="D53" s="1">
        <v>1</v>
      </c>
      <c r="E53" s="1">
        <v>2</v>
      </c>
    </row>
    <row r="54" spans="1:5" x14ac:dyDescent="0.15">
      <c r="A54" s="4" t="s">
        <v>68</v>
      </c>
      <c r="B54" s="1">
        <v>1</v>
      </c>
      <c r="C54" s="1">
        <v>1</v>
      </c>
      <c r="D54" s="1">
        <v>1</v>
      </c>
      <c r="E54" s="1">
        <v>3</v>
      </c>
    </row>
    <row r="55" spans="1:5" x14ac:dyDescent="0.15">
      <c r="A55" s="4" t="s">
        <v>69</v>
      </c>
      <c r="B55" s="1"/>
      <c r="C55" s="1">
        <v>1</v>
      </c>
      <c r="D55" s="1">
        <v>2</v>
      </c>
      <c r="E55" s="1">
        <v>3</v>
      </c>
    </row>
    <row r="56" spans="1:5" x14ac:dyDescent="0.15">
      <c r="A56" s="4" t="s">
        <v>70</v>
      </c>
      <c r="B56" s="1"/>
      <c r="C56" s="1"/>
      <c r="D56" s="1">
        <v>1</v>
      </c>
      <c r="E56" s="1">
        <v>1</v>
      </c>
    </row>
    <row r="57" spans="1:5" x14ac:dyDescent="0.15">
      <c r="A57" s="4" t="s">
        <v>71</v>
      </c>
      <c r="B57" s="1">
        <v>1</v>
      </c>
      <c r="C57" s="1">
        <v>1</v>
      </c>
      <c r="D57" s="1">
        <v>1</v>
      </c>
      <c r="E57" s="1">
        <v>3</v>
      </c>
    </row>
    <row r="58" spans="1:5" x14ac:dyDescent="0.15">
      <c r="A58" s="4" t="s">
        <v>72</v>
      </c>
      <c r="B58" s="1">
        <v>1</v>
      </c>
      <c r="C58" s="1">
        <v>1</v>
      </c>
      <c r="D58" s="1">
        <v>1</v>
      </c>
      <c r="E58" s="1">
        <v>3</v>
      </c>
    </row>
    <row r="59" spans="1:5" x14ac:dyDescent="0.15">
      <c r="A59" s="4" t="s">
        <v>73</v>
      </c>
      <c r="B59" s="1">
        <v>1</v>
      </c>
      <c r="C59" s="1">
        <v>1</v>
      </c>
      <c r="D59" s="1">
        <v>1</v>
      </c>
      <c r="E59" s="1">
        <v>3</v>
      </c>
    </row>
    <row r="60" spans="1:5" x14ac:dyDescent="0.15">
      <c r="A60" s="4" t="s">
        <v>74</v>
      </c>
      <c r="B60" s="1">
        <v>1</v>
      </c>
      <c r="C60" s="1">
        <v>1</v>
      </c>
      <c r="D60" s="1">
        <v>1</v>
      </c>
      <c r="E60" s="1">
        <v>3</v>
      </c>
    </row>
    <row r="61" spans="1:5" x14ac:dyDescent="0.15">
      <c r="A61" s="4" t="s">
        <v>75</v>
      </c>
      <c r="B61" s="1">
        <v>1</v>
      </c>
      <c r="C61" s="1"/>
      <c r="D61" s="1">
        <v>1</v>
      </c>
      <c r="E61" s="1">
        <v>2</v>
      </c>
    </row>
    <row r="62" spans="1:5" x14ac:dyDescent="0.15">
      <c r="A62" s="4" t="s">
        <v>76</v>
      </c>
      <c r="B62" s="1">
        <v>1</v>
      </c>
      <c r="C62" s="1"/>
      <c r="D62" s="1">
        <v>1</v>
      </c>
      <c r="E62" s="1">
        <v>2</v>
      </c>
    </row>
    <row r="63" spans="1:5" x14ac:dyDescent="0.15">
      <c r="A63" s="4" t="s">
        <v>77</v>
      </c>
      <c r="B63" s="1">
        <v>1</v>
      </c>
      <c r="C63" s="1"/>
      <c r="D63" s="1">
        <v>1</v>
      </c>
      <c r="E63" s="1">
        <v>2</v>
      </c>
    </row>
    <row r="64" spans="1:5" x14ac:dyDescent="0.15">
      <c r="A64" s="4" t="s">
        <v>78</v>
      </c>
      <c r="B64" s="1"/>
      <c r="C64" s="1">
        <v>2</v>
      </c>
      <c r="D64" s="1">
        <v>2</v>
      </c>
      <c r="E64" s="1">
        <v>4</v>
      </c>
    </row>
    <row r="65" spans="1:5" x14ac:dyDescent="0.15">
      <c r="A65" s="4" t="s">
        <v>79</v>
      </c>
      <c r="B65" s="1">
        <v>1</v>
      </c>
      <c r="C65" s="1">
        <v>1</v>
      </c>
      <c r="D65" s="1">
        <v>1</v>
      </c>
      <c r="E65" s="1">
        <v>3</v>
      </c>
    </row>
    <row r="66" spans="1:5" x14ac:dyDescent="0.15">
      <c r="A66" s="4" t="s">
        <v>80</v>
      </c>
      <c r="B66" s="1">
        <v>1</v>
      </c>
      <c r="C66" s="1"/>
      <c r="D66" s="1"/>
      <c r="E66" s="1">
        <v>1</v>
      </c>
    </row>
    <row r="67" spans="1:5" x14ac:dyDescent="0.15">
      <c r="A67" s="4" t="s">
        <v>81</v>
      </c>
      <c r="B67" s="1">
        <v>1</v>
      </c>
      <c r="C67" s="1"/>
      <c r="D67" s="1"/>
      <c r="E67" s="1">
        <v>1</v>
      </c>
    </row>
    <row r="68" spans="1:5" x14ac:dyDescent="0.15">
      <c r="A68" s="4" t="s">
        <v>82</v>
      </c>
      <c r="B68" s="1">
        <v>1</v>
      </c>
      <c r="C68" s="1"/>
      <c r="D68" s="1">
        <v>1</v>
      </c>
      <c r="E68" s="1">
        <v>2</v>
      </c>
    </row>
    <row r="69" spans="1:5" x14ac:dyDescent="0.15">
      <c r="A69" s="4" t="s">
        <v>83</v>
      </c>
      <c r="B69" s="1">
        <v>1</v>
      </c>
      <c r="C69" s="1">
        <v>1</v>
      </c>
      <c r="D69" s="1">
        <v>1</v>
      </c>
      <c r="E69" s="1">
        <v>3</v>
      </c>
    </row>
    <row r="70" spans="1:5" x14ac:dyDescent="0.15">
      <c r="A70" s="4" t="s">
        <v>84</v>
      </c>
      <c r="B70" s="1">
        <v>1</v>
      </c>
      <c r="C70" s="1"/>
      <c r="D70" s="1">
        <v>1</v>
      </c>
      <c r="E70" s="1">
        <v>2</v>
      </c>
    </row>
    <row r="71" spans="1:5" x14ac:dyDescent="0.15">
      <c r="A71" s="4" t="s">
        <v>85</v>
      </c>
      <c r="B71" s="1">
        <v>1</v>
      </c>
      <c r="C71" s="1">
        <v>1</v>
      </c>
      <c r="D71" s="1">
        <v>1</v>
      </c>
      <c r="E71" s="1">
        <v>3</v>
      </c>
    </row>
    <row r="72" spans="1:5" x14ac:dyDescent="0.15">
      <c r="A72" s="4" t="s">
        <v>86</v>
      </c>
      <c r="B72" s="1">
        <v>1</v>
      </c>
      <c r="C72" s="1"/>
      <c r="D72" s="1">
        <v>1</v>
      </c>
      <c r="E72" s="1">
        <v>2</v>
      </c>
    </row>
    <row r="73" spans="1:5" x14ac:dyDescent="0.15">
      <c r="A73" s="4" t="s">
        <v>87</v>
      </c>
      <c r="B73" s="1">
        <v>1</v>
      </c>
      <c r="C73" s="1">
        <v>2</v>
      </c>
      <c r="D73" s="1">
        <v>1</v>
      </c>
      <c r="E73" s="1">
        <v>4</v>
      </c>
    </row>
    <row r="74" spans="1:5" x14ac:dyDescent="0.15">
      <c r="A74" s="4" t="s">
        <v>88</v>
      </c>
      <c r="B74" s="1">
        <v>1</v>
      </c>
      <c r="C74" s="1">
        <v>3</v>
      </c>
      <c r="D74" s="1">
        <v>1</v>
      </c>
      <c r="E74" s="1">
        <v>5</v>
      </c>
    </row>
    <row r="75" spans="1:5" x14ac:dyDescent="0.15">
      <c r="A75" s="4" t="s">
        <v>89</v>
      </c>
      <c r="B75" s="1">
        <v>1</v>
      </c>
      <c r="C75" s="1">
        <v>3</v>
      </c>
      <c r="D75" s="1">
        <v>1</v>
      </c>
      <c r="E75" s="1">
        <v>5</v>
      </c>
    </row>
    <row r="76" spans="1:5" x14ac:dyDescent="0.15">
      <c r="A76" s="4" t="s">
        <v>90</v>
      </c>
      <c r="B76" s="1">
        <v>1</v>
      </c>
      <c r="C76" s="1">
        <v>1</v>
      </c>
      <c r="D76" s="1"/>
      <c r="E76" s="1">
        <v>2</v>
      </c>
    </row>
    <row r="77" spans="1:5" x14ac:dyDescent="0.15">
      <c r="A77" s="4" t="s">
        <v>91</v>
      </c>
      <c r="B77" s="1">
        <v>1</v>
      </c>
      <c r="C77" s="1">
        <v>2</v>
      </c>
      <c r="D77" s="1"/>
      <c r="E77" s="1">
        <v>3</v>
      </c>
    </row>
    <row r="78" spans="1:5" x14ac:dyDescent="0.15">
      <c r="A78" s="4" t="s">
        <v>92</v>
      </c>
      <c r="B78" s="1"/>
      <c r="C78" s="1">
        <v>2</v>
      </c>
      <c r="D78" s="1"/>
      <c r="E78" s="1">
        <v>2</v>
      </c>
    </row>
    <row r="79" spans="1:5" x14ac:dyDescent="0.15">
      <c r="A79" s="4" t="s">
        <v>93</v>
      </c>
      <c r="B79" s="1"/>
      <c r="C79" s="1">
        <v>1</v>
      </c>
      <c r="D79" s="1"/>
      <c r="E79" s="1">
        <v>1</v>
      </c>
    </row>
    <row r="80" spans="1:5" x14ac:dyDescent="0.15">
      <c r="A80" s="4" t="s">
        <v>94</v>
      </c>
      <c r="B80" s="1">
        <v>1</v>
      </c>
      <c r="C80" s="1"/>
      <c r="D80" s="1">
        <v>1</v>
      </c>
      <c r="E80" s="1">
        <v>2</v>
      </c>
    </row>
    <row r="81" spans="1:5" x14ac:dyDescent="0.15">
      <c r="A81" s="4" t="s">
        <v>95</v>
      </c>
      <c r="B81" s="1">
        <v>1</v>
      </c>
      <c r="C81" s="1">
        <v>1</v>
      </c>
      <c r="D81" s="1">
        <v>1</v>
      </c>
      <c r="E81" s="1">
        <v>3</v>
      </c>
    </row>
    <row r="82" spans="1:5" x14ac:dyDescent="0.15">
      <c r="A82" s="4" t="s">
        <v>96</v>
      </c>
      <c r="B82" s="1">
        <v>1</v>
      </c>
      <c r="C82" s="1"/>
      <c r="D82" s="1">
        <v>1</v>
      </c>
      <c r="E82" s="1">
        <v>2</v>
      </c>
    </row>
    <row r="83" spans="1:5" x14ac:dyDescent="0.15">
      <c r="A83" s="4" t="s">
        <v>97</v>
      </c>
      <c r="B83" s="1"/>
      <c r="C83" s="1">
        <v>1</v>
      </c>
      <c r="D83" s="1">
        <v>1</v>
      </c>
      <c r="E83" s="1">
        <v>2</v>
      </c>
    </row>
    <row r="84" spans="1:5" x14ac:dyDescent="0.15">
      <c r="A84" s="4" t="s">
        <v>98</v>
      </c>
      <c r="B84" s="1">
        <v>1</v>
      </c>
      <c r="C84" s="1"/>
      <c r="D84" s="1"/>
      <c r="E84" s="1">
        <v>1</v>
      </c>
    </row>
    <row r="85" spans="1:5" x14ac:dyDescent="0.15">
      <c r="A85" s="4" t="s">
        <v>99</v>
      </c>
      <c r="B85" s="1">
        <v>2</v>
      </c>
      <c r="C85" s="1"/>
      <c r="D85" s="1">
        <v>1</v>
      </c>
      <c r="E85" s="1">
        <v>3</v>
      </c>
    </row>
    <row r="86" spans="1:5" x14ac:dyDescent="0.15">
      <c r="A86" s="4" t="s">
        <v>100</v>
      </c>
      <c r="B86" s="1">
        <v>1</v>
      </c>
      <c r="C86" s="1">
        <v>1</v>
      </c>
      <c r="D86" s="1">
        <v>1</v>
      </c>
      <c r="E86" s="1">
        <v>3</v>
      </c>
    </row>
    <row r="87" spans="1:5" x14ac:dyDescent="0.15">
      <c r="A87" s="4" t="s">
        <v>101</v>
      </c>
      <c r="B87" s="1">
        <v>1</v>
      </c>
      <c r="C87" s="1">
        <v>1</v>
      </c>
      <c r="D87" s="1">
        <v>1</v>
      </c>
      <c r="E87" s="1">
        <v>3</v>
      </c>
    </row>
    <row r="88" spans="1:5" x14ac:dyDescent="0.15">
      <c r="A88" s="4" t="s">
        <v>102</v>
      </c>
      <c r="B88" s="1">
        <v>1</v>
      </c>
      <c r="C88" s="1"/>
      <c r="D88" s="1">
        <v>1</v>
      </c>
      <c r="E88" s="1">
        <v>2</v>
      </c>
    </row>
    <row r="89" spans="1:5" x14ac:dyDescent="0.15">
      <c r="A89" s="4" t="s">
        <v>103</v>
      </c>
      <c r="B89" s="1">
        <v>1</v>
      </c>
      <c r="C89" s="1">
        <v>1</v>
      </c>
      <c r="D89" s="1">
        <v>1</v>
      </c>
      <c r="E89" s="1">
        <v>3</v>
      </c>
    </row>
    <row r="90" spans="1:5" x14ac:dyDescent="0.15">
      <c r="A90" s="4" t="s">
        <v>104</v>
      </c>
      <c r="B90" s="1">
        <v>1</v>
      </c>
      <c r="C90" s="1"/>
      <c r="D90" s="1">
        <v>1</v>
      </c>
      <c r="E90" s="1">
        <v>2</v>
      </c>
    </row>
    <row r="91" spans="1:5" x14ac:dyDescent="0.15">
      <c r="A91" s="4" t="s">
        <v>105</v>
      </c>
      <c r="B91" s="1"/>
      <c r="C91" s="1">
        <v>1</v>
      </c>
      <c r="D91" s="1">
        <v>1</v>
      </c>
      <c r="E91" s="1">
        <v>2</v>
      </c>
    </row>
    <row r="92" spans="1:5" x14ac:dyDescent="0.15">
      <c r="A92" s="4" t="s">
        <v>106</v>
      </c>
      <c r="B92" s="1">
        <v>1</v>
      </c>
      <c r="C92" s="1"/>
      <c r="D92" s="1">
        <v>1</v>
      </c>
      <c r="E92" s="1">
        <v>2</v>
      </c>
    </row>
    <row r="93" spans="1:5" x14ac:dyDescent="0.15">
      <c r="A93" s="4" t="s">
        <v>107</v>
      </c>
      <c r="B93" s="1">
        <v>1</v>
      </c>
      <c r="C93" s="1">
        <v>1</v>
      </c>
      <c r="D93" s="1">
        <v>1</v>
      </c>
      <c r="E93" s="1">
        <v>3</v>
      </c>
    </row>
    <row r="94" spans="1:5" x14ac:dyDescent="0.15">
      <c r="A94" s="3" t="s">
        <v>7</v>
      </c>
      <c r="B94" s="1"/>
      <c r="C94" s="1">
        <v>6</v>
      </c>
      <c r="D94" s="1">
        <v>2</v>
      </c>
      <c r="E94" s="1">
        <v>8</v>
      </c>
    </row>
    <row r="95" spans="1:5" x14ac:dyDescent="0.15">
      <c r="A95" s="4" t="s">
        <v>108</v>
      </c>
      <c r="B95" s="1"/>
      <c r="C95" s="1">
        <v>1</v>
      </c>
      <c r="D95" s="1"/>
      <c r="E95" s="1">
        <v>1</v>
      </c>
    </row>
    <row r="96" spans="1:5" x14ac:dyDescent="0.15">
      <c r="A96" s="4" t="s">
        <v>109</v>
      </c>
      <c r="B96" s="1"/>
      <c r="C96" s="1">
        <v>3</v>
      </c>
      <c r="D96" s="1"/>
      <c r="E96" s="1">
        <v>3</v>
      </c>
    </row>
    <row r="97" spans="1:5" x14ac:dyDescent="0.15">
      <c r="A97" s="4" t="s">
        <v>110</v>
      </c>
      <c r="B97" s="1"/>
      <c r="C97" s="1">
        <v>1</v>
      </c>
      <c r="D97" s="1"/>
      <c r="E97" s="1">
        <v>1</v>
      </c>
    </row>
    <row r="98" spans="1:5" x14ac:dyDescent="0.15">
      <c r="A98" s="4" t="s">
        <v>111</v>
      </c>
      <c r="B98" s="1"/>
      <c r="C98" s="1">
        <v>1</v>
      </c>
      <c r="D98" s="1">
        <v>1</v>
      </c>
      <c r="E98" s="1">
        <v>2</v>
      </c>
    </row>
    <row r="99" spans="1:5" x14ac:dyDescent="0.15">
      <c r="A99" s="4" t="s">
        <v>112</v>
      </c>
      <c r="B99" s="1"/>
      <c r="C99" s="1"/>
      <c r="D99" s="1">
        <v>1</v>
      </c>
      <c r="E99" s="1">
        <v>1</v>
      </c>
    </row>
    <row r="100" spans="1:5" x14ac:dyDescent="0.15">
      <c r="A100" s="3" t="s">
        <v>8</v>
      </c>
      <c r="B100" s="1">
        <v>21</v>
      </c>
      <c r="C100" s="1">
        <v>33</v>
      </c>
      <c r="D100" s="1">
        <v>20</v>
      </c>
      <c r="E100" s="1">
        <v>74</v>
      </c>
    </row>
    <row r="101" spans="1:5" x14ac:dyDescent="0.15">
      <c r="A101" s="4" t="s">
        <v>113</v>
      </c>
      <c r="B101" s="1">
        <v>1</v>
      </c>
      <c r="C101" s="1"/>
      <c r="D101" s="1"/>
      <c r="E101" s="1">
        <v>1</v>
      </c>
    </row>
    <row r="102" spans="1:5" x14ac:dyDescent="0.15">
      <c r="A102" s="4" t="s">
        <v>114</v>
      </c>
      <c r="B102" s="1"/>
      <c r="C102" s="1">
        <v>1</v>
      </c>
      <c r="D102" s="1"/>
      <c r="E102" s="1">
        <v>1</v>
      </c>
    </row>
    <row r="103" spans="1:5" x14ac:dyDescent="0.15">
      <c r="A103" s="4" t="s">
        <v>115</v>
      </c>
      <c r="B103" s="1"/>
      <c r="C103" s="1">
        <v>1</v>
      </c>
      <c r="D103" s="1"/>
      <c r="E103" s="1">
        <v>1</v>
      </c>
    </row>
    <row r="104" spans="1:5" x14ac:dyDescent="0.15">
      <c r="A104" s="4" t="s">
        <v>116</v>
      </c>
      <c r="B104" s="1">
        <v>1</v>
      </c>
      <c r="C104" s="1"/>
      <c r="D104" s="1"/>
      <c r="E104" s="1">
        <v>1</v>
      </c>
    </row>
    <row r="105" spans="1:5" x14ac:dyDescent="0.15">
      <c r="A105" s="4" t="s">
        <v>117</v>
      </c>
      <c r="B105" s="1"/>
      <c r="C105" s="1"/>
      <c r="D105" s="1">
        <v>1</v>
      </c>
      <c r="E105" s="1">
        <v>1</v>
      </c>
    </row>
    <row r="106" spans="1:5" x14ac:dyDescent="0.15">
      <c r="A106" s="4" t="s">
        <v>118</v>
      </c>
      <c r="B106" s="1"/>
      <c r="C106" s="1"/>
      <c r="D106" s="1">
        <v>1</v>
      </c>
      <c r="E106" s="1">
        <v>1</v>
      </c>
    </row>
    <row r="107" spans="1:5" x14ac:dyDescent="0.15">
      <c r="A107" s="4" t="s">
        <v>119</v>
      </c>
      <c r="B107" s="1">
        <v>1</v>
      </c>
      <c r="C107" s="1"/>
      <c r="D107" s="1"/>
      <c r="E107" s="1">
        <v>1</v>
      </c>
    </row>
    <row r="108" spans="1:5" x14ac:dyDescent="0.15">
      <c r="A108" s="4" t="s">
        <v>120</v>
      </c>
      <c r="B108" s="1">
        <v>1</v>
      </c>
      <c r="C108" s="1"/>
      <c r="D108" s="1"/>
      <c r="E108" s="1">
        <v>1</v>
      </c>
    </row>
    <row r="109" spans="1:5" x14ac:dyDescent="0.15">
      <c r="A109" s="4" t="s">
        <v>121</v>
      </c>
      <c r="B109" s="1">
        <v>1</v>
      </c>
      <c r="C109" s="1">
        <v>2</v>
      </c>
      <c r="D109" s="1">
        <v>1</v>
      </c>
      <c r="E109" s="1">
        <v>4</v>
      </c>
    </row>
    <row r="110" spans="1:5" x14ac:dyDescent="0.15">
      <c r="A110" s="4" t="s">
        <v>122</v>
      </c>
      <c r="B110" s="1">
        <v>1</v>
      </c>
      <c r="C110" s="1">
        <v>1</v>
      </c>
      <c r="D110" s="1">
        <v>1</v>
      </c>
      <c r="E110" s="1">
        <v>3</v>
      </c>
    </row>
    <row r="111" spans="1:5" x14ac:dyDescent="0.15">
      <c r="A111" s="4" t="s">
        <v>123</v>
      </c>
      <c r="B111" s="1">
        <v>1</v>
      </c>
      <c r="C111" s="1">
        <v>4</v>
      </c>
      <c r="D111" s="1">
        <v>2</v>
      </c>
      <c r="E111" s="1">
        <v>7</v>
      </c>
    </row>
    <row r="112" spans="1:5" x14ac:dyDescent="0.15">
      <c r="A112" s="4" t="s">
        <v>124</v>
      </c>
      <c r="B112" s="1">
        <v>1</v>
      </c>
      <c r="C112" s="1">
        <v>3</v>
      </c>
      <c r="D112" s="1">
        <v>2</v>
      </c>
      <c r="E112" s="1">
        <v>6</v>
      </c>
    </row>
    <row r="113" spans="1:5" x14ac:dyDescent="0.15">
      <c r="A113" s="4" t="s">
        <v>125</v>
      </c>
      <c r="B113" s="1">
        <v>2</v>
      </c>
      <c r="C113" s="1">
        <v>2</v>
      </c>
      <c r="D113" s="1">
        <v>2</v>
      </c>
      <c r="E113" s="1">
        <v>6</v>
      </c>
    </row>
    <row r="114" spans="1:5" x14ac:dyDescent="0.15">
      <c r="A114" s="4" t="s">
        <v>126</v>
      </c>
      <c r="B114" s="1">
        <v>1</v>
      </c>
      <c r="C114" s="1">
        <v>4</v>
      </c>
      <c r="D114" s="1">
        <v>1</v>
      </c>
      <c r="E114" s="1">
        <v>6</v>
      </c>
    </row>
    <row r="115" spans="1:5" x14ac:dyDescent="0.15">
      <c r="A115" s="4" t="s">
        <v>127</v>
      </c>
      <c r="B115" s="1"/>
      <c r="C115" s="1">
        <v>1</v>
      </c>
      <c r="D115" s="1"/>
      <c r="E115" s="1">
        <v>1</v>
      </c>
    </row>
    <row r="116" spans="1:5" x14ac:dyDescent="0.15">
      <c r="A116" s="4" t="s">
        <v>128</v>
      </c>
      <c r="B116" s="1"/>
      <c r="C116" s="1">
        <v>4</v>
      </c>
      <c r="D116" s="1">
        <v>1</v>
      </c>
      <c r="E116" s="1">
        <v>5</v>
      </c>
    </row>
    <row r="117" spans="1:5" x14ac:dyDescent="0.15">
      <c r="A117" s="4" t="s">
        <v>129</v>
      </c>
      <c r="B117" s="1">
        <v>1</v>
      </c>
      <c r="C117" s="1">
        <v>3</v>
      </c>
      <c r="D117" s="1"/>
      <c r="E117" s="1">
        <v>4</v>
      </c>
    </row>
    <row r="118" spans="1:5" x14ac:dyDescent="0.15">
      <c r="A118" s="4" t="s">
        <v>130</v>
      </c>
      <c r="B118" s="1">
        <v>1</v>
      </c>
      <c r="C118" s="1"/>
      <c r="D118" s="1">
        <v>1</v>
      </c>
      <c r="E118" s="1">
        <v>2</v>
      </c>
    </row>
    <row r="119" spans="1:5" x14ac:dyDescent="0.15">
      <c r="A119" s="4" t="s">
        <v>131</v>
      </c>
      <c r="B119" s="1">
        <v>1</v>
      </c>
      <c r="C119" s="1">
        <v>3</v>
      </c>
      <c r="D119" s="1"/>
      <c r="E119" s="1">
        <v>4</v>
      </c>
    </row>
    <row r="120" spans="1:5" x14ac:dyDescent="0.15">
      <c r="A120" s="4" t="s">
        <v>132</v>
      </c>
      <c r="B120" s="1">
        <v>2</v>
      </c>
      <c r="C120" s="1"/>
      <c r="D120" s="1">
        <v>1</v>
      </c>
      <c r="E120" s="1">
        <v>3</v>
      </c>
    </row>
    <row r="121" spans="1:5" x14ac:dyDescent="0.15">
      <c r="A121" s="4" t="s">
        <v>133</v>
      </c>
      <c r="B121" s="1">
        <v>2</v>
      </c>
      <c r="C121" s="1"/>
      <c r="D121" s="1">
        <v>1</v>
      </c>
      <c r="E121" s="1">
        <v>3</v>
      </c>
    </row>
    <row r="122" spans="1:5" x14ac:dyDescent="0.15">
      <c r="A122" s="4" t="s">
        <v>134</v>
      </c>
      <c r="B122" s="1"/>
      <c r="C122" s="1">
        <v>2</v>
      </c>
      <c r="D122" s="1">
        <v>2</v>
      </c>
      <c r="E122" s="1">
        <v>4</v>
      </c>
    </row>
    <row r="123" spans="1:5" x14ac:dyDescent="0.15">
      <c r="A123" s="4" t="s">
        <v>135</v>
      </c>
      <c r="B123" s="1"/>
      <c r="C123" s="1">
        <v>1</v>
      </c>
      <c r="D123" s="1"/>
      <c r="E123" s="1">
        <v>1</v>
      </c>
    </row>
    <row r="124" spans="1:5" x14ac:dyDescent="0.15">
      <c r="A124" s="4" t="s">
        <v>136</v>
      </c>
      <c r="B124" s="1"/>
      <c r="C124" s="1"/>
      <c r="D124" s="1">
        <v>1</v>
      </c>
      <c r="E124" s="1">
        <v>1</v>
      </c>
    </row>
    <row r="125" spans="1:5" x14ac:dyDescent="0.15">
      <c r="A125" s="4" t="s">
        <v>137</v>
      </c>
      <c r="B125" s="1">
        <v>1</v>
      </c>
      <c r="C125" s="1">
        <v>1</v>
      </c>
      <c r="D125" s="1">
        <v>1</v>
      </c>
      <c r="E125" s="1">
        <v>3</v>
      </c>
    </row>
    <row r="126" spans="1:5" x14ac:dyDescent="0.15">
      <c r="A126" s="4" t="s">
        <v>138</v>
      </c>
      <c r="B126" s="1">
        <v>1</v>
      </c>
      <c r="C126" s="1"/>
      <c r="D126" s="1"/>
      <c r="E126" s="1">
        <v>1</v>
      </c>
    </row>
    <row r="127" spans="1:5" x14ac:dyDescent="0.15">
      <c r="A127" s="4" t="s">
        <v>139</v>
      </c>
      <c r="B127" s="1">
        <v>1</v>
      </c>
      <c r="C127" s="1"/>
      <c r="D127" s="1">
        <v>1</v>
      </c>
      <c r="E127" s="1">
        <v>2</v>
      </c>
    </row>
    <row r="128" spans="1:5" x14ac:dyDescent="0.15">
      <c r="A128" s="3" t="s">
        <v>9</v>
      </c>
      <c r="B128" s="1">
        <v>2</v>
      </c>
      <c r="C128" s="1">
        <v>4</v>
      </c>
      <c r="D128" s="1">
        <v>3</v>
      </c>
      <c r="E128" s="1">
        <v>9</v>
      </c>
    </row>
    <row r="129" spans="1:5" x14ac:dyDescent="0.15">
      <c r="A129" s="4" t="s">
        <v>140</v>
      </c>
      <c r="B129" s="1">
        <v>1</v>
      </c>
      <c r="C129" s="1">
        <v>1</v>
      </c>
      <c r="D129" s="1">
        <v>1</v>
      </c>
      <c r="E129" s="1">
        <v>3</v>
      </c>
    </row>
    <row r="130" spans="1:5" x14ac:dyDescent="0.15">
      <c r="A130" s="4" t="s">
        <v>141</v>
      </c>
      <c r="B130" s="1"/>
      <c r="C130" s="1">
        <v>2</v>
      </c>
      <c r="D130" s="1">
        <v>1</v>
      </c>
      <c r="E130" s="1">
        <v>3</v>
      </c>
    </row>
    <row r="131" spans="1:5" x14ac:dyDescent="0.15">
      <c r="A131" s="4" t="s">
        <v>142</v>
      </c>
      <c r="B131" s="1">
        <v>1</v>
      </c>
      <c r="C131" s="1">
        <v>1</v>
      </c>
      <c r="D131" s="1">
        <v>1</v>
      </c>
      <c r="E131" s="1">
        <v>3</v>
      </c>
    </row>
    <row r="132" spans="1:5" x14ac:dyDescent="0.15">
      <c r="A132" s="3" t="s">
        <v>10</v>
      </c>
      <c r="B132" s="1">
        <v>24</v>
      </c>
      <c r="C132" s="1">
        <v>1</v>
      </c>
      <c r="D132" s="1">
        <v>9</v>
      </c>
      <c r="E132" s="1">
        <v>34</v>
      </c>
    </row>
    <row r="133" spans="1:5" x14ac:dyDescent="0.15">
      <c r="A133" s="4" t="s">
        <v>143</v>
      </c>
      <c r="B133" s="1">
        <v>1</v>
      </c>
      <c r="C133" s="1"/>
      <c r="D133" s="1"/>
      <c r="E133" s="1">
        <v>1</v>
      </c>
    </row>
    <row r="134" spans="1:5" x14ac:dyDescent="0.15">
      <c r="A134" s="4" t="s">
        <v>144</v>
      </c>
      <c r="B134" s="1">
        <v>2</v>
      </c>
      <c r="C134" s="1"/>
      <c r="D134" s="1"/>
      <c r="E134" s="1">
        <v>2</v>
      </c>
    </row>
    <row r="135" spans="1:5" x14ac:dyDescent="0.15">
      <c r="A135" s="4" t="s">
        <v>145</v>
      </c>
      <c r="B135" s="1">
        <v>2</v>
      </c>
      <c r="C135" s="1">
        <v>1</v>
      </c>
      <c r="D135" s="1"/>
      <c r="E135" s="1">
        <v>3</v>
      </c>
    </row>
    <row r="136" spans="1:5" x14ac:dyDescent="0.15">
      <c r="A136" s="4" t="s">
        <v>146</v>
      </c>
      <c r="B136" s="1">
        <v>1</v>
      </c>
      <c r="C136" s="1"/>
      <c r="D136" s="1"/>
      <c r="E136" s="1">
        <v>1</v>
      </c>
    </row>
    <row r="137" spans="1:5" x14ac:dyDescent="0.15">
      <c r="A137" s="4" t="s">
        <v>147</v>
      </c>
      <c r="B137" s="1">
        <v>1</v>
      </c>
      <c r="C137" s="1"/>
      <c r="D137" s="1"/>
      <c r="E137" s="1">
        <v>1</v>
      </c>
    </row>
    <row r="138" spans="1:5" x14ac:dyDescent="0.15">
      <c r="A138" s="4" t="s">
        <v>148</v>
      </c>
      <c r="B138" s="1">
        <v>1</v>
      </c>
      <c r="C138" s="1"/>
      <c r="D138" s="1">
        <v>1</v>
      </c>
      <c r="E138" s="1">
        <v>2</v>
      </c>
    </row>
    <row r="139" spans="1:5" x14ac:dyDescent="0.15">
      <c r="A139" s="4" t="s">
        <v>149</v>
      </c>
      <c r="B139" s="1">
        <v>1</v>
      </c>
      <c r="C139" s="1"/>
      <c r="D139" s="1"/>
      <c r="E139" s="1">
        <v>1</v>
      </c>
    </row>
    <row r="140" spans="1:5" x14ac:dyDescent="0.15">
      <c r="A140" s="4" t="s">
        <v>150</v>
      </c>
      <c r="B140" s="1">
        <v>1</v>
      </c>
      <c r="C140" s="1"/>
      <c r="D140" s="1"/>
      <c r="E140" s="1">
        <v>1</v>
      </c>
    </row>
    <row r="141" spans="1:5" x14ac:dyDescent="0.15">
      <c r="A141" s="4" t="s">
        <v>151</v>
      </c>
      <c r="B141" s="1">
        <v>1</v>
      </c>
      <c r="C141" s="1"/>
      <c r="D141" s="1"/>
      <c r="E141" s="1">
        <v>1</v>
      </c>
    </row>
    <row r="142" spans="1:5" x14ac:dyDescent="0.15">
      <c r="A142" s="4" t="s">
        <v>152</v>
      </c>
      <c r="B142" s="1">
        <v>1</v>
      </c>
      <c r="C142" s="1"/>
      <c r="D142" s="1"/>
      <c r="E142" s="1">
        <v>1</v>
      </c>
    </row>
    <row r="143" spans="1:5" x14ac:dyDescent="0.15">
      <c r="A143" s="4" t="s">
        <v>153</v>
      </c>
      <c r="B143" s="1">
        <v>1</v>
      </c>
      <c r="C143" s="1"/>
      <c r="D143" s="1"/>
      <c r="E143" s="1">
        <v>1</v>
      </c>
    </row>
    <row r="144" spans="1:5" x14ac:dyDescent="0.15">
      <c r="A144" s="4" t="s">
        <v>154</v>
      </c>
      <c r="B144" s="1">
        <v>1</v>
      </c>
      <c r="C144" s="1"/>
      <c r="D144" s="1"/>
      <c r="E144" s="1">
        <v>1</v>
      </c>
    </row>
    <row r="145" spans="1:5" x14ac:dyDescent="0.15">
      <c r="A145" s="4" t="s">
        <v>155</v>
      </c>
      <c r="B145" s="1">
        <v>1</v>
      </c>
      <c r="C145" s="1"/>
      <c r="D145" s="1"/>
      <c r="E145" s="1">
        <v>1</v>
      </c>
    </row>
    <row r="146" spans="1:5" x14ac:dyDescent="0.15">
      <c r="A146" s="4" t="s">
        <v>156</v>
      </c>
      <c r="B146" s="1">
        <v>1</v>
      </c>
      <c r="C146" s="1"/>
      <c r="D146" s="1">
        <v>1</v>
      </c>
      <c r="E146" s="1">
        <v>2</v>
      </c>
    </row>
    <row r="147" spans="1:5" x14ac:dyDescent="0.15">
      <c r="A147" s="4" t="s">
        <v>157</v>
      </c>
      <c r="B147" s="1">
        <v>1</v>
      </c>
      <c r="C147" s="1"/>
      <c r="D147" s="1">
        <v>1</v>
      </c>
      <c r="E147" s="1">
        <v>2</v>
      </c>
    </row>
    <row r="148" spans="1:5" x14ac:dyDescent="0.15">
      <c r="A148" s="4" t="s">
        <v>158</v>
      </c>
      <c r="B148" s="1">
        <v>1</v>
      </c>
      <c r="C148" s="1"/>
      <c r="D148" s="1">
        <v>1</v>
      </c>
      <c r="E148" s="1">
        <v>2</v>
      </c>
    </row>
    <row r="149" spans="1:5" x14ac:dyDescent="0.15">
      <c r="A149" s="4" t="s">
        <v>159</v>
      </c>
      <c r="B149" s="1">
        <v>1</v>
      </c>
      <c r="C149" s="1"/>
      <c r="D149" s="1"/>
      <c r="E149" s="1">
        <v>1</v>
      </c>
    </row>
    <row r="150" spans="1:5" x14ac:dyDescent="0.15">
      <c r="A150" s="4" t="s">
        <v>160</v>
      </c>
      <c r="B150" s="1">
        <v>1</v>
      </c>
      <c r="C150" s="1"/>
      <c r="D150" s="1">
        <v>1</v>
      </c>
      <c r="E150" s="1">
        <v>2</v>
      </c>
    </row>
    <row r="151" spans="1:5" x14ac:dyDescent="0.15">
      <c r="A151" s="4" t="s">
        <v>161</v>
      </c>
      <c r="B151" s="1">
        <v>1</v>
      </c>
      <c r="C151" s="1"/>
      <c r="D151" s="1">
        <v>1</v>
      </c>
      <c r="E151" s="1">
        <v>2</v>
      </c>
    </row>
    <row r="152" spans="1:5" x14ac:dyDescent="0.15">
      <c r="A152" s="4" t="s">
        <v>162</v>
      </c>
      <c r="B152" s="1">
        <v>1</v>
      </c>
      <c r="C152" s="1"/>
      <c r="D152" s="1">
        <v>1</v>
      </c>
      <c r="E152" s="1">
        <v>2</v>
      </c>
    </row>
    <row r="153" spans="1:5" x14ac:dyDescent="0.15">
      <c r="A153" s="4" t="s">
        <v>163</v>
      </c>
      <c r="B153" s="1">
        <v>1</v>
      </c>
      <c r="C153" s="1"/>
      <c r="D153" s="1">
        <v>1</v>
      </c>
      <c r="E153" s="1">
        <v>2</v>
      </c>
    </row>
    <row r="154" spans="1:5" x14ac:dyDescent="0.15">
      <c r="A154" s="4" t="s">
        <v>164</v>
      </c>
      <c r="B154" s="1">
        <v>1</v>
      </c>
      <c r="C154" s="1"/>
      <c r="D154" s="1">
        <v>1</v>
      </c>
      <c r="E154" s="1">
        <v>2</v>
      </c>
    </row>
    <row r="155" spans="1:5" x14ac:dyDescent="0.15">
      <c r="A155" s="3" t="s">
        <v>11</v>
      </c>
      <c r="B155" s="1"/>
      <c r="C155" s="1"/>
      <c r="D155" s="1">
        <v>6</v>
      </c>
      <c r="E155" s="1">
        <v>6</v>
      </c>
    </row>
    <row r="156" spans="1:5" x14ac:dyDescent="0.15">
      <c r="A156" s="4" t="s">
        <v>165</v>
      </c>
      <c r="B156" s="1"/>
      <c r="C156" s="1"/>
      <c r="D156" s="1">
        <v>2</v>
      </c>
      <c r="E156" s="1">
        <v>2</v>
      </c>
    </row>
    <row r="157" spans="1:5" x14ac:dyDescent="0.15">
      <c r="A157" s="4" t="s">
        <v>166</v>
      </c>
      <c r="B157" s="1"/>
      <c r="C157" s="1"/>
      <c r="D157" s="1">
        <v>2</v>
      </c>
      <c r="E157" s="1">
        <v>2</v>
      </c>
    </row>
    <row r="158" spans="1:5" x14ac:dyDescent="0.15">
      <c r="A158" s="4" t="s">
        <v>167</v>
      </c>
      <c r="B158" s="1"/>
      <c r="C158" s="1"/>
      <c r="D158" s="1">
        <v>2</v>
      </c>
      <c r="E158" s="1">
        <v>2</v>
      </c>
    </row>
    <row r="159" spans="1:5" x14ac:dyDescent="0.15">
      <c r="A159" s="3" t="s">
        <v>12</v>
      </c>
      <c r="B159" s="1">
        <v>25</v>
      </c>
      <c r="C159" s="1">
        <v>60</v>
      </c>
      <c r="D159" s="1">
        <v>44</v>
      </c>
      <c r="E159" s="1">
        <v>129</v>
      </c>
    </row>
    <row r="160" spans="1:5" x14ac:dyDescent="0.15">
      <c r="A160" s="4" t="s">
        <v>168</v>
      </c>
      <c r="B160" s="1"/>
      <c r="C160" s="1">
        <v>6</v>
      </c>
      <c r="D160" s="1"/>
      <c r="E160" s="1">
        <v>6</v>
      </c>
    </row>
    <row r="161" spans="1:5" x14ac:dyDescent="0.15">
      <c r="A161" s="4" t="s">
        <v>169</v>
      </c>
      <c r="B161" s="1"/>
      <c r="C161" s="1">
        <v>2</v>
      </c>
      <c r="D161" s="1">
        <v>1</v>
      </c>
      <c r="E161" s="1">
        <v>3</v>
      </c>
    </row>
    <row r="162" spans="1:5" x14ac:dyDescent="0.15">
      <c r="A162" s="4" t="s">
        <v>170</v>
      </c>
      <c r="B162" s="1">
        <v>1</v>
      </c>
      <c r="C162" s="1">
        <v>1</v>
      </c>
      <c r="D162" s="1">
        <v>1</v>
      </c>
      <c r="E162" s="1">
        <v>3</v>
      </c>
    </row>
    <row r="163" spans="1:5" x14ac:dyDescent="0.15">
      <c r="A163" s="4" t="s">
        <v>171</v>
      </c>
      <c r="B163" s="1"/>
      <c r="C163" s="1"/>
      <c r="D163" s="1">
        <v>1</v>
      </c>
      <c r="E163" s="1">
        <v>1</v>
      </c>
    </row>
    <row r="164" spans="1:5" x14ac:dyDescent="0.15">
      <c r="A164" s="4" t="s">
        <v>172</v>
      </c>
      <c r="B164" s="1"/>
      <c r="C164" s="1"/>
      <c r="D164" s="1">
        <v>1</v>
      </c>
      <c r="E164" s="1">
        <v>1</v>
      </c>
    </row>
    <row r="165" spans="1:5" x14ac:dyDescent="0.15">
      <c r="A165" s="4" t="s">
        <v>173</v>
      </c>
      <c r="B165" s="1">
        <v>1</v>
      </c>
      <c r="C165" s="1">
        <v>3</v>
      </c>
      <c r="D165" s="1">
        <v>1</v>
      </c>
      <c r="E165" s="1">
        <v>5</v>
      </c>
    </row>
    <row r="166" spans="1:5" x14ac:dyDescent="0.15">
      <c r="A166" s="4" t="s">
        <v>174</v>
      </c>
      <c r="B166" s="1">
        <v>1</v>
      </c>
      <c r="C166" s="1"/>
      <c r="D166" s="1">
        <v>1</v>
      </c>
      <c r="E166" s="1">
        <v>2</v>
      </c>
    </row>
    <row r="167" spans="1:5" x14ac:dyDescent="0.15">
      <c r="A167" s="4" t="s">
        <v>175</v>
      </c>
      <c r="B167" s="1">
        <v>1</v>
      </c>
      <c r="C167" s="1">
        <v>1</v>
      </c>
      <c r="D167" s="1">
        <v>1</v>
      </c>
      <c r="E167" s="1">
        <v>3</v>
      </c>
    </row>
    <row r="168" spans="1:5" x14ac:dyDescent="0.15">
      <c r="A168" s="4" t="s">
        <v>176</v>
      </c>
      <c r="B168" s="1"/>
      <c r="C168" s="1"/>
      <c r="D168" s="1">
        <v>1</v>
      </c>
      <c r="E168" s="1">
        <v>1</v>
      </c>
    </row>
    <row r="169" spans="1:5" x14ac:dyDescent="0.15">
      <c r="A169" s="4" t="s">
        <v>177</v>
      </c>
      <c r="B169" s="1"/>
      <c r="C169" s="1">
        <v>2</v>
      </c>
      <c r="D169" s="1">
        <v>1</v>
      </c>
      <c r="E169" s="1">
        <v>3</v>
      </c>
    </row>
    <row r="170" spans="1:5" x14ac:dyDescent="0.15">
      <c r="A170" s="4" t="s">
        <v>178</v>
      </c>
      <c r="B170" s="1">
        <v>2</v>
      </c>
      <c r="C170" s="1"/>
      <c r="D170" s="1">
        <v>1</v>
      </c>
      <c r="E170" s="1">
        <v>3</v>
      </c>
    </row>
    <row r="171" spans="1:5" x14ac:dyDescent="0.15">
      <c r="A171" s="4" t="s">
        <v>179</v>
      </c>
      <c r="B171" s="1">
        <v>2</v>
      </c>
      <c r="C171" s="1"/>
      <c r="D171" s="1">
        <v>1</v>
      </c>
      <c r="E171" s="1">
        <v>3</v>
      </c>
    </row>
    <row r="172" spans="1:5" x14ac:dyDescent="0.15">
      <c r="A172" s="4" t="s">
        <v>180</v>
      </c>
      <c r="B172" s="1">
        <v>2</v>
      </c>
      <c r="C172" s="1">
        <v>5</v>
      </c>
      <c r="D172" s="1">
        <v>1</v>
      </c>
      <c r="E172" s="1">
        <v>8</v>
      </c>
    </row>
    <row r="173" spans="1:5" x14ac:dyDescent="0.15">
      <c r="A173" s="4" t="s">
        <v>181</v>
      </c>
      <c r="B173" s="1"/>
      <c r="C173" s="1">
        <v>1</v>
      </c>
      <c r="D173" s="1"/>
      <c r="E173" s="1">
        <v>1</v>
      </c>
    </row>
    <row r="174" spans="1:5" x14ac:dyDescent="0.15">
      <c r="A174" s="4" t="s">
        <v>182</v>
      </c>
      <c r="B174" s="1">
        <v>2</v>
      </c>
      <c r="C174" s="1">
        <v>3</v>
      </c>
      <c r="D174" s="1">
        <v>1</v>
      </c>
      <c r="E174" s="1">
        <v>6</v>
      </c>
    </row>
    <row r="175" spans="1:5" x14ac:dyDescent="0.15">
      <c r="A175" s="4" t="s">
        <v>183</v>
      </c>
      <c r="B175" s="1"/>
      <c r="C175" s="1">
        <v>4</v>
      </c>
      <c r="D175" s="1">
        <v>2</v>
      </c>
      <c r="E175" s="1">
        <v>6</v>
      </c>
    </row>
    <row r="176" spans="1:5" x14ac:dyDescent="0.15">
      <c r="A176" s="4" t="s">
        <v>184</v>
      </c>
      <c r="B176" s="1">
        <v>2</v>
      </c>
      <c r="C176" s="1">
        <v>7</v>
      </c>
      <c r="D176" s="1">
        <v>1</v>
      </c>
      <c r="E176" s="1">
        <v>10</v>
      </c>
    </row>
    <row r="177" spans="1:5" x14ac:dyDescent="0.15">
      <c r="A177" s="4" t="s">
        <v>185</v>
      </c>
      <c r="B177" s="1"/>
      <c r="C177" s="1">
        <v>1</v>
      </c>
      <c r="D177" s="1">
        <v>1</v>
      </c>
      <c r="E177" s="1">
        <v>2</v>
      </c>
    </row>
    <row r="178" spans="1:5" x14ac:dyDescent="0.15">
      <c r="A178" s="4" t="s">
        <v>186</v>
      </c>
      <c r="B178" s="1"/>
      <c r="C178" s="1">
        <v>1</v>
      </c>
      <c r="D178" s="1">
        <v>1</v>
      </c>
      <c r="E178" s="1">
        <v>2</v>
      </c>
    </row>
    <row r="179" spans="1:5" x14ac:dyDescent="0.15">
      <c r="A179" s="4" t="s">
        <v>187</v>
      </c>
      <c r="B179" s="1">
        <v>1</v>
      </c>
      <c r="C179" s="1">
        <v>3</v>
      </c>
      <c r="D179" s="1">
        <v>1</v>
      </c>
      <c r="E179" s="1">
        <v>5</v>
      </c>
    </row>
    <row r="180" spans="1:5" x14ac:dyDescent="0.15">
      <c r="A180" s="4" t="s">
        <v>188</v>
      </c>
      <c r="B180" s="1"/>
      <c r="C180" s="1">
        <v>2</v>
      </c>
      <c r="D180" s="1">
        <v>2</v>
      </c>
      <c r="E180" s="1">
        <v>4</v>
      </c>
    </row>
    <row r="181" spans="1:5" x14ac:dyDescent="0.15">
      <c r="A181" s="4" t="s">
        <v>189</v>
      </c>
      <c r="B181" s="1"/>
      <c r="C181" s="1">
        <v>1</v>
      </c>
      <c r="D181" s="1">
        <v>1</v>
      </c>
      <c r="E181" s="1">
        <v>2</v>
      </c>
    </row>
    <row r="182" spans="1:5" x14ac:dyDescent="0.15">
      <c r="A182" s="4" t="s">
        <v>190</v>
      </c>
      <c r="B182" s="1"/>
      <c r="C182" s="1">
        <v>1</v>
      </c>
      <c r="D182" s="1">
        <v>1</v>
      </c>
      <c r="E182" s="1">
        <v>2</v>
      </c>
    </row>
    <row r="183" spans="1:5" x14ac:dyDescent="0.15">
      <c r="A183" s="4" t="s">
        <v>191</v>
      </c>
      <c r="B183" s="1"/>
      <c r="C183" s="1">
        <v>2</v>
      </c>
      <c r="D183" s="1">
        <v>2</v>
      </c>
      <c r="E183" s="1">
        <v>4</v>
      </c>
    </row>
    <row r="184" spans="1:5" x14ac:dyDescent="0.15">
      <c r="A184" s="4" t="s">
        <v>192</v>
      </c>
      <c r="B184" s="1"/>
      <c r="C184" s="1"/>
      <c r="D184" s="1">
        <v>1</v>
      </c>
      <c r="E184" s="1">
        <v>1</v>
      </c>
    </row>
    <row r="185" spans="1:5" x14ac:dyDescent="0.15">
      <c r="A185" s="4" t="s">
        <v>193</v>
      </c>
      <c r="B185" s="1">
        <v>1</v>
      </c>
      <c r="C185" s="1"/>
      <c r="D185" s="1">
        <v>1</v>
      </c>
      <c r="E185" s="1">
        <v>2</v>
      </c>
    </row>
    <row r="186" spans="1:5" x14ac:dyDescent="0.15">
      <c r="A186" s="4" t="s">
        <v>194</v>
      </c>
      <c r="B186" s="1">
        <v>1</v>
      </c>
      <c r="C186" s="1">
        <v>2</v>
      </c>
      <c r="D186" s="1">
        <v>1</v>
      </c>
      <c r="E186" s="1">
        <v>4</v>
      </c>
    </row>
    <row r="187" spans="1:5" x14ac:dyDescent="0.15">
      <c r="A187" s="4" t="s">
        <v>195</v>
      </c>
      <c r="B187" s="1"/>
      <c r="C187" s="1">
        <v>1</v>
      </c>
      <c r="D187" s="1">
        <v>1</v>
      </c>
      <c r="E187" s="1">
        <v>2</v>
      </c>
    </row>
    <row r="188" spans="1:5" x14ac:dyDescent="0.15">
      <c r="A188" s="4" t="s">
        <v>196</v>
      </c>
      <c r="B188" s="1"/>
      <c r="C188" s="1"/>
      <c r="D188" s="1">
        <v>1</v>
      </c>
      <c r="E188" s="1">
        <v>1</v>
      </c>
    </row>
    <row r="189" spans="1:5" x14ac:dyDescent="0.15">
      <c r="A189" s="4" t="s">
        <v>197</v>
      </c>
      <c r="B189" s="1">
        <v>1</v>
      </c>
      <c r="C189" s="1"/>
      <c r="D189" s="1"/>
      <c r="E189" s="1">
        <v>1</v>
      </c>
    </row>
    <row r="190" spans="1:5" x14ac:dyDescent="0.15">
      <c r="A190" s="4" t="s">
        <v>198</v>
      </c>
      <c r="B190" s="1"/>
      <c r="C190" s="1"/>
      <c r="D190" s="1">
        <v>1</v>
      </c>
      <c r="E190" s="1">
        <v>1</v>
      </c>
    </row>
    <row r="191" spans="1:5" x14ac:dyDescent="0.15">
      <c r="A191" s="4" t="s">
        <v>199</v>
      </c>
      <c r="B191" s="1">
        <v>1</v>
      </c>
      <c r="C191" s="1">
        <v>1</v>
      </c>
      <c r="D191" s="1">
        <v>1</v>
      </c>
      <c r="E191" s="1">
        <v>3</v>
      </c>
    </row>
    <row r="192" spans="1:5" x14ac:dyDescent="0.15">
      <c r="A192" s="4" t="s">
        <v>200</v>
      </c>
      <c r="B192" s="1">
        <v>1</v>
      </c>
      <c r="C192" s="1">
        <v>1</v>
      </c>
      <c r="D192" s="1">
        <v>1</v>
      </c>
      <c r="E192" s="1">
        <v>3</v>
      </c>
    </row>
    <row r="193" spans="1:5" x14ac:dyDescent="0.15">
      <c r="A193" s="4" t="s">
        <v>201</v>
      </c>
      <c r="B193" s="1">
        <v>1</v>
      </c>
      <c r="C193" s="1">
        <v>1</v>
      </c>
      <c r="D193" s="1">
        <v>1</v>
      </c>
      <c r="E193" s="1">
        <v>3</v>
      </c>
    </row>
    <row r="194" spans="1:5" x14ac:dyDescent="0.15">
      <c r="A194" s="4" t="s">
        <v>202</v>
      </c>
      <c r="B194" s="1"/>
      <c r="C194" s="1">
        <v>1</v>
      </c>
      <c r="D194" s="1">
        <v>1</v>
      </c>
      <c r="E194" s="1">
        <v>2</v>
      </c>
    </row>
    <row r="195" spans="1:5" x14ac:dyDescent="0.15">
      <c r="A195" s="4" t="s">
        <v>203</v>
      </c>
      <c r="B195" s="1">
        <v>1</v>
      </c>
      <c r="C195" s="1"/>
      <c r="D195" s="1">
        <v>1</v>
      </c>
      <c r="E195" s="1">
        <v>2</v>
      </c>
    </row>
    <row r="196" spans="1:5" x14ac:dyDescent="0.15">
      <c r="A196" s="4" t="s">
        <v>204</v>
      </c>
      <c r="B196" s="1"/>
      <c r="C196" s="1">
        <v>1</v>
      </c>
      <c r="D196" s="1">
        <v>1</v>
      </c>
      <c r="E196" s="1">
        <v>2</v>
      </c>
    </row>
    <row r="197" spans="1:5" x14ac:dyDescent="0.15">
      <c r="A197" s="4" t="s">
        <v>205</v>
      </c>
      <c r="B197" s="1"/>
      <c r="C197" s="1"/>
      <c r="D197" s="1">
        <v>1</v>
      </c>
      <c r="E197" s="1">
        <v>1</v>
      </c>
    </row>
    <row r="198" spans="1:5" x14ac:dyDescent="0.15">
      <c r="A198" s="4" t="s">
        <v>206</v>
      </c>
      <c r="B198" s="1"/>
      <c r="C198" s="1">
        <v>1</v>
      </c>
      <c r="D198" s="1"/>
      <c r="E198" s="1">
        <v>1</v>
      </c>
    </row>
    <row r="199" spans="1:5" x14ac:dyDescent="0.15">
      <c r="A199" s="4" t="s">
        <v>207</v>
      </c>
      <c r="B199" s="1"/>
      <c r="C199" s="1">
        <v>1</v>
      </c>
      <c r="D199" s="1">
        <v>1</v>
      </c>
      <c r="E199" s="1">
        <v>2</v>
      </c>
    </row>
    <row r="200" spans="1:5" x14ac:dyDescent="0.15">
      <c r="A200" s="4" t="s">
        <v>208</v>
      </c>
      <c r="B200" s="1">
        <v>1</v>
      </c>
      <c r="C200" s="1">
        <v>1</v>
      </c>
      <c r="D200" s="1">
        <v>1</v>
      </c>
      <c r="E200" s="1">
        <v>3</v>
      </c>
    </row>
    <row r="201" spans="1:5" x14ac:dyDescent="0.15">
      <c r="A201" s="4" t="s">
        <v>209</v>
      </c>
      <c r="B201" s="1"/>
      <c r="C201" s="1">
        <v>1</v>
      </c>
      <c r="D201" s="1">
        <v>2</v>
      </c>
      <c r="E201" s="1">
        <v>3</v>
      </c>
    </row>
    <row r="202" spans="1:5" x14ac:dyDescent="0.15">
      <c r="A202" s="4" t="s">
        <v>210</v>
      </c>
      <c r="B202" s="1">
        <v>1</v>
      </c>
      <c r="C202" s="1">
        <v>1</v>
      </c>
      <c r="D202" s="1">
        <v>1</v>
      </c>
      <c r="E202" s="1">
        <v>3</v>
      </c>
    </row>
    <row r="203" spans="1:5" x14ac:dyDescent="0.15">
      <c r="A203" s="4" t="s">
        <v>211</v>
      </c>
      <c r="B203" s="1">
        <v>1</v>
      </c>
      <c r="C203" s="1">
        <v>1</v>
      </c>
      <c r="D203" s="1">
        <v>1</v>
      </c>
      <c r="E203" s="1">
        <v>3</v>
      </c>
    </row>
    <row r="204" spans="1:5" x14ac:dyDescent="0.15">
      <c r="A204" s="3" t="s">
        <v>13</v>
      </c>
      <c r="B204" s="1">
        <v>2</v>
      </c>
      <c r="C204" s="1">
        <v>2</v>
      </c>
      <c r="D204" s="1"/>
      <c r="E204" s="1">
        <v>4</v>
      </c>
    </row>
    <row r="205" spans="1:5" x14ac:dyDescent="0.15">
      <c r="A205" s="4" t="s">
        <v>212</v>
      </c>
      <c r="B205" s="1">
        <v>2</v>
      </c>
      <c r="C205" s="1">
        <v>1</v>
      </c>
      <c r="D205" s="1"/>
      <c r="E205" s="1">
        <v>3</v>
      </c>
    </row>
    <row r="206" spans="1:5" x14ac:dyDescent="0.15">
      <c r="A206" s="4" t="s">
        <v>213</v>
      </c>
      <c r="B206" s="1"/>
      <c r="C206" s="1">
        <v>1</v>
      </c>
      <c r="D206" s="1"/>
      <c r="E206" s="1">
        <v>1</v>
      </c>
    </row>
    <row r="207" spans="1:5" x14ac:dyDescent="0.15">
      <c r="A207" s="3" t="s">
        <v>14</v>
      </c>
      <c r="B207" s="1"/>
      <c r="C207" s="1">
        <v>20</v>
      </c>
      <c r="D207" s="1">
        <v>7</v>
      </c>
      <c r="E207" s="1">
        <v>27</v>
      </c>
    </row>
    <row r="208" spans="1:5" x14ac:dyDescent="0.15">
      <c r="A208" s="4" t="s">
        <v>214</v>
      </c>
      <c r="B208" s="1"/>
      <c r="C208" s="1">
        <v>2</v>
      </c>
      <c r="D208" s="1">
        <v>1</v>
      </c>
      <c r="E208" s="1">
        <v>3</v>
      </c>
    </row>
    <row r="209" spans="1:5" x14ac:dyDescent="0.15">
      <c r="A209" s="4" t="s">
        <v>215</v>
      </c>
      <c r="B209" s="1"/>
      <c r="C209" s="1">
        <v>3</v>
      </c>
      <c r="D209" s="1">
        <v>1</v>
      </c>
      <c r="E209" s="1">
        <v>4</v>
      </c>
    </row>
    <row r="210" spans="1:5" x14ac:dyDescent="0.15">
      <c r="A210" s="4" t="s">
        <v>216</v>
      </c>
      <c r="B210" s="1"/>
      <c r="C210" s="1">
        <v>3</v>
      </c>
      <c r="D210" s="1">
        <v>1</v>
      </c>
      <c r="E210" s="1">
        <v>4</v>
      </c>
    </row>
    <row r="211" spans="1:5" x14ac:dyDescent="0.15">
      <c r="A211" s="4" t="s">
        <v>217</v>
      </c>
      <c r="B211" s="1"/>
      <c r="C211" s="1">
        <v>6</v>
      </c>
      <c r="D211" s="1">
        <v>1</v>
      </c>
      <c r="E211" s="1">
        <v>7</v>
      </c>
    </row>
    <row r="212" spans="1:5" x14ac:dyDescent="0.15">
      <c r="A212" s="4" t="s">
        <v>218</v>
      </c>
      <c r="B212" s="1"/>
      <c r="C212" s="1">
        <v>1</v>
      </c>
      <c r="D212" s="1">
        <v>1</v>
      </c>
      <c r="E212" s="1">
        <v>2</v>
      </c>
    </row>
    <row r="213" spans="1:5" x14ac:dyDescent="0.15">
      <c r="A213" s="4" t="s">
        <v>219</v>
      </c>
      <c r="B213" s="1"/>
      <c r="C213" s="1">
        <v>2</v>
      </c>
      <c r="D213" s="1">
        <v>1</v>
      </c>
      <c r="E213" s="1">
        <v>3</v>
      </c>
    </row>
    <row r="214" spans="1:5" x14ac:dyDescent="0.15">
      <c r="A214" s="4" t="s">
        <v>220</v>
      </c>
      <c r="B214" s="1"/>
      <c r="C214" s="1">
        <v>3</v>
      </c>
      <c r="D214" s="1">
        <v>1</v>
      </c>
      <c r="E214" s="1">
        <v>4</v>
      </c>
    </row>
    <row r="215" spans="1:5" x14ac:dyDescent="0.15">
      <c r="A215" s="3" t="s">
        <v>15</v>
      </c>
      <c r="B215" s="1">
        <v>1</v>
      </c>
      <c r="C215" s="1"/>
      <c r="D215" s="1">
        <v>1</v>
      </c>
      <c r="E215" s="1">
        <v>2</v>
      </c>
    </row>
    <row r="216" spans="1:5" x14ac:dyDescent="0.15">
      <c r="A216" s="4" t="s">
        <v>221</v>
      </c>
      <c r="B216" s="1">
        <v>1</v>
      </c>
      <c r="C216" s="1"/>
      <c r="D216" s="1"/>
      <c r="E216" s="1">
        <v>1</v>
      </c>
    </row>
    <row r="217" spans="1:5" x14ac:dyDescent="0.15">
      <c r="A217" s="4" t="s">
        <v>222</v>
      </c>
      <c r="B217" s="1"/>
      <c r="C217" s="1"/>
      <c r="D217" s="1">
        <v>1</v>
      </c>
      <c r="E217" s="1">
        <v>1</v>
      </c>
    </row>
    <row r="218" spans="1:5" x14ac:dyDescent="0.15">
      <c r="A218" s="3" t="s">
        <v>19</v>
      </c>
      <c r="B218" s="1">
        <v>159</v>
      </c>
      <c r="C218" s="1">
        <v>205</v>
      </c>
      <c r="D218" s="1">
        <v>172</v>
      </c>
      <c r="E218" s="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condensed_table</vt:lpstr>
      <vt:lpstr>animalID_gDNAID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Siobhon Egan</cp:lastModifiedBy>
  <cp:revision/>
  <dcterms:created xsi:type="dcterms:W3CDTF">2021-02-11T10:05:43Z</dcterms:created>
  <dcterms:modified xsi:type="dcterms:W3CDTF">2021-11-11T13:28:27Z</dcterms:modified>
  <cp:category/>
  <cp:contentStatus/>
</cp:coreProperties>
</file>