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 John\OneDrive\Desktop\"/>
    </mc:Choice>
  </mc:AlternateContent>
  <xr:revisionPtr revIDLastSave="0" documentId="8_{1C8B7E2F-C288-455C-9BFD-FE0360814235}" xr6:coauthVersionLast="47" xr6:coauthVersionMax="47" xr10:uidLastSave="{00000000-0000-0000-0000-000000000000}"/>
  <bookViews>
    <workbookView xWindow="-120" yWindow="-120" windowWidth="29040" windowHeight="15720" xr2:uid="{79EA5CA0-F3BF-456F-B1CB-F06B968DB3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C33" i="1"/>
  <c r="C32" i="1"/>
  <c r="C31" i="1"/>
  <c r="C30" i="1"/>
  <c r="C29" i="1"/>
  <c r="B28" i="1"/>
  <c r="E40" i="1"/>
  <c r="E41" i="1"/>
  <c r="E42" i="1"/>
  <c r="E43" i="1"/>
  <c r="E44" i="1"/>
  <c r="B45" i="1"/>
  <c r="C45" i="1"/>
  <c r="D45" i="1"/>
  <c r="B12" i="1"/>
  <c r="B23" i="1" s="1"/>
  <c r="B16" i="1"/>
  <c r="B14" i="1" l="1"/>
  <c r="E45" i="1"/>
  <c r="B15" i="1"/>
</calcChain>
</file>

<file path=xl/sharedStrings.xml><?xml version="1.0" encoding="utf-8"?>
<sst xmlns="http://schemas.openxmlformats.org/spreadsheetml/2006/main" count="42" uniqueCount="35">
  <si>
    <t>Reporting Date:</t>
  </si>
  <si>
    <t>Project Name:</t>
  </si>
  <si>
    <t>Test Start:</t>
  </si>
  <si>
    <t>Test Completed:</t>
  </si>
  <si>
    <t>Reviewed By:</t>
  </si>
  <si>
    <t>TEST EXECUTION SUMMARY</t>
  </si>
  <si>
    <t>SYSTEM/MODULE</t>
  </si>
  <si>
    <t>TOTAL TEST COUNT</t>
  </si>
  <si>
    <t>EXECUTED</t>
  </si>
  <si>
    <t>NO. TEST PASSED</t>
  </si>
  <si>
    <t>NO. TEST FAILED</t>
  </si>
  <si>
    <t>Total Number of Test Cases</t>
  </si>
  <si>
    <t>Login</t>
  </si>
  <si>
    <t>Total Number of Test Cases Executed</t>
  </si>
  <si>
    <t>Dashboard</t>
  </si>
  <si>
    <t>Total Number of Test Cases Passed</t>
  </si>
  <si>
    <t>OVERALL TEST COMPLETION</t>
  </si>
  <si>
    <t>Total Number of Test Cases Failed</t>
  </si>
  <si>
    <t>Total Number of Test Cases Not Started</t>
  </si>
  <si>
    <t>DEFECTS SUMMARY</t>
  </si>
  <si>
    <t>Open</t>
  </si>
  <si>
    <t>Fixed</t>
  </si>
  <si>
    <t>Closed</t>
  </si>
  <si>
    <t>Rejected</t>
  </si>
  <si>
    <t>Reopened</t>
  </si>
  <si>
    <t>Status/Severity</t>
  </si>
  <si>
    <t>Critical</t>
  </si>
  <si>
    <t>Moderate</t>
  </si>
  <si>
    <t>Minor</t>
  </si>
  <si>
    <t>Total</t>
  </si>
  <si>
    <t>DEFECTS STATUS &amp; SEVERITY</t>
  </si>
  <si>
    <t>Total Number of Defects</t>
  </si>
  <si>
    <t>Total Count</t>
  </si>
  <si>
    <t>Status in %</t>
  </si>
  <si>
    <t>Overall Resolved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</si>
</sst>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/>
    <xf numFmtId="10" fontId="0" fillId="3" borderId="0" xfId="0" applyNumberForma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52C3-3DD4-47E4-AE89-4528620BF50F}">
  <dimension ref="A2:K45"/>
  <sheetViews>
    <sheetView tabSelected="1" topLeftCell="A16" zoomScale="92" workbookViewId="0">
      <selection activeCell="L39" sqref="L39"/>
    </sheetView>
  </sheetViews>
  <sheetFormatPr defaultRowHeight="15" x14ac:dyDescent="0.25"/>
  <cols>
    <col min="1" max="1" width="39" customWidth="1"/>
    <col min="2" max="2" width="18.42578125" customWidth="1"/>
    <col min="3" max="3" width="10.7109375" customWidth="1"/>
    <col min="4" max="4" width="16.28515625" customWidth="1"/>
    <col min="5" max="5" width="16.85546875" customWidth="1"/>
  </cols>
  <sheetData>
    <row r="2" spans="1:11" x14ac:dyDescent="0.25">
      <c r="A2" t="s">
        <v>0</v>
      </c>
    </row>
    <row r="3" spans="1:11" x14ac:dyDescent="0.25">
      <c r="A3" t="s">
        <v>1</v>
      </c>
    </row>
    <row r="4" spans="1:11" x14ac:dyDescent="0.25">
      <c r="A4" t="s">
        <v>2</v>
      </c>
    </row>
    <row r="5" spans="1:11" x14ac:dyDescent="0.25">
      <c r="A5" t="s">
        <v>3</v>
      </c>
    </row>
    <row r="6" spans="1:11" x14ac:dyDescent="0.25">
      <c r="A6" t="s">
        <v>4</v>
      </c>
    </row>
    <row r="7" spans="1:11" x14ac:dyDescent="0.25">
      <c r="A7" t="s">
        <v>4</v>
      </c>
    </row>
    <row r="10" spans="1:11" x14ac:dyDescent="0.25">
      <c r="A10" s="2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2" spans="1:11" x14ac:dyDescent="0.25">
      <c r="A12" t="s">
        <v>11</v>
      </c>
      <c r="B12" s="1">
        <f>SUM(B20,B21)</f>
        <v>3</v>
      </c>
      <c r="C12" s="1"/>
      <c r="D12" s="1"/>
    </row>
    <row r="13" spans="1:11" x14ac:dyDescent="0.25">
      <c r="A13" t="s">
        <v>13</v>
      </c>
      <c r="B13" s="1">
        <v>3</v>
      </c>
      <c r="C13" s="1"/>
      <c r="D13" s="1"/>
    </row>
    <row r="14" spans="1:11" x14ac:dyDescent="0.25">
      <c r="A14" t="s">
        <v>15</v>
      </c>
      <c r="B14" s="1">
        <f>IF(SUM(D20:D21)&gt;B12,"Error",SUM(D20:D21))</f>
        <v>1</v>
      </c>
      <c r="C14" s="1"/>
      <c r="D14" s="1"/>
    </row>
    <row r="15" spans="1:11" x14ac:dyDescent="0.25">
      <c r="A15" t="s">
        <v>17</v>
      </c>
      <c r="B15" s="1">
        <f>IF(B13="Error","Error",IF(B13-B14&lt;0,"Error",B13-B14))</f>
        <v>2</v>
      </c>
      <c r="C15" s="1"/>
      <c r="D15" s="1"/>
    </row>
    <row r="16" spans="1:11" x14ac:dyDescent="0.25">
      <c r="A16" t="s">
        <v>18</v>
      </c>
      <c r="B16" s="1">
        <f>IF(B13="Error","Error",IF(B12-B13&lt;0,"Error",B12-B13))</f>
        <v>0</v>
      </c>
      <c r="C16" s="1"/>
      <c r="D16" s="1"/>
    </row>
    <row r="19" spans="1:7" x14ac:dyDescent="0.25">
      <c r="A19" s="7" t="s">
        <v>6</v>
      </c>
      <c r="B19" s="7" t="s">
        <v>7</v>
      </c>
      <c r="C19" s="7" t="s">
        <v>8</v>
      </c>
      <c r="D19" s="7" t="s">
        <v>9</v>
      </c>
      <c r="E19" s="7" t="s">
        <v>10</v>
      </c>
    </row>
    <row r="20" spans="1:7" x14ac:dyDescent="0.25">
      <c r="A20" t="s">
        <v>12</v>
      </c>
      <c r="B20" s="1">
        <v>1</v>
      </c>
      <c r="C20" s="1">
        <v>1</v>
      </c>
      <c r="D20" s="1">
        <v>1</v>
      </c>
      <c r="E20" s="1">
        <v>0</v>
      </c>
    </row>
    <row r="21" spans="1:7" x14ac:dyDescent="0.25">
      <c r="A21" t="s">
        <v>14</v>
      </c>
      <c r="B21" s="1">
        <v>2</v>
      </c>
      <c r="C21" s="1">
        <v>1</v>
      </c>
      <c r="D21" s="1">
        <v>0</v>
      </c>
      <c r="E21" s="1">
        <v>2</v>
      </c>
    </row>
    <row r="23" spans="1:7" x14ac:dyDescent="0.25">
      <c r="A23" s="3" t="s">
        <v>16</v>
      </c>
      <c r="B23" s="4">
        <f>IF(OR(B12=0,B13="Error"),"Error",B13/B12)</f>
        <v>1</v>
      </c>
    </row>
    <row r="26" spans="1:7" x14ac:dyDescent="0.25">
      <c r="A26" s="2" t="s">
        <v>19</v>
      </c>
      <c r="B26" s="2"/>
      <c r="C26" s="2"/>
      <c r="D26" s="2"/>
      <c r="E26" s="2"/>
      <c r="F26" s="2"/>
      <c r="G26" s="2"/>
    </row>
    <row r="27" spans="1:7" x14ac:dyDescent="0.25">
      <c r="A27" s="5"/>
      <c r="B27" s="6" t="s">
        <v>32</v>
      </c>
      <c r="C27" s="6" t="s">
        <v>33</v>
      </c>
      <c r="D27" s="5"/>
      <c r="E27" s="5"/>
      <c r="F27" s="5"/>
      <c r="G27" s="5"/>
    </row>
    <row r="28" spans="1:7" x14ac:dyDescent="0.25">
      <c r="A28" t="s">
        <v>31</v>
      </c>
      <c r="B28" s="8">
        <f>SUM(B29:B33)</f>
        <v>12</v>
      </c>
      <c r="C28" s="1"/>
    </row>
    <row r="29" spans="1:7" x14ac:dyDescent="0.25">
      <c r="A29" t="s">
        <v>20</v>
      </c>
      <c r="B29" s="8">
        <v>1</v>
      </c>
      <c r="C29" s="9">
        <f>IF(B28=0, 0, B29/B28)</f>
        <v>8.3333333333333329E-2</v>
      </c>
    </row>
    <row r="30" spans="1:7" x14ac:dyDescent="0.25">
      <c r="A30" t="s">
        <v>21</v>
      </c>
      <c r="B30" s="1">
        <v>2</v>
      </c>
      <c r="C30" s="9">
        <f>IF(B28=0, 0, B30/B28)</f>
        <v>0.16666666666666666</v>
      </c>
    </row>
    <row r="31" spans="1:7" x14ac:dyDescent="0.25">
      <c r="A31" t="s">
        <v>22</v>
      </c>
      <c r="B31" s="1">
        <v>3</v>
      </c>
      <c r="C31" s="9">
        <f>IF(B28=0, 0, B31/B28)</f>
        <v>0.25</v>
      </c>
    </row>
    <row r="32" spans="1:7" x14ac:dyDescent="0.25">
      <c r="A32" t="s">
        <v>23</v>
      </c>
      <c r="B32" s="1">
        <v>3</v>
      </c>
      <c r="C32" s="9">
        <f>IF(B28=0, 0, B32/B28)</f>
        <v>0.25</v>
      </c>
    </row>
    <row r="33" spans="1:7" x14ac:dyDescent="0.25">
      <c r="A33" t="s">
        <v>24</v>
      </c>
      <c r="B33" s="1">
        <v>3</v>
      </c>
      <c r="C33" s="9">
        <f>IF(B28=0, 0, B33/B28)</f>
        <v>0.25</v>
      </c>
    </row>
    <row r="34" spans="1:7" x14ac:dyDescent="0.25">
      <c r="B34" s="1"/>
      <c r="C34" s="1"/>
    </row>
    <row r="35" spans="1:7" x14ac:dyDescent="0.25">
      <c r="A35" s="3" t="s">
        <v>34</v>
      </c>
      <c r="B35" s="4">
        <f>IF(B28=0, 0, B30/B28)</f>
        <v>0.16666666666666666</v>
      </c>
      <c r="C35" s="1"/>
    </row>
    <row r="37" spans="1:7" x14ac:dyDescent="0.25">
      <c r="A37" s="2" t="s">
        <v>30</v>
      </c>
      <c r="B37" s="2"/>
      <c r="C37" s="2"/>
      <c r="D37" s="2"/>
      <c r="E37" s="2"/>
      <c r="F37" s="2"/>
      <c r="G37" s="2"/>
    </row>
    <row r="38" spans="1:7" x14ac:dyDescent="0.25">
      <c r="B38" s="1"/>
      <c r="C38" s="1"/>
      <c r="D38" s="1"/>
      <c r="E38" s="1"/>
    </row>
    <row r="39" spans="1:7" x14ac:dyDescent="0.25">
      <c r="A39" t="s">
        <v>25</v>
      </c>
      <c r="B39" s="1" t="s">
        <v>26</v>
      </c>
      <c r="C39" s="1" t="s">
        <v>27</v>
      </c>
      <c r="D39" s="1" t="s">
        <v>28</v>
      </c>
      <c r="E39" s="10" t="s">
        <v>29</v>
      </c>
    </row>
    <row r="40" spans="1:7" x14ac:dyDescent="0.25">
      <c r="A40" t="s">
        <v>20</v>
      </c>
      <c r="B40" s="1">
        <v>1</v>
      </c>
      <c r="C40" s="1">
        <v>1</v>
      </c>
      <c r="D40" s="1">
        <v>1</v>
      </c>
      <c r="E40" s="10">
        <f>SUM(B40:D40)</f>
        <v>3</v>
      </c>
    </row>
    <row r="41" spans="1:7" x14ac:dyDescent="0.25">
      <c r="A41" t="s">
        <v>21</v>
      </c>
      <c r="B41" s="1">
        <v>1</v>
      </c>
      <c r="C41" s="1">
        <v>1</v>
      </c>
      <c r="D41" s="1">
        <v>1</v>
      </c>
      <c r="E41" s="10">
        <f>SUM(B41:D41)</f>
        <v>3</v>
      </c>
    </row>
    <row r="42" spans="1:7" x14ac:dyDescent="0.25">
      <c r="A42" t="s">
        <v>22</v>
      </c>
      <c r="B42" s="1">
        <v>1</v>
      </c>
      <c r="C42" s="1">
        <v>1</v>
      </c>
      <c r="D42" s="1">
        <v>1</v>
      </c>
      <c r="E42" s="10">
        <f>SUM(B42:D42)</f>
        <v>3</v>
      </c>
    </row>
    <row r="43" spans="1:7" x14ac:dyDescent="0.25">
      <c r="A43" t="s">
        <v>23</v>
      </c>
      <c r="B43" s="1">
        <v>1</v>
      </c>
      <c r="C43" s="1">
        <v>1</v>
      </c>
      <c r="D43" s="1">
        <v>1</v>
      </c>
      <c r="E43" s="10">
        <f>SUM(B43:D43)</f>
        <v>3</v>
      </c>
    </row>
    <row r="44" spans="1:7" x14ac:dyDescent="0.25">
      <c r="A44" t="s">
        <v>24</v>
      </c>
      <c r="B44" s="1">
        <v>1</v>
      </c>
      <c r="C44" s="1">
        <v>1</v>
      </c>
      <c r="D44" s="1">
        <v>1</v>
      </c>
      <c r="E44" s="10">
        <f>SUM(B44:D44)</f>
        <v>3</v>
      </c>
    </row>
    <row r="45" spans="1:7" x14ac:dyDescent="0.25">
      <c r="A45" s="3" t="s">
        <v>29</v>
      </c>
      <c r="B45" s="10">
        <f>SUM(B40:B44)</f>
        <v>5</v>
      </c>
      <c r="C45" s="10">
        <f>SUM(C40:C44)</f>
        <v>5</v>
      </c>
      <c r="D45" s="10">
        <f>SUM(D40:D44)</f>
        <v>5</v>
      </c>
      <c r="E45" s="10">
        <f>SUM(E40:E44)</f>
        <v>15</v>
      </c>
    </row>
  </sheetData>
  <mergeCells count="3">
    <mergeCell ref="A10:K10"/>
    <mergeCell ref="A26:G26"/>
    <mergeCell ref="A37:G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John Erana</dc:creator>
  <cp:lastModifiedBy>Patrick John Erana</cp:lastModifiedBy>
  <dcterms:created xsi:type="dcterms:W3CDTF">2025-04-28T05:47:02Z</dcterms:created>
  <dcterms:modified xsi:type="dcterms:W3CDTF">2025-04-28T06:38:25Z</dcterms:modified>
</cp:coreProperties>
</file>