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21" firstSheet="0" activeTab="0"/>
  </bookViews>
  <sheets>
    <sheet name="Sheet1" sheetId="1" state="visible" r:id="rId2"/>
  </sheets>
  <calcPr iterateCount="100" refMode="A1" iterate="false" iterateDelta="0.001"/>
</workbook>
</file>

<file path=xl/sharedStrings.xml><?xml version="1.0" encoding="utf-8"?>
<sst xmlns="http://schemas.openxmlformats.org/spreadsheetml/2006/main" count="1517" uniqueCount="817">
  <si>
    <t>department_id</t>
  </si>
  <si>
    <t>department_name</t>
  </si>
  <si>
    <t>subdepartment_id</t>
  </si>
  <si>
    <t>subdepartment_name</t>
  </si>
  <si>
    <t>kpi_ref_number</t>
  </si>
  <si>
    <t>predetermined_objective_id</t>
  </si>
  <si>
    <t>kpi_owner_id</t>
  </si>
  <si>
    <t>kpi</t>
  </si>
  <si>
    <t>unit_of_measurement</t>
  </si>
  <si>
    <t>mscore_classification_id</t>
  </si>
  <si>
    <t>idp_ref</t>
  </si>
  <si>
    <t>national_outcome_id</t>
  </si>
  <si>
    <t>strategic_objective_id</t>
  </si>
  <si>
    <t>source_of_evidence</t>
  </si>
  <si>
    <t>baseline</t>
  </si>
  <si>
    <t>annual_target</t>
  </si>
  <si>
    <t>revised_target</t>
  </si>
  <si>
    <t>first_quarter_actual</t>
  </si>
  <si>
    <t>second_quarter_target</t>
  </si>
  <si>
    <t>third_quarter_target</t>
  </si>
  <si>
    <t>fourth_quarter_target</t>
  </si>
  <si>
    <t>budget</t>
  </si>
  <si>
    <t>performance_standard</t>
  </si>
  <si>
    <t>kpa_id</t>
  </si>
  <si>
    <t>kpa_name</t>
  </si>
  <si>
    <t>ndp_objective_id</t>
  </si>
  <si>
    <t>kpi_concept_id</t>
  </si>
  <si>
    <t>risk_rating_id</t>
  </si>
  <si>
    <t>kpi_type_id</t>
  </si>
  <si>
    <t>impact</t>
  </si>
  <si>
    <t>provincial_strategic_outcome_id</t>
  </si>
  <si>
    <t>past_year_performance</t>
  </si>
  <si>
    <t>reporting_category_id</t>
  </si>
  <si>
    <t>top_layer_kpi_ref</t>
  </si>
  <si>
    <t>kpi_calculation_type_id</t>
  </si>
  <si>
    <t>Municipal Manager's Office</t>
  </si>
  <si>
    <t>MM01</t>
  </si>
  <si>
    <t>Access to clean running water</t>
  </si>
  <si>
    <t>% of Households accessing water</t>
  </si>
  <si>
    <t>Billing Report</t>
  </si>
  <si>
    <t>30696 HH</t>
  </si>
  <si>
    <t>Basic Service Delivery</t>
  </si>
  <si>
    <t>Compliance with Constitutional Manadate</t>
  </si>
  <si>
    <t>MM02</t>
  </si>
  <si>
    <t>Access to sustainable electricity</t>
  </si>
  <si>
    <t>% of Households accessing electricity</t>
  </si>
  <si>
    <t>28045 HH</t>
  </si>
  <si>
    <t>MM03</t>
  </si>
  <si>
    <t>Access to sustainable sanitation</t>
  </si>
  <si>
    <t>% of household with access to sanitation</t>
  </si>
  <si>
    <t>9789 HH</t>
  </si>
  <si>
    <t>MM04</t>
  </si>
  <si>
    <t>Provision of  solid waste removal services</t>
  </si>
  <si>
    <t>% of households accessing solid waste removal</t>
  </si>
  <si>
    <t>30567 HH</t>
  </si>
  <si>
    <t>MM05</t>
  </si>
  <si>
    <t>% of Indigent Households have access tofree basic Water</t>
  </si>
  <si>
    <t>MM06</t>
  </si>
  <si>
    <t>% of Indigent Households have access tofree basic sanitation</t>
  </si>
  <si>
    <t>MM07</t>
  </si>
  <si>
    <t>MM08</t>
  </si>
  <si>
    <t>MM09</t>
  </si>
  <si>
    <t>Number of People for Employment Equity Target Groups employed in the Three highest level of Management in compliance with approved EEP</t>
  </si>
  <si>
    <t>Number of People from Employment Equity Target Groups employed in the Three highest level of Management</t>
  </si>
  <si>
    <t>Employment Equity Plan and Appointment Letters</t>
  </si>
  <si>
    <t>Municipal Transformation and Institutional Development</t>
  </si>
  <si>
    <t>Addressing previous disadvantaged individuals in the workpalce</t>
  </si>
  <si>
    <t>MM10</t>
  </si>
  <si>
    <t>% of municipality's budget actually spent on implementaing workplace skills plan</t>
  </si>
  <si>
    <t>Approved Work Skills Plan,  attendance registers and certificates.</t>
  </si>
  <si>
    <t>Capacity building</t>
  </si>
  <si>
    <t>MM11</t>
  </si>
  <si>
    <t>% spending on capital projects</t>
  </si>
  <si>
    <t>% of capital budget spent on capital projects</t>
  </si>
  <si>
    <t>Monthly and Quarterly Finance Report</t>
  </si>
  <si>
    <t>Municipal Financial Viability and Management</t>
  </si>
  <si>
    <t>Improved infrastructure and improved conditions of living for the Community</t>
  </si>
  <si>
    <t>MM12</t>
  </si>
  <si>
    <t>% spending on operational budget</t>
  </si>
  <si>
    <t>% of operational budget spent on operations</t>
  </si>
  <si>
    <t>Effective financial management on operations</t>
  </si>
  <si>
    <t>MM13</t>
  </si>
  <si>
    <t>100% performance monitoring of all senior managers</t>
  </si>
  <si>
    <t>% of assessment conducted for all managers on performance contracts</t>
  </si>
  <si>
    <t>Performance appraisals and PoEs for managers on performance contracts.</t>
  </si>
  <si>
    <t>Improved service delivery to the community</t>
  </si>
  <si>
    <t>MM14</t>
  </si>
  <si>
    <t>Job opportunites created</t>
  </si>
  <si>
    <t>Number of job opportunites created</t>
  </si>
  <si>
    <t>Appointment letters</t>
  </si>
  <si>
    <t>Reduction of unmployement</t>
  </si>
  <si>
    <t>Internal Audit</t>
  </si>
  <si>
    <t>MM15</t>
  </si>
  <si>
    <t>Audit committee Meetings attended</t>
  </si>
  <si>
    <t>No. of audit committee meetings held</t>
  </si>
  <si>
    <t>Minutes meeting signed off</t>
  </si>
  <si>
    <t>4 audit committee meetings</t>
  </si>
  <si>
    <t>Good Governance and Public Participation</t>
  </si>
  <si>
    <t>Add value and improve oversight and control effectiveness</t>
  </si>
  <si>
    <t>MM16</t>
  </si>
  <si>
    <t>Plans approved by Audit Committee by  July 2015</t>
  </si>
  <si>
    <t>Approved of strategic plan</t>
  </si>
  <si>
    <t>Approved Strategic Internal Audit Plan</t>
  </si>
  <si>
    <t>MM17</t>
  </si>
  <si>
    <t>Approved Internal Audit  Charter</t>
  </si>
  <si>
    <t>Approved Internal Audit  charter</t>
  </si>
  <si>
    <t>Enhanced objectivity of both IA and AC</t>
  </si>
  <si>
    <t>MM18</t>
  </si>
  <si>
    <t>Reviewed Internal Audit Methodology</t>
  </si>
  <si>
    <t>Reviewed and approved  Internal Audit Methodology</t>
  </si>
  <si>
    <t>Reviewed and  approved  Internal Audit Methodology</t>
  </si>
  <si>
    <t>Approved  Internal Audit Methodology</t>
  </si>
  <si>
    <t>Enhanced internal audit activity to support operations</t>
  </si>
  <si>
    <t>Performance Management Unit</t>
  </si>
  <si>
    <t>MM19</t>
  </si>
  <si>
    <t>PoE reports submitted timeously by all departments</t>
  </si>
  <si>
    <t>Number PMS Reports submitted by 10th of every month</t>
  </si>
  <si>
    <t>Proof of submision for each Quarter</t>
  </si>
  <si>
    <t>4 PMS quarterly reports</t>
  </si>
  <si>
    <t>To have a sound information processing and management</t>
  </si>
  <si>
    <t>MM20</t>
  </si>
  <si>
    <t>To have individual, departmental and organizational assessments conducted</t>
  </si>
  <si>
    <t>% of individual assessment conducted</t>
  </si>
  <si>
    <t>Assessment reports</t>
  </si>
  <si>
    <t>2014/15 assessments</t>
  </si>
  <si>
    <t>To have a well-coordinated assessment within the organization</t>
  </si>
  <si>
    <t>MM21</t>
  </si>
  <si>
    <t>To have an approved SDBIP</t>
  </si>
  <si>
    <t>Approved SDBIP</t>
  </si>
  <si>
    <t>2014/15 SDBIP</t>
  </si>
  <si>
    <t>To have an SDBIP that exhibits the SMART or SMARTA and CREAM principle</t>
  </si>
  <si>
    <t>MM22</t>
  </si>
  <si>
    <t>Info to the public</t>
  </si>
  <si>
    <t>No.of publications requested</t>
  </si>
  <si>
    <t>Proof of publication</t>
  </si>
  <si>
    <t>2014/15 annual report</t>
  </si>
  <si>
    <t>To enable the public to own the annual report</t>
  </si>
  <si>
    <t>MM23</t>
  </si>
  <si>
    <t>To have a credible annual and mid-term PMS reports developed and submitted as per legislation</t>
  </si>
  <si>
    <t>Annual and mid-term PMS reports (1 annual and 1 mid-term)</t>
  </si>
  <si>
    <t>PMS Reports (Annual &amp; Mid Term)</t>
  </si>
  <si>
    <t>To enable stakeholders access to information on the performance of the organization and provides for accountability</t>
  </si>
  <si>
    <t>MM24</t>
  </si>
  <si>
    <t>% of appointments coordinated</t>
  </si>
  <si>
    <t>Annual calendar and ad hoc requests and appointment register.</t>
  </si>
  <si>
    <t>Effective office adminstration</t>
  </si>
  <si>
    <t>MM25</t>
  </si>
  <si>
    <t>% of correspondence channelled to relevant Department within a day of receipt</t>
  </si>
  <si>
    <t>Correspondence Register</t>
  </si>
  <si>
    <t>To comply with its constitutional mandate</t>
  </si>
  <si>
    <t>MM26</t>
  </si>
  <si>
    <t>To inculcate an enhanced understanding of PMS as a measuring tool</t>
  </si>
  <si>
    <t>No. of  PMS workshops conducted</t>
  </si>
  <si>
    <t>Attendance register for each workshop</t>
  </si>
  <si>
    <t>The Workshop session for all managers held on the 28 January 2015</t>
  </si>
  <si>
    <t>To have an effective implementation of PMS</t>
  </si>
  <si>
    <t>MM27</t>
  </si>
  <si>
    <t>To measure, monitor and review their performance against set targets balance scorecard</t>
  </si>
  <si>
    <t>Percentage of  signed performance contract</t>
  </si>
  <si>
    <t>Senior Managers performance contracts signed</t>
  </si>
  <si>
    <t>To have enhanced performance management system</t>
  </si>
  <si>
    <t>Legal Services</t>
  </si>
  <si>
    <t>MM28</t>
  </si>
  <si>
    <t>Approved ,adopted, promalgamated and gazetted by laws</t>
  </si>
  <si>
    <t>No. of Approved and adopted by-laws</t>
  </si>
  <si>
    <t>Approved and adopted by-laws</t>
  </si>
  <si>
    <t>Order and abidance by citizens</t>
  </si>
  <si>
    <t>MM29</t>
  </si>
  <si>
    <t>Review of lease agreement</t>
  </si>
  <si>
    <t>% of lease agreement reviewed and updated</t>
  </si>
  <si>
    <t>Reviewed and approved lease agreement</t>
  </si>
  <si>
    <t>Compliance with legislations</t>
  </si>
  <si>
    <t>MM30</t>
  </si>
  <si>
    <t>Drafting municipal agreements</t>
  </si>
  <si>
    <t>% of all request resolved within 1 week</t>
  </si>
  <si>
    <t>Facilitate register with date of request and resolved date</t>
  </si>
  <si>
    <t>MM31</t>
  </si>
  <si>
    <t>Legal guidance and opinions be done internally.</t>
  </si>
  <si>
    <t>% of all request resolved within 2 weeks</t>
  </si>
  <si>
    <t>Informed and well researched  decisions</t>
  </si>
  <si>
    <t>MM32</t>
  </si>
  <si>
    <t>Procurement of Law books</t>
  </si>
  <si>
    <t>Amount spent on procurement of Law books</t>
  </si>
  <si>
    <t>Quotations, Invoice and Delivery note of books procured</t>
  </si>
  <si>
    <t>R 50 000.00</t>
  </si>
  <si>
    <t>Quality legal advice rendered to council, committees and departments.</t>
  </si>
  <si>
    <t>MM33</t>
  </si>
  <si>
    <t>Functional Contract Management Committee</t>
  </si>
  <si>
    <t>Minutes, Appointed members of Contract Management Committee and Appointment letters</t>
  </si>
  <si>
    <t>New</t>
  </si>
  <si>
    <t>Best management of contracts</t>
  </si>
  <si>
    <t>Forestry</t>
  </si>
  <si>
    <t>MM34</t>
  </si>
  <si>
    <t>Approved fire management plan.</t>
  </si>
  <si>
    <t>Approved fire management plan</t>
  </si>
  <si>
    <t>2014/15 Fire Management Plan</t>
  </si>
  <si>
    <t>To mitigate Disastrous  veld and forest run away fires</t>
  </si>
  <si>
    <t>MM35</t>
  </si>
  <si>
    <t>Fire Control</t>
  </si>
  <si>
    <t>No .of hectares fire  controlled</t>
  </si>
  <si>
    <t>Mkhondo Fire Protection membership form</t>
  </si>
  <si>
    <t>R821 877.20</t>
  </si>
  <si>
    <t>MM36</t>
  </si>
  <si>
    <t>Maintain Forestry membership</t>
  </si>
  <si>
    <t>Forestry memebership certificate</t>
  </si>
  <si>
    <t>2014/15 Membership Certificate</t>
  </si>
  <si>
    <t>MM37</t>
  </si>
  <si>
    <t>Conduct fire awareness campaign</t>
  </si>
  <si>
    <t>No.of fire awareness campaigns held</t>
  </si>
  <si>
    <t>Photos of burnt fire breaks</t>
  </si>
  <si>
    <t>MM38</t>
  </si>
  <si>
    <t>Wattle Timber harvesting</t>
  </si>
  <si>
    <t>No. of cubic meters harvested</t>
  </si>
  <si>
    <t>Weigh bridge tickets</t>
  </si>
  <si>
    <t>8004.9 cubic meters</t>
  </si>
  <si>
    <t>Local Economic Development</t>
  </si>
  <si>
    <t>Increased number of cubic meters harvested</t>
  </si>
  <si>
    <t>MM39</t>
  </si>
  <si>
    <t>Revenue Generation</t>
  </si>
  <si>
    <t>Rand value of wattle timber sold</t>
  </si>
  <si>
    <t>Tax invoice of delivered tons</t>
  </si>
  <si>
    <t>R4 295 182.72</t>
  </si>
  <si>
    <t>Increased revenue</t>
  </si>
  <si>
    <t>MM40</t>
  </si>
  <si>
    <t>Gum Timber harvesting</t>
  </si>
  <si>
    <t>4113 cubic meters</t>
  </si>
  <si>
    <t>MM41</t>
  </si>
  <si>
    <t>No. of cubic meters sold</t>
  </si>
  <si>
    <t>MM42</t>
  </si>
  <si>
    <t>Pine Timber harvesting</t>
  </si>
  <si>
    <t>11710 cubic meters</t>
  </si>
  <si>
    <t>MM43</t>
  </si>
  <si>
    <t>MM44</t>
  </si>
  <si>
    <t>Pine Thinnings Timber harvesting</t>
  </si>
  <si>
    <t>MM45</t>
  </si>
  <si>
    <t>MM46</t>
  </si>
  <si>
    <t>Tending 985 ha Pine  on a monthly basis through the silviculture contractor by slashing and applying chemical treatment</t>
  </si>
  <si>
    <t>Number of hectares slashed and treated as per weeding plan</t>
  </si>
  <si>
    <t>Photos of treated stumps</t>
  </si>
  <si>
    <t>123 5.2 ha</t>
  </si>
  <si>
    <t>Reduce or eradicate category 1, 2, and 3 weeds thereby minimizing competition with trees. And therefore optimizing tree growth</t>
  </si>
  <si>
    <t>MM47</t>
  </si>
  <si>
    <t>Tending 524 ha Wattle on a monthly basis through the silviculture contractor by slashing and applying chemical treatment</t>
  </si>
  <si>
    <t>Number of hectares slashed ans treated as per weeding plan</t>
  </si>
  <si>
    <t>637.45 ha</t>
  </si>
  <si>
    <t>MM48</t>
  </si>
  <si>
    <t>Tending 1225 ha Gum on a monthly basis through the silviculture contractor by slashing and applying chemical treatment</t>
  </si>
  <si>
    <t>1853.5 ha</t>
  </si>
  <si>
    <t>Reduce or eradicate category 1, 2, and 3 weeds thereby minimizing competition with trees.</t>
  </si>
  <si>
    <t>MM49</t>
  </si>
  <si>
    <t>Establish 399.84 ha Pine by making use of the silviculture contractor</t>
  </si>
  <si>
    <t>Number of hectares of wattle replanted of all budgeted pine temporarily unplanted areas</t>
  </si>
  <si>
    <t>Photos of planted compartments</t>
  </si>
  <si>
    <t>37 ha</t>
  </si>
  <si>
    <t>Maintain and normalized rotation cycle for a sustainable forestry business</t>
  </si>
  <si>
    <t>MM50</t>
  </si>
  <si>
    <t>Establishment of 476.67 ha Wattle by making use of the silviculture contractor</t>
  </si>
  <si>
    <t>20 ha</t>
  </si>
  <si>
    <t>MM51</t>
  </si>
  <si>
    <t>Establishment of 208 ha Gum by making use of the silviculture contractor</t>
  </si>
  <si>
    <t>Number of hectares of gum replanted of all budgeted gum temporarily unplanted areas</t>
  </si>
  <si>
    <t>0 ha</t>
  </si>
  <si>
    <t>MM52</t>
  </si>
  <si>
    <t>Prune 474 ha of pines by using a silviculture contractor</t>
  </si>
  <si>
    <t>Number of hectares  of pine pruned as per planned schedule</t>
  </si>
  <si>
    <t>463 ha</t>
  </si>
  <si>
    <t>Restrict the Diameter Over Stub (DOS) to 18 cm.  Restrict formation of dead knots. Improve the form of young trees.Reduce taper in stems. Improve access. Reduce risk of crown fires. Allow for fuel reduction burning. Reduce wind resistance</t>
  </si>
  <si>
    <t>MM53</t>
  </si>
  <si>
    <t>Prune 137 ha of gum by using a silviculture contractor</t>
  </si>
  <si>
    <t>Number of hectares  of gum corrective pruned compartments as per planned schedule</t>
  </si>
  <si>
    <t>Photos of corrective pruned compartments</t>
  </si>
  <si>
    <t>241,6 ha</t>
  </si>
  <si>
    <t>MM54</t>
  </si>
  <si>
    <t>Prune 415 ha of wattle by using a silviculture contractor</t>
  </si>
  <si>
    <t>Number of hectares  of wattle corrective pruned compartments as per planned schedule</t>
  </si>
  <si>
    <t>MM55</t>
  </si>
  <si>
    <t>Approved conservation Management Plan</t>
  </si>
  <si>
    <t>Approved conservation management plan</t>
  </si>
  <si>
    <t>Effective environmental management through conservation activities</t>
  </si>
  <si>
    <t>MM56</t>
  </si>
  <si>
    <t>Number of tonnes enumerated</t>
  </si>
  <si>
    <t>No.hectors enumerated</t>
  </si>
  <si>
    <t>Enumeration records</t>
  </si>
  <si>
    <t>100784 tons</t>
  </si>
  <si>
    <t>Assess the total volume (tonnes) of timber available per compartment</t>
  </si>
  <si>
    <t>MM57</t>
  </si>
  <si>
    <t>Maintain 100 km of the forest roads</t>
  </si>
  <si>
    <t>No.of Km maintained</t>
  </si>
  <si>
    <t>Photos of graded roads</t>
  </si>
  <si>
    <t>Accessible road to the forest</t>
  </si>
  <si>
    <t>MM58</t>
  </si>
  <si>
    <t>Conduct soil survey assessment</t>
  </si>
  <si>
    <t>No .of ha where soil surveys have been conducted</t>
  </si>
  <si>
    <t>Detailled Reports on soil survey conducted</t>
  </si>
  <si>
    <t>Improved tree growth</t>
  </si>
  <si>
    <t>Financial Services</t>
  </si>
  <si>
    <t>Budget And Financial Reporting</t>
  </si>
  <si>
    <t>FIN01</t>
  </si>
  <si>
    <t>Signed monthly Sec71 reports to Accounting Officer &amp; Executive Mayor</t>
  </si>
  <si>
    <t>No. of  sec 71 monthly reports approved and submitted on time</t>
  </si>
  <si>
    <t>Proof of Submission of report</t>
  </si>
  <si>
    <t>FIN02</t>
  </si>
  <si>
    <t>All monthly returns submitted to National Treasury within 10 working days</t>
  </si>
  <si>
    <t>No. of monthly reports</t>
  </si>
  <si>
    <t>FIN03</t>
  </si>
  <si>
    <t>Submit an approved Mid-year assessment review Report by 25 Jan 2016 to NT/PT</t>
  </si>
  <si>
    <t>Submission of mid-year assessment report to NT/PT</t>
  </si>
  <si>
    <t>FIN04</t>
  </si>
  <si>
    <t>Submit an approved Adjustment Budget by 28 Feb 2016</t>
  </si>
  <si>
    <t>Submission of an adjustment budget to NT/PT</t>
  </si>
  <si>
    <t>FIN05</t>
  </si>
  <si>
    <t>Submit an adopted 2016/17 Draft Budget to NT/PT by 31 March 2016</t>
  </si>
  <si>
    <t>Submission of an adopted draft budget to NT/PT</t>
  </si>
  <si>
    <t>FIN06</t>
  </si>
  <si>
    <t>Submit an approved 2016/17 final budget to NT/PT by 31 May 2016</t>
  </si>
  <si>
    <t>Submission of an approved final budget to NT/PT</t>
  </si>
  <si>
    <t>Expenditure</t>
  </si>
  <si>
    <t>FIN07</t>
  </si>
  <si>
    <t>Creditors paid within 30 days</t>
  </si>
  <si>
    <t>100% compliance with MFMA section 65 (2) (e)</t>
  </si>
  <si>
    <t>Proof of Payment and invoice with the date that the invoice  was submitted to Finance</t>
  </si>
  <si>
    <t>FIN08</t>
  </si>
  <si>
    <t>Approved Bank, Reconciliations completed on a monthly basis by the 10th of each month</t>
  </si>
  <si>
    <t>Number of bank reconciliations compiled and approved by CFO by the 10th of every month</t>
  </si>
  <si>
    <t>Reconcilations submittted and approved by CFO for each Q</t>
  </si>
  <si>
    <t>Revenue</t>
  </si>
  <si>
    <t>FIN09</t>
  </si>
  <si>
    <t>Billing  By the 7th  of each month</t>
  </si>
  <si>
    <t>100 %  billing  By the 7th  of each month</t>
  </si>
  <si>
    <t>Monthly billing reports generated from the system.</t>
  </si>
  <si>
    <t>FIN10</t>
  </si>
  <si>
    <t>To improve revenue collection</t>
  </si>
  <si>
    <t>% of revenue collected every month</t>
  </si>
  <si>
    <t>Debtors Reconciliations and reports</t>
  </si>
  <si>
    <t>FIN11</t>
  </si>
  <si>
    <t>Debt coverage ratio</t>
  </si>
  <si>
    <t>% of cash flow avaliable to cover debt service payments due</t>
  </si>
  <si>
    <t>Finance Reports on Debtors</t>
  </si>
  <si>
    <t>FIN12</t>
  </si>
  <si>
    <t>Oustanding service debtors to revenue</t>
  </si>
  <si>
    <t>% of total oustanding debtors to annual revenue actually received</t>
  </si>
  <si>
    <t>Monthly Income received report</t>
  </si>
  <si>
    <t>FIN13</t>
  </si>
  <si>
    <t>Cost coverage</t>
  </si>
  <si>
    <t>% of cash and investment avaliable to monthly fixed operating expenditure</t>
  </si>
  <si>
    <t>Statements of investments and operating expenditure report</t>
  </si>
  <si>
    <t>FIN14</t>
  </si>
  <si>
    <t>Approved indigent register</t>
  </si>
  <si>
    <t>Quarter in which  indigent register  Approved</t>
  </si>
  <si>
    <t>FIN15</t>
  </si>
  <si>
    <t>Indigent application received and processed</t>
  </si>
  <si>
    <t>% of application received and processed</t>
  </si>
  <si>
    <t>Signed Register with the date applications received and processed</t>
  </si>
  <si>
    <t>Supply Chain Management</t>
  </si>
  <si>
    <t>FIN16</t>
  </si>
  <si>
    <t>Updated GRAP 17 compliant asset register (Additions)</t>
  </si>
  <si>
    <t>100% compliance with MFMA section 63 (1) (a) and (2) (a – c)</t>
  </si>
  <si>
    <t>Approved Asset register ,additions and delivery note</t>
  </si>
  <si>
    <t>FIN17</t>
  </si>
  <si>
    <t>Effective inventory management</t>
  </si>
  <si>
    <t>Number of inventory counts conducted and approved by the CFO</t>
  </si>
  <si>
    <t>Memos  and Quarterly stock taking reports.</t>
  </si>
  <si>
    <t>ICT</t>
  </si>
  <si>
    <t>FIN18</t>
  </si>
  <si>
    <t>Turnaround time in hours for the resolution of queries</t>
  </si>
  <si>
    <t>24 hrs response to queries</t>
  </si>
  <si>
    <t>Signed Facilities Registry with the time  the query received and resolved</t>
  </si>
  <si>
    <t>FIN19</t>
  </si>
  <si>
    <t>100% Data Back up</t>
  </si>
  <si>
    <t>% of data backed up as planned</t>
  </si>
  <si>
    <t>Print Screen</t>
  </si>
  <si>
    <t>Community Services</t>
  </si>
  <si>
    <t>Department Of Community Service</t>
  </si>
  <si>
    <t>DCS01</t>
  </si>
  <si>
    <t>To ensure that road users adhered to road regulation</t>
  </si>
  <si>
    <t>No. of safety campaigns</t>
  </si>
  <si>
    <t>Minutes of meetings, attendance registers picture indicating date and Venue</t>
  </si>
  <si>
    <t>DCS02</t>
  </si>
  <si>
    <t>To ensure that the learner drives are well equipped with the road rules</t>
  </si>
  <si>
    <t>No. of   Learner Class Conduct</t>
  </si>
  <si>
    <t>Registers and  reports</t>
  </si>
  <si>
    <t>DCS03</t>
  </si>
  <si>
    <t>Number of  Driver License Tests conducted</t>
  </si>
  <si>
    <t>Registers and Natis System Statics Reports</t>
  </si>
  <si>
    <t>DCS04</t>
  </si>
  <si>
    <t>To ensure that communities understand how to combat fire</t>
  </si>
  <si>
    <t>Number of  fire awareness campaigns conducted</t>
  </si>
  <si>
    <t>Reports and pictures with date and venue</t>
  </si>
  <si>
    <t>DCS05</t>
  </si>
  <si>
    <t>To ensure that road users comply with road regulation</t>
  </si>
  <si>
    <t>No . of  road Blocks conducted</t>
  </si>
  <si>
    <t>Detailled Reports</t>
  </si>
  <si>
    <t>DCS06</t>
  </si>
  <si>
    <t>To empower the workforce</t>
  </si>
  <si>
    <t>% training of examiners conducted</t>
  </si>
  <si>
    <t>Attendance register and Certificates if possible</t>
  </si>
  <si>
    <t>DCS07</t>
  </si>
  <si>
    <t>% training of officials trained on fire fighting</t>
  </si>
  <si>
    <t>DCS08</t>
  </si>
  <si>
    <t>% training of Councillors trained on fire fighting</t>
  </si>
  <si>
    <t>DCS09</t>
  </si>
  <si>
    <t>Compliance with traffic regulations on escorting abnormal vehicles</t>
  </si>
  <si>
    <t>% of  abnormal vehicles escorted as per planned escorts and requests</t>
  </si>
  <si>
    <t>Proof of payment Autorisation Sign Off</t>
  </si>
  <si>
    <t>DCS10</t>
  </si>
  <si>
    <t>Collection of revenue by escorting abnormal vehicles</t>
  </si>
  <si>
    <t>% of revenue collected by escorting abnormal vehicles</t>
  </si>
  <si>
    <t>Revenue Reports</t>
  </si>
  <si>
    <t>DCS11</t>
  </si>
  <si>
    <t>To ensure that businesses comply  with fire act , Environment and paying the licence</t>
  </si>
  <si>
    <t>No. of formal businesses inspected</t>
  </si>
  <si>
    <t>Reports on formal business inspected and compliance checklist signed by the inspector and Business owner.</t>
  </si>
  <si>
    <t>DCS12</t>
  </si>
  <si>
    <t>No. of informal businesses inspected</t>
  </si>
  <si>
    <t>Reports on informal business inspected and compliance checklist signed by the inspector and Business owner.</t>
  </si>
  <si>
    <t>DCS13</t>
  </si>
  <si>
    <t>No. of computerized learner classes installed</t>
  </si>
  <si>
    <t>Invoices, delivery note and physical verification</t>
  </si>
  <si>
    <t>DCS14</t>
  </si>
  <si>
    <t>To regulate speed on the road</t>
  </si>
  <si>
    <t>No . of   Speed Camera Machine Procurement of(2) in Q3</t>
  </si>
  <si>
    <t>Invoices and physical verification</t>
  </si>
  <si>
    <t>DCS15</t>
  </si>
  <si>
    <t>To effectively fast track service delivery</t>
  </si>
  <si>
    <t>Procurement of 1 sedan and 1 double cab bakkie</t>
  </si>
  <si>
    <t>2 Motor Vehicle Registration, Invoices and confirmation of delivery note.</t>
  </si>
  <si>
    <t>DCS16</t>
  </si>
  <si>
    <t>Refuse collection service</t>
  </si>
  <si>
    <t>No. of trips to collect refuse in serviced areas</t>
  </si>
  <si>
    <t>Refuse collection Schedule and Law book for each Quarter</t>
  </si>
  <si>
    <t>DCS17</t>
  </si>
  <si>
    <t>Streets in the CBD, adjacent streets and residential areas clean</t>
  </si>
  <si>
    <t>No. of streets  cleaned</t>
  </si>
  <si>
    <t>Signed off Reports and Checklist</t>
  </si>
  <si>
    <t>DCS18</t>
  </si>
  <si>
    <t>Refuse container removed in the CBD from commercial building</t>
  </si>
  <si>
    <t>No. of trips for removal of refuse containers  in commercial buildings</t>
  </si>
  <si>
    <t>Collection schedule for removal of refuse container Signed by security Guard</t>
  </si>
  <si>
    <t>DCS19</t>
  </si>
  <si>
    <t>% of illegal dumping spots identified and cleared</t>
  </si>
  <si>
    <t>Inspection report and or complaint report. Log book,schedule and clearing report signed off by supervisor and monthly reports signed off by Manager</t>
  </si>
  <si>
    <t>DCS20</t>
  </si>
  <si>
    <t>1 landfill sites maintenance</t>
  </si>
  <si>
    <t>Number of Landfill sites Mantained</t>
  </si>
  <si>
    <t>Compliance Checklist as per DEA minimum requirement signed off by DEA inspector and Certificate.</t>
  </si>
  <si>
    <t>DCS21</t>
  </si>
  <si>
    <t>To ensure parks are well maintained and cleaned</t>
  </si>
  <si>
    <t>No of times parks are  cleaned and maintained</t>
  </si>
  <si>
    <t>Park scheduled signed off by supervisor and Monthly reports</t>
  </si>
  <si>
    <t>DCS22</t>
  </si>
  <si>
    <t>To ensure recreational facilities are well maintained and cleaned</t>
  </si>
  <si>
    <t>No of times recreational facilities are cleaned and maintained</t>
  </si>
  <si>
    <t>Monthly reports and recreation facilities Scheduled signed by supervisor and cleaner</t>
  </si>
  <si>
    <t>DCS23</t>
  </si>
  <si>
    <t>Promoted sport event</t>
  </si>
  <si>
    <t>No. of sports tournament held</t>
  </si>
  <si>
    <t>Reports and pictures</t>
  </si>
  <si>
    <t>DCS24</t>
  </si>
  <si>
    <t>Promoted cultural event</t>
  </si>
  <si>
    <t>No. of Cultural events held</t>
  </si>
  <si>
    <t>Reoprts ,Invitations and picture</t>
  </si>
  <si>
    <t>DCS25</t>
  </si>
  <si>
    <t>Library outreach programmes conducted</t>
  </si>
  <si>
    <t>No .of Library outreach programmes conducted</t>
  </si>
  <si>
    <t>Detailed Reports  on Library outreach programmes for each Quarter</t>
  </si>
  <si>
    <t>DCS26</t>
  </si>
  <si>
    <t>Stakeholder involvement in ensuring participation in keeping our town clean</t>
  </si>
  <si>
    <t>No.of stakeholders awareness and clean-up campaigns held</t>
  </si>
  <si>
    <t>Detailed Reports  on awareness and clean-up  for each quarter and pictures with date and venue</t>
  </si>
  <si>
    <t>Corporate Services</t>
  </si>
  <si>
    <t>CS01</t>
  </si>
  <si>
    <t>Allocated Bursaries</t>
  </si>
  <si>
    <t>No. of  external Bursaries allocated</t>
  </si>
  <si>
    <t>Names of all people Busaries allocated to, Proof of payment and proof of registration.</t>
  </si>
  <si>
    <t>CS02</t>
  </si>
  <si>
    <t>Approved Bursary implementation strategy</t>
  </si>
  <si>
    <t>Quarter by which Bursary Strategy approved</t>
  </si>
  <si>
    <t>Approved  Bursary Implementation Strategy</t>
  </si>
  <si>
    <t>CS03</t>
  </si>
  <si>
    <t>Implement training needs</t>
  </si>
  <si>
    <t>Nr interventions implemented (WSP Report)</t>
  </si>
  <si>
    <t>Attendance registers with the date,Course,Names of employees , signatures of all employees trained and cetificates awarded.</t>
  </si>
  <si>
    <t>CS04</t>
  </si>
  <si>
    <t>Submit 1 plan and annual training report by the end of April each year</t>
  </si>
  <si>
    <t>1 confirmation letter</t>
  </si>
  <si>
    <t>Proof of submission</t>
  </si>
  <si>
    <t>CS08</t>
  </si>
  <si>
    <t>To have 5 Finance Interns appointed as per the business plan.</t>
  </si>
  <si>
    <t>No. of interns Employed</t>
  </si>
  <si>
    <t>Appointment letter/ signed contract</t>
  </si>
  <si>
    <t>CS11</t>
  </si>
  <si>
    <t>facilitate the presentation of the OHS programme</t>
  </si>
  <si>
    <t>No. of workshops conducted</t>
  </si>
  <si>
    <t>Attendance register for all workshops conducted</t>
  </si>
  <si>
    <t>CS12</t>
  </si>
  <si>
    <t>Submission of annual plan and report</t>
  </si>
  <si>
    <t>No of submission of annual plan and report</t>
  </si>
  <si>
    <t>CS13</t>
  </si>
  <si>
    <t>Monthly reports receive from services provider</t>
  </si>
  <si>
    <t>Number of monthly reports submitted</t>
  </si>
  <si>
    <t>Monthly Reports submitted by service provider</t>
  </si>
  <si>
    <t>CS14</t>
  </si>
  <si>
    <t>To keep with the timeframes as set out.</t>
  </si>
  <si>
    <t>No. of   vacant positions filled</t>
  </si>
  <si>
    <t>CS17</t>
  </si>
  <si>
    <t>Employment opportunities created</t>
  </si>
  <si>
    <t>No. of  Youth intervention Programme</t>
  </si>
  <si>
    <t>Reports on youth programme conducted, attendance register if necessary  and pictures with the date and the venue</t>
  </si>
  <si>
    <t>CS18</t>
  </si>
  <si>
    <t>Better functional Mkhondo Youth Council</t>
  </si>
  <si>
    <t>No. of meetings coordinated</t>
  </si>
  <si>
    <t>Signed off minutes/ meeting Packs</t>
  </si>
  <si>
    <t>CS21</t>
  </si>
  <si>
    <t>All approved tenders, notices and vacancies published</t>
  </si>
  <si>
    <t>Percentage of adverts of  all approved tenders, notices and vacancies.</t>
  </si>
  <si>
    <t>Register of all advert for tenders ,Notices and vacancies requested and approved with copies</t>
  </si>
  <si>
    <t>CS24</t>
  </si>
  <si>
    <t>Disability Stakeholders Forum formed</t>
  </si>
  <si>
    <t>No. of programmes implemented for  the disabled stakeholders</t>
  </si>
  <si>
    <t>Reports on disabled programmes conducted,attendance register and pictures with date.</t>
  </si>
  <si>
    <t>CS25</t>
  </si>
  <si>
    <t>100% Application outdoor advertisement processed</t>
  </si>
  <si>
    <t>% of   Application outdoor advertisement processed</t>
  </si>
  <si>
    <t>Facilitate Register with the date application was recceived and Processed</t>
  </si>
  <si>
    <t>CS28</t>
  </si>
  <si>
    <t>Well supported meetings and minutes produced</t>
  </si>
  <si>
    <t>No  of meeting supported as per wa rd</t>
  </si>
  <si>
    <t>signed off Minutes of the meetings/ Meeting packs</t>
  </si>
  <si>
    <t>CS29</t>
  </si>
  <si>
    <t>Clear strategy guiding communications</t>
  </si>
  <si>
    <t>Approved  communication strategy</t>
  </si>
  <si>
    <t>Approved communication strategy</t>
  </si>
  <si>
    <t>CS30</t>
  </si>
  <si>
    <t>Co-ordinated Mayoral Izimbizo</t>
  </si>
  <si>
    <t>No. of   mayoral mbizo</t>
  </si>
  <si>
    <t>CS31</t>
  </si>
  <si>
    <t>Respond to requestS 100 %</t>
  </si>
  <si>
    <t>% of outreach programmes responded to on request</t>
  </si>
  <si>
    <t>Request and correspondance</t>
  </si>
  <si>
    <t>CS35</t>
  </si>
  <si>
    <t>Promoted awareness on HIV, AIDS, STIs, TB and new infection promoted</t>
  </si>
  <si>
    <t>No. of awareness</t>
  </si>
  <si>
    <t>CS36</t>
  </si>
  <si>
    <t>Co-ordinated implementation of Male Medical Circumcision (MMC) programme</t>
  </si>
  <si>
    <t>No. of Male Circumcision programmes coordinated</t>
  </si>
  <si>
    <t>Reports on Circumcision programmes coordinated</t>
  </si>
  <si>
    <t>CS40</t>
  </si>
  <si>
    <t>Clean  facilities on all municipal offices and halls</t>
  </si>
  <si>
    <t>No. of  municipal buildings cleaned on a daily basis</t>
  </si>
  <si>
    <t>Approved dailly check list and Timesheets</t>
  </si>
  <si>
    <t>CS43</t>
  </si>
  <si>
    <t>Updated of  all council resolutions</t>
  </si>
  <si>
    <t>no. of  Updated of  all council resolutions</t>
  </si>
  <si>
    <t>CS44</t>
  </si>
  <si>
    <t>Functional PA system</t>
  </si>
  <si>
    <t>Installed PA system</t>
  </si>
  <si>
    <t>Installed PA System</t>
  </si>
  <si>
    <t>CS45</t>
  </si>
  <si>
    <t>Attendance report on all meeting of Councilor’s and its committees</t>
  </si>
  <si>
    <t>No. of  meeting of Councilor’s and its committees</t>
  </si>
  <si>
    <t>Minutes of the meetings</t>
  </si>
  <si>
    <t>CS46</t>
  </si>
  <si>
    <t>Minutes of counil meetings</t>
  </si>
  <si>
    <t>% of Minutes of Council meeting  and  committee submitted</t>
  </si>
  <si>
    <t>CS49</t>
  </si>
  <si>
    <t>Access to efficient document system</t>
  </si>
  <si>
    <t>No of record management report produced</t>
  </si>
  <si>
    <t>12 Management reports</t>
  </si>
  <si>
    <t>CS54</t>
  </si>
  <si>
    <t>Approved Hall letting system</t>
  </si>
  <si>
    <t>Approved hall letting system</t>
  </si>
  <si>
    <t>CS60</t>
  </si>
  <si>
    <t>Shelter for plant and equipment</t>
  </si>
  <si>
    <t>No. of  shelter for plant and equipment</t>
  </si>
  <si>
    <t>shelter for plant and equipment</t>
  </si>
  <si>
    <t>Technical Services</t>
  </si>
  <si>
    <t>Water and Sanitation</t>
  </si>
  <si>
    <t>TS01</t>
  </si>
  <si>
    <t>Supply water  Quantity supplied in Mega litres (Ml) to Kwa-Thandeka  and Amster dam</t>
  </si>
  <si>
    <t>Number of Ml of treated water</t>
  </si>
  <si>
    <t>Monthly Reports  generated from metre readings</t>
  </si>
  <si>
    <t>2268 Ml of treated water provided to the community of Kwa Thandeka and Amsterdam</t>
  </si>
  <si>
    <t>TS02</t>
  </si>
  <si>
    <t>Supply water  Quantity supplied in Mega litres (Ml) to Mkhondo</t>
  </si>
  <si>
    <t>4 464 Ml of treated water provided to the community of eMkhondo</t>
  </si>
  <si>
    <t>TS03</t>
  </si>
  <si>
    <t>Supply water  Quantity supplied in Mega litres (Ml) to Driefontein</t>
  </si>
  <si>
    <t>2 700 Ml of treated water provided to the community of Driefontein</t>
  </si>
  <si>
    <t>TS04</t>
  </si>
  <si>
    <t>Provide purified water through RURAL (BOREHOLES)  water supply scheme</t>
  </si>
  <si>
    <t>Ml of treated water</t>
  </si>
  <si>
    <t>1165 Ml of treated water provided to the rural communities</t>
  </si>
  <si>
    <t>TS05</t>
  </si>
  <si>
    <t>Provide purified water through  WATER TANKERS water supply scheme</t>
  </si>
  <si>
    <t>7.5 Ml of treated water provided to the rural communities</t>
  </si>
  <si>
    <t>TS06</t>
  </si>
  <si>
    <t>Total number of new connections to house holds</t>
  </si>
  <si>
    <t>No of HHs connected</t>
  </si>
  <si>
    <t>Application forms and proof of payment for coonection fee</t>
  </si>
  <si>
    <t>306 HH</t>
  </si>
  <si>
    <t>TS07</t>
  </si>
  <si>
    <t>Quantity treated in Mega litres (Ml)</t>
  </si>
  <si>
    <t>Number of ML of treated treated water</t>
  </si>
  <si>
    <t>Monthly Reports  generated from metre readings on waste water</t>
  </si>
  <si>
    <t>2 555 Ml of treated wastewater</t>
  </si>
  <si>
    <t>TS08</t>
  </si>
  <si>
    <t>Drain wastewater from Septic tank in Amsterdam</t>
  </si>
  <si>
    <t>Number of ML waste water drained from sceptic tanks</t>
  </si>
  <si>
    <t>Monthly Reports  generated from metre readings on  wastewater drained from septic tanks</t>
  </si>
  <si>
    <t>14.6 Ml of wastewater drained from septic tanks</t>
  </si>
  <si>
    <t>TS09</t>
  </si>
  <si>
    <t>Improving wastewater quality</t>
  </si>
  <si>
    <t>Number of waste water samples analysed</t>
  </si>
  <si>
    <t>Monthly reports on waste water samples analysed</t>
  </si>
  <si>
    <t>60 wastewater samples</t>
  </si>
  <si>
    <t>TS10</t>
  </si>
  <si>
    <t>Improving water quality</t>
  </si>
  <si>
    <t>Number pf water samples analysed</t>
  </si>
  <si>
    <t>Monthly reports on water samples analysed</t>
  </si>
  <si>
    <t>442 of water samples</t>
  </si>
  <si>
    <t>TS11</t>
  </si>
  <si>
    <t>Prevention of sewer spillages</t>
  </si>
  <si>
    <t>Number of completed pump stations</t>
  </si>
  <si>
    <t>Pump station</t>
  </si>
  <si>
    <t>TS12</t>
  </si>
  <si>
    <t>Provision of water to rural villages (18 villages)</t>
  </si>
  <si>
    <t>Capital Expenditure</t>
  </si>
  <si>
    <t>Water Reticulation completed each quarter</t>
  </si>
  <si>
    <t>TS13</t>
  </si>
  <si>
    <t>Provision of water to rural villages (40 jojo tanks)</t>
  </si>
  <si>
    <t>Number of Jojo Tanks procured and installed</t>
  </si>
  <si>
    <t>Jojo Tanks Procured</t>
  </si>
  <si>
    <t>Electrical Services</t>
  </si>
  <si>
    <t>TS14</t>
  </si>
  <si>
    <t>Installation of street lights</t>
  </si>
  <si>
    <t>Number of   street lights installed</t>
  </si>
  <si>
    <t>Streets lights installed each Quarter</t>
  </si>
  <si>
    <t>TS15</t>
  </si>
  <si>
    <t>Repairs and maintenance of street lights</t>
  </si>
  <si>
    <t>Percentage of street lights maintained and repaired</t>
  </si>
  <si>
    <t>Facilitate register with date street lights reported and date repaired</t>
  </si>
  <si>
    <t>TS16</t>
  </si>
  <si>
    <t>Faults attended to by personnel</t>
  </si>
  <si>
    <t>Percentage of faults attended to by personnel</t>
  </si>
  <si>
    <t>Register for Faults reported and faults attended</t>
  </si>
  <si>
    <t>TS17</t>
  </si>
  <si>
    <t>Faults attended to</t>
  </si>
  <si>
    <t>Percentage of faults attended to</t>
  </si>
  <si>
    <t>TS18</t>
  </si>
  <si>
    <t>Pre-paid connection made</t>
  </si>
  <si>
    <t>Percentage of applications received</t>
  </si>
  <si>
    <t>Application forms and list of application connected on each Quarter</t>
  </si>
  <si>
    <t>TS19</t>
  </si>
  <si>
    <t>Replacement of relays</t>
  </si>
  <si>
    <t>No of relays replaced</t>
  </si>
  <si>
    <t>Reports on relays replaced</t>
  </si>
  <si>
    <t>NONE</t>
  </si>
  <si>
    <t>TS20</t>
  </si>
  <si>
    <t>ABC cable install</t>
  </si>
  <si>
    <t>No. of meters of ABC cable  procured and installed</t>
  </si>
  <si>
    <t>Delivery note,Invoices and Qoutations of ABC Cable Procured and installed</t>
  </si>
  <si>
    <t>TS21</t>
  </si>
  <si>
    <t>Procurement of Electrical testers</t>
  </si>
  <si>
    <t>No. of electric testers procured</t>
  </si>
  <si>
    <t>Delivery note,Invoices and Qoutations of Electric Testers procured</t>
  </si>
  <si>
    <t>TS22</t>
  </si>
  <si>
    <t>Procurement of Bulk meters</t>
  </si>
  <si>
    <t>No. of bulk  meters</t>
  </si>
  <si>
    <t>Delivery note,Invoices and Qoutations of bulk meters procured</t>
  </si>
  <si>
    <t>TS23</t>
  </si>
  <si>
    <t>Procurement of portable radios</t>
  </si>
  <si>
    <t>No . of radios procured</t>
  </si>
  <si>
    <t>Delivery note,Invoices and Qoutations of Radios procured</t>
  </si>
  <si>
    <t>Roads And Storm Water</t>
  </si>
  <si>
    <t>TS24</t>
  </si>
  <si>
    <t>To have M2 roads patched on daily basis</t>
  </si>
  <si>
    <t>Square meters</t>
  </si>
  <si>
    <t>Quarterly Reports on  repairs of base patches and their defect and pictures as annaxure  before repairs and  After with dates</t>
  </si>
  <si>
    <t>TS25</t>
  </si>
  <si>
    <t>Km of storm water pipes maintained</t>
  </si>
  <si>
    <t>Number Kilometers of storm water pipes mantained</t>
  </si>
  <si>
    <t>Reports on storm water pipes mantained for each month</t>
  </si>
  <si>
    <t>TS26</t>
  </si>
  <si>
    <t>Roads kerbs repaired</t>
  </si>
  <si>
    <t>No of roads kerbs repaired</t>
  </si>
  <si>
    <t>Quartely Reports on  roads kerbs repaired and pictures as annaxures  before repairs and  After with date</t>
  </si>
  <si>
    <t>TS27</t>
  </si>
  <si>
    <t>Kms of gravel roads regravelled</t>
  </si>
  <si>
    <t>No. of Km of gravel roads regravelled</t>
  </si>
  <si>
    <t>Quartely  reports on  gravel roads regravelled and pictures as annaxures with date before regravelled and after.</t>
  </si>
  <si>
    <t>TS28</t>
  </si>
  <si>
    <t>Kms of gravel roads bladed/levelled</t>
  </si>
  <si>
    <t>No. of Km of gravel roads bladed/levelled</t>
  </si>
  <si>
    <t>Quartely  reports on gravel roads bladed/levelled and pictures as annaxures with date before gravel roads bladed/levelled and after.</t>
  </si>
  <si>
    <t>Project Management Unit</t>
  </si>
  <si>
    <t>TS29</t>
  </si>
  <si>
    <t>Construction of 44km bulk pipelines</t>
  </si>
  <si>
    <t>No. of km bulk pipeline constructed</t>
  </si>
  <si>
    <t>bulk pipeline constructed and Reports</t>
  </si>
  <si>
    <t>None</t>
  </si>
  <si>
    <t>TS30</t>
  </si>
  <si>
    <t>Construction of Reservoir</t>
  </si>
  <si>
    <t>No. of reservoir constructed</t>
  </si>
  <si>
    <t>reservoir constructed and reports</t>
  </si>
  <si>
    <t>TS31</t>
  </si>
  <si>
    <t>Construction of pump station</t>
  </si>
  <si>
    <t>No. of pump station contracted</t>
  </si>
  <si>
    <t>Pump station and Report</t>
  </si>
  <si>
    <t>TS32</t>
  </si>
  <si>
    <t>Construction of 3 Reservoirs</t>
  </si>
  <si>
    <t>reservoir constructed and reports for each quarter</t>
  </si>
  <si>
    <t>TS33</t>
  </si>
  <si>
    <t>Construction of Pump station</t>
  </si>
  <si>
    <t>No. of pump station constructed</t>
  </si>
  <si>
    <t>TS34</t>
  </si>
  <si>
    <t>Construction of Bulk pipelines</t>
  </si>
  <si>
    <t>bulk pipeline constructed and reports</t>
  </si>
  <si>
    <t>TS35</t>
  </si>
  <si>
    <t>Construction of Municipal Offices, Library and Community Halls</t>
  </si>
  <si>
    <t>% of Municipal Offices, Library and Community Halls constructed</t>
  </si>
  <si>
    <t>Municipal Offices, Library and Community Halls constructed and Quarterly reports</t>
  </si>
  <si>
    <t>TS36</t>
  </si>
  <si>
    <t>Construction of 5 River crossing bridges</t>
  </si>
  <si>
    <t>No. of river crossing bridges constructed</t>
  </si>
  <si>
    <t>River crossing bridges constructed and report</t>
  </si>
  <si>
    <t>TS37</t>
  </si>
  <si>
    <t>Construction of  Chapel
Palisade fence</t>
  </si>
  <si>
    <t>No. of Km of Chapel Palisade fence constructed</t>
  </si>
  <si>
    <t>Chapel Palisade fence constructed and report</t>
  </si>
  <si>
    <t>TS38</t>
  </si>
  <si>
    <t>Installation of storm water drainage</t>
  </si>
  <si>
    <t>No. of Km of storm water drainage installed</t>
  </si>
  <si>
    <t>Monthly Report</t>
  </si>
  <si>
    <t>TS39</t>
  </si>
  <si>
    <t>Provision of access to electricity</t>
  </si>
  <si>
    <t>No of stands serviced</t>
  </si>
  <si>
    <t>Detailed report on stands serviced</t>
  </si>
  <si>
    <t>Planning and Development</t>
  </si>
  <si>
    <t>PD15</t>
  </si>
  <si>
    <t>Assess  all applications  received within 30 days</t>
  </si>
  <si>
    <t>% of all applications processed within 30 days</t>
  </si>
  <si>
    <t>38 Ward  Meetings</t>
  </si>
  <si>
    <t>PD16</t>
  </si>
  <si>
    <t>Timeously submission of time sheets</t>
  </si>
  <si>
    <t>Date to submit time sheet</t>
  </si>
  <si>
    <t>Gert Sibande District SDF</t>
  </si>
  <si>
    <t>PD17</t>
  </si>
  <si>
    <t>Coordinate  LED Executive forum meetings</t>
  </si>
  <si>
    <t>No.of the executive LED  forum meetings held</t>
  </si>
  <si>
    <t>Three Township Establishments  Approved by council</t>
  </si>
  <si>
    <t>PD18</t>
  </si>
  <si>
    <t>Coordinate  LED Stakeholder forum meetings</t>
  </si>
  <si>
    <t>No.of the LED Stakeholder forum meetings held</t>
  </si>
  <si>
    <t>Formalization of Thandakukhanya Extension 6</t>
  </si>
  <si>
    <t>PD19</t>
  </si>
  <si>
    <t>Coordinate tourism forum meetings</t>
  </si>
  <si>
    <t>No.of the tourism forum meetings held</t>
  </si>
  <si>
    <t>PD20</t>
  </si>
  <si>
    <t>Celebration of  Heritage month</t>
  </si>
  <si>
    <t>PD21</t>
  </si>
  <si>
    <t>Tourism  Promotion</t>
  </si>
  <si>
    <t>Number of Tourism promotions coordinated</t>
  </si>
  <si>
    <t>PD22</t>
  </si>
  <si>
    <t>Attend Tourism Indaba 2016</t>
  </si>
  <si>
    <t>Number of tourism indabas attended</t>
  </si>
  <si>
    <t>PD23</t>
  </si>
  <si>
    <t>Approved Business plan</t>
  </si>
  <si>
    <t>Approved Business plan (100%)</t>
  </si>
  <si>
    <t>PD24</t>
  </si>
  <si>
    <t>Support six cooperatives</t>
  </si>
  <si>
    <t>Number of  cooperatives supported</t>
  </si>
  <si>
    <t>256 houses have been handed over to correct beneficiaries(annual target)</t>
  </si>
  <si>
    <t>PD25</t>
  </si>
  <si>
    <t>Identifying cooparatives in need of support</t>
  </si>
  <si>
    <t>Need assessment and viability report</t>
  </si>
  <si>
    <t>PD26</t>
  </si>
  <si>
    <t>Approved coorporatives framework</t>
  </si>
  <si>
    <t>PD27</t>
  </si>
  <si>
    <t>Approved Process plan</t>
  </si>
  <si>
    <t>PD28</t>
  </si>
  <si>
    <t>Approved IDP 2016/17</t>
  </si>
  <si>
    <t>Approved IDP</t>
  </si>
  <si>
    <t>PD29</t>
  </si>
  <si>
    <t>Council adopted IDP 2016- 2020 document that responsive to the community needs.</t>
  </si>
  <si>
    <t>Number of Public participation meetings</t>
  </si>
  <si>
    <t>PD30</t>
  </si>
  <si>
    <t>Approved spatial development Framework</t>
  </si>
  <si>
    <t>Spatial Rationale</t>
  </si>
  <si>
    <t>PD31</t>
  </si>
  <si>
    <t>Approved Township layout plan</t>
  </si>
  <si>
    <t>To provide harmonious and coordinated settlements</t>
  </si>
  <si>
    <t>Approval of layouts and conditions of establishment by council</t>
  </si>
  <si>
    <t>Provide strategic guidance in respect of the location and nature of development within the municipality</t>
  </si>
  <si>
    <t>Number of areas identified for development</t>
  </si>
  <si>
    <t>% of applications processed for town establishment</t>
  </si>
  <si>
    <t>Human Settlements</t>
  </si>
  <si>
    <t>Reduction of illegal land uses.</t>
  </si>
  <si>
    <t>No. of  land use inspections conducted quarterly</t>
  </si>
  <si>
    <t>To have qualifying applications approved within 60 days</t>
  </si>
  <si>
    <t>% of applications processed within 60 days</t>
  </si>
  <si>
    <t>Registered and approved beneficiaries</t>
  </si>
  <si>
    <t>No.of beneficiaries identified</t>
  </si>
  <si>
    <t>Allocate completed  houses to the correct beneficiaries</t>
  </si>
  <si>
    <t>% of completed houses allocated to beneficiaries</t>
  </si>
  <si>
    <t>Hand over houses to benefeciaries within 7 days</t>
  </si>
  <si>
    <t>No. of days to hand over houses to beneficiaries</t>
  </si>
  <si>
    <t>Building Control</t>
  </si>
  <si>
    <t>Raise Awareness affecting beneficiaries</t>
  </si>
  <si>
    <t>% of meetings attended as requested by DHS</t>
  </si>
  <si>
    <t>Consumer education meetings</t>
  </si>
  <si>
    <t>No.of consumer education conducted</t>
  </si>
  <si>
    <t>Compliance with National Building Regulations and Building Standards Act 103 of 1977, and other related legislations</t>
  </si>
  <si>
    <t>% of applications processed within 30 days</t>
  </si>
  <si>
    <t>Conduct Building inspections in terms of NBR as per request</t>
  </si>
  <si>
    <t>% of building inspections conducted as requested</t>
  </si>
  <si>
    <t>Quality services delivery</t>
  </si>
  <si>
    <t>% of resolutions of queries within 24 hrs</t>
  </si>
</sst>
</file>

<file path=xl/styles.xml><?xml version="1.0" encoding="utf-8"?>
<styleSheet xmlns="http://schemas.openxmlformats.org/spreadsheetml/2006/main">
  <numFmts count="3">
    <numFmt numFmtId="164" formatCode="GENERAL"/>
    <numFmt numFmtId="165" formatCode="@"/>
    <numFmt numFmtId="166" formatCode="0%"/>
  </numFmts>
  <fonts count="9">
    <font>
      <sz val="10"/>
      <name val="Arial"/>
      <family val="2"/>
      <charset val="1"/>
    </font>
    <font>
      <sz val="10"/>
      <name val="Arial"/>
      <family val="0"/>
    </font>
    <font>
      <sz val="10"/>
      <name val="Arial"/>
      <family val="0"/>
    </font>
    <font>
      <sz val="10"/>
      <name val="Arial"/>
      <family val="0"/>
    </font>
    <font>
      <sz val="13"/>
      <name val="Ubuntu"/>
      <family val="0"/>
      <charset val="1"/>
    </font>
    <font>
      <sz val="11"/>
      <color rgb="FF000000"/>
      <name val="Calibri"/>
      <family val="2"/>
      <charset val="1"/>
    </font>
    <font>
      <sz val="13"/>
      <name val="Arial"/>
      <family val="2"/>
      <charset val="1"/>
    </font>
    <font>
      <sz val="13"/>
      <color rgb="FF000000"/>
      <name val="Ubuntu"/>
      <family val="0"/>
      <charset val="1"/>
    </font>
    <font>
      <sz val="13"/>
      <color rgb="FF000000"/>
      <name val="Calibri"/>
      <family val="2"/>
      <charset val="1"/>
    </font>
  </fonts>
  <fills count="12">
    <fill>
      <patternFill patternType="none"/>
    </fill>
    <fill>
      <patternFill patternType="gray125"/>
    </fill>
    <fill>
      <patternFill patternType="solid">
        <fgColor rgb="FFDBEEF4"/>
        <bgColor rgb="FFE6E6FF"/>
      </patternFill>
    </fill>
    <fill>
      <patternFill patternType="solid">
        <fgColor rgb="FFF2DCDB"/>
        <bgColor rgb="FFE6E0EC"/>
      </patternFill>
    </fill>
    <fill>
      <patternFill patternType="solid">
        <fgColor rgb="FFE6E0EC"/>
        <bgColor rgb="FFE6E6FF"/>
      </patternFill>
    </fill>
    <fill>
      <patternFill patternType="solid">
        <fgColor rgb="FFFFFF99"/>
        <bgColor rgb="FFF2F2F2"/>
      </patternFill>
    </fill>
    <fill>
      <patternFill patternType="solid">
        <fgColor rgb="FFE6E6FF"/>
        <bgColor rgb="FFE6E0EC"/>
      </patternFill>
    </fill>
    <fill>
      <patternFill patternType="solid">
        <fgColor rgb="FFFF9900"/>
        <bgColor rgb="FFFFCC00"/>
      </patternFill>
    </fill>
    <fill>
      <patternFill patternType="solid">
        <fgColor rgb="FF92D050"/>
        <bgColor rgb="FFC0C0C0"/>
      </patternFill>
    </fill>
    <fill>
      <patternFill patternType="solid">
        <fgColor rgb="FF729FCF"/>
        <bgColor rgb="FF969696"/>
      </patternFill>
    </fill>
    <fill>
      <patternFill patternType="solid">
        <fgColor rgb="FFF2F2F2"/>
        <bgColor rgb="FFE6E6FF"/>
      </patternFill>
    </fill>
    <fill>
      <patternFill patternType="solid">
        <fgColor rgb="FFFF99FF"/>
        <bgColor rgb="FFCC99FF"/>
      </patternFill>
    </fill>
  </fills>
  <borders count="10">
    <border diagonalUp="false" diagonalDown="false">
      <left/>
      <right/>
      <top/>
      <bottom/>
      <diagonal/>
    </border>
    <border diagonalUp="false" diagonalDown="false">
      <left/>
      <right style="hair"/>
      <top style="hair"/>
      <bottom style="hair"/>
      <diagonal/>
    </border>
    <border diagonalUp="false" diagonalDown="false">
      <left style="hair"/>
      <right style="hair"/>
      <top style="hair"/>
      <bottom style="hair"/>
      <diagonal/>
    </border>
    <border diagonalUp="false" diagonalDown="false">
      <left style="hair"/>
      <right style="thin"/>
      <top style="hair"/>
      <bottom style="hair"/>
      <diagonal/>
    </border>
    <border diagonalUp="false" diagonalDown="false">
      <left/>
      <right style="hair"/>
      <top style="thin"/>
      <bottom style="hair"/>
      <diagonal/>
    </border>
    <border diagonalUp="false" diagonalDown="false">
      <left/>
      <right style="thin"/>
      <top style="thin"/>
      <bottom style="hair"/>
      <diagonal/>
    </border>
    <border diagonalUp="false" diagonalDown="false">
      <left style="thin"/>
      <right style="thin"/>
      <top style="thin"/>
      <bottom style="hair"/>
      <diagonal/>
    </border>
    <border diagonalUp="false" diagonalDown="false">
      <left style="hair"/>
      <right style="thin"/>
      <top style="thin"/>
      <bottom style="hair"/>
      <diagonal/>
    </border>
    <border diagonalUp="false" diagonalDown="false">
      <left/>
      <right style="thin"/>
      <top style="hair"/>
      <bottom style="hair"/>
      <diagonal/>
    </border>
    <border diagonalUp="false" diagonalDown="false">
      <left style="thin"/>
      <right style="thin"/>
      <top style="hair"/>
      <bottom style="hair"/>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2"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cellStyleXfs>
  <cellXfs count="5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5" borderId="1" xfId="20" applyFont="true" applyBorder="true" applyAlignment="true" applyProtection="true">
      <alignment horizontal="general"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5" borderId="0" xfId="0" applyFont="true" applyBorder="false" applyAlignment="false" applyProtection="false">
      <alignment horizontal="general" vertical="bottom" textRotation="0" wrapText="false" indent="0" shrinkToFit="false"/>
      <protection locked="true" hidden="false"/>
    </xf>
    <xf numFmtId="164" fontId="6" fillId="5" borderId="0" xfId="0" applyFont="true" applyBorder="false" applyAlignment="true" applyProtection="false">
      <alignment horizontal="general" vertical="center" textRotation="0" wrapText="false" indent="0" shrinkToFit="false"/>
      <protection locked="true" hidden="false"/>
    </xf>
    <xf numFmtId="165" fontId="6" fillId="5" borderId="2" xfId="0" applyFont="true" applyBorder="true" applyAlignment="false" applyProtection="true">
      <alignment horizontal="general"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5" fontId="7" fillId="5" borderId="3" xfId="21" applyFont="true" applyBorder="true" applyAlignment="true" applyProtection="true">
      <alignment horizontal="general" vertical="bottom" textRotation="0" wrapText="false" indent="0" shrinkToFit="false"/>
      <protection locked="fals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6" fillId="5" borderId="0" xfId="0" applyFont="true" applyBorder="false" applyAlignment="true" applyProtection="false">
      <alignment horizontal="general" vertical="center" textRotation="0" wrapText="false" indent="0" shrinkToFit="false"/>
      <protection locked="true" hidden="false"/>
    </xf>
    <xf numFmtId="165" fontId="5" fillId="3" borderId="3" xfId="22" applyFont="true" applyBorder="true" applyAlignment="true" applyProtection="true">
      <alignment horizontal="general" vertical="bottom" textRotation="0" wrapText="false" indent="0" shrinkToFit="false"/>
      <protection locked="false" hidden="false"/>
    </xf>
    <xf numFmtId="165" fontId="6" fillId="6" borderId="4" xfId="0" applyFont="true" applyBorder="true" applyAlignment="false" applyProtection="true">
      <alignment horizontal="general" vertical="bottom" textRotation="0" wrapText="false" indent="0" shrinkToFit="false"/>
      <protection locked="false" hidden="false"/>
    </xf>
    <xf numFmtId="165" fontId="6" fillId="6" borderId="5" xfId="0" applyFont="true" applyBorder="true" applyAlignment="false" applyProtection="true">
      <alignment horizontal="general" vertical="bottom" textRotation="0" wrapText="false" indent="0" shrinkToFit="false"/>
      <protection locked="false" hidden="false"/>
    </xf>
    <xf numFmtId="165" fontId="6" fillId="6" borderId="6" xfId="0" applyFont="true" applyBorder="true" applyAlignment="false" applyProtection="true">
      <alignment horizontal="general" vertical="bottom" textRotation="0" wrapText="false" indent="0" shrinkToFit="false"/>
      <protection locked="false" hidden="false"/>
    </xf>
    <xf numFmtId="165" fontId="8" fillId="6" borderId="7" xfId="23" applyFont="true" applyBorder="true" applyAlignment="true" applyProtection="true">
      <alignment horizontal="general" vertical="bottom" textRotation="0" wrapText="false" indent="0" shrinkToFit="false"/>
      <protection locked="false" hidden="false"/>
    </xf>
    <xf numFmtId="164" fontId="4" fillId="6" borderId="1" xfId="20" applyFont="true" applyBorder="true" applyAlignment="true" applyProtection="true">
      <alignment horizontal="general" vertical="bottom" textRotation="0" wrapText="false" indent="0" shrinkToFit="false"/>
      <protection locked="true" hidden="false"/>
    </xf>
    <xf numFmtId="165" fontId="6" fillId="6" borderId="1" xfId="0" applyFont="true" applyBorder="true" applyAlignment="false" applyProtection="true">
      <alignment horizontal="general" vertical="bottom" textRotation="0" wrapText="false" indent="0" shrinkToFit="false"/>
      <protection locked="false" hidden="false"/>
    </xf>
    <xf numFmtId="165" fontId="6" fillId="6" borderId="8" xfId="0" applyFont="true" applyBorder="true" applyAlignment="false" applyProtection="true">
      <alignment horizontal="general" vertical="bottom" textRotation="0" wrapText="false" indent="0" shrinkToFit="false"/>
      <protection locked="false" hidden="false"/>
    </xf>
    <xf numFmtId="165" fontId="6" fillId="6" borderId="9" xfId="0" applyFont="true" applyBorder="true" applyAlignment="false" applyProtection="true">
      <alignment horizontal="general" vertical="bottom" textRotation="0" wrapText="false" indent="0" shrinkToFit="false"/>
      <protection locked="false" hidden="false"/>
    </xf>
    <xf numFmtId="165" fontId="8" fillId="6" borderId="3" xfId="23" applyFont="true" applyBorder="true" applyAlignment="true" applyProtection="true">
      <alignment horizontal="general" vertical="bottom" textRotation="0" wrapText="false" indent="0" shrinkToFit="false"/>
      <protection locked="false" hidden="false"/>
    </xf>
    <xf numFmtId="164" fontId="4" fillId="7" borderId="0" xfId="0" applyFont="tru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5" fontId="0" fillId="7" borderId="4" xfId="0" applyFont="true" applyBorder="true" applyAlignment="false" applyProtection="true">
      <alignment horizontal="general" vertical="bottom" textRotation="0" wrapText="false" indent="0" shrinkToFit="false"/>
      <protection locked="false" hidden="false"/>
    </xf>
    <xf numFmtId="165" fontId="0" fillId="7" borderId="5" xfId="0" applyFont="true" applyBorder="true" applyAlignment="false" applyProtection="true">
      <alignment horizontal="general" vertical="bottom" textRotation="0" wrapText="false" indent="0" shrinkToFit="false"/>
      <protection locked="false" hidden="false"/>
    </xf>
    <xf numFmtId="165" fontId="0" fillId="7" borderId="6" xfId="0" applyFont="true" applyBorder="true" applyAlignment="false" applyProtection="true">
      <alignment horizontal="general" vertical="bottom" textRotation="0" wrapText="false" indent="0" shrinkToFit="false"/>
      <protection locked="false" hidden="false"/>
    </xf>
    <xf numFmtId="164" fontId="4" fillId="8" borderId="0" xfId="0" applyFont="true" applyBorder="false" applyAlignment="false" applyProtection="false">
      <alignment horizontal="general" vertical="bottom" textRotation="0" wrapText="false" indent="0" shrinkToFit="false"/>
      <protection locked="true" hidden="false"/>
    </xf>
    <xf numFmtId="165" fontId="5" fillId="7" borderId="7" xfId="23" applyFont="true" applyBorder="true" applyAlignment="true" applyProtection="true">
      <alignment horizontal="general" vertical="bottom" textRotation="0" wrapText="false" indent="0" shrinkToFit="false"/>
      <protection locked="false" hidden="false"/>
    </xf>
    <xf numFmtId="164" fontId="4" fillId="7" borderId="1" xfId="20" applyFont="true" applyBorder="true" applyAlignment="true" applyProtection="true">
      <alignment horizontal="general" vertical="bottom" textRotation="0" wrapText="false" indent="0" shrinkToFit="false"/>
      <protection locked="true" hidden="false"/>
    </xf>
    <xf numFmtId="165" fontId="0" fillId="7" borderId="1" xfId="0" applyFont="true" applyBorder="true" applyAlignment="false" applyProtection="true">
      <alignment horizontal="general" vertical="bottom" textRotation="0" wrapText="false" indent="0" shrinkToFit="false"/>
      <protection locked="false" hidden="false"/>
    </xf>
    <xf numFmtId="165" fontId="0" fillId="7" borderId="8" xfId="0" applyFont="true" applyBorder="true" applyAlignment="false" applyProtection="true">
      <alignment horizontal="general" vertical="bottom" textRotation="0" wrapText="false" indent="0" shrinkToFit="false"/>
      <protection locked="false" hidden="false"/>
    </xf>
    <xf numFmtId="165" fontId="0" fillId="7" borderId="9" xfId="0" applyFont="true" applyBorder="true" applyAlignment="false" applyProtection="true">
      <alignment horizontal="general" vertical="bottom" textRotation="0" wrapText="false" indent="0" shrinkToFit="false"/>
      <protection locked="false" hidden="false"/>
    </xf>
    <xf numFmtId="165" fontId="5" fillId="7" borderId="3" xfId="23" applyFont="true" applyBorder="true" applyAlignment="true" applyProtection="true">
      <alignment horizontal="general" vertical="bottom" textRotation="0" wrapText="false" indent="0" shrinkToFit="false"/>
      <protection locked="fals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5" fontId="0" fillId="9" borderId="4" xfId="0" applyFont="true" applyBorder="true" applyAlignment="false" applyProtection="true">
      <alignment horizontal="general" vertical="bottom" textRotation="0" wrapText="false" indent="0" shrinkToFit="false"/>
      <protection locked="false" hidden="false"/>
    </xf>
    <xf numFmtId="165" fontId="0" fillId="9" borderId="5" xfId="0" applyFont="true" applyBorder="true" applyAlignment="false" applyProtection="true">
      <alignment horizontal="general" vertical="bottom" textRotation="0" wrapText="false" indent="0" shrinkToFit="false"/>
      <protection locked="false" hidden="false"/>
    </xf>
    <xf numFmtId="165" fontId="0" fillId="9" borderId="6" xfId="0" applyFont="true" applyBorder="true" applyAlignment="false" applyProtection="true">
      <alignment horizontal="general" vertical="bottom" textRotation="0" wrapText="false" indent="0" shrinkToFit="false"/>
      <protection locked="false" hidden="false"/>
    </xf>
    <xf numFmtId="165" fontId="5" fillId="9" borderId="7" xfId="23" applyFont="true" applyBorder="true" applyAlignment="true" applyProtection="true">
      <alignment horizontal="general" vertical="bottom" textRotation="0" wrapText="false" indent="0" shrinkToFit="false"/>
      <protection locked="false" hidden="false"/>
    </xf>
    <xf numFmtId="165" fontId="0" fillId="9" borderId="1" xfId="0" applyFont="true" applyBorder="true" applyAlignment="false" applyProtection="true">
      <alignment horizontal="general" vertical="bottom" textRotation="0" wrapText="false" indent="0" shrinkToFit="false"/>
      <protection locked="false" hidden="false"/>
    </xf>
    <xf numFmtId="165" fontId="0" fillId="9" borderId="8" xfId="0" applyFont="true" applyBorder="true" applyAlignment="false" applyProtection="true">
      <alignment horizontal="general" vertical="bottom" textRotation="0" wrapText="false" indent="0" shrinkToFit="false"/>
      <protection locked="false" hidden="false"/>
    </xf>
    <xf numFmtId="165" fontId="0" fillId="9" borderId="9" xfId="0" applyFont="true" applyBorder="true" applyAlignment="false" applyProtection="true">
      <alignment horizontal="general" vertical="bottom" textRotation="0" wrapText="false" indent="0" shrinkToFit="false"/>
      <protection locked="false" hidden="false"/>
    </xf>
    <xf numFmtId="165" fontId="5" fillId="9" borderId="3" xfId="23" applyFont="true" applyBorder="true" applyAlignment="true" applyProtection="true">
      <alignment horizontal="general" vertical="bottom" textRotation="0" wrapText="false" indent="0" shrinkToFit="false"/>
      <protection locked="false" hidden="false"/>
    </xf>
    <xf numFmtId="165" fontId="0" fillId="10" borderId="4" xfId="0" applyFont="true" applyBorder="true" applyAlignment="false" applyProtection="true">
      <alignment horizontal="general" vertical="bottom" textRotation="0" wrapText="false" indent="0" shrinkToFit="false"/>
      <protection locked="false" hidden="false"/>
    </xf>
    <xf numFmtId="165" fontId="0" fillId="10" borderId="5" xfId="0" applyFont="true" applyBorder="true" applyAlignment="false" applyProtection="true">
      <alignment horizontal="general" vertical="bottom" textRotation="0" wrapText="false" indent="0" shrinkToFit="false"/>
      <protection locked="false" hidden="false"/>
    </xf>
    <xf numFmtId="165" fontId="0" fillId="10" borderId="6" xfId="0" applyFont="true" applyBorder="true" applyAlignment="false" applyProtection="true">
      <alignment horizontal="general" vertical="bottom" textRotation="0" wrapText="false" indent="0" shrinkToFit="false"/>
      <protection locked="false" hidden="false"/>
    </xf>
    <xf numFmtId="164" fontId="4" fillId="11" borderId="0" xfId="0" applyFont="true" applyBorder="false" applyAlignment="false" applyProtection="false">
      <alignment horizontal="general" vertical="bottom" textRotation="0" wrapText="false" indent="0" shrinkToFit="false"/>
      <protection locked="true" hidden="false"/>
    </xf>
    <xf numFmtId="165" fontId="5" fillId="4" borderId="7" xfId="23" applyFont="true" applyBorder="true" applyAlignment="true" applyProtection="true">
      <alignment horizontal="general" vertical="bottom" textRotation="0" wrapText="false" indent="0" shrinkToFit="false"/>
      <protection locked="false" hidden="false"/>
    </xf>
    <xf numFmtId="165" fontId="0" fillId="10" borderId="1" xfId="0" applyFont="true" applyBorder="true" applyAlignment="false" applyProtection="true">
      <alignment horizontal="general" vertical="bottom" textRotation="0" wrapText="false" indent="0" shrinkToFit="false"/>
      <protection locked="false" hidden="false"/>
    </xf>
    <xf numFmtId="165" fontId="0" fillId="10" borderId="8" xfId="0" applyFont="true" applyBorder="true" applyAlignment="false" applyProtection="true">
      <alignment horizontal="general" vertical="bottom" textRotation="0" wrapText="false" indent="0" shrinkToFit="false"/>
      <protection locked="false" hidden="false"/>
    </xf>
    <xf numFmtId="165" fontId="0" fillId="10" borderId="9" xfId="0" applyFont="true" applyBorder="true" applyAlignment="false" applyProtection="true">
      <alignment horizontal="general" vertical="bottom" textRotation="0" wrapText="false" indent="0" shrinkToFit="false"/>
      <protection locked="false" hidden="false"/>
    </xf>
    <xf numFmtId="165" fontId="0" fillId="10" borderId="8" xfId="0" applyFont="true" applyBorder="true" applyAlignment="true" applyProtection="true">
      <alignment horizontal="general" vertical="bottom" textRotation="0" wrapText="true" indent="0" shrinkToFit="false"/>
      <protection locked="false" hidden="false"/>
    </xf>
    <xf numFmtId="165" fontId="5" fillId="4" borderId="3" xfId="23" applyFont="true" applyBorder="true" applyAlignment="true" applyProtection="true">
      <alignment horizontal="general" vertical="bottom" textRotation="0" wrapText="false" indent="0" shrinkToFit="false"/>
      <protection locked="false" hidden="false"/>
    </xf>
  </cellXfs>
  <cellStyles count="10">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cel Built-in Excel Built-in Excel Built-in Excel Built-in Excel Built-in Excel Built-in Excel Built-in 20% - Accent5" xfId="20" builtinId="54" customBuiltin="true"/>
    <cellStyle name="Excel Built-in Excel Built-in Excel Built-in Excel Built-in Excel Built-in Excel Built-in Excel Built-in 20% - Accent5" xfId="21" builtinId="54" customBuiltin="true"/>
    <cellStyle name="Excel Built-in Excel Built-in Excel Built-in Excel Built-in Excel Built-in Excel Built-in Excel Built-in 20% - Accent2" xfId="22" builtinId="54" customBuiltin="true"/>
    <cellStyle name="Excel Built-in Excel Built-in Excel Built-in Excel Built-in Excel Built-in Excel Built-in Excel Built-in 20% - Accent4" xfId="23" builtinId="54" customBuiltin="true"/>
  </cellStyles>
  <dxfs count="93">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b val="true"/>
        <sz val="10"/>
        <color rgb="FFFFFFFF"/>
        <name val="Arial"/>
        <family val="2"/>
        <charset val="1"/>
      </font>
      <fill>
        <patternFill>
          <bgColor rgb="FFFF0000"/>
        </patternFill>
      </fill>
    </dxf>
    <dxf>
      <font>
        <sz val="10"/>
        <name val="Arial"/>
        <family val="2"/>
        <charset val="1"/>
      </font>
      <fill>
        <patternFill>
          <bgColor rgb="FFFFFF00"/>
        </patternFill>
      </fill>
    </dxf>
    <dxf>
      <font>
        <sz val="10"/>
        <name val="Arial"/>
        <family val="2"/>
        <charset val="1"/>
      </font>
      <fill>
        <patternFill>
          <bgColor rgb="FFFFFF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729FCF"/>
      <rgbColor rgb="FF993366"/>
      <rgbColor rgb="FFF2F2F2"/>
      <rgbColor rgb="FFDBEEF4"/>
      <rgbColor rgb="FF660066"/>
      <rgbColor rgb="FFFF8080"/>
      <rgbColor rgb="FF0066CC"/>
      <rgbColor rgb="FFE6E0EC"/>
      <rgbColor rgb="FF000080"/>
      <rgbColor rgb="FFFF00FF"/>
      <rgbColor rgb="FFFFFF00"/>
      <rgbColor rgb="FF00FFFF"/>
      <rgbColor rgb="FF800080"/>
      <rgbColor rgb="FF800000"/>
      <rgbColor rgb="FF008080"/>
      <rgbColor rgb="FF0000FF"/>
      <rgbColor rgb="FF00CCFF"/>
      <rgbColor rgb="FFE6E6FF"/>
      <rgbColor rgb="FFCCFFCC"/>
      <rgbColor rgb="FFFFFF99"/>
      <rgbColor rgb="FF99CCFF"/>
      <rgbColor rgb="FFFF99FF"/>
      <rgbColor rgb="FFCC99FF"/>
      <rgbColor rgb="FFF2DCDB"/>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I202"/>
  <sheetViews>
    <sheetView windowProtection="false" showFormulas="false" showGridLines="true" showRowColHeaders="true" showZeros="true" rightToLeft="false" tabSelected="true" showOutlineSymbols="true" defaultGridColor="true" view="normal" topLeftCell="Z1" colorId="64" zoomScale="100" zoomScaleNormal="100" zoomScalePageLayoutView="100" workbookViewId="0">
      <selection pane="topLeft" activeCell="AF1" activeCellId="0" sqref="AF1"/>
    </sheetView>
  </sheetViews>
  <sheetFormatPr defaultRowHeight="16.15"/>
  <cols>
    <col collapsed="false" hidden="false" max="1" min="1" style="1" width="12.9591836734694"/>
    <col collapsed="false" hidden="false" max="2" min="2" style="1" width="32.5051020408163"/>
    <col collapsed="false" hidden="false" max="3" min="3" style="1" width="22.3622448979592"/>
    <col collapsed="false" hidden="false" max="5" min="4" style="1" width="13.9336734693878"/>
    <col collapsed="false" hidden="false" max="6" min="6" style="1" width="23.5255102040816"/>
    <col collapsed="false" hidden="false" max="7" min="7" style="1" width="11.9897959183673"/>
    <col collapsed="false" hidden="false" max="8" min="8" style="1" width="57.515306122449"/>
    <col collapsed="false" hidden="false" max="9" min="9" style="1" width="95.0357142857143"/>
    <col collapsed="false" hidden="false" max="10" min="10" style="1" width="21.4387755102041"/>
    <col collapsed="false" hidden="false" max="11" min="11" style="1" width="16.3877551020408"/>
    <col collapsed="false" hidden="false" max="12" min="12" style="1" width="29.1785714285714"/>
    <col collapsed="false" hidden="false" max="13" min="13" style="1" width="19.0765306122449"/>
    <col collapsed="false" hidden="false" max="14" min="14" style="1" width="37.6530612244898"/>
    <col collapsed="false" hidden="false" max="15" min="15" style="1" width="22.3622448979592"/>
    <col collapsed="false" hidden="false" max="16" min="16" style="1" width="16.9438775510204"/>
    <col collapsed="false" hidden="false" max="17" min="17" style="1" width="6.43367346938776"/>
    <col collapsed="false" hidden="false" max="18" min="18" style="1" width="14.3112244897959"/>
    <col collapsed="false" hidden="false" max="19" min="19" style="1" width="24.1734693877551"/>
    <col collapsed="false" hidden="false" max="22" min="20" style="1" width="29.3112244897959"/>
    <col collapsed="false" hidden="false" max="23" min="23" style="1" width="20.8775510204082"/>
    <col collapsed="false" hidden="false" max="24" min="24" style="1" width="14.0765306122449"/>
    <col collapsed="false" hidden="false" max="25" min="25" style="1" width="58.0714285714286"/>
    <col collapsed="false" hidden="false" max="26" min="26" style="1" width="15.0459183673469"/>
    <col collapsed="false" hidden="false" max="27" min="27" style="1" width="13.6530612244898"/>
    <col collapsed="false" hidden="false" max="29" min="28" style="1" width="10.734693877551"/>
    <col collapsed="false" hidden="false" max="30" min="30" style="1" width="6.98469387755102"/>
    <col collapsed="false" hidden="false" max="31" min="31" style="1" width="27.4132653061224"/>
    <col collapsed="false" hidden="false" max="32" min="32" style="1" width="20.4642857142857"/>
    <col collapsed="false" hidden="false" max="33" min="33" style="1" width="18.8010204081633"/>
    <col collapsed="false" hidden="false" max="34" min="34" style="1" width="15.3265306122449"/>
    <col collapsed="false" hidden="false" max="35" min="35" style="1" width="20.3316326530612"/>
    <col collapsed="false" hidden="false" max="1018" min="36" style="1" width="11.5204081632653"/>
    <col collapsed="false" hidden="false" max="1025" min="1019" style="0" width="11.5204081632653"/>
  </cols>
  <sheetData>
    <row r="1" customFormat="false" ht="16.1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row>
    <row r="2" customFormat="false" ht="16.4" hidden="false" customHeight="false" outlineLevel="0" collapsed="false">
      <c r="A2" s="2" t="n">
        <v>1</v>
      </c>
      <c r="B2" s="3" t="s">
        <v>35</v>
      </c>
      <c r="C2" s="3" t="n">
        <v>1</v>
      </c>
      <c r="D2" s="4" t="s">
        <v>35</v>
      </c>
      <c r="E2" s="3" t="s">
        <v>36</v>
      </c>
      <c r="F2" s="3" t="n">
        <v>3</v>
      </c>
      <c r="G2" s="3" t="n">
        <v>8</v>
      </c>
      <c r="H2" s="3" t="s">
        <v>37</v>
      </c>
      <c r="I2" s="3" t="s">
        <v>38</v>
      </c>
      <c r="J2" s="3" t="n">
        <v>13</v>
      </c>
      <c r="K2" s="3"/>
      <c r="L2" s="3" t="n">
        <v>1</v>
      </c>
      <c r="M2" s="3" t="n">
        <v>1</v>
      </c>
      <c r="N2" s="5" t="s">
        <v>39</v>
      </c>
      <c r="O2" s="6" t="s">
        <v>40</v>
      </c>
      <c r="P2" s="7" t="str">
        <f aca="false">IF(L2="STD",(SUM(V2:AE2)/COUNTIF(V2:AE2,"&gt;0")),IF(L2="ACC",SUM(V2:AE2),IF(L2="CO",MAX(V2:AE2),IF(L2="REV",(SUM(V2:AE2)/COUNTIF(V2:AE2,"&gt;0")),IF(L2="ZERO",0,"")))))</f>
        <v/>
      </c>
      <c r="Q2" s="3"/>
      <c r="R2" s="8"/>
      <c r="S2" s="3"/>
      <c r="T2" s="3"/>
      <c r="U2" s="3"/>
      <c r="V2" s="3"/>
      <c r="X2" s="3" t="n">
        <v>3</v>
      </c>
      <c r="Y2" s="9" t="s">
        <v>41</v>
      </c>
      <c r="Z2" s="2" t="n">
        <v>1</v>
      </c>
      <c r="AA2" s="3" t="n">
        <v>3</v>
      </c>
      <c r="AB2" s="3" t="n">
        <v>4</v>
      </c>
      <c r="AC2" s="3" t="n">
        <v>2</v>
      </c>
      <c r="AD2" s="10" t="s">
        <v>42</v>
      </c>
      <c r="AE2" s="3"/>
      <c r="AF2" s="3"/>
      <c r="AG2" s="3" t="n">
        <v>1</v>
      </c>
      <c r="AH2" s="3"/>
      <c r="AI2" s="3" t="n">
        <v>1</v>
      </c>
    </row>
    <row r="3" customFormat="false" ht="16.4" hidden="false" customHeight="false" outlineLevel="0" collapsed="false">
      <c r="A3" s="2" t="n">
        <v>1</v>
      </c>
      <c r="B3" s="3" t="s">
        <v>35</v>
      </c>
      <c r="C3" s="3" t="n">
        <v>1</v>
      </c>
      <c r="D3" s="4" t="s">
        <v>35</v>
      </c>
      <c r="E3" s="3" t="s">
        <v>43</v>
      </c>
      <c r="F3" s="3" t="n">
        <v>5</v>
      </c>
      <c r="G3" s="3" t="n">
        <v>8</v>
      </c>
      <c r="H3" s="3" t="s">
        <v>44</v>
      </c>
      <c r="I3" s="3" t="s">
        <v>45</v>
      </c>
      <c r="J3" s="3" t="n">
        <v>12</v>
      </c>
      <c r="K3" s="3"/>
      <c r="L3" s="3" t="n">
        <v>10</v>
      </c>
      <c r="M3" s="3" t="n">
        <v>3</v>
      </c>
      <c r="N3" s="5" t="s">
        <v>39</v>
      </c>
      <c r="O3" s="6" t="s">
        <v>46</v>
      </c>
      <c r="P3" s="7" t="inlineStr">
        <f aca="false">IF(L3="STD",(SUM(V3:AE3)/COUNTIF(V3:AE3,"&gt;0")),IF(L3="ACC",SUM(V3:AE3),IF(L3="CO",MAX(V3:AE3),IF(L3="REV",(SUM(V3:AE3)/COUNTIF(V3:AE3,"&gt;0")),IF(L3="ZERO",0,"")))))</f>
        <is>
          <t/>
        </is>
      </c>
      <c r="Q3" s="3"/>
      <c r="R3" s="8"/>
      <c r="S3" s="3"/>
      <c r="T3" s="3"/>
      <c r="U3" s="3"/>
      <c r="V3" s="3"/>
      <c r="X3" s="3" t="n">
        <v>3</v>
      </c>
      <c r="Y3" s="9" t="s">
        <v>41</v>
      </c>
      <c r="Z3" s="2" t="n">
        <v>1</v>
      </c>
      <c r="AA3" s="3" t="n">
        <v>2</v>
      </c>
      <c r="AB3" s="3" t="n">
        <v>4</v>
      </c>
      <c r="AC3" s="3" t="n">
        <v>2</v>
      </c>
      <c r="AD3" s="10" t="s">
        <v>42</v>
      </c>
      <c r="AE3" s="3"/>
      <c r="AF3" s="3"/>
      <c r="AG3" s="3" t="n">
        <v>1</v>
      </c>
      <c r="AH3" s="3"/>
      <c r="AI3" s="3" t="n">
        <v>1</v>
      </c>
    </row>
    <row r="4" customFormat="false" ht="16.4" hidden="false" customHeight="false" outlineLevel="0" collapsed="false">
      <c r="A4" s="2" t="n">
        <v>1</v>
      </c>
      <c r="B4" s="3" t="s">
        <v>35</v>
      </c>
      <c r="C4" s="3" t="n">
        <v>1</v>
      </c>
      <c r="D4" s="4" t="s">
        <v>35</v>
      </c>
      <c r="E4" s="3" t="s">
        <v>47</v>
      </c>
      <c r="F4" s="3" t="n">
        <v>1</v>
      </c>
      <c r="G4" s="3" t="n">
        <v>8</v>
      </c>
      <c r="H4" s="3" t="s">
        <v>48</v>
      </c>
      <c r="I4" s="3" t="s">
        <v>49</v>
      </c>
      <c r="J4" s="3" t="n">
        <v>14</v>
      </c>
      <c r="K4" s="3"/>
      <c r="L4" s="3" t="n">
        <v>6</v>
      </c>
      <c r="M4" s="3" t="n">
        <v>1</v>
      </c>
      <c r="N4" s="5" t="s">
        <v>39</v>
      </c>
      <c r="O4" s="6" t="s">
        <v>50</v>
      </c>
      <c r="P4" s="7" t="inlineStr">
        <f aca="false">IF(L4="STD",(SUM(V4:AE4)/COUNTIF(V4:AE4,"&gt;0")),IF(L4="ACC",SUM(V4:AE4),IF(L4="CO",MAX(V4:AE4),IF(L4="REV",(SUM(V4:AE4)/COUNTIF(V4:AE4,"&gt;0")),IF(L4="ZERO",0,"")))))</f>
        <is>
          <t/>
        </is>
      </c>
      <c r="Q4" s="3"/>
      <c r="R4" s="8"/>
      <c r="S4" s="3"/>
      <c r="T4" s="3"/>
      <c r="U4" s="3"/>
      <c r="V4" s="3"/>
      <c r="X4" s="3" t="n">
        <v>3</v>
      </c>
      <c r="Y4" s="9" t="s">
        <v>41</v>
      </c>
      <c r="Z4" s="2" t="n">
        <v>1</v>
      </c>
      <c r="AA4" s="3" t="n">
        <v>2</v>
      </c>
      <c r="AB4" s="3" t="n">
        <v>4</v>
      </c>
      <c r="AC4" s="3" t="n">
        <v>3</v>
      </c>
      <c r="AD4" s="10" t="s">
        <v>42</v>
      </c>
      <c r="AE4" s="3"/>
      <c r="AF4" s="3"/>
      <c r="AG4" s="3" t="n">
        <v>1</v>
      </c>
      <c r="AH4" s="3"/>
      <c r="AI4" s="3" t="n">
        <v>1</v>
      </c>
    </row>
    <row r="5" customFormat="false" ht="16.4" hidden="false" customHeight="false" outlineLevel="0" collapsed="false">
      <c r="A5" s="2" t="n">
        <v>1</v>
      </c>
      <c r="B5" s="3" t="s">
        <v>35</v>
      </c>
      <c r="C5" s="3" t="n">
        <v>1</v>
      </c>
      <c r="D5" s="4" t="s">
        <v>35</v>
      </c>
      <c r="E5" s="3" t="s">
        <v>51</v>
      </c>
      <c r="F5" s="3" t="n">
        <v>2</v>
      </c>
      <c r="G5" s="3" t="n">
        <v>8</v>
      </c>
      <c r="H5" s="3" t="s">
        <v>52</v>
      </c>
      <c r="I5" s="3" t="s">
        <v>53</v>
      </c>
      <c r="J5" s="3" t="n">
        <v>15</v>
      </c>
      <c r="K5" s="3"/>
      <c r="L5" s="3" t="n">
        <v>6</v>
      </c>
      <c r="M5" s="3" t="n">
        <v>1</v>
      </c>
      <c r="N5" s="5" t="s">
        <v>39</v>
      </c>
      <c r="O5" s="6" t="s">
        <v>54</v>
      </c>
      <c r="P5" s="7" t="inlineStr">
        <f aca="false">IF(L5="STD",(SUM(V5:AE5)/COUNTIF(V5:AE5,"&gt;0")),IF(L5="ACC",SUM(V5:AE5),IF(L5="CO",MAX(V5:AE5),IF(L5="REV",(SUM(V5:AE5)/COUNTIF(V5:AE5,"&gt;0")),IF(L5="ZERO",0,"")))))</f>
        <is>
          <t/>
        </is>
      </c>
      <c r="Q5" s="3"/>
      <c r="R5" s="8"/>
      <c r="S5" s="3"/>
      <c r="T5" s="3"/>
      <c r="U5" s="3"/>
      <c r="V5" s="3"/>
      <c r="X5" s="3" t="n">
        <v>3</v>
      </c>
      <c r="Y5" s="9" t="s">
        <v>41</v>
      </c>
      <c r="Z5" s="2" t="n">
        <v>1</v>
      </c>
      <c r="AA5" s="3" t="n">
        <v>4</v>
      </c>
      <c r="AB5" s="3" t="n">
        <v>4</v>
      </c>
      <c r="AC5" s="3" t="n">
        <v>2</v>
      </c>
      <c r="AD5" s="10" t="s">
        <v>42</v>
      </c>
      <c r="AE5" s="3"/>
      <c r="AF5" s="3"/>
      <c r="AG5" s="3" t="n">
        <v>1</v>
      </c>
      <c r="AH5" s="3"/>
      <c r="AI5" s="3" t="n">
        <v>1</v>
      </c>
    </row>
    <row r="6" customFormat="false" ht="16.4" hidden="false" customHeight="false" outlineLevel="0" collapsed="false">
      <c r="A6" s="2" t="n">
        <v>1</v>
      </c>
      <c r="B6" s="3" t="s">
        <v>35</v>
      </c>
      <c r="C6" s="3" t="n">
        <v>1</v>
      </c>
      <c r="D6" s="4" t="s">
        <v>35</v>
      </c>
      <c r="E6" s="3" t="s">
        <v>55</v>
      </c>
      <c r="F6" s="3" t="n">
        <v>1</v>
      </c>
      <c r="G6" s="3" t="n">
        <v>8</v>
      </c>
      <c r="H6" s="3" t="s">
        <v>56</v>
      </c>
      <c r="I6" s="3" t="s">
        <v>56</v>
      </c>
      <c r="J6" s="3" t="n">
        <v>13</v>
      </c>
      <c r="K6" s="3"/>
      <c r="L6" s="3" t="n">
        <v>5</v>
      </c>
      <c r="M6" s="3" t="n">
        <v>1</v>
      </c>
      <c r="N6" s="5" t="s">
        <v>39</v>
      </c>
      <c r="O6" s="6" t="n">
        <v>1043</v>
      </c>
      <c r="P6" s="7" t="inlineStr">
        <f aca="false">IF(L6="STD",(SUM(V6:AE6)/COUNTIF(V6:AE6,"&gt;0")),IF(L6="ACC",SUM(V6:AE6),IF(L6="CO",MAX(V6:AE6),IF(L6="REV",(SUM(V6:AE6)/COUNTIF(V6:AE6,"&gt;0")),IF(L6="ZERO",0,"")))))</f>
        <is>
          <t/>
        </is>
      </c>
      <c r="Q6" s="3"/>
      <c r="R6" s="8"/>
      <c r="S6" s="3"/>
      <c r="T6" s="3"/>
      <c r="U6" s="3"/>
      <c r="V6" s="3"/>
      <c r="X6" s="3" t="n">
        <v>3</v>
      </c>
      <c r="Y6" s="9" t="s">
        <v>41</v>
      </c>
      <c r="Z6" s="2" t="n">
        <v>1</v>
      </c>
      <c r="AA6" s="3" t="n">
        <v>3</v>
      </c>
      <c r="AB6" s="3" t="n">
        <v>4</v>
      </c>
      <c r="AC6" s="3" t="n">
        <v>2</v>
      </c>
      <c r="AD6" s="10" t="s">
        <v>42</v>
      </c>
      <c r="AE6" s="3"/>
      <c r="AF6" s="3"/>
      <c r="AG6" s="3" t="n">
        <v>1</v>
      </c>
      <c r="AH6" s="3"/>
      <c r="AI6" s="3" t="n">
        <v>1</v>
      </c>
    </row>
    <row r="7" customFormat="false" ht="16.4" hidden="false" customHeight="false" outlineLevel="0" collapsed="false">
      <c r="A7" s="2" t="n">
        <f aca="false">A2</f>
        <v>1</v>
      </c>
      <c r="B7" s="3" t="s">
        <v>35</v>
      </c>
      <c r="C7" s="3" t="n">
        <v>1</v>
      </c>
      <c r="D7" s="4" t="s">
        <v>35</v>
      </c>
      <c r="E7" s="3" t="s">
        <v>57</v>
      </c>
      <c r="F7" s="3" t="n">
        <v>3</v>
      </c>
      <c r="G7" s="3" t="n">
        <v>8</v>
      </c>
      <c r="H7" s="3" t="s">
        <v>58</v>
      </c>
      <c r="I7" s="3" t="s">
        <v>58</v>
      </c>
      <c r="J7" s="3" t="n">
        <v>12</v>
      </c>
      <c r="K7" s="3"/>
      <c r="L7" s="3" t="n">
        <v>1</v>
      </c>
      <c r="M7" s="3" t="n">
        <v>1</v>
      </c>
      <c r="N7" s="5" t="s">
        <v>39</v>
      </c>
      <c r="O7" s="6" t="n">
        <v>1043</v>
      </c>
      <c r="P7" s="7" t="inlineStr">
        <f aca="false">IF(L7="STD",(SUM(V7:AE7)/COUNTIF(V7:AE7,"&gt;0")),IF(L7="ACC",SUM(V7:AE7),IF(L7="CO",MAX(V7:AE7),IF(L7="REV",(SUM(V7:AE7)/COUNTIF(V7:AE7,"&gt;0")),IF(L7="ZERO",0,"")))))</f>
        <is>
          <t/>
        </is>
      </c>
      <c r="Q7" s="3"/>
      <c r="R7" s="8"/>
      <c r="S7" s="3"/>
      <c r="T7" s="3"/>
      <c r="U7" s="3"/>
      <c r="V7" s="3"/>
      <c r="X7" s="3" t="n">
        <v>3</v>
      </c>
      <c r="Y7" s="9" t="s">
        <v>41</v>
      </c>
      <c r="Z7" s="2" t="n">
        <f aca="false">Z2</f>
        <v>1</v>
      </c>
      <c r="AA7" s="3" t="n">
        <v>1</v>
      </c>
      <c r="AB7" s="3" t="n">
        <v>4</v>
      </c>
      <c r="AC7" s="3" t="n">
        <v>2</v>
      </c>
      <c r="AD7" s="10" t="s">
        <v>42</v>
      </c>
      <c r="AE7" s="3"/>
      <c r="AF7" s="3"/>
      <c r="AG7" s="3" t="n">
        <v>1</v>
      </c>
      <c r="AH7" s="3"/>
      <c r="AI7" s="3" t="n">
        <v>1</v>
      </c>
    </row>
    <row r="8" customFormat="false" ht="16.4" hidden="false" customHeight="false" outlineLevel="0" collapsed="false">
      <c r="A8" s="2" t="n">
        <v>1</v>
      </c>
      <c r="B8" s="3" t="s">
        <v>35</v>
      </c>
      <c r="C8" s="3" t="n">
        <v>1</v>
      </c>
      <c r="D8" s="4" t="s">
        <v>35</v>
      </c>
      <c r="E8" s="3" t="s">
        <v>59</v>
      </c>
      <c r="F8" s="3" t="n">
        <v>2</v>
      </c>
      <c r="G8" s="3" t="n">
        <v>8</v>
      </c>
      <c r="H8" s="3" t="s">
        <v>58</v>
      </c>
      <c r="I8" s="3" t="s">
        <v>58</v>
      </c>
      <c r="J8" s="3" t="n">
        <v>15</v>
      </c>
      <c r="K8" s="3"/>
      <c r="L8" s="3" t="n">
        <v>6</v>
      </c>
      <c r="M8" s="3" t="n">
        <v>3</v>
      </c>
      <c r="N8" s="5" t="s">
        <v>39</v>
      </c>
      <c r="O8" s="6" t="n">
        <v>1043</v>
      </c>
      <c r="P8" s="7" t="inlineStr">
        <f aca="false">IF(L8="STD",(SUM(V8:AE8)/COUNTIF(V8:AE8,"&gt;0")),IF(L8="ACC",SUM(V8:AE8),IF(L8="CO",MAX(V8:AE8),IF(L8="REV",(SUM(V8:AE8)/COUNTIF(V8:AE8,"&gt;0")),IF(L8="ZERO",0,"")))))</f>
        <is>
          <t/>
        </is>
      </c>
      <c r="Q8" s="3"/>
      <c r="R8" s="8"/>
      <c r="S8" s="3"/>
      <c r="T8" s="3"/>
      <c r="U8" s="3"/>
      <c r="V8" s="3"/>
      <c r="X8" s="3" t="n">
        <v>3</v>
      </c>
      <c r="Y8" s="9" t="s">
        <v>41</v>
      </c>
      <c r="Z8" s="2" t="n">
        <v>1</v>
      </c>
      <c r="AA8" s="3" t="n">
        <v>4</v>
      </c>
      <c r="AB8" s="3" t="n">
        <v>4</v>
      </c>
      <c r="AC8" s="3" t="n">
        <v>4</v>
      </c>
      <c r="AD8" s="10" t="s">
        <v>42</v>
      </c>
      <c r="AE8" s="3"/>
      <c r="AF8" s="3"/>
      <c r="AG8" s="3" t="n">
        <v>1</v>
      </c>
      <c r="AH8" s="3"/>
      <c r="AI8" s="3" t="n">
        <v>1</v>
      </c>
    </row>
    <row r="9" customFormat="false" ht="16.4" hidden="false" customHeight="false" outlineLevel="0" collapsed="false">
      <c r="A9" s="2" t="n">
        <v>1</v>
      </c>
      <c r="B9" s="3" t="s">
        <v>35</v>
      </c>
      <c r="C9" s="3" t="n">
        <v>1</v>
      </c>
      <c r="D9" s="4" t="s">
        <v>35</v>
      </c>
      <c r="E9" s="3" t="s">
        <v>60</v>
      </c>
      <c r="F9" s="3" t="n">
        <v>2</v>
      </c>
      <c r="G9" s="3" t="n">
        <v>8</v>
      </c>
      <c r="H9" s="3" t="s">
        <v>58</v>
      </c>
      <c r="I9" s="3" t="s">
        <v>58</v>
      </c>
      <c r="J9" s="3" t="n">
        <v>3</v>
      </c>
      <c r="K9" s="3"/>
      <c r="L9" s="3" t="n">
        <v>8</v>
      </c>
      <c r="M9" s="3" t="n">
        <v>1</v>
      </c>
      <c r="N9" s="5" t="s">
        <v>39</v>
      </c>
      <c r="O9" s="6" t="n">
        <v>1043</v>
      </c>
      <c r="P9" s="7" t="inlineStr">
        <f aca="false">IF(L9="STD",(SUM(V9:AE9)/COUNTIF(V9:AE9,"&gt;0")),IF(L9="ACC",SUM(V9:AE9),IF(L9="CO",MAX(V9:AE9),IF(L9="REV",(SUM(V9:AE9)/COUNTIF(V9:AE9,"&gt;0")),IF(L9="ZERO",0,"")))))</f>
        <is>
          <t/>
        </is>
      </c>
      <c r="Q9" s="3"/>
      <c r="R9" s="8"/>
      <c r="S9" s="3"/>
      <c r="T9" s="3"/>
      <c r="U9" s="3"/>
      <c r="V9" s="3"/>
      <c r="X9" s="3" t="n">
        <v>3</v>
      </c>
      <c r="Y9" s="9" t="s">
        <v>41</v>
      </c>
      <c r="Z9" s="2" t="n">
        <v>1</v>
      </c>
      <c r="AA9" s="3" t="n">
        <v>2</v>
      </c>
      <c r="AB9" s="3" t="n">
        <v>4</v>
      </c>
      <c r="AC9" s="3" t="n">
        <v>3</v>
      </c>
      <c r="AD9" s="10" t="s">
        <v>42</v>
      </c>
      <c r="AE9" s="3"/>
      <c r="AF9" s="3"/>
      <c r="AG9" s="3" t="n">
        <v>1</v>
      </c>
      <c r="AH9" s="3"/>
      <c r="AI9" s="3" t="n">
        <v>1</v>
      </c>
    </row>
    <row r="10" customFormat="false" ht="16.4" hidden="false" customHeight="false" outlineLevel="0" collapsed="false">
      <c r="A10" s="2" t="n">
        <v>1</v>
      </c>
      <c r="B10" s="3" t="s">
        <v>35</v>
      </c>
      <c r="C10" s="3" t="n">
        <v>1</v>
      </c>
      <c r="D10" s="4" t="s">
        <v>35</v>
      </c>
      <c r="E10" s="3" t="s">
        <v>61</v>
      </c>
      <c r="F10" s="3" t="n">
        <v>3</v>
      </c>
      <c r="G10" s="3" t="n">
        <v>8</v>
      </c>
      <c r="H10" s="3" t="s">
        <v>62</v>
      </c>
      <c r="I10" s="3" t="s">
        <v>63</v>
      </c>
      <c r="J10" s="3" t="n">
        <v>2</v>
      </c>
      <c r="K10" s="3"/>
      <c r="L10" s="3" t="n">
        <v>1</v>
      </c>
      <c r="M10" s="3" t="n">
        <v>1</v>
      </c>
      <c r="N10" s="5" t="s">
        <v>64</v>
      </c>
      <c r="O10" s="6" t="n">
        <v>4</v>
      </c>
      <c r="P10" s="7" t="inlineStr">
        <f aca="false">IF(L10="STD",(SUM(V10:AE10)/COUNTIF(V10:AE10,"&gt;0")),IF(L10="ACC",SUM(V10:AE10),IF(L10="CO",MAX(V10:AE10),IF(L10="REV",(SUM(V10:AE10)/COUNTIF(V10:AE10,"&gt;0")),IF(L10="ZERO",0,"")))))</f>
        <is>
          <t/>
        </is>
      </c>
      <c r="Q10" s="3"/>
      <c r="R10" s="8"/>
      <c r="S10" s="3"/>
      <c r="T10" s="3"/>
      <c r="U10" s="3"/>
      <c r="V10" s="3"/>
      <c r="X10" s="3" t="n">
        <v>2</v>
      </c>
      <c r="Y10" s="9" t="s">
        <v>65</v>
      </c>
      <c r="Z10" s="2" t="n">
        <v>1</v>
      </c>
      <c r="AA10" s="3" t="n">
        <v>3</v>
      </c>
      <c r="AB10" s="3" t="n">
        <v>4</v>
      </c>
      <c r="AC10" s="3" t="n">
        <v>2</v>
      </c>
      <c r="AD10" s="10" t="s">
        <v>66</v>
      </c>
      <c r="AE10" s="3"/>
      <c r="AF10" s="3"/>
      <c r="AG10" s="3" t="n">
        <v>1</v>
      </c>
      <c r="AH10" s="3"/>
      <c r="AI10" s="3" t="n">
        <v>3</v>
      </c>
    </row>
    <row r="11" customFormat="false" ht="16.4" hidden="false" customHeight="false" outlineLevel="0" collapsed="false">
      <c r="A11" s="2" t="n">
        <v>1</v>
      </c>
      <c r="B11" s="3" t="s">
        <v>35</v>
      </c>
      <c r="C11" s="3" t="n">
        <v>1</v>
      </c>
      <c r="D11" s="4" t="s">
        <v>35</v>
      </c>
      <c r="E11" s="3" t="s">
        <v>67</v>
      </c>
      <c r="F11" s="3" t="n">
        <v>3</v>
      </c>
      <c r="G11" s="3" t="n">
        <v>8</v>
      </c>
      <c r="H11" s="3" t="s">
        <v>68</v>
      </c>
      <c r="I11" s="3" t="s">
        <v>68</v>
      </c>
      <c r="J11" s="3" t="n">
        <v>2</v>
      </c>
      <c r="K11" s="3"/>
      <c r="L11" s="3" t="n">
        <v>1</v>
      </c>
      <c r="M11" s="3" t="n">
        <v>1</v>
      </c>
      <c r="N11" s="5" t="s">
        <v>69</v>
      </c>
      <c r="O11" s="6"/>
      <c r="P11" s="7" t="inlineStr">
        <f aca="false">IF(L11="STD",(SUM(V11:AE11)/COUNTIF(V11:AE11,"&gt;0")),IF(L11="ACC",SUM(V11:AE11),IF(L11="CO",MAX(V11:AE11),IF(L11="REV",(SUM(V11:AE11)/COUNTIF(V11:AE11,"&gt;0")),IF(L11="ZERO",0,"")))))</f>
        <is>
          <t/>
        </is>
      </c>
      <c r="Q11" s="3"/>
      <c r="R11" s="8"/>
      <c r="S11" s="3"/>
      <c r="T11" s="3"/>
      <c r="U11" s="3"/>
      <c r="V11" s="3"/>
      <c r="X11" s="3" t="n">
        <v>2</v>
      </c>
      <c r="Y11" s="9" t="s">
        <v>65</v>
      </c>
      <c r="Z11" s="2" t="n">
        <v>1</v>
      </c>
      <c r="AA11" s="3" t="n">
        <v>3</v>
      </c>
      <c r="AB11" s="3" t="n">
        <v>4</v>
      </c>
      <c r="AC11" s="3" t="n">
        <v>2</v>
      </c>
      <c r="AD11" s="10" t="s">
        <v>70</v>
      </c>
      <c r="AE11" s="3"/>
      <c r="AF11" s="3"/>
      <c r="AG11" s="3" t="n">
        <v>1</v>
      </c>
      <c r="AH11" s="3"/>
      <c r="AI11" s="3" t="n">
        <v>1</v>
      </c>
    </row>
    <row r="12" customFormat="false" ht="16.4" hidden="false" customHeight="false" outlineLevel="0" collapsed="false">
      <c r="A12" s="2" t="n">
        <v>1</v>
      </c>
      <c r="B12" s="3" t="s">
        <v>35</v>
      </c>
      <c r="C12" s="3" t="n">
        <v>1</v>
      </c>
      <c r="D12" s="4" t="s">
        <v>35</v>
      </c>
      <c r="E12" s="3" t="s">
        <v>71</v>
      </c>
      <c r="F12" s="3" t="n">
        <v>5</v>
      </c>
      <c r="G12" s="3" t="n">
        <v>8</v>
      </c>
      <c r="H12" s="3" t="s">
        <v>72</v>
      </c>
      <c r="I12" s="3" t="s">
        <v>73</v>
      </c>
      <c r="J12" s="3" t="n">
        <v>3</v>
      </c>
      <c r="K12" s="3"/>
      <c r="L12" s="3" t="n">
        <v>2</v>
      </c>
      <c r="M12" s="3" t="n">
        <v>2</v>
      </c>
      <c r="N12" s="5" t="s">
        <v>74</v>
      </c>
      <c r="O12" s="6" t="n">
        <v>102260000</v>
      </c>
      <c r="P12" s="7" t="inlineStr">
        <f aca="false">IF(L12="STD",(SUM(V12:AE12)/COUNTIF(V12:AE12,"&gt;0")),IF(L12="ACC",SUM(V12:AE12),IF(L12="CO",MAX(V12:AE12),IF(L12="REV",(SUM(V12:AE12)/COUNTIF(V12:AE12,"&gt;0")),IF(L12="ZERO",0,"")))))</f>
        <is>
          <t/>
        </is>
      </c>
      <c r="Q12" s="3"/>
      <c r="R12" s="8"/>
      <c r="S12" s="3"/>
      <c r="T12" s="3"/>
      <c r="U12" s="3"/>
      <c r="V12" s="3"/>
      <c r="X12" s="3" t="n">
        <v>5</v>
      </c>
      <c r="Y12" s="9" t="s">
        <v>75</v>
      </c>
      <c r="Z12" s="2" t="n">
        <v>1</v>
      </c>
      <c r="AA12" s="3" t="n">
        <v>4</v>
      </c>
      <c r="AB12" s="3" t="n">
        <v>4</v>
      </c>
      <c r="AC12" s="3" t="n">
        <v>2</v>
      </c>
      <c r="AD12" s="10" t="s">
        <v>76</v>
      </c>
      <c r="AE12" s="3"/>
      <c r="AF12" s="3"/>
      <c r="AG12" s="3" t="n">
        <v>1</v>
      </c>
      <c r="AH12" s="3"/>
      <c r="AI12" s="3" t="n">
        <v>1</v>
      </c>
    </row>
    <row r="13" customFormat="false" ht="16.4" hidden="false" customHeight="false" outlineLevel="0" collapsed="false">
      <c r="A13" s="2" t="n">
        <f aca="false">A8</f>
        <v>1</v>
      </c>
      <c r="B13" s="3" t="s">
        <v>35</v>
      </c>
      <c r="C13" s="3" t="n">
        <v>1</v>
      </c>
      <c r="D13" s="4" t="s">
        <v>35</v>
      </c>
      <c r="E13" s="3" t="s">
        <v>77</v>
      </c>
      <c r="F13" s="3" t="n">
        <v>4</v>
      </c>
      <c r="G13" s="3" t="n">
        <v>8</v>
      </c>
      <c r="H13" s="3" t="s">
        <v>78</v>
      </c>
      <c r="I13" s="3" t="s">
        <v>79</v>
      </c>
      <c r="J13" s="3" t="n">
        <v>3</v>
      </c>
      <c r="K13" s="3"/>
      <c r="L13" s="3" t="n">
        <v>3</v>
      </c>
      <c r="M13" s="3" t="n">
        <v>2</v>
      </c>
      <c r="N13" s="5" t="s">
        <v>74</v>
      </c>
      <c r="O13" s="6" t="n">
        <v>362118000</v>
      </c>
      <c r="P13" s="7" t="inlineStr">
        <f aca="false">IF(L13="STD",(SUM(V13:AE13)/COUNTIF(V13:AE13,"&gt;0")),IF(L13="ACC",SUM(V13:AE13),IF(L13="CO",MAX(V13:AE13),IF(L13="REV",(SUM(V13:AE13)/COUNTIF(V13:AE13,"&gt;0")),IF(L13="ZERO",0,"")))))</f>
        <is>
          <t/>
        </is>
      </c>
      <c r="Q13" s="3"/>
      <c r="R13" s="8"/>
      <c r="S13" s="3"/>
      <c r="T13" s="3"/>
      <c r="U13" s="3"/>
      <c r="V13" s="3"/>
      <c r="X13" s="3" t="n">
        <v>5</v>
      </c>
      <c r="Y13" s="9" t="s">
        <v>75</v>
      </c>
      <c r="Z13" s="2" t="n">
        <f aca="false">Z8</f>
        <v>1</v>
      </c>
      <c r="AA13" s="3" t="n">
        <v>3</v>
      </c>
      <c r="AB13" s="3" t="n">
        <v>4</v>
      </c>
      <c r="AC13" s="3" t="n">
        <v>3</v>
      </c>
      <c r="AD13" s="10" t="s">
        <v>80</v>
      </c>
      <c r="AE13" s="3"/>
      <c r="AF13" s="3"/>
      <c r="AG13" s="3" t="n">
        <v>1</v>
      </c>
      <c r="AH13" s="3"/>
      <c r="AI13" s="3" t="n">
        <v>1</v>
      </c>
    </row>
    <row r="14" customFormat="false" ht="16.4" hidden="false" customHeight="false" outlineLevel="0" collapsed="false">
      <c r="A14" s="2" t="n">
        <v>1</v>
      </c>
      <c r="B14" s="3" t="s">
        <v>35</v>
      </c>
      <c r="C14" s="3" t="n">
        <v>1</v>
      </c>
      <c r="D14" s="4" t="s">
        <v>35</v>
      </c>
      <c r="E14" s="3" t="s">
        <v>81</v>
      </c>
      <c r="F14" s="3" t="n">
        <v>3</v>
      </c>
      <c r="G14" s="3" t="n">
        <v>8</v>
      </c>
      <c r="H14" s="3" t="s">
        <v>82</v>
      </c>
      <c r="I14" s="3" t="s">
        <v>83</v>
      </c>
      <c r="J14" s="3" t="n">
        <v>1</v>
      </c>
      <c r="K14" s="3"/>
      <c r="L14" s="3" t="n">
        <v>4</v>
      </c>
      <c r="M14" s="3" t="n">
        <v>2</v>
      </c>
      <c r="N14" s="5" t="s">
        <v>84</v>
      </c>
      <c r="O14" s="11" t="n">
        <v>1</v>
      </c>
      <c r="P14" s="7" t="inlineStr">
        <f aca="false">IF(L14="STD",(SUM(V14:AE14)/COUNTIF(V14:AE14,"&gt;0")),IF(L14="ACC",SUM(V14:AE14),IF(L14="CO",MAX(V14:AE14),IF(L14="REV",(SUM(V14:AE14)/COUNTIF(V14:AE14,"&gt;0")),IF(L14="ZERO",0,"")))))</f>
        <is>
          <t/>
        </is>
      </c>
      <c r="Q14" s="3"/>
      <c r="R14" s="8"/>
      <c r="S14" s="3"/>
      <c r="T14" s="3"/>
      <c r="U14" s="3"/>
      <c r="V14" s="3"/>
      <c r="X14" s="3" t="n">
        <v>3</v>
      </c>
      <c r="Y14" s="9" t="s">
        <v>41</v>
      </c>
      <c r="Z14" s="2" t="n">
        <v>1</v>
      </c>
      <c r="AA14" s="3" t="n">
        <v>2</v>
      </c>
      <c r="AB14" s="3" t="n">
        <v>4</v>
      </c>
      <c r="AC14" s="3" t="n">
        <v>4</v>
      </c>
      <c r="AD14" s="10" t="s">
        <v>85</v>
      </c>
      <c r="AE14" s="3"/>
      <c r="AF14" s="3"/>
      <c r="AG14" s="3" t="n">
        <v>1</v>
      </c>
      <c r="AH14" s="3"/>
      <c r="AI14" s="3" t="n">
        <v>1</v>
      </c>
    </row>
    <row r="15" customFormat="false" ht="16.4" hidden="false" customHeight="false" outlineLevel="0" collapsed="false">
      <c r="A15" s="2" t="n">
        <v>1</v>
      </c>
      <c r="B15" s="3" t="s">
        <v>35</v>
      </c>
      <c r="C15" s="3" t="n">
        <v>1</v>
      </c>
      <c r="D15" s="4" t="s">
        <v>35</v>
      </c>
      <c r="E15" s="3" t="s">
        <v>86</v>
      </c>
      <c r="F15" s="3" t="n">
        <v>2</v>
      </c>
      <c r="G15" s="3" t="n">
        <v>8</v>
      </c>
      <c r="H15" s="3" t="s">
        <v>87</v>
      </c>
      <c r="I15" s="3" t="s">
        <v>88</v>
      </c>
      <c r="J15" s="3" t="n">
        <v>1</v>
      </c>
      <c r="K15" s="3"/>
      <c r="L15" s="3" t="n">
        <v>5</v>
      </c>
      <c r="M15" s="3" t="n">
        <v>1</v>
      </c>
      <c r="N15" s="5" t="s">
        <v>89</v>
      </c>
      <c r="O15" s="6" t="n">
        <v>60</v>
      </c>
      <c r="P15" s="7" t="inlineStr">
        <f aca="false">IF(L15="STD",(SUM(V15:AE15)/COUNTIF(V15:AE15,"&gt;0")),IF(L15="ACC",SUM(V15:AE15),IF(L15="CO",MAX(V15:AE15),IF(L15="REV",(SUM(V15:AE15)/COUNTIF(V15:AE15,"&gt;0")),IF(L15="ZERO",0,"")))))</f>
        <is>
          <t/>
        </is>
      </c>
      <c r="Q15" s="3"/>
      <c r="R15" s="8"/>
      <c r="S15" s="3"/>
      <c r="T15" s="3"/>
      <c r="U15" s="3"/>
      <c r="V15" s="3"/>
      <c r="X15" s="3" t="n">
        <v>3</v>
      </c>
      <c r="Y15" s="9" t="s">
        <v>41</v>
      </c>
      <c r="Z15" s="2" t="n">
        <v>1</v>
      </c>
      <c r="AA15" s="3" t="n">
        <v>1</v>
      </c>
      <c r="AB15" s="3" t="n">
        <v>4</v>
      </c>
      <c r="AC15" s="3" t="n">
        <v>1</v>
      </c>
      <c r="AD15" s="10" t="s">
        <v>90</v>
      </c>
      <c r="AE15" s="3"/>
      <c r="AF15" s="3"/>
      <c r="AG15" s="3" t="n">
        <v>1</v>
      </c>
      <c r="AH15" s="3"/>
      <c r="AI15" s="3" t="n">
        <v>2</v>
      </c>
    </row>
    <row r="16" customFormat="false" ht="16.4" hidden="false" customHeight="false" outlineLevel="0" collapsed="false">
      <c r="A16" s="2" t="n">
        <v>1</v>
      </c>
      <c r="B16" s="3" t="s">
        <v>35</v>
      </c>
      <c r="C16" s="3" t="n">
        <v>2</v>
      </c>
      <c r="D16" s="4" t="s">
        <v>91</v>
      </c>
      <c r="E16" s="3" t="s">
        <v>92</v>
      </c>
      <c r="F16" s="3" t="n">
        <v>1</v>
      </c>
      <c r="G16" s="3" t="n">
        <v>12</v>
      </c>
      <c r="H16" s="3" t="s">
        <v>93</v>
      </c>
      <c r="I16" s="3" t="s">
        <v>94</v>
      </c>
      <c r="J16" s="3" t="n">
        <v>1</v>
      </c>
      <c r="K16" s="3"/>
      <c r="L16" s="3" t="n">
        <v>6</v>
      </c>
      <c r="M16" s="3" t="n">
        <v>3</v>
      </c>
      <c r="N16" s="5" t="s">
        <v>95</v>
      </c>
      <c r="O16" s="6" t="s">
        <v>96</v>
      </c>
      <c r="P16" s="7" t="inlineStr">
        <f aca="false">IF(L16="STD",(SUM(V16:AE16)/COUNTIF(V16:AE16,"&gt;0")),IF(L16="ACC",SUM(V16:AE16),IF(L16="CO",MAX(V16:AE16),IF(L16="REV",(SUM(V16:AE16)/COUNTIF(V16:AE16,"&gt;0")),IF(L16="ZERO",0,"")))))</f>
        <is>
          <t/>
        </is>
      </c>
      <c r="Q16" s="3"/>
      <c r="R16" s="8"/>
      <c r="S16" s="3"/>
      <c r="T16" s="3"/>
      <c r="U16" s="3"/>
      <c r="V16" s="3"/>
      <c r="X16" s="3" t="n">
        <v>6</v>
      </c>
      <c r="Y16" s="9" t="s">
        <v>97</v>
      </c>
      <c r="Z16" s="2" t="n">
        <v>1</v>
      </c>
      <c r="AA16" s="3" t="n">
        <v>1</v>
      </c>
      <c r="AB16" s="3" t="n">
        <v>4</v>
      </c>
      <c r="AC16" s="3" t="n">
        <v>2</v>
      </c>
      <c r="AD16" s="10" t="s">
        <v>98</v>
      </c>
      <c r="AE16" s="3"/>
      <c r="AF16" s="3"/>
      <c r="AG16" s="3" t="n">
        <v>1</v>
      </c>
      <c r="AH16" s="3"/>
      <c r="AI16" s="3" t="n">
        <v>2</v>
      </c>
    </row>
    <row r="17" customFormat="false" ht="16.4" hidden="false" customHeight="false" outlineLevel="0" collapsed="false">
      <c r="A17" s="2" t="n">
        <v>1</v>
      </c>
      <c r="B17" s="3" t="s">
        <v>35</v>
      </c>
      <c r="C17" s="3" t="n">
        <v>2</v>
      </c>
      <c r="D17" s="4" t="s">
        <v>91</v>
      </c>
      <c r="E17" s="3" t="s">
        <v>99</v>
      </c>
      <c r="F17" s="3" t="n">
        <v>1</v>
      </c>
      <c r="G17" s="3" t="n">
        <v>12</v>
      </c>
      <c r="H17" s="3" t="s">
        <v>100</v>
      </c>
      <c r="I17" s="3" t="s">
        <v>101</v>
      </c>
      <c r="J17" s="3" t="n">
        <v>1</v>
      </c>
      <c r="K17" s="3"/>
      <c r="L17" s="3" t="n">
        <v>7</v>
      </c>
      <c r="M17" s="3" t="n">
        <v>2</v>
      </c>
      <c r="N17" s="5" t="s">
        <v>102</v>
      </c>
      <c r="O17" s="6" t="s">
        <v>102</v>
      </c>
      <c r="P17" s="7" t="inlineStr">
        <f aca="false">IF(L17="STD",(SUM(V17:AE17)/COUNTIF(V17:AE17,"&gt;0")),IF(L17="ACC",SUM(V17:AE17),IF(L17="CO",MAX(V17:AE17),IF(L17="REV",(SUM(V17:AE17)/COUNTIF(V17:AE17,"&gt;0")),IF(L17="ZERO",0,"")))))</f>
        <is>
          <t/>
        </is>
      </c>
      <c r="Q17" s="3"/>
      <c r="R17" s="8"/>
      <c r="S17" s="3"/>
      <c r="T17" s="3"/>
      <c r="U17" s="3"/>
      <c r="V17" s="3"/>
      <c r="X17" s="3" t="n">
        <v>6</v>
      </c>
      <c r="Y17" s="9" t="s">
        <v>97</v>
      </c>
      <c r="Z17" s="2" t="n">
        <v>1</v>
      </c>
      <c r="AA17" s="3" t="n">
        <v>2</v>
      </c>
      <c r="AB17" s="3" t="n">
        <v>4</v>
      </c>
      <c r="AC17" s="3" t="n">
        <v>3</v>
      </c>
      <c r="AD17" s="10"/>
      <c r="AE17" s="3"/>
      <c r="AF17" s="3"/>
      <c r="AG17" s="3" t="n">
        <v>1</v>
      </c>
      <c r="AH17" s="3"/>
      <c r="AI17" s="3" t="n">
        <v>3</v>
      </c>
    </row>
    <row r="18" customFormat="false" ht="16.4" hidden="false" customHeight="false" outlineLevel="0" collapsed="false">
      <c r="A18" s="2" t="n">
        <v>1</v>
      </c>
      <c r="B18" s="3" t="s">
        <v>35</v>
      </c>
      <c r="C18" s="3" t="n">
        <v>2</v>
      </c>
      <c r="D18" s="4" t="s">
        <v>91</v>
      </c>
      <c r="E18" s="3" t="s">
        <v>103</v>
      </c>
      <c r="F18" s="3" t="n">
        <v>2</v>
      </c>
      <c r="G18" s="3" t="n">
        <v>12</v>
      </c>
      <c r="H18" s="3" t="s">
        <v>104</v>
      </c>
      <c r="I18" s="3" t="s">
        <v>105</v>
      </c>
      <c r="J18" s="3" t="n">
        <v>3</v>
      </c>
      <c r="K18" s="3"/>
      <c r="L18" s="3" t="n">
        <v>8</v>
      </c>
      <c r="M18" s="3" t="n">
        <v>1</v>
      </c>
      <c r="N18" s="5" t="s">
        <v>105</v>
      </c>
      <c r="O18" s="6" t="s">
        <v>104</v>
      </c>
      <c r="P18" s="7" t="inlineStr">
        <f aca="false">IF(L18="STD",(SUM(V18:AE18)/COUNTIF(V18:AE18,"&gt;0")),IF(L18="ACC",SUM(V18:AE18),IF(L18="CO",MAX(V18:AE18),IF(L18="REV",(SUM(V18:AE18)/COUNTIF(V18:AE18,"&gt;0")),IF(L18="ZERO",0,"")))))</f>
        <is>
          <t/>
        </is>
      </c>
      <c r="Q18" s="3"/>
      <c r="R18" s="8"/>
      <c r="S18" s="3"/>
      <c r="T18" s="3"/>
      <c r="U18" s="3"/>
      <c r="V18" s="3"/>
      <c r="X18" s="3" t="n">
        <v>6</v>
      </c>
      <c r="Y18" s="9" t="s">
        <v>97</v>
      </c>
      <c r="Z18" s="2" t="n">
        <v>1</v>
      </c>
      <c r="AA18" s="3" t="n">
        <v>3</v>
      </c>
      <c r="AB18" s="3" t="n">
        <v>4</v>
      </c>
      <c r="AC18" s="3" t="n">
        <v>4</v>
      </c>
      <c r="AD18" s="10" t="s">
        <v>106</v>
      </c>
      <c r="AE18" s="3"/>
      <c r="AF18" s="3"/>
      <c r="AG18" s="3" t="n">
        <v>1</v>
      </c>
      <c r="AH18" s="3"/>
      <c r="AI18" s="3" t="n">
        <v>3</v>
      </c>
    </row>
    <row r="19" customFormat="false" ht="16.4" hidden="false" customHeight="false" outlineLevel="0" collapsed="false">
      <c r="A19" s="2" t="n">
        <f aca="false">A14</f>
        <v>1</v>
      </c>
      <c r="B19" s="3" t="s">
        <v>35</v>
      </c>
      <c r="C19" s="3" t="n">
        <v>2</v>
      </c>
      <c r="D19" s="4" t="s">
        <v>91</v>
      </c>
      <c r="E19" s="3" t="s">
        <v>107</v>
      </c>
      <c r="F19" s="3" t="n">
        <v>3</v>
      </c>
      <c r="G19" s="3" t="n">
        <v>12</v>
      </c>
      <c r="H19" s="3" t="s">
        <v>108</v>
      </c>
      <c r="I19" s="3" t="s">
        <v>109</v>
      </c>
      <c r="J19" s="3" t="n">
        <v>3</v>
      </c>
      <c r="K19" s="3"/>
      <c r="L19" s="3" t="n">
        <v>9</v>
      </c>
      <c r="M19" s="3" t="n">
        <v>1</v>
      </c>
      <c r="N19" s="5" t="s">
        <v>110</v>
      </c>
      <c r="O19" s="6" t="s">
        <v>111</v>
      </c>
      <c r="P19" s="7" t="inlineStr">
        <f aca="false">IF(L19="STD",(SUM(V19:AE19)/COUNTIF(V19:AE19,"&gt;0")),IF(L19="ACC",SUM(V19:AE19),IF(L19="CO",MAX(V19:AE19),IF(L19="REV",(SUM(V19:AE19)/COUNTIF(V19:AE19,"&gt;0")),IF(L19="ZERO",0,"")))))</f>
        <is>
          <t/>
        </is>
      </c>
      <c r="Q19" s="3"/>
      <c r="R19" s="8"/>
      <c r="S19" s="3"/>
      <c r="T19" s="3"/>
      <c r="U19" s="3"/>
      <c r="V19" s="3"/>
      <c r="X19" s="3" t="n">
        <v>6</v>
      </c>
      <c r="Y19" s="9" t="s">
        <v>97</v>
      </c>
      <c r="Z19" s="2" t="n">
        <f aca="false">Z14</f>
        <v>1</v>
      </c>
      <c r="AA19" s="3" t="n">
        <v>4</v>
      </c>
      <c r="AB19" s="3" t="n">
        <v>4</v>
      </c>
      <c r="AC19" s="3" t="n">
        <v>3</v>
      </c>
      <c r="AD19" s="10" t="s">
        <v>112</v>
      </c>
      <c r="AE19" s="3"/>
      <c r="AF19" s="3"/>
      <c r="AG19" s="3" t="n">
        <v>1</v>
      </c>
      <c r="AH19" s="3"/>
      <c r="AI19" s="3" t="n">
        <v>3</v>
      </c>
    </row>
    <row r="20" customFormat="false" ht="16.4" hidden="false" customHeight="false" outlineLevel="0" collapsed="false">
      <c r="A20" s="2" t="n">
        <v>1</v>
      </c>
      <c r="B20" s="3" t="s">
        <v>35</v>
      </c>
      <c r="C20" s="3" t="n">
        <v>3</v>
      </c>
      <c r="D20" s="4" t="s">
        <v>113</v>
      </c>
      <c r="E20" s="3" t="s">
        <v>114</v>
      </c>
      <c r="F20" s="3" t="n">
        <v>4</v>
      </c>
      <c r="G20" s="3" t="n">
        <v>15</v>
      </c>
      <c r="H20" s="3" t="s">
        <v>115</v>
      </c>
      <c r="I20" s="3" t="s">
        <v>116</v>
      </c>
      <c r="J20" s="3" t="n">
        <v>1</v>
      </c>
      <c r="K20" s="3"/>
      <c r="L20" s="3" t="n">
        <v>10</v>
      </c>
      <c r="M20" s="3" t="n">
        <v>2</v>
      </c>
      <c r="N20" s="5" t="s">
        <v>117</v>
      </c>
      <c r="O20" s="6" t="s">
        <v>118</v>
      </c>
      <c r="P20" s="7" t="inlineStr">
        <f aca="false">IF(L20="STD",(SUM(V20:AE20)/COUNTIF(V20:AE20,"&gt;0")),IF(L20="ACC",SUM(V20:AE20),IF(L20="CO",MAX(V20:AE20),IF(L20="REV",(SUM(V20:AE20)/COUNTIF(V20:AE20,"&gt;0")),IF(L20="ZERO",0,"")))))</f>
        <is>
          <t/>
        </is>
      </c>
      <c r="Q20" s="3"/>
      <c r="R20" s="8"/>
      <c r="S20" s="3"/>
      <c r="T20" s="3"/>
      <c r="U20" s="3"/>
      <c r="V20" s="3"/>
      <c r="X20" s="3" t="n">
        <v>6</v>
      </c>
      <c r="Y20" s="9" t="s">
        <v>97</v>
      </c>
      <c r="Z20" s="2" t="n">
        <v>1</v>
      </c>
      <c r="AA20" s="3" t="n">
        <v>3</v>
      </c>
      <c r="AB20" s="3" t="n">
        <v>4</v>
      </c>
      <c r="AC20" s="3" t="n">
        <v>2</v>
      </c>
      <c r="AD20" s="10" t="s">
        <v>119</v>
      </c>
      <c r="AE20" s="3"/>
      <c r="AF20" s="3"/>
      <c r="AG20" s="3" t="n">
        <v>1</v>
      </c>
      <c r="AH20" s="3"/>
      <c r="AI20" s="3" t="n">
        <v>2</v>
      </c>
    </row>
    <row r="21" customFormat="false" ht="16.4" hidden="false" customHeight="false" outlineLevel="0" collapsed="false">
      <c r="A21" s="2" t="n">
        <v>1</v>
      </c>
      <c r="B21" s="3" t="s">
        <v>35</v>
      </c>
      <c r="C21" s="3" t="n">
        <v>3</v>
      </c>
      <c r="D21" s="4" t="s">
        <v>113</v>
      </c>
      <c r="E21" s="3" t="s">
        <v>120</v>
      </c>
      <c r="F21" s="3" t="n">
        <v>5</v>
      </c>
      <c r="G21" s="3" t="n">
        <v>15</v>
      </c>
      <c r="H21" s="3" t="s">
        <v>121</v>
      </c>
      <c r="I21" s="3" t="s">
        <v>122</v>
      </c>
      <c r="J21" s="3" t="n">
        <v>3</v>
      </c>
      <c r="K21" s="3"/>
      <c r="L21" s="3" t="n">
        <v>9</v>
      </c>
      <c r="M21" s="3" t="n">
        <v>3</v>
      </c>
      <c r="N21" s="5" t="s">
        <v>123</v>
      </c>
      <c r="O21" s="6" t="s">
        <v>124</v>
      </c>
      <c r="P21" s="7" t="inlineStr">
        <f aca="false">IF(L21="STD",(SUM(V21:AE21)/COUNTIF(V21:AE21,"&gt;0")),IF(L21="ACC",SUM(V21:AE21),IF(L21="CO",MAX(V21:AE21),IF(L21="REV",(SUM(V21:AE21)/COUNTIF(V21:AE21,"&gt;0")),IF(L21="ZERO",0,"")))))</f>
        <is>
          <t/>
        </is>
      </c>
      <c r="Q21" s="3"/>
      <c r="R21" s="8"/>
      <c r="S21" s="3"/>
      <c r="T21" s="3"/>
      <c r="U21" s="3"/>
      <c r="V21" s="3"/>
      <c r="X21" s="3" t="n">
        <v>6</v>
      </c>
      <c r="Y21" s="9" t="s">
        <v>97</v>
      </c>
      <c r="Z21" s="2" t="n">
        <v>1</v>
      </c>
      <c r="AA21" s="3" t="n">
        <v>2</v>
      </c>
      <c r="AB21" s="3" t="n">
        <v>4</v>
      </c>
      <c r="AC21" s="3" t="n">
        <v>1</v>
      </c>
      <c r="AD21" s="10" t="s">
        <v>125</v>
      </c>
      <c r="AE21" s="3"/>
      <c r="AF21" s="3"/>
      <c r="AG21" s="3" t="n">
        <v>1</v>
      </c>
      <c r="AH21" s="3"/>
      <c r="AI21" s="3" t="n">
        <v>1</v>
      </c>
    </row>
    <row r="22" customFormat="false" ht="16.4" hidden="false" customHeight="false" outlineLevel="0" collapsed="false">
      <c r="A22" s="2" t="n">
        <v>1</v>
      </c>
      <c r="B22" s="3" t="s">
        <v>35</v>
      </c>
      <c r="C22" s="3" t="n">
        <v>3</v>
      </c>
      <c r="D22" s="4" t="s">
        <v>113</v>
      </c>
      <c r="E22" s="3" t="s">
        <v>126</v>
      </c>
      <c r="F22" s="3" t="n">
        <v>4</v>
      </c>
      <c r="G22" s="3" t="n">
        <v>15</v>
      </c>
      <c r="H22" s="3" t="s">
        <v>127</v>
      </c>
      <c r="I22" s="3" t="s">
        <v>128</v>
      </c>
      <c r="J22" s="3" t="n">
        <v>1</v>
      </c>
      <c r="K22" s="3"/>
      <c r="L22" s="3" t="n">
        <v>8</v>
      </c>
      <c r="M22" s="3" t="n">
        <v>2</v>
      </c>
      <c r="N22" s="5" t="s">
        <v>128</v>
      </c>
      <c r="O22" s="6" t="s">
        <v>129</v>
      </c>
      <c r="P22" s="7" t="inlineStr">
        <f aca="false">IF(L22="STD",(SUM(V22:AE22)/COUNTIF(V22:AE22,"&gt;0")),IF(L22="ACC",SUM(V22:AE22),IF(L22="CO",MAX(V22:AE22),IF(L22="REV",(SUM(V22:AE22)/COUNTIF(V22:AE22,"&gt;0")),IF(L22="ZERO",0,"")))))</f>
        <is>
          <t/>
        </is>
      </c>
      <c r="Q22" s="3"/>
      <c r="R22" s="8"/>
      <c r="S22" s="3"/>
      <c r="T22" s="3"/>
      <c r="U22" s="3"/>
      <c r="V22" s="3"/>
      <c r="X22" s="3" t="n">
        <v>6</v>
      </c>
      <c r="Y22" s="9" t="s">
        <v>97</v>
      </c>
      <c r="Z22" s="2" t="n">
        <v>1</v>
      </c>
      <c r="AA22" s="3" t="n">
        <v>1</v>
      </c>
      <c r="AB22" s="3" t="n">
        <v>4</v>
      </c>
      <c r="AC22" s="3" t="n">
        <v>1</v>
      </c>
      <c r="AD22" s="10" t="s">
        <v>130</v>
      </c>
      <c r="AE22" s="3"/>
      <c r="AF22" s="3"/>
      <c r="AG22" s="3" t="n">
        <v>1</v>
      </c>
      <c r="AH22" s="3"/>
      <c r="AI22" s="3" t="n">
        <v>3</v>
      </c>
    </row>
    <row r="23" customFormat="false" ht="16.4" hidden="false" customHeight="false" outlineLevel="0" collapsed="false">
      <c r="A23" s="2" t="n">
        <v>1</v>
      </c>
      <c r="B23" s="3" t="s">
        <v>35</v>
      </c>
      <c r="C23" s="3" t="n">
        <v>3</v>
      </c>
      <c r="D23" s="4" t="s">
        <v>113</v>
      </c>
      <c r="E23" s="3" t="s">
        <v>131</v>
      </c>
      <c r="F23" s="3" t="n">
        <v>3</v>
      </c>
      <c r="G23" s="3" t="n">
        <v>15</v>
      </c>
      <c r="H23" s="3" t="s">
        <v>132</v>
      </c>
      <c r="I23" s="3" t="s">
        <v>133</v>
      </c>
      <c r="J23" s="3" t="n">
        <v>3</v>
      </c>
      <c r="K23" s="3"/>
      <c r="L23" s="3" t="n">
        <v>7</v>
      </c>
      <c r="M23" s="3" t="n">
        <v>1</v>
      </c>
      <c r="N23" s="5" t="s">
        <v>134</v>
      </c>
      <c r="O23" s="6" t="s">
        <v>135</v>
      </c>
      <c r="P23" s="7" t="inlineStr">
        <f aca="false">IF(L23="STD",(SUM(V23:AE23)/COUNTIF(V23:AE23,"&gt;0")),IF(L23="ACC",SUM(V23:AE23),IF(L23="CO",MAX(V23:AE23),IF(L23="REV",(SUM(V23:AE23)/COUNTIF(V23:AE23,"&gt;0")),IF(L23="ZERO",0,"")))))</f>
        <is>
          <t/>
        </is>
      </c>
      <c r="Q23" s="3"/>
      <c r="R23" s="8"/>
      <c r="S23" s="3"/>
      <c r="T23" s="3"/>
      <c r="U23" s="3"/>
      <c r="V23" s="3"/>
      <c r="X23" s="3" t="n">
        <v>6</v>
      </c>
      <c r="Y23" s="9" t="s">
        <v>97</v>
      </c>
      <c r="Z23" s="2" t="n">
        <v>1</v>
      </c>
      <c r="AA23" s="3" t="n">
        <v>1</v>
      </c>
      <c r="AB23" s="3" t="n">
        <v>4</v>
      </c>
      <c r="AC23" s="3" t="n">
        <v>2</v>
      </c>
      <c r="AD23" s="10" t="s">
        <v>136</v>
      </c>
      <c r="AE23" s="3"/>
      <c r="AF23" s="3"/>
      <c r="AG23" s="3" t="n">
        <v>1</v>
      </c>
      <c r="AH23" s="3"/>
      <c r="AI23" s="3" t="n">
        <v>3</v>
      </c>
    </row>
    <row r="24" customFormat="false" ht="16.4" hidden="false" customHeight="false" outlineLevel="0" collapsed="false">
      <c r="A24" s="2" t="n">
        <v>1</v>
      </c>
      <c r="B24" s="3" t="s">
        <v>35</v>
      </c>
      <c r="C24" s="3" t="n">
        <v>3</v>
      </c>
      <c r="D24" s="4" t="s">
        <v>113</v>
      </c>
      <c r="E24" s="3" t="s">
        <v>137</v>
      </c>
      <c r="F24" s="3" t="n">
        <v>2</v>
      </c>
      <c r="G24" s="3" t="n">
        <v>15</v>
      </c>
      <c r="H24" s="3" t="s">
        <v>138</v>
      </c>
      <c r="I24" s="3" t="s">
        <v>139</v>
      </c>
      <c r="J24" s="3" t="n">
        <v>3</v>
      </c>
      <c r="K24" s="3"/>
      <c r="L24" s="3" t="n">
        <v>6</v>
      </c>
      <c r="M24" s="3" t="n">
        <v>1</v>
      </c>
      <c r="N24" s="5" t="s">
        <v>140</v>
      </c>
      <c r="O24" s="6" t="s">
        <v>135</v>
      </c>
      <c r="P24" s="7" t="inlineStr">
        <f aca="false">IF(L24="STD",(SUM(V24:AE24)/COUNTIF(V24:AE24,"&gt;0")),IF(L24="ACC",SUM(V24:AE24),IF(L24="CO",MAX(V24:AE24),IF(L24="REV",(SUM(V24:AE24)/COUNTIF(V24:AE24,"&gt;0")),IF(L24="ZERO",0,"")))))</f>
        <is>
          <t/>
        </is>
      </c>
      <c r="Q24" s="3"/>
      <c r="R24" s="8"/>
      <c r="S24" s="3"/>
      <c r="T24" s="3"/>
      <c r="U24" s="3"/>
      <c r="V24" s="3"/>
      <c r="X24" s="3" t="n">
        <v>6</v>
      </c>
      <c r="Y24" s="9" t="s">
        <v>97</v>
      </c>
      <c r="Z24" s="2" t="n">
        <v>1</v>
      </c>
      <c r="AA24" s="3" t="n">
        <v>2</v>
      </c>
      <c r="AB24" s="3" t="n">
        <v>4</v>
      </c>
      <c r="AC24" s="3" t="n">
        <v>3</v>
      </c>
      <c r="AD24" s="10" t="s">
        <v>141</v>
      </c>
      <c r="AE24" s="3"/>
      <c r="AF24" s="3"/>
      <c r="AG24" s="3" t="n">
        <v>1</v>
      </c>
      <c r="AH24" s="3"/>
      <c r="AI24" s="3" t="n">
        <v>2</v>
      </c>
    </row>
    <row r="25" customFormat="false" ht="16.4" hidden="false" customHeight="false" outlineLevel="0" collapsed="false">
      <c r="A25" s="2" t="n">
        <f aca="false">A20</f>
        <v>1</v>
      </c>
      <c r="B25" s="3" t="s">
        <v>35</v>
      </c>
      <c r="C25" s="3" t="n">
        <v>1</v>
      </c>
      <c r="D25" s="4" t="s">
        <v>35</v>
      </c>
      <c r="E25" s="3" t="s">
        <v>142</v>
      </c>
      <c r="F25" s="3" t="n">
        <v>1</v>
      </c>
      <c r="G25" s="3" t="n">
        <v>6</v>
      </c>
      <c r="H25" s="3" t="s">
        <v>143</v>
      </c>
      <c r="I25" s="3" t="s">
        <v>143</v>
      </c>
      <c r="J25" s="3" t="n">
        <v>3</v>
      </c>
      <c r="K25" s="3"/>
      <c r="L25" s="3" t="n">
        <v>5</v>
      </c>
      <c r="M25" s="3" t="n">
        <v>2</v>
      </c>
      <c r="N25" s="5" t="s">
        <v>144</v>
      </c>
      <c r="O25" s="6"/>
      <c r="P25" s="7" t="inlineStr">
        <f aca="false">IF(L25="STD",(SUM(V25:AE25)/COUNTIF(V25:AE25,"&gt;0")),IF(L25="ACC",SUM(V25:AE25),IF(L25="CO",MAX(V25:AE25),IF(L25="REV",(SUM(V25:AE25)/COUNTIF(V25:AE25,"&gt;0")),IF(L25="ZERO",0,"")))))</f>
        <is>
          <t/>
        </is>
      </c>
      <c r="Q25" s="3"/>
      <c r="R25" s="8"/>
      <c r="S25" s="3"/>
      <c r="T25" s="3"/>
      <c r="U25" s="3"/>
      <c r="V25" s="3"/>
      <c r="X25" s="3" t="n">
        <v>6</v>
      </c>
      <c r="Y25" s="9" t="s">
        <v>97</v>
      </c>
      <c r="Z25" s="2" t="n">
        <f aca="false">Z20</f>
        <v>1</v>
      </c>
      <c r="AA25" s="3" t="n">
        <v>3</v>
      </c>
      <c r="AB25" s="3" t="n">
        <v>4</v>
      </c>
      <c r="AC25" s="3" t="n">
        <v>4</v>
      </c>
      <c r="AD25" s="10" t="s">
        <v>145</v>
      </c>
      <c r="AE25" s="3"/>
      <c r="AF25" s="3"/>
      <c r="AG25" s="3" t="n">
        <v>1</v>
      </c>
      <c r="AH25" s="3"/>
      <c r="AI25" s="3" t="n">
        <v>3</v>
      </c>
    </row>
    <row r="26" customFormat="false" ht="16.4" hidden="false" customHeight="false" outlineLevel="0" collapsed="false">
      <c r="A26" s="2" t="n">
        <v>1</v>
      </c>
      <c r="B26" s="3" t="s">
        <v>35</v>
      </c>
      <c r="C26" s="3" t="n">
        <v>1</v>
      </c>
      <c r="D26" s="4" t="s">
        <v>35</v>
      </c>
      <c r="E26" s="3" t="s">
        <v>146</v>
      </c>
      <c r="F26" s="3" t="n">
        <v>1</v>
      </c>
      <c r="G26" s="3" t="n">
        <v>7</v>
      </c>
      <c r="H26" s="3" t="s">
        <v>147</v>
      </c>
      <c r="I26" s="3" t="s">
        <v>147</v>
      </c>
      <c r="J26" s="3" t="n">
        <v>3</v>
      </c>
      <c r="K26" s="3"/>
      <c r="L26" s="3" t="n">
        <v>4</v>
      </c>
      <c r="M26" s="3" t="n">
        <v>3</v>
      </c>
      <c r="N26" s="5" t="s">
        <v>148</v>
      </c>
      <c r="O26" s="6"/>
      <c r="P26" s="7" t="inlineStr">
        <f aca="false">IF(L26="STD",(SUM(V26:AE26)/COUNTIF(V26:AE26,"&gt;0")),IF(L26="ACC",SUM(V26:AE26),IF(L26="CO",MAX(V26:AE26),IF(L26="REV",(SUM(V26:AE26)/COUNTIF(V26:AE26,"&gt;0")),IF(L26="ZERO",0,"")))))</f>
        <is>
          <t/>
        </is>
      </c>
      <c r="Q26" s="3"/>
      <c r="R26" s="8"/>
      <c r="S26" s="3"/>
      <c r="T26" s="3"/>
      <c r="U26" s="3"/>
      <c r="V26" s="3"/>
      <c r="X26" s="3" t="n">
        <v>6</v>
      </c>
      <c r="Y26" s="9" t="s">
        <v>97</v>
      </c>
      <c r="Z26" s="2" t="n">
        <v>1</v>
      </c>
      <c r="AA26" s="3" t="n">
        <v>4</v>
      </c>
      <c r="AB26" s="3" t="n">
        <v>4</v>
      </c>
      <c r="AC26" s="3" t="n">
        <v>3</v>
      </c>
      <c r="AD26" s="10" t="s">
        <v>149</v>
      </c>
      <c r="AE26" s="3"/>
      <c r="AF26" s="3"/>
      <c r="AG26" s="3" t="n">
        <v>1</v>
      </c>
      <c r="AH26" s="3"/>
      <c r="AI26" s="3" t="n">
        <v>3</v>
      </c>
    </row>
    <row r="27" customFormat="false" ht="16.4" hidden="false" customHeight="false" outlineLevel="0" collapsed="false">
      <c r="A27" s="2" t="n">
        <v>1</v>
      </c>
      <c r="B27" s="3" t="s">
        <v>35</v>
      </c>
      <c r="C27" s="3" t="n">
        <v>3</v>
      </c>
      <c r="D27" s="4" t="s">
        <v>113</v>
      </c>
      <c r="E27" s="3" t="s">
        <v>150</v>
      </c>
      <c r="F27" s="3" t="n">
        <v>2</v>
      </c>
      <c r="G27" s="3" t="n">
        <v>15</v>
      </c>
      <c r="H27" s="3" t="s">
        <v>151</v>
      </c>
      <c r="I27" s="3" t="s">
        <v>152</v>
      </c>
      <c r="J27" s="3" t="n">
        <v>3</v>
      </c>
      <c r="K27" s="3"/>
      <c r="L27" s="3" t="n">
        <v>3</v>
      </c>
      <c r="M27" s="3" t="n">
        <v>3</v>
      </c>
      <c r="N27" s="5" t="s">
        <v>153</v>
      </c>
      <c r="O27" s="6" t="s">
        <v>154</v>
      </c>
      <c r="P27" s="7" t="inlineStr">
        <f aca="false">IF(L27="STD",(SUM(V27:AE27)/COUNTIF(V27:AE27,"&gt;0")),IF(L27="ACC",SUM(V27:AE27),IF(L27="CO",MAX(V27:AE27),IF(L27="REV",(SUM(V27:AE27)/COUNTIF(V27:AE27,"&gt;0")),IF(L27="ZERO",0,"")))))</f>
        <is>
          <t/>
        </is>
      </c>
      <c r="Q27" s="3"/>
      <c r="R27" s="8"/>
      <c r="S27" s="3"/>
      <c r="T27" s="3"/>
      <c r="U27" s="3"/>
      <c r="V27" s="3"/>
      <c r="X27" s="3" t="n">
        <v>2</v>
      </c>
      <c r="Y27" s="9" t="s">
        <v>65</v>
      </c>
      <c r="Z27" s="2" t="n">
        <v>1</v>
      </c>
      <c r="AA27" s="3" t="n">
        <v>3</v>
      </c>
      <c r="AB27" s="3" t="n">
        <v>4</v>
      </c>
      <c r="AC27" s="3" t="n">
        <v>2</v>
      </c>
      <c r="AD27" s="10" t="s">
        <v>155</v>
      </c>
      <c r="AE27" s="3"/>
      <c r="AF27" s="3"/>
      <c r="AG27" s="3" t="n">
        <v>1</v>
      </c>
      <c r="AH27" s="3"/>
      <c r="AI27" s="3" t="n">
        <v>3</v>
      </c>
    </row>
    <row r="28" customFormat="false" ht="16.4" hidden="false" customHeight="false" outlineLevel="0" collapsed="false">
      <c r="A28" s="2" t="n">
        <v>1</v>
      </c>
      <c r="B28" s="3" t="s">
        <v>35</v>
      </c>
      <c r="C28" s="3" t="n">
        <v>3</v>
      </c>
      <c r="D28" s="4" t="s">
        <v>113</v>
      </c>
      <c r="E28" s="3" t="s">
        <v>156</v>
      </c>
      <c r="F28" s="3" t="n">
        <v>3</v>
      </c>
      <c r="G28" s="3" t="n">
        <v>15</v>
      </c>
      <c r="H28" s="3" t="s">
        <v>157</v>
      </c>
      <c r="I28" s="3" t="s">
        <v>158</v>
      </c>
      <c r="J28" s="3" t="n">
        <v>3</v>
      </c>
      <c r="K28" s="3"/>
      <c r="L28" s="3" t="n">
        <v>2</v>
      </c>
      <c r="M28" s="3" t="n">
        <v>2</v>
      </c>
      <c r="N28" s="5" t="s">
        <v>159</v>
      </c>
      <c r="O28" s="11" t="n">
        <v>1</v>
      </c>
      <c r="P28" s="7" t="inlineStr">
        <f aca="false">IF(L28="STD",(SUM(V28:AE28)/COUNTIF(V28:AE28,"&gt;0")),IF(L28="ACC",SUM(V28:AE28),IF(L28="CO",MAX(V28:AE28),IF(L28="REV",(SUM(V28:AE28)/COUNTIF(V28:AE28,"&gt;0")),IF(L28="ZERO",0,"")))))</f>
        <is>
          <t/>
        </is>
      </c>
      <c r="Q28" s="3"/>
      <c r="R28" s="8"/>
      <c r="S28" s="3"/>
      <c r="T28" s="3"/>
      <c r="U28" s="3"/>
      <c r="V28" s="3"/>
      <c r="X28" s="3" t="n">
        <v>2</v>
      </c>
      <c r="Y28" s="9" t="s">
        <v>65</v>
      </c>
      <c r="Z28" s="2" t="n">
        <v>1</v>
      </c>
      <c r="AA28" s="3" t="n">
        <v>2</v>
      </c>
      <c r="AB28" s="3" t="n">
        <v>4</v>
      </c>
      <c r="AC28" s="3" t="n">
        <v>1</v>
      </c>
      <c r="AD28" s="10" t="s">
        <v>160</v>
      </c>
      <c r="AE28" s="3"/>
      <c r="AF28" s="3"/>
      <c r="AG28" s="3" t="n">
        <v>1</v>
      </c>
      <c r="AH28" s="3"/>
      <c r="AI28" s="3" t="n">
        <v>6</v>
      </c>
    </row>
    <row r="29" customFormat="false" ht="16.4" hidden="false" customHeight="false" outlineLevel="0" collapsed="false">
      <c r="A29" s="2" t="n">
        <v>1</v>
      </c>
      <c r="B29" s="3" t="s">
        <v>35</v>
      </c>
      <c r="C29" s="3" t="n">
        <v>4</v>
      </c>
      <c r="D29" s="4" t="s">
        <v>161</v>
      </c>
      <c r="E29" s="3" t="s">
        <v>162</v>
      </c>
      <c r="F29" s="3" t="n">
        <v>4</v>
      </c>
      <c r="G29" s="3" t="n">
        <v>13</v>
      </c>
      <c r="H29" s="3" t="s">
        <v>163</v>
      </c>
      <c r="I29" s="3" t="s">
        <v>164</v>
      </c>
      <c r="J29" s="3" t="n">
        <v>3</v>
      </c>
      <c r="K29" s="3"/>
      <c r="L29" s="3" t="n">
        <v>1</v>
      </c>
      <c r="M29" s="3" t="n">
        <v>1</v>
      </c>
      <c r="N29" s="5" t="s">
        <v>165</v>
      </c>
      <c r="O29" s="6" t="n">
        <v>6</v>
      </c>
      <c r="P29" s="7" t="inlineStr">
        <f aca="false">IF(L29="STD",(SUM(V29:AE29)/COUNTIF(V29:AE29,"&gt;0")),IF(L29="ACC",SUM(V29:AE29),IF(L29="CO",MAX(V29:AE29),IF(L29="REV",(SUM(V29:AE29)/COUNTIF(V29:AE29,"&gt;0")),IF(L29="ZERO",0,"")))))</f>
        <is>
          <t/>
        </is>
      </c>
      <c r="Q29" s="3"/>
      <c r="R29" s="8"/>
      <c r="S29" s="3"/>
      <c r="T29" s="3"/>
      <c r="U29" s="3"/>
      <c r="V29" s="3"/>
      <c r="X29" s="3" t="n">
        <v>2</v>
      </c>
      <c r="Y29" s="9" t="s">
        <v>65</v>
      </c>
      <c r="Z29" s="2" t="n">
        <v>1</v>
      </c>
      <c r="AA29" s="3" t="n">
        <v>1</v>
      </c>
      <c r="AB29" s="3" t="n">
        <v>4</v>
      </c>
      <c r="AC29" s="3" t="n">
        <v>1</v>
      </c>
      <c r="AD29" s="10" t="s">
        <v>166</v>
      </c>
      <c r="AE29" s="3"/>
      <c r="AF29" s="3"/>
      <c r="AG29" s="3" t="n">
        <v>1</v>
      </c>
      <c r="AH29" s="3"/>
      <c r="AI29" s="3" t="n">
        <v>4</v>
      </c>
    </row>
    <row r="30" customFormat="false" ht="16.4" hidden="false" customHeight="false" outlineLevel="0" collapsed="false">
      <c r="A30" s="2" t="n">
        <v>1</v>
      </c>
      <c r="B30" s="3" t="s">
        <v>35</v>
      </c>
      <c r="C30" s="3" t="n">
        <v>4</v>
      </c>
      <c r="D30" s="4" t="s">
        <v>161</v>
      </c>
      <c r="E30" s="3" t="s">
        <v>167</v>
      </c>
      <c r="F30" s="3" t="n">
        <v>5</v>
      </c>
      <c r="G30" s="3" t="n">
        <v>13</v>
      </c>
      <c r="H30" s="3" t="s">
        <v>168</v>
      </c>
      <c r="I30" s="3" t="s">
        <v>169</v>
      </c>
      <c r="J30" s="3" t="n">
        <v>3</v>
      </c>
      <c r="K30" s="3"/>
      <c r="L30" s="3" t="n">
        <v>1</v>
      </c>
      <c r="M30" s="3" t="n">
        <v>1</v>
      </c>
      <c r="N30" s="5" t="s">
        <v>170</v>
      </c>
      <c r="O30" s="11" t="n">
        <v>1</v>
      </c>
      <c r="P30" s="7" t="inlineStr">
        <f aca="false">IF(L30="STD",(SUM(V30:AE30)/COUNTIF(V30:AE30,"&gt;0")),IF(L30="ACC",SUM(V30:AE30),IF(L30="CO",MAX(V30:AE30),IF(L30="REV",(SUM(V30:AE30)/COUNTIF(V30:AE30,"&gt;0")),IF(L30="ZERO",0,"")))))</f>
        <is>
          <t/>
        </is>
      </c>
      <c r="Q30" s="3"/>
      <c r="R30" s="8"/>
      <c r="S30" s="3"/>
      <c r="T30" s="3"/>
      <c r="U30" s="3"/>
      <c r="V30" s="3"/>
      <c r="X30" s="3" t="n">
        <v>2</v>
      </c>
      <c r="Y30" s="9" t="s">
        <v>65</v>
      </c>
      <c r="Z30" s="2" t="n">
        <v>1</v>
      </c>
      <c r="AA30" s="3" t="n">
        <v>1</v>
      </c>
      <c r="AB30" s="3" t="n">
        <v>4</v>
      </c>
      <c r="AC30" s="3" t="n">
        <v>2</v>
      </c>
      <c r="AD30" s="10" t="s">
        <v>171</v>
      </c>
      <c r="AE30" s="3"/>
      <c r="AF30" s="3"/>
      <c r="AG30" s="3" t="n">
        <v>1</v>
      </c>
      <c r="AH30" s="3"/>
      <c r="AI30" s="3" t="n">
        <v>3</v>
      </c>
    </row>
    <row r="31" customFormat="false" ht="16.4" hidden="false" customHeight="false" outlineLevel="0" collapsed="false">
      <c r="A31" s="2" t="n">
        <f aca="false">A26</f>
        <v>1</v>
      </c>
      <c r="B31" s="3" t="s">
        <v>35</v>
      </c>
      <c r="C31" s="3" t="n">
        <v>4</v>
      </c>
      <c r="D31" s="4" t="s">
        <v>161</v>
      </c>
      <c r="E31" s="3" t="s">
        <v>172</v>
      </c>
      <c r="F31" s="3" t="n">
        <v>4</v>
      </c>
      <c r="G31" s="3" t="n">
        <v>13</v>
      </c>
      <c r="H31" s="3" t="s">
        <v>173</v>
      </c>
      <c r="I31" s="3" t="s">
        <v>174</v>
      </c>
      <c r="J31" s="3" t="n">
        <v>3</v>
      </c>
      <c r="K31" s="3"/>
      <c r="L31" s="3" t="n">
        <v>2</v>
      </c>
      <c r="M31" s="3" t="n">
        <v>1</v>
      </c>
      <c r="N31" s="5" t="s">
        <v>175</v>
      </c>
      <c r="O31" s="11" t="n">
        <v>1</v>
      </c>
      <c r="P31" s="7" t="inlineStr">
        <f aca="false">IF(L31="STD",(SUM(V31:AE31)/COUNTIF(V31:AE31,"&gt;0")),IF(L31="ACC",SUM(V31:AE31),IF(L31="CO",MAX(V31:AE31),IF(L31="REV",(SUM(V31:AE31)/COUNTIF(V31:AE31,"&gt;0")),IF(L31="ZERO",0,"")))))</f>
        <is>
          <t/>
        </is>
      </c>
      <c r="Q31" s="3"/>
      <c r="R31" s="8"/>
      <c r="S31" s="3"/>
      <c r="T31" s="3"/>
      <c r="U31" s="3"/>
      <c r="V31" s="3"/>
      <c r="X31" s="3" t="n">
        <v>2</v>
      </c>
      <c r="Y31" s="9" t="s">
        <v>65</v>
      </c>
      <c r="Z31" s="2" t="n">
        <f aca="false">Z26</f>
        <v>1</v>
      </c>
      <c r="AA31" s="3" t="n">
        <v>2</v>
      </c>
      <c r="AB31" s="3" t="n">
        <v>4</v>
      </c>
      <c r="AC31" s="3" t="n">
        <v>3</v>
      </c>
      <c r="AD31" s="10"/>
      <c r="AE31" s="3"/>
      <c r="AF31" s="3"/>
      <c r="AG31" s="3" t="n">
        <v>1</v>
      </c>
      <c r="AH31" s="3"/>
      <c r="AI31" s="3" t="n">
        <v>3</v>
      </c>
    </row>
    <row r="32" customFormat="false" ht="16.4" hidden="false" customHeight="false" outlineLevel="0" collapsed="false">
      <c r="A32" s="2" t="n">
        <v>1</v>
      </c>
      <c r="B32" s="3" t="s">
        <v>35</v>
      </c>
      <c r="C32" s="3" t="n">
        <v>4</v>
      </c>
      <c r="D32" s="4" t="s">
        <v>161</v>
      </c>
      <c r="E32" s="3" t="s">
        <v>176</v>
      </c>
      <c r="F32" s="3" t="n">
        <v>2</v>
      </c>
      <c r="G32" s="3" t="n">
        <v>13</v>
      </c>
      <c r="H32" s="3" t="s">
        <v>177</v>
      </c>
      <c r="I32" s="3" t="s">
        <v>178</v>
      </c>
      <c r="J32" s="3" t="n">
        <v>9</v>
      </c>
      <c r="K32" s="3"/>
      <c r="L32" s="3" t="n">
        <v>3</v>
      </c>
      <c r="M32" s="3" t="n">
        <v>2</v>
      </c>
      <c r="N32" s="5" t="s">
        <v>175</v>
      </c>
      <c r="O32" s="11" t="n">
        <v>1</v>
      </c>
      <c r="P32" s="7" t="inlineStr">
        <f aca="false">IF(L32="STD",(SUM(V32:AE32)/COUNTIF(V32:AE32,"&gt;0")),IF(L32="ACC",SUM(V32:AE32),IF(L32="CO",MAX(V32:AE32),IF(L32="REV",(SUM(V32:AE32)/COUNTIF(V32:AE32,"&gt;0")),IF(L32="ZERO",0,"")))))</f>
        <is>
          <t/>
        </is>
      </c>
      <c r="Q32" s="3"/>
      <c r="R32" s="8"/>
      <c r="S32" s="3"/>
      <c r="T32" s="3"/>
      <c r="U32" s="3"/>
      <c r="V32" s="3"/>
      <c r="X32" s="3" t="n">
        <v>2</v>
      </c>
      <c r="Y32" s="9" t="s">
        <v>65</v>
      </c>
      <c r="Z32" s="2" t="n">
        <v>1</v>
      </c>
      <c r="AA32" s="3" t="n">
        <v>3</v>
      </c>
      <c r="AB32" s="3" t="n">
        <v>4</v>
      </c>
      <c r="AC32" s="3" t="n">
        <v>4</v>
      </c>
      <c r="AD32" s="10" t="s">
        <v>179</v>
      </c>
      <c r="AE32" s="3"/>
      <c r="AF32" s="3"/>
      <c r="AG32" s="3" t="n">
        <v>1</v>
      </c>
      <c r="AH32" s="3"/>
      <c r="AI32" s="3" t="n">
        <v>3</v>
      </c>
    </row>
    <row r="33" customFormat="false" ht="16.4" hidden="false" customHeight="false" outlineLevel="0" collapsed="false">
      <c r="A33" s="2" t="n">
        <v>1</v>
      </c>
      <c r="B33" s="3" t="s">
        <v>35</v>
      </c>
      <c r="C33" s="3" t="n">
        <v>4</v>
      </c>
      <c r="D33" s="4" t="s">
        <v>161</v>
      </c>
      <c r="E33" s="3" t="s">
        <v>180</v>
      </c>
      <c r="F33" s="3" t="n">
        <v>3</v>
      </c>
      <c r="G33" s="3" t="n">
        <v>13</v>
      </c>
      <c r="H33" s="3" t="s">
        <v>181</v>
      </c>
      <c r="I33" s="3" t="s">
        <v>182</v>
      </c>
      <c r="J33" s="3" t="n">
        <v>11</v>
      </c>
      <c r="K33" s="3"/>
      <c r="L33" s="3" t="n">
        <v>4</v>
      </c>
      <c r="M33" s="3" t="n">
        <v>3</v>
      </c>
      <c r="N33" s="5" t="s">
        <v>183</v>
      </c>
      <c r="O33" s="6" t="s">
        <v>184</v>
      </c>
      <c r="P33" s="7" t="inlineStr">
        <f aca="false">IF(L33="STD",(SUM(V33:AE33)/COUNTIF(V33:AE33,"&gt;0")),IF(L33="ACC",SUM(V33:AE33),IF(L33="CO",MAX(V33:AE33),IF(L33="REV",(SUM(V33:AE33)/COUNTIF(V33:AE33,"&gt;0")),IF(L33="ZERO",0,"")))))</f>
        <is>
          <t/>
        </is>
      </c>
      <c r="Q33" s="3"/>
      <c r="R33" s="8"/>
      <c r="S33" s="3"/>
      <c r="T33" s="3"/>
      <c r="U33" s="3"/>
      <c r="V33" s="3"/>
      <c r="X33" s="3" t="n">
        <v>2</v>
      </c>
      <c r="Y33" s="9" t="s">
        <v>65</v>
      </c>
      <c r="Z33" s="2" t="n">
        <v>1</v>
      </c>
      <c r="AA33" s="3" t="n">
        <v>4</v>
      </c>
      <c r="AB33" s="3" t="n">
        <v>4</v>
      </c>
      <c r="AC33" s="3" t="n">
        <v>3</v>
      </c>
      <c r="AD33" s="10" t="s">
        <v>185</v>
      </c>
      <c r="AE33" s="3"/>
      <c r="AF33" s="3"/>
      <c r="AG33" s="3" t="n">
        <v>1</v>
      </c>
      <c r="AH33" s="3"/>
      <c r="AI33" s="3" t="n">
        <v>3</v>
      </c>
    </row>
    <row r="34" customFormat="false" ht="16.4" hidden="false" customHeight="false" outlineLevel="0" collapsed="false">
      <c r="A34" s="2" t="n">
        <v>1</v>
      </c>
      <c r="B34" s="3" t="s">
        <v>35</v>
      </c>
      <c r="C34" s="3" t="n">
        <v>4</v>
      </c>
      <c r="D34" s="4" t="s">
        <v>161</v>
      </c>
      <c r="E34" s="3" t="s">
        <v>186</v>
      </c>
      <c r="F34" s="3" t="n">
        <v>1</v>
      </c>
      <c r="G34" s="3" t="n">
        <v>13</v>
      </c>
      <c r="H34" s="3" t="s">
        <v>187</v>
      </c>
      <c r="I34" s="3" t="s">
        <v>187</v>
      </c>
      <c r="J34" s="3" t="n">
        <v>11</v>
      </c>
      <c r="K34" s="3"/>
      <c r="L34" s="3" t="n">
        <v>5</v>
      </c>
      <c r="M34" s="3" t="n">
        <v>3</v>
      </c>
      <c r="N34" s="5" t="s">
        <v>188</v>
      </c>
      <c r="O34" s="6" t="s">
        <v>189</v>
      </c>
      <c r="P34" s="7" t="inlineStr">
        <f aca="false">IF(L34="STD",(SUM(V34:AE34)/COUNTIF(V34:AE34,"&gt;0")),IF(L34="ACC",SUM(V34:AE34),IF(L34="CO",MAX(V34:AE34),IF(L34="REV",(SUM(V34:AE34)/COUNTIF(V34:AE34,"&gt;0")),IF(L34="ZERO",0,"")))))</f>
        <is>
          <t/>
        </is>
      </c>
      <c r="Q34" s="3"/>
      <c r="R34" s="8"/>
      <c r="S34" s="3"/>
      <c r="T34" s="3"/>
      <c r="U34" s="3"/>
      <c r="V34" s="3"/>
      <c r="X34" s="3" t="n">
        <v>2</v>
      </c>
      <c r="Y34" s="9" t="s">
        <v>65</v>
      </c>
      <c r="Z34" s="2" t="n">
        <v>1</v>
      </c>
      <c r="AA34" s="3" t="n">
        <v>3</v>
      </c>
      <c r="AB34" s="3" t="n">
        <v>4</v>
      </c>
      <c r="AC34" s="3" t="n">
        <v>2</v>
      </c>
      <c r="AD34" s="10" t="s">
        <v>190</v>
      </c>
      <c r="AE34" s="3"/>
      <c r="AF34" s="3"/>
      <c r="AG34" s="3" t="n">
        <v>1</v>
      </c>
      <c r="AH34" s="3"/>
      <c r="AI34" s="3" t="n">
        <v>4</v>
      </c>
    </row>
    <row r="35" customFormat="false" ht="16.4" hidden="false" customHeight="false" outlineLevel="0" collapsed="false">
      <c r="A35" s="2" t="n">
        <v>1</v>
      </c>
      <c r="B35" s="3" t="s">
        <v>35</v>
      </c>
      <c r="C35" s="3" t="n">
        <v>5</v>
      </c>
      <c r="D35" s="4" t="s">
        <v>191</v>
      </c>
      <c r="E35" s="3" t="s">
        <v>192</v>
      </c>
      <c r="F35" s="3" t="n">
        <v>2</v>
      </c>
      <c r="G35" s="3" t="n">
        <v>8</v>
      </c>
      <c r="H35" s="3" t="s">
        <v>193</v>
      </c>
      <c r="I35" s="3" t="s">
        <v>193</v>
      </c>
      <c r="J35" s="3" t="n">
        <v>11</v>
      </c>
      <c r="K35" s="3"/>
      <c r="L35" s="3" t="n">
        <v>6</v>
      </c>
      <c r="M35" s="3" t="n">
        <v>2</v>
      </c>
      <c r="N35" s="5" t="s">
        <v>194</v>
      </c>
      <c r="O35" s="6" t="s">
        <v>195</v>
      </c>
      <c r="P35" s="7" t="inlineStr">
        <f aca="false">IF(L35="STD",(SUM(V35:AE35)/COUNTIF(V35:AE35,"&gt;0")),IF(L35="ACC",SUM(V35:AE35),IF(L35="CO",MAX(V35:AE35),IF(L35="REV",(SUM(V35:AE35)/COUNTIF(V35:AE35,"&gt;0")),IF(L35="ZERO",0,"")))))</f>
        <is>
          <t/>
        </is>
      </c>
      <c r="Q35" s="3"/>
      <c r="R35" s="8"/>
      <c r="S35" s="3"/>
      <c r="T35" s="3"/>
      <c r="U35" s="3"/>
      <c r="V35" s="3"/>
      <c r="X35" s="3" t="n">
        <v>3</v>
      </c>
      <c r="Y35" s="9" t="s">
        <v>41</v>
      </c>
      <c r="Z35" s="2" t="n">
        <v>1</v>
      </c>
      <c r="AA35" s="3" t="n">
        <v>2</v>
      </c>
      <c r="AB35" s="3" t="n">
        <v>4</v>
      </c>
      <c r="AC35" s="3" t="n">
        <v>1</v>
      </c>
      <c r="AD35" s="10" t="s">
        <v>196</v>
      </c>
      <c r="AE35" s="3"/>
      <c r="AF35" s="3"/>
      <c r="AG35" s="3" t="n">
        <v>1</v>
      </c>
      <c r="AH35" s="3"/>
      <c r="AI35" s="3" t="n">
        <v>3</v>
      </c>
    </row>
    <row r="36" customFormat="false" ht="16.4" hidden="false" customHeight="false" outlineLevel="0" collapsed="false">
      <c r="A36" s="2" t="n">
        <v>1</v>
      </c>
      <c r="B36" s="3" t="s">
        <v>35</v>
      </c>
      <c r="C36" s="3" t="n">
        <v>5</v>
      </c>
      <c r="D36" s="4" t="s">
        <v>191</v>
      </c>
      <c r="E36" s="3" t="s">
        <v>197</v>
      </c>
      <c r="F36" s="3" t="n">
        <v>3</v>
      </c>
      <c r="G36" s="3" t="n">
        <v>8</v>
      </c>
      <c r="H36" s="3" t="s">
        <v>198</v>
      </c>
      <c r="I36" s="3" t="s">
        <v>199</v>
      </c>
      <c r="J36" s="3" t="n">
        <v>6</v>
      </c>
      <c r="K36" s="3"/>
      <c r="L36" s="3" t="n">
        <v>7</v>
      </c>
      <c r="M36" s="3" t="n">
        <v>1</v>
      </c>
      <c r="N36" s="5" t="s">
        <v>200</v>
      </c>
      <c r="O36" s="6" t="s">
        <v>201</v>
      </c>
      <c r="P36" s="7" t="inlineStr">
        <f aca="false">IF(L36="STD",(SUM(V36:AE36)/COUNTIF(V36:AE36,"&gt;0")),IF(L36="ACC",SUM(V36:AE36),IF(L36="CO",MAX(V36:AE36),IF(L36="REV",(SUM(V36:AE36)/COUNTIF(V36:AE36,"&gt;0")),IF(L36="ZERO",0,"")))))</f>
        <is>
          <t/>
        </is>
      </c>
      <c r="Q36" s="3"/>
      <c r="R36" s="8"/>
      <c r="S36" s="3"/>
      <c r="T36" s="3"/>
      <c r="U36" s="3"/>
      <c r="V36" s="3"/>
      <c r="X36" s="3" t="n">
        <v>3</v>
      </c>
      <c r="Y36" s="9" t="s">
        <v>41</v>
      </c>
      <c r="Z36" s="2" t="n">
        <v>1</v>
      </c>
      <c r="AA36" s="3" t="n">
        <v>1</v>
      </c>
      <c r="AB36" s="3" t="n">
        <v>4</v>
      </c>
      <c r="AC36" s="3" t="n">
        <v>1</v>
      </c>
      <c r="AD36" s="10"/>
      <c r="AE36" s="3"/>
      <c r="AF36" s="3"/>
      <c r="AG36" s="3" t="n">
        <v>1</v>
      </c>
      <c r="AH36" s="3"/>
      <c r="AI36" s="3" t="n">
        <v>3</v>
      </c>
    </row>
    <row r="37" customFormat="false" ht="16.4" hidden="false" customHeight="false" outlineLevel="0" collapsed="false">
      <c r="A37" s="2" t="n">
        <f aca="false">A32</f>
        <v>1</v>
      </c>
      <c r="B37" s="3" t="s">
        <v>35</v>
      </c>
      <c r="C37" s="3" t="n">
        <v>5</v>
      </c>
      <c r="D37" s="4" t="s">
        <v>191</v>
      </c>
      <c r="E37" s="3" t="s">
        <v>202</v>
      </c>
      <c r="F37" s="3" t="n">
        <v>4</v>
      </c>
      <c r="G37" s="3" t="n">
        <v>8</v>
      </c>
      <c r="H37" s="3" t="s">
        <v>203</v>
      </c>
      <c r="I37" s="3" t="s">
        <v>204</v>
      </c>
      <c r="J37" s="3" t="n">
        <v>16</v>
      </c>
      <c r="K37" s="3"/>
      <c r="L37" s="3" t="n">
        <v>8</v>
      </c>
      <c r="M37" s="3" t="n">
        <v>1</v>
      </c>
      <c r="N37" s="5" t="s">
        <v>200</v>
      </c>
      <c r="O37" s="6" t="s">
        <v>205</v>
      </c>
      <c r="P37" s="7" t="inlineStr">
        <f aca="false">IF(L37="STD",(SUM(V37:AE37)/COUNTIF(V37:AE37,"&gt;0")),IF(L37="ACC",SUM(V37:AE37),IF(L37="CO",MAX(V37:AE37),IF(L37="REV",(SUM(V37:AE37)/COUNTIF(V37:AE37,"&gt;0")),IF(L37="ZERO",0,"")))))</f>
        <is>
          <t/>
        </is>
      </c>
      <c r="Q37" s="3"/>
      <c r="R37" s="8"/>
      <c r="S37" s="3"/>
      <c r="T37" s="3"/>
      <c r="U37" s="3"/>
      <c r="V37" s="3"/>
      <c r="X37" s="3" t="n">
        <v>3</v>
      </c>
      <c r="Y37" s="9" t="s">
        <v>41</v>
      </c>
      <c r="Z37" s="2" t="n">
        <f aca="false">Z32</f>
        <v>1</v>
      </c>
      <c r="AA37" s="3" t="n">
        <v>1</v>
      </c>
      <c r="AB37" s="3" t="n">
        <v>4</v>
      </c>
      <c r="AC37" s="3" t="n">
        <v>2</v>
      </c>
      <c r="AD37" s="10"/>
      <c r="AE37" s="3"/>
      <c r="AF37" s="3"/>
      <c r="AG37" s="3" t="n">
        <v>1</v>
      </c>
      <c r="AH37" s="3"/>
      <c r="AI37" s="3" t="n">
        <v>3</v>
      </c>
    </row>
    <row r="38" customFormat="false" ht="16.4" hidden="false" customHeight="false" outlineLevel="0" collapsed="false">
      <c r="A38" s="2" t="n">
        <v>1</v>
      </c>
      <c r="B38" s="3" t="s">
        <v>35</v>
      </c>
      <c r="C38" s="3" t="n">
        <v>5</v>
      </c>
      <c r="D38" s="4" t="s">
        <v>191</v>
      </c>
      <c r="E38" s="3" t="s">
        <v>206</v>
      </c>
      <c r="F38" s="3" t="n">
        <v>5</v>
      </c>
      <c r="G38" s="3" t="n">
        <v>8</v>
      </c>
      <c r="H38" s="3" t="s">
        <v>207</v>
      </c>
      <c r="I38" s="3" t="s">
        <v>208</v>
      </c>
      <c r="J38" s="3" t="n">
        <v>16</v>
      </c>
      <c r="K38" s="3"/>
      <c r="L38" s="3" t="n">
        <v>9</v>
      </c>
      <c r="M38" s="3" t="n">
        <v>2</v>
      </c>
      <c r="N38" s="5" t="s">
        <v>209</v>
      </c>
      <c r="O38" s="6" t="n">
        <v>2</v>
      </c>
      <c r="P38" s="7" t="inlineStr">
        <f aca="false">IF(L38="STD",(SUM(V38:AE38)/COUNTIF(V38:AE38,"&gt;0")),IF(L38="ACC",SUM(V38:AE38),IF(L38="CO",MAX(V38:AE38),IF(L38="REV",(SUM(V38:AE38)/COUNTIF(V38:AE38,"&gt;0")),IF(L38="ZERO",0,"")))))</f>
        <is>
          <t/>
        </is>
      </c>
      <c r="Q38" s="3"/>
      <c r="R38" s="8"/>
      <c r="S38" s="3"/>
      <c r="T38" s="3"/>
      <c r="U38" s="3"/>
      <c r="V38" s="3"/>
      <c r="X38" s="3" t="n">
        <v>3</v>
      </c>
      <c r="Y38" s="9" t="s">
        <v>41</v>
      </c>
      <c r="Z38" s="2" t="n">
        <v>1</v>
      </c>
      <c r="AA38" s="3" t="n">
        <v>2</v>
      </c>
      <c r="AB38" s="3" t="n">
        <v>4</v>
      </c>
      <c r="AC38" s="3" t="n">
        <v>3</v>
      </c>
      <c r="AD38" s="10"/>
      <c r="AE38" s="3"/>
      <c r="AF38" s="3"/>
      <c r="AG38" s="3" t="n">
        <v>1</v>
      </c>
      <c r="AH38" s="3"/>
      <c r="AI38" s="3" t="n">
        <v>6</v>
      </c>
    </row>
    <row r="39" customFormat="false" ht="16.4" hidden="false" customHeight="false" outlineLevel="0" collapsed="false">
      <c r="A39" s="2" t="n">
        <v>1</v>
      </c>
      <c r="B39" s="3" t="s">
        <v>35</v>
      </c>
      <c r="C39" s="3" t="n">
        <v>5</v>
      </c>
      <c r="D39" s="4" t="s">
        <v>191</v>
      </c>
      <c r="E39" s="3" t="s">
        <v>210</v>
      </c>
      <c r="F39" s="3" t="n">
        <v>5</v>
      </c>
      <c r="G39" s="3" t="n">
        <v>8</v>
      </c>
      <c r="H39" s="3" t="s">
        <v>211</v>
      </c>
      <c r="I39" s="3" t="s">
        <v>212</v>
      </c>
      <c r="J39" s="3" t="n">
        <v>16</v>
      </c>
      <c r="K39" s="3"/>
      <c r="L39" s="3" t="n">
        <v>10</v>
      </c>
      <c r="M39" s="3" t="n">
        <v>3</v>
      </c>
      <c r="N39" s="5" t="s">
        <v>213</v>
      </c>
      <c r="O39" s="6" t="s">
        <v>214</v>
      </c>
      <c r="P39" s="7" t="inlineStr">
        <f aca="false">IF(L39="STD",(SUM(V39:AE39)/COUNTIF(V39:AE39,"&gt;0")),IF(L39="ACC",SUM(V39:AE39),IF(L39="CO",MAX(V39:AE39),IF(L39="REV",(SUM(V39:AE39)/COUNTIF(V39:AE39,"&gt;0")),IF(L39="ZERO",0,"")))))</f>
        <is>
          <t/>
        </is>
      </c>
      <c r="Q39" s="3"/>
      <c r="R39" s="8"/>
      <c r="S39" s="3"/>
      <c r="T39" s="3"/>
      <c r="U39" s="3"/>
      <c r="V39" s="3"/>
      <c r="X39" s="3" t="n">
        <v>4</v>
      </c>
      <c r="Y39" s="9" t="s">
        <v>215</v>
      </c>
      <c r="Z39" s="2" t="n">
        <v>1</v>
      </c>
      <c r="AA39" s="3" t="n">
        <v>3</v>
      </c>
      <c r="AB39" s="3" t="n">
        <v>4</v>
      </c>
      <c r="AC39" s="3" t="n">
        <v>4</v>
      </c>
      <c r="AD39" s="10" t="s">
        <v>216</v>
      </c>
      <c r="AE39" s="3"/>
      <c r="AF39" s="3"/>
      <c r="AG39" s="3" t="n">
        <v>1</v>
      </c>
      <c r="AH39" s="3"/>
      <c r="AI39" s="3" t="n">
        <v>4</v>
      </c>
    </row>
    <row r="40" customFormat="false" ht="16.4" hidden="false" customHeight="false" outlineLevel="0" collapsed="false">
      <c r="A40" s="2" t="n">
        <v>1</v>
      </c>
      <c r="B40" s="3" t="s">
        <v>35</v>
      </c>
      <c r="C40" s="3" t="n">
        <v>5</v>
      </c>
      <c r="D40" s="4" t="s">
        <v>191</v>
      </c>
      <c r="E40" s="3" t="s">
        <v>217</v>
      </c>
      <c r="F40" s="3" t="n">
        <v>4</v>
      </c>
      <c r="G40" s="3" t="n">
        <v>8</v>
      </c>
      <c r="H40" s="3" t="s">
        <v>218</v>
      </c>
      <c r="I40" s="3" t="s">
        <v>219</v>
      </c>
      <c r="J40" s="3" t="n">
        <v>16</v>
      </c>
      <c r="K40" s="3"/>
      <c r="L40" s="3" t="n">
        <v>10</v>
      </c>
      <c r="M40" s="3" t="n">
        <v>2</v>
      </c>
      <c r="N40" s="5" t="s">
        <v>220</v>
      </c>
      <c r="O40" s="6" t="s">
        <v>221</v>
      </c>
      <c r="P40" s="7" t="inlineStr">
        <f aca="false">IF(L40="STD",(SUM(V40:AE40)/COUNTIF(V40:AE40,"&gt;0")),IF(L40="ACC",SUM(V40:AE40),IF(L40="CO",MAX(V40:AE40),IF(L40="REV",(SUM(V40:AE40)/COUNTIF(V40:AE40,"&gt;0")),IF(L40="ZERO",0,"")))))</f>
        <is>
          <t/>
        </is>
      </c>
      <c r="Q40" s="3"/>
      <c r="R40" s="8"/>
      <c r="S40" s="3"/>
      <c r="T40" s="3"/>
      <c r="U40" s="3"/>
      <c r="V40" s="3"/>
      <c r="X40" s="3" t="n">
        <v>5</v>
      </c>
      <c r="Y40" s="9" t="s">
        <v>75</v>
      </c>
      <c r="Z40" s="2" t="n">
        <v>1</v>
      </c>
      <c r="AA40" s="3" t="n">
        <v>4</v>
      </c>
      <c r="AB40" s="3" t="n">
        <v>4</v>
      </c>
      <c r="AC40" s="3" t="n">
        <v>3</v>
      </c>
      <c r="AD40" s="10" t="s">
        <v>222</v>
      </c>
      <c r="AE40" s="3"/>
      <c r="AF40" s="3"/>
      <c r="AG40" s="3" t="n">
        <v>1</v>
      </c>
      <c r="AH40" s="3"/>
      <c r="AI40" s="3" t="n">
        <v>3</v>
      </c>
    </row>
    <row r="41" customFormat="false" ht="16.4" hidden="false" customHeight="false" outlineLevel="0" collapsed="false">
      <c r="A41" s="2" t="n">
        <v>1</v>
      </c>
      <c r="B41" s="3" t="s">
        <v>35</v>
      </c>
      <c r="C41" s="3" t="n">
        <v>5</v>
      </c>
      <c r="D41" s="4" t="s">
        <v>191</v>
      </c>
      <c r="E41" s="3" t="s">
        <v>223</v>
      </c>
      <c r="F41" s="3" t="n">
        <v>3</v>
      </c>
      <c r="G41" s="3" t="n">
        <v>8</v>
      </c>
      <c r="H41" s="3" t="s">
        <v>224</v>
      </c>
      <c r="I41" s="3" t="s">
        <v>212</v>
      </c>
      <c r="J41" s="3" t="n">
        <v>16</v>
      </c>
      <c r="K41" s="3"/>
      <c r="L41" s="3" t="n">
        <v>9</v>
      </c>
      <c r="M41" s="3" t="n">
        <v>1</v>
      </c>
      <c r="N41" s="5" t="s">
        <v>213</v>
      </c>
      <c r="O41" s="6" t="s">
        <v>225</v>
      </c>
      <c r="P41" s="7" t="inlineStr">
        <f aca="false">IF(L41="STD",(SUM(V41:AE41)/COUNTIF(V41:AE41,"&gt;0")),IF(L41="ACC",SUM(V41:AE41),IF(L41="CO",MAX(V41:AE41),IF(L41="REV",(SUM(V41:AE41)/COUNTIF(V41:AE41,"&gt;0")),IF(L41="ZERO",0,"")))))</f>
        <is>
          <t/>
        </is>
      </c>
      <c r="Q41" s="3"/>
      <c r="R41" s="8"/>
      <c r="S41" s="3"/>
      <c r="T41" s="3"/>
      <c r="U41" s="3"/>
      <c r="V41" s="3"/>
      <c r="X41" s="3" t="n">
        <v>4</v>
      </c>
      <c r="Y41" s="9" t="s">
        <v>215</v>
      </c>
      <c r="Z41" s="2" t="n">
        <v>1</v>
      </c>
      <c r="AA41" s="3" t="n">
        <v>3</v>
      </c>
      <c r="AB41" s="3" t="n">
        <v>4</v>
      </c>
      <c r="AC41" s="3" t="n">
        <v>2</v>
      </c>
      <c r="AD41" s="10" t="s">
        <v>216</v>
      </c>
      <c r="AE41" s="3"/>
      <c r="AF41" s="3"/>
      <c r="AG41" s="3" t="n">
        <v>1</v>
      </c>
      <c r="AH41" s="3"/>
      <c r="AI41" s="3" t="n">
        <v>3</v>
      </c>
    </row>
    <row r="42" customFormat="false" ht="16.4" hidden="false" customHeight="false" outlineLevel="0" collapsed="false">
      <c r="A42" s="2" t="n">
        <v>1</v>
      </c>
      <c r="B42" s="3" t="s">
        <v>35</v>
      </c>
      <c r="C42" s="3" t="n">
        <v>5</v>
      </c>
      <c r="D42" s="4" t="s">
        <v>191</v>
      </c>
      <c r="E42" s="3" t="s">
        <v>226</v>
      </c>
      <c r="F42" s="3" t="n">
        <v>2</v>
      </c>
      <c r="G42" s="3" t="n">
        <v>8</v>
      </c>
      <c r="H42" s="3" t="s">
        <v>218</v>
      </c>
      <c r="I42" s="3" t="s">
        <v>227</v>
      </c>
      <c r="J42" s="3" t="n">
        <v>16</v>
      </c>
      <c r="K42" s="3"/>
      <c r="L42" s="3" t="n">
        <v>8</v>
      </c>
      <c r="M42" s="3" t="n">
        <v>1</v>
      </c>
      <c r="N42" s="5" t="s">
        <v>220</v>
      </c>
      <c r="O42" s="6" t="n">
        <v>2102468</v>
      </c>
      <c r="P42" s="7" t="inlineStr">
        <f aca="false">IF(L42="STD",(SUM(V42:AE42)/COUNTIF(V42:AE42,"&gt;0")),IF(L42="ACC",SUM(V42:AE42),IF(L42="CO",MAX(V42:AE42),IF(L42="REV",(SUM(V42:AE42)/COUNTIF(V42:AE42,"&gt;0")),IF(L42="ZERO",0,"")))))</f>
        <is>
          <t/>
        </is>
      </c>
      <c r="Q42" s="3"/>
      <c r="R42" s="8"/>
      <c r="S42" s="3"/>
      <c r="T42" s="3"/>
      <c r="U42" s="3"/>
      <c r="V42" s="3"/>
      <c r="X42" s="3" t="n">
        <v>5</v>
      </c>
      <c r="Y42" s="9" t="s">
        <v>75</v>
      </c>
      <c r="Z42" s="2" t="n">
        <v>1</v>
      </c>
      <c r="AA42" s="3" t="n">
        <v>2</v>
      </c>
      <c r="AB42" s="3" t="n">
        <v>4</v>
      </c>
      <c r="AC42" s="3" t="n">
        <v>1</v>
      </c>
      <c r="AD42" s="10" t="s">
        <v>222</v>
      </c>
      <c r="AE42" s="3"/>
      <c r="AF42" s="3"/>
      <c r="AG42" s="3" t="n">
        <v>1</v>
      </c>
      <c r="AH42" s="3"/>
      <c r="AI42" s="3" t="n">
        <v>3</v>
      </c>
    </row>
    <row r="43" customFormat="false" ht="16.4" hidden="false" customHeight="false" outlineLevel="0" collapsed="false">
      <c r="A43" s="2" t="n">
        <f aca="false">A38</f>
        <v>1</v>
      </c>
      <c r="B43" s="3" t="s">
        <v>35</v>
      </c>
      <c r="C43" s="3" t="n">
        <v>5</v>
      </c>
      <c r="D43" s="4" t="s">
        <v>191</v>
      </c>
      <c r="E43" s="3" t="s">
        <v>228</v>
      </c>
      <c r="F43" s="3" t="n">
        <v>1</v>
      </c>
      <c r="G43" s="3" t="n">
        <v>8</v>
      </c>
      <c r="H43" s="3" t="s">
        <v>229</v>
      </c>
      <c r="I43" s="3" t="s">
        <v>212</v>
      </c>
      <c r="J43" s="3" t="n">
        <v>16</v>
      </c>
      <c r="K43" s="3"/>
      <c r="L43" s="3" t="n">
        <v>7</v>
      </c>
      <c r="M43" s="3" t="n">
        <v>2</v>
      </c>
      <c r="N43" s="5" t="s">
        <v>213</v>
      </c>
      <c r="O43" s="6" t="s">
        <v>230</v>
      </c>
      <c r="P43" s="7" t="inlineStr">
        <f aca="false">IF(L43="STD",(SUM(V43:AE43)/COUNTIF(V43:AE43,"&gt;0")),IF(L43="ACC",SUM(V43:AE43),IF(L43="CO",MAX(V43:AE43),IF(L43="REV",(SUM(V43:AE43)/COUNTIF(V43:AE43,"&gt;0")),IF(L43="ZERO",0,"")))))</f>
        <is>
          <t/>
        </is>
      </c>
      <c r="Q43" s="3"/>
      <c r="R43" s="8"/>
      <c r="S43" s="3"/>
      <c r="T43" s="3"/>
      <c r="U43" s="3"/>
      <c r="V43" s="3"/>
      <c r="X43" s="3" t="n">
        <v>4</v>
      </c>
      <c r="Y43" s="9" t="s">
        <v>215</v>
      </c>
      <c r="Z43" s="2" t="n">
        <v>1</v>
      </c>
      <c r="AA43" s="3" t="n">
        <v>1</v>
      </c>
      <c r="AB43" s="3" t="n">
        <v>4</v>
      </c>
      <c r="AC43" s="3" t="n">
        <v>2</v>
      </c>
      <c r="AD43" s="10" t="s">
        <v>216</v>
      </c>
      <c r="AE43" s="3"/>
      <c r="AF43" s="3"/>
      <c r="AG43" s="3" t="n">
        <v>1</v>
      </c>
      <c r="AH43" s="3"/>
      <c r="AI43" s="3" t="n">
        <v>3</v>
      </c>
    </row>
    <row r="44" customFormat="false" ht="16.4" hidden="false" customHeight="false" outlineLevel="0" collapsed="false">
      <c r="A44" s="2" t="n">
        <v>1</v>
      </c>
      <c r="B44" s="3" t="s">
        <v>35</v>
      </c>
      <c r="C44" s="3" t="n">
        <v>5</v>
      </c>
      <c r="D44" s="4" t="s">
        <v>191</v>
      </c>
      <c r="E44" s="3" t="s">
        <v>231</v>
      </c>
      <c r="F44" s="3" t="n">
        <v>1</v>
      </c>
      <c r="G44" s="3" t="n">
        <v>8</v>
      </c>
      <c r="H44" s="3" t="s">
        <v>218</v>
      </c>
      <c r="I44" s="3" t="s">
        <v>227</v>
      </c>
      <c r="J44" s="3" t="n">
        <v>16</v>
      </c>
      <c r="K44" s="3"/>
      <c r="L44" s="3" t="n">
        <v>6</v>
      </c>
      <c r="M44" s="3" t="n">
        <v>3</v>
      </c>
      <c r="N44" s="5" t="s">
        <v>220</v>
      </c>
      <c r="O44" s="6" t="n">
        <v>6426990</v>
      </c>
      <c r="P44" s="7" t="inlineStr">
        <f aca="false">IF(L44="STD",(SUM(V44:AE44)/COUNTIF(V44:AE44,"&gt;0")),IF(L44="ACC",SUM(V44:AE44),IF(L44="CO",MAX(V44:AE44),IF(L44="REV",(SUM(V44:AE44)/COUNTIF(V44:AE44,"&gt;0")),IF(L44="ZERO",0,"")))))</f>
        <is>
          <t/>
        </is>
      </c>
      <c r="Q44" s="3"/>
      <c r="R44" s="8"/>
      <c r="S44" s="3"/>
      <c r="T44" s="3"/>
      <c r="U44" s="3"/>
      <c r="V44" s="3"/>
      <c r="X44" s="3" t="n">
        <v>5</v>
      </c>
      <c r="Y44" s="9" t="s">
        <v>75</v>
      </c>
      <c r="Z44" s="2" t="n">
        <v>1</v>
      </c>
      <c r="AA44" s="3" t="n">
        <v>1</v>
      </c>
      <c r="AB44" s="3" t="n">
        <v>4</v>
      </c>
      <c r="AC44" s="3" t="n">
        <v>3</v>
      </c>
      <c r="AD44" s="10" t="s">
        <v>222</v>
      </c>
      <c r="AE44" s="3"/>
      <c r="AF44" s="3"/>
      <c r="AG44" s="3" t="n">
        <v>1</v>
      </c>
      <c r="AH44" s="3"/>
      <c r="AI44" s="3" t="n">
        <v>4</v>
      </c>
    </row>
    <row r="45" customFormat="false" ht="16.4" hidden="false" customHeight="false" outlineLevel="0" collapsed="false">
      <c r="A45" s="2" t="n">
        <v>1</v>
      </c>
      <c r="B45" s="3" t="s">
        <v>35</v>
      </c>
      <c r="C45" s="3" t="n">
        <v>5</v>
      </c>
      <c r="D45" s="4" t="s">
        <v>191</v>
      </c>
      <c r="E45" s="3" t="s">
        <v>232</v>
      </c>
      <c r="F45" s="3" t="n">
        <v>2</v>
      </c>
      <c r="G45" s="3" t="n">
        <v>8</v>
      </c>
      <c r="H45" s="3" t="s">
        <v>233</v>
      </c>
      <c r="I45" s="3" t="s">
        <v>212</v>
      </c>
      <c r="J45" s="3" t="n">
        <v>16</v>
      </c>
      <c r="K45" s="3"/>
      <c r="L45" s="3" t="n">
        <v>5</v>
      </c>
      <c r="M45" s="3" t="n">
        <v>2</v>
      </c>
      <c r="N45" s="5" t="s">
        <v>213</v>
      </c>
      <c r="O45" s="6" t="n">
        <v>0</v>
      </c>
      <c r="P45" s="7" t="inlineStr">
        <f aca="false">IF(L45="STD",(SUM(V45:AE45)/COUNTIF(V45:AE45,"&gt;0")),IF(L45="ACC",SUM(V45:AE45),IF(L45="CO",MAX(V45:AE45),IF(L45="REV",(SUM(V45:AE45)/COUNTIF(V45:AE45,"&gt;0")),IF(L45="ZERO",0,"")))))</f>
        <is>
          <t/>
        </is>
      </c>
      <c r="Q45" s="3"/>
      <c r="R45" s="8"/>
      <c r="S45" s="3"/>
      <c r="T45" s="3"/>
      <c r="U45" s="3"/>
      <c r="V45" s="3"/>
      <c r="X45" s="3" t="n">
        <v>4</v>
      </c>
      <c r="Y45" s="9" t="s">
        <v>215</v>
      </c>
      <c r="Z45" s="2" t="n">
        <v>1</v>
      </c>
      <c r="AA45" s="3" t="n">
        <v>2</v>
      </c>
      <c r="AB45" s="3" t="n">
        <v>4</v>
      </c>
      <c r="AC45" s="3" t="n">
        <v>4</v>
      </c>
      <c r="AD45" s="10" t="s">
        <v>216</v>
      </c>
      <c r="AE45" s="3"/>
      <c r="AF45" s="3"/>
      <c r="AG45" s="3" t="n">
        <v>1</v>
      </c>
      <c r="AH45" s="3"/>
      <c r="AI45" s="3" t="n">
        <v>3</v>
      </c>
    </row>
    <row r="46" customFormat="false" ht="16.4" hidden="false" customHeight="false" outlineLevel="0" collapsed="false">
      <c r="A46" s="2" t="n">
        <v>1</v>
      </c>
      <c r="B46" s="3" t="s">
        <v>35</v>
      </c>
      <c r="C46" s="3" t="n">
        <v>5</v>
      </c>
      <c r="D46" s="4" t="s">
        <v>191</v>
      </c>
      <c r="E46" s="3" t="s">
        <v>234</v>
      </c>
      <c r="F46" s="3" t="n">
        <v>3</v>
      </c>
      <c r="G46" s="3" t="n">
        <v>8</v>
      </c>
      <c r="H46" s="3" t="s">
        <v>218</v>
      </c>
      <c r="I46" s="3" t="s">
        <v>227</v>
      </c>
      <c r="J46" s="3" t="n">
        <v>16</v>
      </c>
      <c r="K46" s="3"/>
      <c r="L46" s="3" t="n">
        <v>5</v>
      </c>
      <c r="M46" s="3" t="n">
        <v>1</v>
      </c>
      <c r="N46" s="5" t="s">
        <v>220</v>
      </c>
      <c r="O46" s="6"/>
      <c r="P46" s="7" t="inlineStr">
        <f aca="false">IF(L46="STD",(SUM(V46:AE46)/COUNTIF(V46:AE46,"&gt;0")),IF(L46="ACC",SUM(V46:AE46),IF(L46="CO",MAX(V46:AE46),IF(L46="REV",(SUM(V46:AE46)/COUNTIF(V46:AE46,"&gt;0")),IF(L46="ZERO",0,"")))))</f>
        <is>
          <t/>
        </is>
      </c>
      <c r="Q46" s="3"/>
      <c r="R46" s="8"/>
      <c r="S46" s="3"/>
      <c r="T46" s="3"/>
      <c r="U46" s="3"/>
      <c r="V46" s="3"/>
      <c r="X46" s="3" t="n">
        <v>5</v>
      </c>
      <c r="Y46" s="9" t="s">
        <v>75</v>
      </c>
      <c r="Z46" s="2" t="n">
        <v>1</v>
      </c>
      <c r="AA46" s="3" t="n">
        <v>3</v>
      </c>
      <c r="AB46" s="3" t="n">
        <v>4</v>
      </c>
      <c r="AC46" s="3" t="n">
        <v>3</v>
      </c>
      <c r="AD46" s="10" t="s">
        <v>222</v>
      </c>
      <c r="AE46" s="3"/>
      <c r="AF46" s="3"/>
      <c r="AG46" s="3" t="n">
        <v>1</v>
      </c>
      <c r="AH46" s="3"/>
      <c r="AI46" s="3" t="n">
        <v>3</v>
      </c>
    </row>
    <row r="47" customFormat="false" ht="16.4" hidden="false" customHeight="false" outlineLevel="0" collapsed="false">
      <c r="A47" s="2" t="n">
        <v>1</v>
      </c>
      <c r="B47" s="3" t="s">
        <v>35</v>
      </c>
      <c r="C47" s="3" t="n">
        <v>5</v>
      </c>
      <c r="D47" s="4" t="s">
        <v>191</v>
      </c>
      <c r="E47" s="3" t="s">
        <v>235</v>
      </c>
      <c r="F47" s="3" t="n">
        <v>4</v>
      </c>
      <c r="G47" s="3" t="n">
        <v>8</v>
      </c>
      <c r="H47" s="3" t="s">
        <v>236</v>
      </c>
      <c r="I47" s="3" t="s">
        <v>237</v>
      </c>
      <c r="J47" s="3" t="n">
        <v>16</v>
      </c>
      <c r="K47" s="3"/>
      <c r="L47" s="3" t="n">
        <v>4</v>
      </c>
      <c r="M47" s="3" t="n">
        <v>1</v>
      </c>
      <c r="N47" s="5" t="s">
        <v>238</v>
      </c>
      <c r="O47" s="6" t="s">
        <v>239</v>
      </c>
      <c r="P47" s="7" t="inlineStr">
        <f aca="false">IF(L47="STD",(SUM(V47:AE47)/COUNTIF(V47:AE47,"&gt;0")),IF(L47="ACC",SUM(V47:AE47),IF(L47="CO",MAX(V47:AE47),IF(L47="REV",(SUM(V47:AE47)/COUNTIF(V47:AE47,"&gt;0")),IF(L47="ZERO",0,"")))))</f>
        <is>
          <t/>
        </is>
      </c>
      <c r="Q47" s="3"/>
      <c r="R47" s="8"/>
      <c r="S47" s="3"/>
      <c r="T47" s="3"/>
      <c r="U47" s="3"/>
      <c r="V47" s="3"/>
      <c r="X47" s="3" t="n">
        <v>4</v>
      </c>
      <c r="Y47" s="9" t="s">
        <v>215</v>
      </c>
      <c r="Z47" s="2" t="n">
        <v>1</v>
      </c>
      <c r="AA47" s="3" t="n">
        <v>4</v>
      </c>
      <c r="AB47" s="3" t="n">
        <v>4</v>
      </c>
      <c r="AC47" s="3" t="n">
        <v>2</v>
      </c>
      <c r="AD47" s="10" t="s">
        <v>240</v>
      </c>
      <c r="AE47" s="3"/>
      <c r="AF47" s="3"/>
      <c r="AG47" s="3" t="n">
        <v>1</v>
      </c>
      <c r="AH47" s="3"/>
      <c r="AI47" s="3" t="n">
        <v>3</v>
      </c>
    </row>
    <row r="48" customFormat="false" ht="16.4" hidden="false" customHeight="false" outlineLevel="0" collapsed="false">
      <c r="A48" s="2" t="n">
        <v>1</v>
      </c>
      <c r="B48" s="3" t="s">
        <v>35</v>
      </c>
      <c r="C48" s="3" t="n">
        <v>5</v>
      </c>
      <c r="D48" s="4" t="s">
        <v>191</v>
      </c>
      <c r="E48" s="3" t="s">
        <v>241</v>
      </c>
      <c r="F48" s="3" t="n">
        <v>5</v>
      </c>
      <c r="G48" s="3" t="n">
        <v>8</v>
      </c>
      <c r="H48" s="3" t="s">
        <v>242</v>
      </c>
      <c r="I48" s="3" t="s">
        <v>243</v>
      </c>
      <c r="J48" s="3" t="n">
        <v>16</v>
      </c>
      <c r="K48" s="3"/>
      <c r="L48" s="3" t="n">
        <v>3</v>
      </c>
      <c r="M48" s="3" t="n">
        <v>2</v>
      </c>
      <c r="N48" s="5" t="s">
        <v>238</v>
      </c>
      <c r="O48" s="6" t="s">
        <v>244</v>
      </c>
      <c r="P48" s="7" t="inlineStr">
        <f aca="false">IF(L48="STD",(SUM(V48:AE48)/COUNTIF(V48:AE48,"&gt;0")),IF(L48="ACC",SUM(V48:AE48),IF(L48="CO",MAX(V48:AE48),IF(L48="REV",(SUM(V48:AE48)/COUNTIF(V48:AE48,"&gt;0")),IF(L48="ZERO",0,"")))))</f>
        <is>
          <t/>
        </is>
      </c>
      <c r="Q48" s="3"/>
      <c r="R48" s="8"/>
      <c r="S48" s="3"/>
      <c r="T48" s="3"/>
      <c r="U48" s="3"/>
      <c r="V48" s="3"/>
      <c r="X48" s="3" t="n">
        <v>4</v>
      </c>
      <c r="Y48" s="9" t="s">
        <v>215</v>
      </c>
      <c r="Z48" s="2" t="n">
        <f aca="false">Z43</f>
        <v>1</v>
      </c>
      <c r="AA48" s="3" t="n">
        <v>3</v>
      </c>
      <c r="AB48" s="3" t="n">
        <v>4</v>
      </c>
      <c r="AC48" s="3" t="n">
        <v>1</v>
      </c>
      <c r="AD48" s="10" t="s">
        <v>240</v>
      </c>
      <c r="AE48" s="3"/>
      <c r="AF48" s="3"/>
      <c r="AG48" s="3" t="n">
        <v>1</v>
      </c>
      <c r="AH48" s="3"/>
      <c r="AI48" s="3" t="n">
        <v>6</v>
      </c>
    </row>
    <row r="49" customFormat="false" ht="16.4" hidden="false" customHeight="false" outlineLevel="0" collapsed="false">
      <c r="A49" s="2" t="n">
        <f aca="false">A44</f>
        <v>1</v>
      </c>
      <c r="B49" s="3" t="s">
        <v>35</v>
      </c>
      <c r="C49" s="3" t="n">
        <v>5</v>
      </c>
      <c r="D49" s="4" t="s">
        <v>191</v>
      </c>
      <c r="E49" s="3" t="s">
        <v>245</v>
      </c>
      <c r="F49" s="3" t="n">
        <v>5</v>
      </c>
      <c r="G49" s="3" t="n">
        <v>8</v>
      </c>
      <c r="H49" s="3" t="s">
        <v>246</v>
      </c>
      <c r="I49" s="3" t="s">
        <v>243</v>
      </c>
      <c r="J49" s="3" t="n">
        <v>16</v>
      </c>
      <c r="K49" s="3"/>
      <c r="L49" s="3" t="n">
        <v>2</v>
      </c>
      <c r="M49" s="3" t="n">
        <v>3</v>
      </c>
      <c r="N49" s="5" t="s">
        <v>238</v>
      </c>
      <c r="O49" s="6" t="s">
        <v>247</v>
      </c>
      <c r="P49" s="7" t="inlineStr">
        <f aca="false">IF(L49="STD",(SUM(V49:AE49)/COUNTIF(V49:AE49,"&gt;0")),IF(L49="ACC",SUM(V49:AE49),IF(L49="CO",MAX(V49:AE49),IF(L49="REV",(SUM(V49:AE49)/COUNTIF(V49:AE49,"&gt;0")),IF(L49="ZERO",0,"")))))</f>
        <is>
          <t/>
        </is>
      </c>
      <c r="Q49" s="3"/>
      <c r="R49" s="8"/>
      <c r="S49" s="3"/>
      <c r="T49" s="3"/>
      <c r="U49" s="3"/>
      <c r="V49" s="3"/>
      <c r="X49" s="3" t="n">
        <v>4</v>
      </c>
      <c r="Y49" s="9" t="s">
        <v>215</v>
      </c>
      <c r="Z49" s="2" t="n">
        <v>1</v>
      </c>
      <c r="AA49" s="3" t="n">
        <v>2</v>
      </c>
      <c r="AB49" s="3" t="n">
        <v>4</v>
      </c>
      <c r="AC49" s="3" t="n">
        <v>1</v>
      </c>
      <c r="AD49" s="10" t="s">
        <v>248</v>
      </c>
      <c r="AE49" s="3"/>
      <c r="AF49" s="3"/>
      <c r="AG49" s="3" t="n">
        <v>1</v>
      </c>
      <c r="AH49" s="3"/>
      <c r="AI49" s="3" t="n">
        <v>4</v>
      </c>
    </row>
    <row r="50" customFormat="false" ht="16.4" hidden="false" customHeight="false" outlineLevel="0" collapsed="false">
      <c r="A50" s="2" t="n">
        <v>1</v>
      </c>
      <c r="B50" s="3" t="s">
        <v>35</v>
      </c>
      <c r="C50" s="3" t="n">
        <v>5</v>
      </c>
      <c r="D50" s="4" t="s">
        <v>191</v>
      </c>
      <c r="E50" s="3" t="s">
        <v>249</v>
      </c>
      <c r="F50" s="3" t="n">
        <v>4</v>
      </c>
      <c r="G50" s="3" t="n">
        <v>8</v>
      </c>
      <c r="H50" s="3" t="s">
        <v>250</v>
      </c>
      <c r="I50" s="3" t="s">
        <v>251</v>
      </c>
      <c r="J50" s="3" t="n">
        <v>16</v>
      </c>
      <c r="K50" s="3"/>
      <c r="L50" s="3" t="n">
        <v>1</v>
      </c>
      <c r="M50" s="3" t="n">
        <v>3</v>
      </c>
      <c r="N50" s="5" t="s">
        <v>252</v>
      </c>
      <c r="O50" s="6" t="s">
        <v>253</v>
      </c>
      <c r="P50" s="7" t="inlineStr">
        <f aca="false">IF(L50="STD",(SUM(V50:AE50)/COUNTIF(V50:AE50,"&gt;0")),IF(L50="ACC",SUM(V50:AE50),IF(L50="CO",MAX(V50:AE50),IF(L50="REV",(SUM(V50:AE50)/COUNTIF(V50:AE50,"&gt;0")),IF(L50="ZERO",0,"")))))</f>
        <is>
          <t/>
        </is>
      </c>
      <c r="Q50" s="3"/>
      <c r="R50" s="8"/>
      <c r="S50" s="3"/>
      <c r="T50" s="3"/>
      <c r="U50" s="3"/>
      <c r="V50" s="3"/>
      <c r="X50" s="3" t="n">
        <v>4</v>
      </c>
      <c r="Y50" s="9" t="s">
        <v>215</v>
      </c>
      <c r="Z50" s="2" t="n">
        <v>1</v>
      </c>
      <c r="AA50" s="3" t="n">
        <v>1</v>
      </c>
      <c r="AB50" s="3" t="n">
        <v>4</v>
      </c>
      <c r="AC50" s="3" t="n">
        <v>2</v>
      </c>
      <c r="AD50" s="10" t="s">
        <v>254</v>
      </c>
      <c r="AE50" s="3"/>
      <c r="AF50" s="3"/>
      <c r="AG50" s="3" t="n">
        <v>1</v>
      </c>
      <c r="AH50" s="3"/>
      <c r="AI50" s="3" t="n">
        <v>3</v>
      </c>
    </row>
    <row r="51" customFormat="false" ht="16.4" hidden="false" customHeight="false" outlineLevel="0" collapsed="false">
      <c r="A51" s="2" t="n">
        <v>1</v>
      </c>
      <c r="B51" s="3" t="s">
        <v>35</v>
      </c>
      <c r="C51" s="3" t="n">
        <v>5</v>
      </c>
      <c r="D51" s="4" t="s">
        <v>191</v>
      </c>
      <c r="E51" s="3" t="s">
        <v>255</v>
      </c>
      <c r="F51" s="3" t="n">
        <v>3</v>
      </c>
      <c r="G51" s="3" t="n">
        <v>8</v>
      </c>
      <c r="H51" s="3" t="s">
        <v>256</v>
      </c>
      <c r="I51" s="3" t="s">
        <v>251</v>
      </c>
      <c r="J51" s="3" t="n">
        <v>16</v>
      </c>
      <c r="K51" s="3"/>
      <c r="L51" s="3" t="n">
        <v>1</v>
      </c>
      <c r="M51" s="3" t="n">
        <v>2</v>
      </c>
      <c r="N51" s="5" t="s">
        <v>252</v>
      </c>
      <c r="O51" s="6" t="s">
        <v>257</v>
      </c>
      <c r="P51" s="7" t="inlineStr">
        <f aca="false">IF(L51="STD",(SUM(V51:AE51)/COUNTIF(V51:AE51,"&gt;0")),IF(L51="ACC",SUM(V51:AE51),IF(L51="CO",MAX(V51:AE51),IF(L51="REV",(SUM(V51:AE51)/COUNTIF(V51:AE51,"&gt;0")),IF(L51="ZERO",0,"")))))</f>
        <is>
          <t/>
        </is>
      </c>
      <c r="Q51" s="3"/>
      <c r="R51" s="8"/>
      <c r="S51" s="3"/>
      <c r="T51" s="3"/>
      <c r="U51" s="3"/>
      <c r="V51" s="3"/>
      <c r="X51" s="3" t="n">
        <v>4</v>
      </c>
      <c r="Y51" s="9" t="s">
        <v>215</v>
      </c>
      <c r="Z51" s="2" t="n">
        <v>1</v>
      </c>
      <c r="AA51" s="3" t="n">
        <v>1</v>
      </c>
      <c r="AB51" s="3" t="n">
        <v>4</v>
      </c>
      <c r="AC51" s="3" t="n">
        <v>3</v>
      </c>
      <c r="AD51" s="10"/>
      <c r="AE51" s="3"/>
      <c r="AF51" s="3"/>
      <c r="AG51" s="3" t="n">
        <v>1</v>
      </c>
      <c r="AH51" s="3"/>
      <c r="AI51" s="3" t="n">
        <v>3</v>
      </c>
    </row>
    <row r="52" customFormat="false" ht="16.4" hidden="false" customHeight="false" outlineLevel="0" collapsed="false">
      <c r="A52" s="2" t="n">
        <v>1</v>
      </c>
      <c r="B52" s="3" t="s">
        <v>35</v>
      </c>
      <c r="C52" s="3" t="n">
        <v>5</v>
      </c>
      <c r="D52" s="4" t="s">
        <v>191</v>
      </c>
      <c r="E52" s="3" t="s">
        <v>258</v>
      </c>
      <c r="F52" s="3" t="n">
        <v>2</v>
      </c>
      <c r="G52" s="3" t="n">
        <v>8</v>
      </c>
      <c r="H52" s="3" t="s">
        <v>259</v>
      </c>
      <c r="I52" s="3" t="s">
        <v>260</v>
      </c>
      <c r="J52" s="3" t="n">
        <v>16</v>
      </c>
      <c r="K52" s="3"/>
      <c r="L52" s="3" t="n">
        <v>1</v>
      </c>
      <c r="M52" s="3" t="n">
        <v>1</v>
      </c>
      <c r="N52" s="5" t="s">
        <v>252</v>
      </c>
      <c r="O52" s="6" t="s">
        <v>261</v>
      </c>
      <c r="P52" s="7" t="inlineStr">
        <f aca="false">IF(L52="STD",(SUM(V52:AE52)/COUNTIF(V52:AE52,"&gt;0")),IF(L52="ACC",SUM(V52:AE52),IF(L52="CO",MAX(V52:AE52),IF(L52="REV",(SUM(V52:AE52)/COUNTIF(V52:AE52,"&gt;0")),IF(L52="ZERO",0,"")))))</f>
        <is>
          <t/>
        </is>
      </c>
      <c r="Q52" s="3"/>
      <c r="R52" s="8"/>
      <c r="S52" s="3"/>
      <c r="T52" s="3"/>
      <c r="U52" s="3"/>
      <c r="V52" s="3"/>
      <c r="X52" s="3" t="n">
        <v>4</v>
      </c>
      <c r="Y52" s="9" t="s">
        <v>215</v>
      </c>
      <c r="Z52" s="2" t="n">
        <v>1</v>
      </c>
      <c r="AA52" s="3" t="n">
        <v>2</v>
      </c>
      <c r="AB52" s="3" t="n">
        <v>4</v>
      </c>
      <c r="AC52" s="3" t="n">
        <v>4</v>
      </c>
      <c r="AD52" s="10"/>
      <c r="AE52" s="3"/>
      <c r="AF52" s="3"/>
      <c r="AG52" s="3" t="n">
        <v>1</v>
      </c>
      <c r="AH52" s="3"/>
      <c r="AI52" s="3" t="n">
        <v>1</v>
      </c>
    </row>
    <row r="53" customFormat="false" ht="16.4" hidden="false" customHeight="false" outlineLevel="0" collapsed="false">
      <c r="A53" s="2" t="n">
        <v>1</v>
      </c>
      <c r="B53" s="3" t="s">
        <v>35</v>
      </c>
      <c r="C53" s="3" t="n">
        <v>5</v>
      </c>
      <c r="D53" s="4" t="s">
        <v>191</v>
      </c>
      <c r="E53" s="3" t="s">
        <v>262</v>
      </c>
      <c r="F53" s="3" t="n">
        <v>1</v>
      </c>
      <c r="G53" s="3" t="n">
        <v>8</v>
      </c>
      <c r="H53" s="3" t="s">
        <v>263</v>
      </c>
      <c r="I53" s="3" t="s">
        <v>264</v>
      </c>
      <c r="J53" s="3" t="n">
        <v>16</v>
      </c>
      <c r="K53" s="3"/>
      <c r="L53" s="3" t="n">
        <v>2</v>
      </c>
      <c r="M53" s="3" t="n">
        <v>1</v>
      </c>
      <c r="N53" s="5" t="s">
        <v>252</v>
      </c>
      <c r="O53" s="6" t="s">
        <v>265</v>
      </c>
      <c r="P53" s="7" t="inlineStr">
        <f aca="false">IF(L53="STD",(SUM(V53:AE53)/COUNTIF(V53:AE53,"&gt;0")),IF(L53="ACC",SUM(V53:AE53),IF(L53="CO",MAX(V53:AE53),IF(L53="REV",(SUM(V53:AE53)/COUNTIF(V53:AE53,"&gt;0")),IF(L53="ZERO",0,"")))))</f>
        <is>
          <t/>
        </is>
      </c>
      <c r="Q53" s="3"/>
      <c r="R53" s="8"/>
      <c r="S53" s="3"/>
      <c r="T53" s="3"/>
      <c r="U53" s="3"/>
      <c r="V53" s="3"/>
      <c r="X53" s="3" t="n">
        <v>4</v>
      </c>
      <c r="Y53" s="9" t="s">
        <v>215</v>
      </c>
      <c r="Z53" s="2" t="n">
        <v>1</v>
      </c>
      <c r="AA53" s="3" t="n">
        <v>3</v>
      </c>
      <c r="AB53" s="3" t="n">
        <v>4</v>
      </c>
      <c r="AC53" s="3" t="n">
        <v>3</v>
      </c>
      <c r="AD53" s="10" t="s">
        <v>266</v>
      </c>
      <c r="AE53" s="3"/>
      <c r="AF53" s="3"/>
      <c r="AG53" s="3" t="n">
        <v>1</v>
      </c>
      <c r="AH53" s="3"/>
      <c r="AI53" s="3" t="n">
        <v>2</v>
      </c>
    </row>
    <row r="54" customFormat="false" ht="16.4" hidden="false" customHeight="false" outlineLevel="0" collapsed="false">
      <c r="A54" s="2" t="n">
        <v>1</v>
      </c>
      <c r="B54" s="3" t="s">
        <v>35</v>
      </c>
      <c r="C54" s="3" t="n">
        <v>5</v>
      </c>
      <c r="D54" s="4" t="s">
        <v>191</v>
      </c>
      <c r="E54" s="3" t="s">
        <v>267</v>
      </c>
      <c r="F54" s="3" t="n">
        <v>1</v>
      </c>
      <c r="G54" s="3" t="n">
        <v>8</v>
      </c>
      <c r="H54" s="3" t="s">
        <v>268</v>
      </c>
      <c r="I54" s="3" t="s">
        <v>269</v>
      </c>
      <c r="J54" s="3" t="n">
        <v>11</v>
      </c>
      <c r="K54" s="3"/>
      <c r="L54" s="3" t="n">
        <v>3</v>
      </c>
      <c r="M54" s="3" t="n">
        <v>3</v>
      </c>
      <c r="N54" s="5" t="s">
        <v>270</v>
      </c>
      <c r="O54" s="6" t="s">
        <v>271</v>
      </c>
      <c r="P54" s="7" t="inlineStr">
        <f aca="false">IF(L54="STD",(SUM(V54:AE54)/COUNTIF(V54:AE54,"&gt;0")),IF(L54="ACC",SUM(V54:AE54),IF(L54="CO",MAX(V54:AE54),IF(L54="REV",(SUM(V54:AE54)/COUNTIF(V54:AE54,"&gt;0")),IF(L54="ZERO",0,"")))))</f>
        <is>
          <t/>
        </is>
      </c>
      <c r="Q54" s="3"/>
      <c r="R54" s="8"/>
      <c r="S54" s="3"/>
      <c r="T54" s="3"/>
      <c r="U54" s="3"/>
      <c r="V54" s="3"/>
      <c r="X54" s="3" t="n">
        <v>4</v>
      </c>
      <c r="Y54" s="9" t="s">
        <v>215</v>
      </c>
      <c r="Z54" s="2" t="n">
        <f aca="false">Z49</f>
        <v>1</v>
      </c>
      <c r="AA54" s="3" t="n">
        <v>4</v>
      </c>
      <c r="AB54" s="3" t="n">
        <v>4</v>
      </c>
      <c r="AC54" s="3" t="n">
        <v>2</v>
      </c>
      <c r="AD54" s="10"/>
      <c r="AE54" s="3"/>
      <c r="AF54" s="3"/>
      <c r="AG54" s="3" t="n">
        <v>1</v>
      </c>
      <c r="AH54" s="3"/>
      <c r="AI54" s="3" t="n">
        <v>3</v>
      </c>
    </row>
    <row r="55" customFormat="false" ht="16.4" hidden="false" customHeight="false" outlineLevel="0" collapsed="false">
      <c r="A55" s="2" t="n">
        <f aca="false">A50</f>
        <v>1</v>
      </c>
      <c r="B55" s="3" t="s">
        <v>35</v>
      </c>
      <c r="C55" s="3" t="n">
        <v>5</v>
      </c>
      <c r="D55" s="4" t="s">
        <v>191</v>
      </c>
      <c r="E55" s="3" t="s">
        <v>272</v>
      </c>
      <c r="F55" s="3" t="n">
        <v>2</v>
      </c>
      <c r="G55" s="3" t="n">
        <v>8</v>
      </c>
      <c r="H55" s="3" t="s">
        <v>273</v>
      </c>
      <c r="I55" s="3" t="s">
        <v>274</v>
      </c>
      <c r="J55" s="3" t="n">
        <v>16</v>
      </c>
      <c r="K55" s="3"/>
      <c r="L55" s="3" t="n">
        <v>4</v>
      </c>
      <c r="M55" s="3" t="n">
        <v>2</v>
      </c>
      <c r="N55" s="5" t="s">
        <v>270</v>
      </c>
      <c r="O55" s="6" t="n">
        <v>0</v>
      </c>
      <c r="P55" s="7" t="inlineStr">
        <f aca="false">IF(L55="STD",(SUM(V55:AE55)/COUNTIF(V55:AE55,"&gt;0")),IF(L55="ACC",SUM(V55:AE55),IF(L55="CO",MAX(V55:AE55),IF(L55="REV",(SUM(V55:AE55)/COUNTIF(V55:AE55,"&gt;0")),IF(L55="ZERO",0,"")))))</f>
        <is>
          <t/>
        </is>
      </c>
      <c r="Q55" s="3"/>
      <c r="R55" s="8"/>
      <c r="S55" s="3"/>
      <c r="T55" s="3"/>
      <c r="U55" s="3"/>
      <c r="V55" s="3"/>
      <c r="X55" s="3" t="n">
        <v>4</v>
      </c>
      <c r="Y55" s="9" t="s">
        <v>215</v>
      </c>
      <c r="Z55" s="2" t="n">
        <v>1</v>
      </c>
      <c r="AA55" s="3" t="n">
        <v>4</v>
      </c>
      <c r="AB55" s="3" t="n">
        <v>4</v>
      </c>
      <c r="AC55" s="3" t="n">
        <v>1</v>
      </c>
      <c r="AD55" s="10"/>
      <c r="AE55" s="3"/>
      <c r="AF55" s="3"/>
      <c r="AG55" s="3" t="n">
        <v>1</v>
      </c>
      <c r="AH55" s="3"/>
      <c r="AI55" s="3" t="n">
        <v>4</v>
      </c>
    </row>
    <row r="56" customFormat="false" ht="16.4" hidden="false" customHeight="false" outlineLevel="0" collapsed="false">
      <c r="A56" s="2" t="n">
        <v>1</v>
      </c>
      <c r="B56" s="3" t="s">
        <v>35</v>
      </c>
      <c r="C56" s="3" t="n">
        <v>5</v>
      </c>
      <c r="D56" s="4" t="s">
        <v>191</v>
      </c>
      <c r="E56" s="3" t="s">
        <v>275</v>
      </c>
      <c r="F56" s="3" t="n">
        <v>3</v>
      </c>
      <c r="G56" s="3" t="n">
        <v>8</v>
      </c>
      <c r="H56" s="3" t="s">
        <v>276</v>
      </c>
      <c r="I56" s="3" t="s">
        <v>276</v>
      </c>
      <c r="J56" s="3" t="n">
        <v>10</v>
      </c>
      <c r="K56" s="3"/>
      <c r="L56" s="3" t="n">
        <v>5</v>
      </c>
      <c r="M56" s="3" t="n">
        <v>1</v>
      </c>
      <c r="N56" s="5" t="s">
        <v>277</v>
      </c>
      <c r="O56" s="6" t="s">
        <v>189</v>
      </c>
      <c r="P56" s="7" t="inlineStr">
        <f aca="false">IF(L56="STD",(SUM(V56:AE56)/COUNTIF(V56:AE56,"&gt;0")),IF(L56="ACC",SUM(V56:AE56),IF(L56="CO",MAX(V56:AE56),IF(L56="REV",(SUM(V56:AE56)/COUNTIF(V56:AE56,"&gt;0")),IF(L56="ZERO",0,"")))))</f>
        <is>
          <t/>
        </is>
      </c>
      <c r="Q56" s="3"/>
      <c r="R56" s="8"/>
      <c r="S56" s="3"/>
      <c r="T56" s="3"/>
      <c r="U56" s="3"/>
      <c r="V56" s="3"/>
      <c r="X56" s="3" t="n">
        <v>2</v>
      </c>
      <c r="Y56" s="9" t="s">
        <v>65</v>
      </c>
      <c r="Z56" s="2" t="n">
        <v>1</v>
      </c>
      <c r="AA56" s="3" t="n">
        <v>4</v>
      </c>
      <c r="AB56" s="3" t="n">
        <v>4</v>
      </c>
      <c r="AC56" s="3" t="n">
        <v>1</v>
      </c>
      <c r="AD56" s="10" t="s">
        <v>278</v>
      </c>
      <c r="AE56" s="3"/>
      <c r="AF56" s="3"/>
      <c r="AG56" s="3" t="n">
        <v>1</v>
      </c>
      <c r="AH56" s="3"/>
      <c r="AI56" s="3" t="n">
        <v>5</v>
      </c>
    </row>
    <row r="57" customFormat="false" ht="16.4" hidden="false" customHeight="false" outlineLevel="0" collapsed="false">
      <c r="A57" s="2" t="n">
        <v>1</v>
      </c>
      <c r="B57" s="3" t="s">
        <v>35</v>
      </c>
      <c r="C57" s="3" t="n">
        <v>5</v>
      </c>
      <c r="D57" s="4" t="s">
        <v>191</v>
      </c>
      <c r="E57" s="3" t="s">
        <v>279</v>
      </c>
      <c r="F57" s="3" t="n">
        <v>4</v>
      </c>
      <c r="G57" s="3" t="n">
        <v>8</v>
      </c>
      <c r="H57" s="3" t="s">
        <v>280</v>
      </c>
      <c r="I57" s="3" t="s">
        <v>281</v>
      </c>
      <c r="J57" s="3" t="n">
        <v>11</v>
      </c>
      <c r="K57" s="3"/>
      <c r="L57" s="3" t="n">
        <v>6</v>
      </c>
      <c r="M57" s="3" t="n">
        <v>1</v>
      </c>
      <c r="N57" s="5" t="s">
        <v>282</v>
      </c>
      <c r="O57" s="6" t="s">
        <v>283</v>
      </c>
      <c r="P57" s="7" t="inlineStr">
        <f aca="false">IF(L57="STD",(SUM(V57:AE57)/COUNTIF(V57:AE57,"&gt;0")),IF(L57="ACC",SUM(V57:AE57),IF(L57="CO",MAX(V57:AE57),IF(L57="REV",(SUM(V57:AE57)/COUNTIF(V57:AE57,"&gt;0")),IF(L57="ZERO",0,"")))))</f>
        <is>
          <t/>
        </is>
      </c>
      <c r="Q57" s="3"/>
      <c r="R57" s="8"/>
      <c r="S57" s="3"/>
      <c r="T57" s="3"/>
      <c r="U57" s="3"/>
      <c r="V57" s="3"/>
      <c r="X57" s="3" t="n">
        <v>2</v>
      </c>
      <c r="Y57" s="9" t="s">
        <v>65</v>
      </c>
      <c r="Z57" s="2" t="n">
        <v>1</v>
      </c>
      <c r="AA57" s="3" t="n">
        <v>3</v>
      </c>
      <c r="AB57" s="3" t="n">
        <v>4</v>
      </c>
      <c r="AC57" s="3" t="n">
        <v>2</v>
      </c>
      <c r="AD57" s="10" t="s">
        <v>284</v>
      </c>
      <c r="AE57" s="3"/>
      <c r="AF57" s="3"/>
      <c r="AG57" s="3" t="n">
        <v>1</v>
      </c>
      <c r="AH57" s="3"/>
      <c r="AI57" s="3" t="n">
        <v>6</v>
      </c>
    </row>
    <row r="58" customFormat="false" ht="16.4" hidden="false" customHeight="false" outlineLevel="0" collapsed="false">
      <c r="A58" s="2" t="n">
        <v>1</v>
      </c>
      <c r="B58" s="3" t="s">
        <v>35</v>
      </c>
      <c r="C58" s="3" t="n">
        <v>5</v>
      </c>
      <c r="D58" s="4" t="s">
        <v>191</v>
      </c>
      <c r="E58" s="3" t="s">
        <v>285</v>
      </c>
      <c r="F58" s="3" t="n">
        <v>5</v>
      </c>
      <c r="G58" s="3" t="n">
        <v>8</v>
      </c>
      <c r="H58" s="3" t="s">
        <v>286</v>
      </c>
      <c r="I58" s="3" t="s">
        <v>287</v>
      </c>
      <c r="J58" s="3" t="n">
        <v>11</v>
      </c>
      <c r="K58" s="3"/>
      <c r="L58" s="3" t="n">
        <v>7</v>
      </c>
      <c r="M58" s="3" t="n">
        <v>2</v>
      </c>
      <c r="N58" s="5" t="s">
        <v>288</v>
      </c>
      <c r="O58" s="6"/>
      <c r="P58" s="7" t="inlineStr">
        <f aca="false">IF(L58="STD",(SUM(V58:AE58)/COUNTIF(V58:AE58,"&gt;0")),IF(L58="ACC",SUM(V58:AE58),IF(L58="CO",MAX(V58:AE58),IF(L58="REV",(SUM(V58:AE58)/COUNTIF(V58:AE58,"&gt;0")),IF(L58="ZERO",0,"")))))</f>
        <is>
          <t/>
        </is>
      </c>
      <c r="Q58" s="3"/>
      <c r="R58" s="8"/>
      <c r="S58" s="3"/>
      <c r="T58" s="3"/>
      <c r="U58" s="3"/>
      <c r="V58" s="3"/>
      <c r="X58" s="3" t="n">
        <v>2</v>
      </c>
      <c r="Y58" s="9" t="s">
        <v>65</v>
      </c>
      <c r="Z58" s="2" t="n">
        <v>1</v>
      </c>
      <c r="AA58" s="3" t="n">
        <v>2</v>
      </c>
      <c r="AB58" s="3" t="n">
        <v>4</v>
      </c>
      <c r="AC58" s="3" t="n">
        <v>3</v>
      </c>
      <c r="AD58" s="10" t="s">
        <v>289</v>
      </c>
      <c r="AE58" s="3"/>
      <c r="AF58" s="3"/>
      <c r="AG58" s="3" t="n">
        <v>1</v>
      </c>
      <c r="AH58" s="3"/>
      <c r="AI58" s="3" t="n">
        <v>1</v>
      </c>
    </row>
    <row r="59" customFormat="false" ht="16.4" hidden="false" customHeight="false" outlineLevel="0" collapsed="false">
      <c r="A59" s="2" t="n">
        <v>1</v>
      </c>
      <c r="B59" s="3" t="s">
        <v>35</v>
      </c>
      <c r="C59" s="3" t="n">
        <v>5</v>
      </c>
      <c r="D59" s="4" t="s">
        <v>191</v>
      </c>
      <c r="E59" s="3" t="s">
        <v>290</v>
      </c>
      <c r="F59" s="3" t="n">
        <v>4</v>
      </c>
      <c r="G59" s="3" t="n">
        <v>8</v>
      </c>
      <c r="H59" s="3" t="s">
        <v>291</v>
      </c>
      <c r="I59" s="3" t="s">
        <v>292</v>
      </c>
      <c r="J59" s="3" t="n">
        <v>16</v>
      </c>
      <c r="K59" s="3"/>
      <c r="L59" s="3" t="n">
        <v>8</v>
      </c>
      <c r="M59" s="3" t="n">
        <v>3</v>
      </c>
      <c r="N59" s="5" t="s">
        <v>293</v>
      </c>
      <c r="O59" s="6"/>
      <c r="P59" s="7" t="inlineStr">
        <f aca="false">IF(L59="STD",(SUM(V59:AE59)/COUNTIF(V59:AE59,"&gt;0")),IF(L59="ACC",SUM(V59:AE59),IF(L59="CO",MAX(V59:AE59),IF(L59="REV",(SUM(V59:AE59)/COUNTIF(V59:AE59,"&gt;0")),IF(L59="ZERO",0,"")))))</f>
        <is>
          <t/>
        </is>
      </c>
      <c r="Q59" s="3"/>
      <c r="R59" s="8"/>
      <c r="S59" s="3"/>
      <c r="T59" s="3"/>
      <c r="U59" s="3"/>
      <c r="V59" s="3"/>
      <c r="X59" s="3" t="n">
        <v>2</v>
      </c>
      <c r="Y59" s="9" t="s">
        <v>65</v>
      </c>
      <c r="Z59" s="2" t="n">
        <v>1</v>
      </c>
      <c r="AA59" s="3" t="n">
        <v>1</v>
      </c>
      <c r="AB59" s="3" t="n">
        <v>4</v>
      </c>
      <c r="AC59" s="3" t="n">
        <v>4</v>
      </c>
      <c r="AD59" s="10" t="s">
        <v>294</v>
      </c>
      <c r="AE59" s="3"/>
      <c r="AF59" s="3"/>
      <c r="AG59" s="3" t="n">
        <v>1</v>
      </c>
      <c r="AH59" s="3"/>
      <c r="AI59" s="3" t="n">
        <v>2</v>
      </c>
    </row>
    <row r="60" customFormat="false" ht="17.15" hidden="false" customHeight="false" outlineLevel="0" collapsed="false">
      <c r="A60" s="8" t="n">
        <v>2</v>
      </c>
      <c r="B60" s="8" t="s">
        <v>295</v>
      </c>
      <c r="C60" s="8" t="n">
        <v>6</v>
      </c>
      <c r="D60" s="12" t="s">
        <v>296</v>
      </c>
      <c r="E60" s="13" t="s">
        <v>297</v>
      </c>
      <c r="F60" s="8"/>
      <c r="G60" s="8"/>
      <c r="H60" s="14" t="s">
        <v>298</v>
      </c>
      <c r="I60" s="15" t="s">
        <v>299</v>
      </c>
      <c r="J60" s="8" t="n">
        <v>2</v>
      </c>
      <c r="K60" s="8"/>
      <c r="L60" s="8" t="n">
        <v>6</v>
      </c>
      <c r="M60" s="8" t="n">
        <v>42</v>
      </c>
      <c r="N60" s="15" t="s">
        <v>300</v>
      </c>
      <c r="O60" s="8"/>
      <c r="P60" s="8"/>
      <c r="Q60" s="8"/>
      <c r="R60" s="8"/>
      <c r="S60" s="8"/>
      <c r="T60" s="8"/>
      <c r="U60" s="8"/>
      <c r="V60" s="8"/>
      <c r="X60" s="8" t="n">
        <v>6</v>
      </c>
      <c r="Y60" s="16" t="s">
        <v>97</v>
      </c>
      <c r="Z60" s="17" t="n">
        <v>1</v>
      </c>
      <c r="AA60" s="8" t="n">
        <v>3</v>
      </c>
      <c r="AB60" s="8"/>
      <c r="AC60" s="8"/>
      <c r="AD60" s="8"/>
      <c r="AE60" s="8"/>
      <c r="AF60" s="8"/>
      <c r="AG60" s="8"/>
      <c r="AH60" s="8"/>
      <c r="AI60" s="8"/>
    </row>
    <row r="61" customFormat="false" ht="17.15" hidden="false" customHeight="false" outlineLevel="0" collapsed="false">
      <c r="A61" s="8" t="n">
        <v>2</v>
      </c>
      <c r="B61" s="8" t="s">
        <v>295</v>
      </c>
      <c r="C61" s="8" t="n">
        <v>6</v>
      </c>
      <c r="D61" s="12" t="s">
        <v>296</v>
      </c>
      <c r="E61" s="18" t="s">
        <v>301</v>
      </c>
      <c r="F61" s="8"/>
      <c r="G61" s="8"/>
      <c r="H61" s="19" t="s">
        <v>302</v>
      </c>
      <c r="I61" s="20" t="s">
        <v>303</v>
      </c>
      <c r="J61" s="8" t="n">
        <v>2</v>
      </c>
      <c r="K61" s="8"/>
      <c r="L61" s="8" t="n">
        <v>6</v>
      </c>
      <c r="M61" s="8" t="n">
        <v>42</v>
      </c>
      <c r="N61" s="20" t="s">
        <v>300</v>
      </c>
      <c r="O61" s="8"/>
      <c r="P61" s="8"/>
      <c r="Q61" s="8"/>
      <c r="R61" s="8"/>
      <c r="S61" s="8"/>
      <c r="T61" s="8"/>
      <c r="U61" s="8"/>
      <c r="V61" s="8"/>
      <c r="X61" s="8" t="n">
        <v>6</v>
      </c>
      <c r="Y61" s="21" t="s">
        <v>97</v>
      </c>
      <c r="Z61" s="17" t="n">
        <v>1</v>
      </c>
      <c r="AA61" s="8" t="n">
        <v>3</v>
      </c>
      <c r="AB61" s="8"/>
      <c r="AC61" s="8"/>
      <c r="AD61" s="8"/>
      <c r="AE61" s="8"/>
      <c r="AF61" s="8"/>
      <c r="AG61" s="8"/>
      <c r="AH61" s="8"/>
      <c r="AI61" s="8"/>
    </row>
    <row r="62" customFormat="false" ht="17.15" hidden="false" customHeight="false" outlineLevel="0" collapsed="false">
      <c r="A62" s="8" t="n">
        <v>2</v>
      </c>
      <c r="B62" s="8" t="s">
        <v>295</v>
      </c>
      <c r="C62" s="8" t="n">
        <v>6</v>
      </c>
      <c r="D62" s="12" t="s">
        <v>296</v>
      </c>
      <c r="E62" s="18" t="s">
        <v>304</v>
      </c>
      <c r="F62" s="8"/>
      <c r="G62" s="8"/>
      <c r="H62" s="19" t="s">
        <v>305</v>
      </c>
      <c r="I62" s="20" t="s">
        <v>306</v>
      </c>
      <c r="J62" s="8" t="n">
        <v>2</v>
      </c>
      <c r="K62" s="8"/>
      <c r="L62" s="8" t="n">
        <v>6</v>
      </c>
      <c r="M62" s="8" t="n">
        <v>42</v>
      </c>
      <c r="N62" s="20" t="s">
        <v>300</v>
      </c>
      <c r="O62" s="8"/>
      <c r="P62" s="8"/>
      <c r="Q62" s="8"/>
      <c r="R62" s="8"/>
      <c r="S62" s="8"/>
      <c r="T62" s="8"/>
      <c r="U62" s="8"/>
      <c r="V62" s="8"/>
      <c r="X62" s="8" t="n">
        <v>6</v>
      </c>
      <c r="Y62" s="21" t="s">
        <v>97</v>
      </c>
      <c r="Z62" s="17" t="n">
        <v>1</v>
      </c>
      <c r="AA62" s="8" t="n">
        <v>3</v>
      </c>
      <c r="AB62" s="8"/>
      <c r="AC62" s="8"/>
      <c r="AD62" s="8"/>
      <c r="AE62" s="8"/>
      <c r="AF62" s="8"/>
      <c r="AG62" s="8"/>
      <c r="AH62" s="8"/>
      <c r="AI62" s="8"/>
    </row>
    <row r="63" customFormat="false" ht="17.15" hidden="false" customHeight="false" outlineLevel="0" collapsed="false">
      <c r="A63" s="8" t="n">
        <v>2</v>
      </c>
      <c r="B63" s="8" t="s">
        <v>295</v>
      </c>
      <c r="C63" s="8" t="n">
        <v>6</v>
      </c>
      <c r="D63" s="12" t="s">
        <v>296</v>
      </c>
      <c r="E63" s="18" t="s">
        <v>307</v>
      </c>
      <c r="F63" s="8"/>
      <c r="G63" s="8"/>
      <c r="H63" s="19" t="s">
        <v>308</v>
      </c>
      <c r="I63" s="20" t="s">
        <v>309</v>
      </c>
      <c r="J63" s="8" t="n">
        <v>2</v>
      </c>
      <c r="K63" s="8"/>
      <c r="L63" s="8" t="n">
        <v>6</v>
      </c>
      <c r="M63" s="8" t="n">
        <v>42</v>
      </c>
      <c r="N63" s="20" t="s">
        <v>300</v>
      </c>
      <c r="O63" s="8"/>
      <c r="P63" s="8"/>
      <c r="Q63" s="8"/>
      <c r="R63" s="8"/>
      <c r="S63" s="8"/>
      <c r="T63" s="8"/>
      <c r="U63" s="8"/>
      <c r="V63" s="8"/>
      <c r="X63" s="8" t="n">
        <v>6</v>
      </c>
      <c r="Y63" s="21" t="s">
        <v>97</v>
      </c>
      <c r="Z63" s="17" t="n">
        <v>1</v>
      </c>
      <c r="AA63" s="8" t="n">
        <v>3</v>
      </c>
      <c r="AB63" s="8"/>
      <c r="AC63" s="8"/>
      <c r="AD63" s="8"/>
      <c r="AE63" s="8"/>
      <c r="AF63" s="8"/>
      <c r="AG63" s="8"/>
      <c r="AH63" s="8"/>
      <c r="AI63" s="8"/>
    </row>
    <row r="64" customFormat="false" ht="17.15" hidden="false" customHeight="false" outlineLevel="0" collapsed="false">
      <c r="A64" s="8" t="n">
        <v>2</v>
      </c>
      <c r="B64" s="8" t="s">
        <v>295</v>
      </c>
      <c r="C64" s="8" t="n">
        <v>6</v>
      </c>
      <c r="D64" s="12" t="s">
        <v>296</v>
      </c>
      <c r="E64" s="18" t="s">
        <v>310</v>
      </c>
      <c r="F64" s="8"/>
      <c r="G64" s="8"/>
      <c r="H64" s="19" t="s">
        <v>311</v>
      </c>
      <c r="I64" s="20" t="s">
        <v>312</v>
      </c>
      <c r="J64" s="8" t="n">
        <v>2</v>
      </c>
      <c r="K64" s="8"/>
      <c r="L64" s="8" t="n">
        <v>6</v>
      </c>
      <c r="M64" s="8" t="n">
        <v>42</v>
      </c>
      <c r="N64" s="20" t="s">
        <v>300</v>
      </c>
      <c r="O64" s="8"/>
      <c r="P64" s="8"/>
      <c r="Q64" s="8"/>
      <c r="R64" s="8"/>
      <c r="S64" s="8"/>
      <c r="T64" s="8"/>
      <c r="U64" s="8"/>
      <c r="V64" s="8"/>
      <c r="X64" s="8" t="n">
        <v>6</v>
      </c>
      <c r="Y64" s="21" t="s">
        <v>97</v>
      </c>
      <c r="Z64" s="17" t="n">
        <v>1</v>
      </c>
      <c r="AA64" s="8" t="n">
        <v>3</v>
      </c>
      <c r="AB64" s="8"/>
      <c r="AC64" s="8"/>
      <c r="AD64" s="8"/>
      <c r="AE64" s="8"/>
      <c r="AF64" s="8"/>
      <c r="AG64" s="8"/>
      <c r="AH64" s="8"/>
      <c r="AI64" s="8"/>
    </row>
    <row r="65" customFormat="false" ht="17.15" hidden="false" customHeight="false" outlineLevel="0" collapsed="false">
      <c r="A65" s="8" t="n">
        <v>2</v>
      </c>
      <c r="B65" s="8" t="s">
        <v>295</v>
      </c>
      <c r="C65" s="8" t="n">
        <v>6</v>
      </c>
      <c r="D65" s="12" t="s">
        <v>296</v>
      </c>
      <c r="E65" s="18" t="s">
        <v>313</v>
      </c>
      <c r="F65" s="8"/>
      <c r="G65" s="8"/>
      <c r="H65" s="19" t="s">
        <v>314</v>
      </c>
      <c r="I65" s="20" t="s">
        <v>315</v>
      </c>
      <c r="J65" s="8" t="n">
        <v>2</v>
      </c>
      <c r="K65" s="8"/>
      <c r="L65" s="8" t="n">
        <v>6</v>
      </c>
      <c r="M65" s="8" t="n">
        <v>42</v>
      </c>
      <c r="N65" s="20" t="s">
        <v>300</v>
      </c>
      <c r="O65" s="8"/>
      <c r="P65" s="8"/>
      <c r="Q65" s="8"/>
      <c r="R65" s="8"/>
      <c r="S65" s="8"/>
      <c r="T65" s="8"/>
      <c r="U65" s="8"/>
      <c r="V65" s="8"/>
      <c r="X65" s="8" t="n">
        <v>6</v>
      </c>
      <c r="Y65" s="21" t="s">
        <v>97</v>
      </c>
      <c r="Z65" s="17" t="n">
        <v>1</v>
      </c>
      <c r="AA65" s="8" t="n">
        <v>3</v>
      </c>
      <c r="AB65" s="8"/>
      <c r="AC65" s="8"/>
      <c r="AD65" s="8"/>
      <c r="AE65" s="8"/>
      <c r="AF65" s="8"/>
      <c r="AG65" s="8"/>
      <c r="AH65" s="8"/>
      <c r="AI65" s="8"/>
    </row>
    <row r="66" customFormat="false" ht="17.15" hidden="false" customHeight="false" outlineLevel="0" collapsed="false">
      <c r="A66" s="8" t="n">
        <v>2</v>
      </c>
      <c r="B66" s="8" t="s">
        <v>295</v>
      </c>
      <c r="C66" s="8" t="n">
        <v>7</v>
      </c>
      <c r="D66" s="12" t="s">
        <v>316</v>
      </c>
      <c r="E66" s="18" t="s">
        <v>317</v>
      </c>
      <c r="F66" s="8"/>
      <c r="G66" s="8"/>
      <c r="H66" s="19" t="s">
        <v>318</v>
      </c>
      <c r="I66" s="20" t="s">
        <v>319</v>
      </c>
      <c r="J66" s="8" t="n">
        <v>2</v>
      </c>
      <c r="K66" s="8"/>
      <c r="L66" s="8" t="n">
        <v>6</v>
      </c>
      <c r="M66" s="8" t="n">
        <v>48</v>
      </c>
      <c r="N66" s="20" t="s">
        <v>320</v>
      </c>
      <c r="O66" s="8"/>
      <c r="P66" s="8"/>
      <c r="Q66" s="8"/>
      <c r="R66" s="8"/>
      <c r="S66" s="8"/>
      <c r="T66" s="8"/>
      <c r="U66" s="8"/>
      <c r="V66" s="8"/>
      <c r="X66" s="8" t="n">
        <v>5</v>
      </c>
      <c r="Y66" s="21" t="s">
        <v>75</v>
      </c>
      <c r="Z66" s="17" t="n">
        <v>1</v>
      </c>
      <c r="AA66" s="8" t="n">
        <v>3</v>
      </c>
      <c r="AB66" s="8"/>
      <c r="AC66" s="8"/>
      <c r="AD66" s="8"/>
      <c r="AE66" s="8"/>
      <c r="AF66" s="8"/>
      <c r="AG66" s="8"/>
      <c r="AH66" s="8"/>
      <c r="AI66" s="8"/>
    </row>
    <row r="67" customFormat="false" ht="17.15" hidden="false" customHeight="false" outlineLevel="0" collapsed="false">
      <c r="A67" s="8" t="n">
        <v>2</v>
      </c>
      <c r="B67" s="8" t="s">
        <v>295</v>
      </c>
      <c r="C67" s="8" t="n">
        <v>7</v>
      </c>
      <c r="D67" s="12" t="s">
        <v>316</v>
      </c>
      <c r="E67" s="18" t="s">
        <v>321</v>
      </c>
      <c r="F67" s="8"/>
      <c r="G67" s="8"/>
      <c r="H67" s="19" t="s">
        <v>322</v>
      </c>
      <c r="I67" s="20" t="s">
        <v>323</v>
      </c>
      <c r="J67" s="8" t="n">
        <v>2</v>
      </c>
      <c r="K67" s="8"/>
      <c r="L67" s="8" t="n">
        <v>6</v>
      </c>
      <c r="M67" s="8" t="n">
        <v>48</v>
      </c>
      <c r="N67" s="20" t="s">
        <v>324</v>
      </c>
      <c r="O67" s="8"/>
      <c r="P67" s="8"/>
      <c r="Q67" s="8"/>
      <c r="R67" s="8"/>
      <c r="S67" s="8"/>
      <c r="T67" s="8"/>
      <c r="U67" s="8"/>
      <c r="V67" s="8"/>
      <c r="X67" s="8" t="n">
        <v>6</v>
      </c>
      <c r="Y67" s="21" t="s">
        <v>97</v>
      </c>
      <c r="Z67" s="17" t="n">
        <v>1</v>
      </c>
      <c r="AA67" s="8" t="n">
        <v>3</v>
      </c>
      <c r="AB67" s="8"/>
      <c r="AC67" s="8"/>
      <c r="AD67" s="8"/>
      <c r="AE67" s="8"/>
      <c r="AF67" s="8"/>
      <c r="AG67" s="8"/>
      <c r="AH67" s="8"/>
      <c r="AI67" s="8"/>
    </row>
    <row r="68" customFormat="false" ht="17.15" hidden="false" customHeight="false" outlineLevel="0" collapsed="false">
      <c r="A68" s="8" t="n">
        <v>2</v>
      </c>
      <c r="B68" s="8" t="s">
        <v>295</v>
      </c>
      <c r="C68" s="8" t="n">
        <v>8</v>
      </c>
      <c r="D68" s="12" t="s">
        <v>325</v>
      </c>
      <c r="E68" s="18" t="s">
        <v>326</v>
      </c>
      <c r="F68" s="8"/>
      <c r="G68" s="8"/>
      <c r="H68" s="19" t="s">
        <v>327</v>
      </c>
      <c r="I68" s="20" t="s">
        <v>328</v>
      </c>
      <c r="J68" s="8" t="n">
        <v>2</v>
      </c>
      <c r="K68" s="8"/>
      <c r="L68" s="8" t="n">
        <v>6</v>
      </c>
      <c r="M68" s="8" t="n">
        <v>50</v>
      </c>
      <c r="N68" s="20" t="s">
        <v>329</v>
      </c>
      <c r="O68" s="8"/>
      <c r="P68" s="8"/>
      <c r="Q68" s="8"/>
      <c r="R68" s="8"/>
      <c r="S68" s="8"/>
      <c r="T68" s="8"/>
      <c r="U68" s="8"/>
      <c r="V68" s="8"/>
      <c r="X68" s="8" t="n">
        <v>2</v>
      </c>
      <c r="Y68" s="21" t="s">
        <v>65</v>
      </c>
      <c r="Z68" s="17" t="n">
        <v>1</v>
      </c>
      <c r="AA68" s="8" t="n">
        <v>3</v>
      </c>
      <c r="AB68" s="8"/>
      <c r="AC68" s="8"/>
      <c r="AD68" s="8"/>
      <c r="AE68" s="8"/>
      <c r="AF68" s="8"/>
      <c r="AG68" s="8"/>
      <c r="AH68" s="8"/>
      <c r="AI68" s="8"/>
    </row>
    <row r="69" customFormat="false" ht="17.15" hidden="false" customHeight="false" outlineLevel="0" collapsed="false">
      <c r="A69" s="8" t="n">
        <v>2</v>
      </c>
      <c r="B69" s="8" t="s">
        <v>295</v>
      </c>
      <c r="C69" s="8" t="n">
        <v>8</v>
      </c>
      <c r="D69" s="12" t="s">
        <v>325</v>
      </c>
      <c r="E69" s="18" t="s">
        <v>330</v>
      </c>
      <c r="F69" s="8"/>
      <c r="G69" s="8"/>
      <c r="H69" s="19" t="s">
        <v>331</v>
      </c>
      <c r="I69" s="20" t="s">
        <v>332</v>
      </c>
      <c r="J69" s="8" t="n">
        <v>2</v>
      </c>
      <c r="K69" s="8"/>
      <c r="L69" s="8" t="n">
        <v>6</v>
      </c>
      <c r="M69" s="8" t="n">
        <v>43</v>
      </c>
      <c r="N69" s="20" t="s">
        <v>333</v>
      </c>
      <c r="O69" s="8"/>
      <c r="P69" s="8"/>
      <c r="Q69" s="8"/>
      <c r="R69" s="8"/>
      <c r="S69" s="8"/>
      <c r="T69" s="8"/>
      <c r="U69" s="8"/>
      <c r="V69" s="8"/>
      <c r="X69" s="8" t="n">
        <v>5</v>
      </c>
      <c r="Y69" s="21" t="s">
        <v>75</v>
      </c>
      <c r="Z69" s="17" t="n">
        <v>1</v>
      </c>
      <c r="AA69" s="8" t="n">
        <v>3</v>
      </c>
      <c r="AB69" s="8"/>
      <c r="AC69" s="8"/>
      <c r="AD69" s="8"/>
      <c r="AE69" s="8"/>
      <c r="AF69" s="8"/>
      <c r="AG69" s="8"/>
      <c r="AH69" s="8"/>
      <c r="AI69" s="8"/>
    </row>
    <row r="70" customFormat="false" ht="17.15" hidden="false" customHeight="false" outlineLevel="0" collapsed="false">
      <c r="A70" s="8" t="n">
        <v>2</v>
      </c>
      <c r="B70" s="8" t="s">
        <v>295</v>
      </c>
      <c r="C70" s="8" t="n">
        <v>6</v>
      </c>
      <c r="D70" s="12" t="s">
        <v>296</v>
      </c>
      <c r="E70" s="18" t="s">
        <v>334</v>
      </c>
      <c r="F70" s="8"/>
      <c r="G70" s="8"/>
      <c r="H70" s="19" t="s">
        <v>335</v>
      </c>
      <c r="I70" s="20" t="s">
        <v>336</v>
      </c>
      <c r="J70" s="8" t="n">
        <v>2</v>
      </c>
      <c r="K70" s="8"/>
      <c r="L70" s="8" t="n">
        <v>6</v>
      </c>
      <c r="M70" s="8" t="n">
        <v>39</v>
      </c>
      <c r="N70" s="20" t="s">
        <v>337</v>
      </c>
      <c r="O70" s="8"/>
      <c r="P70" s="8"/>
      <c r="Q70" s="8"/>
      <c r="R70" s="8"/>
      <c r="S70" s="8"/>
      <c r="T70" s="8"/>
      <c r="U70" s="8"/>
      <c r="V70" s="8"/>
      <c r="X70" s="8" t="n">
        <v>5</v>
      </c>
      <c r="Y70" s="21" t="s">
        <v>75</v>
      </c>
      <c r="Z70" s="17" t="n">
        <v>1</v>
      </c>
      <c r="AA70" s="8" t="n">
        <v>3</v>
      </c>
      <c r="AB70" s="8"/>
      <c r="AC70" s="8"/>
      <c r="AD70" s="8"/>
      <c r="AE70" s="8"/>
      <c r="AF70" s="8"/>
      <c r="AG70" s="8"/>
      <c r="AH70" s="8"/>
      <c r="AI70" s="8"/>
    </row>
    <row r="71" customFormat="false" ht="17.15" hidden="false" customHeight="false" outlineLevel="0" collapsed="false">
      <c r="A71" s="8" t="n">
        <v>2</v>
      </c>
      <c r="B71" s="8" t="s">
        <v>295</v>
      </c>
      <c r="C71" s="8" t="n">
        <v>6</v>
      </c>
      <c r="D71" s="12" t="s">
        <v>296</v>
      </c>
      <c r="E71" s="18" t="s">
        <v>338</v>
      </c>
      <c r="F71" s="8"/>
      <c r="G71" s="8"/>
      <c r="H71" s="19" t="s">
        <v>339</v>
      </c>
      <c r="I71" s="20" t="s">
        <v>340</v>
      </c>
      <c r="J71" s="8" t="n">
        <v>2</v>
      </c>
      <c r="K71" s="8"/>
      <c r="L71" s="8" t="n">
        <v>6</v>
      </c>
      <c r="M71" s="8" t="n">
        <v>39</v>
      </c>
      <c r="N71" s="20" t="s">
        <v>341</v>
      </c>
      <c r="O71" s="8"/>
      <c r="P71" s="8"/>
      <c r="Q71" s="8"/>
      <c r="R71" s="8"/>
      <c r="S71" s="8"/>
      <c r="T71" s="8"/>
      <c r="U71" s="8"/>
      <c r="V71" s="8"/>
      <c r="X71" s="8" t="n">
        <v>5</v>
      </c>
      <c r="Y71" s="21" t="s">
        <v>75</v>
      </c>
      <c r="Z71" s="17" t="n">
        <v>1</v>
      </c>
      <c r="AA71" s="8" t="n">
        <v>3</v>
      </c>
      <c r="AB71" s="8"/>
      <c r="AC71" s="8"/>
      <c r="AD71" s="8"/>
      <c r="AE71" s="8"/>
      <c r="AF71" s="8"/>
      <c r="AG71" s="8"/>
      <c r="AH71" s="8"/>
      <c r="AI71" s="8"/>
    </row>
    <row r="72" customFormat="false" ht="17.15" hidden="false" customHeight="false" outlineLevel="0" collapsed="false">
      <c r="A72" s="8" t="n">
        <v>2</v>
      </c>
      <c r="B72" s="8" t="s">
        <v>295</v>
      </c>
      <c r="C72" s="8" t="n">
        <v>6</v>
      </c>
      <c r="D72" s="12" t="s">
        <v>296</v>
      </c>
      <c r="E72" s="18" t="s">
        <v>342</v>
      </c>
      <c r="F72" s="8"/>
      <c r="G72" s="8"/>
      <c r="H72" s="19" t="s">
        <v>343</v>
      </c>
      <c r="I72" s="20" t="s">
        <v>344</v>
      </c>
      <c r="J72" s="8" t="n">
        <v>2</v>
      </c>
      <c r="K72" s="8"/>
      <c r="L72" s="8" t="n">
        <v>6</v>
      </c>
      <c r="M72" s="8" t="n">
        <v>39</v>
      </c>
      <c r="N72" s="20" t="s">
        <v>345</v>
      </c>
      <c r="O72" s="8"/>
      <c r="P72" s="8"/>
      <c r="Q72" s="8"/>
      <c r="R72" s="8"/>
      <c r="S72" s="8"/>
      <c r="T72" s="8"/>
      <c r="U72" s="8"/>
      <c r="V72" s="8"/>
      <c r="X72" s="8" t="n">
        <v>5</v>
      </c>
      <c r="Y72" s="21" t="s">
        <v>75</v>
      </c>
      <c r="Z72" s="17" t="n">
        <v>1</v>
      </c>
      <c r="AA72" s="8" t="n">
        <v>3</v>
      </c>
      <c r="AB72" s="8"/>
      <c r="AC72" s="8"/>
      <c r="AD72" s="8"/>
      <c r="AE72" s="8"/>
      <c r="AF72" s="8"/>
      <c r="AG72" s="8"/>
      <c r="AH72" s="8"/>
      <c r="AI72" s="8"/>
    </row>
    <row r="73" customFormat="false" ht="17.15" hidden="false" customHeight="false" outlineLevel="0" collapsed="false">
      <c r="A73" s="8" t="n">
        <v>2</v>
      </c>
      <c r="B73" s="8" t="s">
        <v>295</v>
      </c>
      <c r="C73" s="8" t="n">
        <v>8</v>
      </c>
      <c r="D73" s="12" t="s">
        <v>325</v>
      </c>
      <c r="E73" s="18" t="s">
        <v>346</v>
      </c>
      <c r="F73" s="8"/>
      <c r="G73" s="8"/>
      <c r="H73" s="19" t="s">
        <v>347</v>
      </c>
      <c r="I73" s="20" t="s">
        <v>348</v>
      </c>
      <c r="J73" s="8" t="n">
        <v>2</v>
      </c>
      <c r="K73" s="8"/>
      <c r="L73" s="8" t="n">
        <v>6</v>
      </c>
      <c r="M73" s="8" t="n">
        <v>45</v>
      </c>
      <c r="N73" s="20" t="s">
        <v>347</v>
      </c>
      <c r="O73" s="8"/>
      <c r="P73" s="8"/>
      <c r="Q73" s="8"/>
      <c r="R73" s="8"/>
      <c r="S73" s="8"/>
      <c r="T73" s="8"/>
      <c r="U73" s="8"/>
      <c r="V73" s="8"/>
      <c r="X73" s="8" t="n">
        <v>6</v>
      </c>
      <c r="Y73" s="21" t="s">
        <v>97</v>
      </c>
      <c r="Z73" s="17" t="n">
        <v>1</v>
      </c>
      <c r="AA73" s="8" t="n">
        <v>3</v>
      </c>
      <c r="AB73" s="8"/>
      <c r="AC73" s="8"/>
      <c r="AD73" s="8"/>
      <c r="AE73" s="8"/>
      <c r="AF73" s="8"/>
      <c r="AG73" s="8"/>
      <c r="AH73" s="8"/>
      <c r="AI73" s="8"/>
    </row>
    <row r="74" customFormat="false" ht="17.15" hidden="false" customHeight="false" outlineLevel="0" collapsed="false">
      <c r="A74" s="8" t="n">
        <v>2</v>
      </c>
      <c r="B74" s="8" t="s">
        <v>295</v>
      </c>
      <c r="C74" s="8" t="n">
        <v>8</v>
      </c>
      <c r="D74" s="12" t="s">
        <v>325</v>
      </c>
      <c r="E74" s="18" t="s">
        <v>349</v>
      </c>
      <c r="F74" s="8"/>
      <c r="G74" s="8"/>
      <c r="H74" s="19" t="s">
        <v>350</v>
      </c>
      <c r="I74" s="20" t="s">
        <v>351</v>
      </c>
      <c r="J74" s="8" t="n">
        <v>2</v>
      </c>
      <c r="K74" s="8"/>
      <c r="L74" s="8" t="n">
        <v>6</v>
      </c>
      <c r="M74" s="8" t="n">
        <v>46</v>
      </c>
      <c r="N74" s="20" t="s">
        <v>352</v>
      </c>
      <c r="O74" s="8"/>
      <c r="P74" s="8"/>
      <c r="Q74" s="8"/>
      <c r="R74" s="8"/>
      <c r="S74" s="8"/>
      <c r="T74" s="8"/>
      <c r="U74" s="8"/>
      <c r="V74" s="8"/>
      <c r="X74" s="8" t="n">
        <v>6</v>
      </c>
      <c r="Y74" s="21" t="s">
        <v>97</v>
      </c>
      <c r="Z74" s="17" t="n">
        <v>1</v>
      </c>
      <c r="AA74" s="8" t="n">
        <v>3</v>
      </c>
      <c r="AB74" s="8"/>
      <c r="AC74" s="8"/>
      <c r="AD74" s="8"/>
      <c r="AE74" s="8"/>
      <c r="AF74" s="8"/>
      <c r="AG74" s="8"/>
      <c r="AH74" s="8"/>
      <c r="AI74" s="8"/>
    </row>
    <row r="75" customFormat="false" ht="17.15" hidden="false" customHeight="false" outlineLevel="0" collapsed="false">
      <c r="A75" s="8" t="n">
        <v>2</v>
      </c>
      <c r="B75" s="8" t="s">
        <v>295</v>
      </c>
      <c r="C75" s="8" t="n">
        <v>9</v>
      </c>
      <c r="D75" s="12" t="s">
        <v>353</v>
      </c>
      <c r="E75" s="18" t="s">
        <v>354</v>
      </c>
      <c r="F75" s="8"/>
      <c r="G75" s="8"/>
      <c r="H75" s="19" t="s">
        <v>355</v>
      </c>
      <c r="I75" s="20" t="s">
        <v>356</v>
      </c>
      <c r="J75" s="8" t="n">
        <v>2</v>
      </c>
      <c r="K75" s="8"/>
      <c r="L75" s="8" t="n">
        <v>6</v>
      </c>
      <c r="M75" s="8" t="n">
        <v>49</v>
      </c>
      <c r="N75" s="20" t="s">
        <v>357</v>
      </c>
      <c r="O75" s="8"/>
      <c r="P75" s="8"/>
      <c r="Q75" s="8"/>
      <c r="R75" s="8"/>
      <c r="S75" s="8"/>
      <c r="T75" s="8"/>
      <c r="U75" s="8"/>
      <c r="V75" s="8"/>
      <c r="X75" s="8" t="n">
        <v>6</v>
      </c>
      <c r="Y75" s="21" t="s">
        <v>97</v>
      </c>
      <c r="Z75" s="17" t="n">
        <v>1</v>
      </c>
      <c r="AA75" s="8" t="n">
        <v>3</v>
      </c>
      <c r="AB75" s="8"/>
      <c r="AC75" s="8"/>
      <c r="AD75" s="8"/>
      <c r="AE75" s="8"/>
      <c r="AF75" s="8"/>
      <c r="AG75" s="8"/>
      <c r="AH75" s="8"/>
      <c r="AI75" s="8"/>
    </row>
    <row r="76" customFormat="false" ht="17.15" hidden="false" customHeight="false" outlineLevel="0" collapsed="false">
      <c r="A76" s="8" t="n">
        <v>2</v>
      </c>
      <c r="B76" s="8" t="s">
        <v>295</v>
      </c>
      <c r="C76" s="8" t="n">
        <v>9</v>
      </c>
      <c r="D76" s="12" t="s">
        <v>353</v>
      </c>
      <c r="E76" s="18" t="s">
        <v>358</v>
      </c>
      <c r="F76" s="8"/>
      <c r="G76" s="8"/>
      <c r="H76" s="19" t="s">
        <v>359</v>
      </c>
      <c r="I76" s="20" t="s">
        <v>360</v>
      </c>
      <c r="J76" s="8" t="n">
        <v>2</v>
      </c>
      <c r="K76" s="8"/>
      <c r="L76" s="8" t="n">
        <v>6</v>
      </c>
      <c r="M76" s="8" t="n">
        <v>49</v>
      </c>
      <c r="N76" s="20" t="s">
        <v>361</v>
      </c>
      <c r="O76" s="8"/>
      <c r="P76" s="8"/>
      <c r="Q76" s="8"/>
      <c r="R76" s="8"/>
      <c r="S76" s="8"/>
      <c r="T76" s="8"/>
      <c r="U76" s="8"/>
      <c r="V76" s="8"/>
      <c r="X76" s="8" t="n">
        <v>6</v>
      </c>
      <c r="Y76" s="21" t="s">
        <v>97</v>
      </c>
      <c r="Z76" s="17" t="n">
        <v>1</v>
      </c>
      <c r="AA76" s="8" t="n">
        <v>3</v>
      </c>
      <c r="AB76" s="8"/>
      <c r="AC76" s="8"/>
      <c r="AD76" s="8"/>
      <c r="AE76" s="8"/>
      <c r="AF76" s="8"/>
      <c r="AG76" s="8"/>
      <c r="AH76" s="8"/>
      <c r="AI76" s="8"/>
    </row>
    <row r="77" customFormat="false" ht="17.15" hidden="false" customHeight="false" outlineLevel="0" collapsed="false">
      <c r="A77" s="8" t="n">
        <v>2</v>
      </c>
      <c r="B77" s="8" t="s">
        <v>295</v>
      </c>
      <c r="C77" s="8" t="n">
        <v>10</v>
      </c>
      <c r="D77" s="12" t="s">
        <v>362</v>
      </c>
      <c r="E77" s="18" t="s">
        <v>363</v>
      </c>
      <c r="F77" s="8"/>
      <c r="G77" s="8"/>
      <c r="H77" s="19" t="s">
        <v>364</v>
      </c>
      <c r="I77" s="20" t="s">
        <v>365</v>
      </c>
      <c r="J77" s="8" t="n">
        <v>16</v>
      </c>
      <c r="K77" s="8"/>
      <c r="L77" s="8" t="n">
        <v>6</v>
      </c>
      <c r="M77" s="8" t="n">
        <v>47</v>
      </c>
      <c r="N77" s="20" t="s">
        <v>366</v>
      </c>
      <c r="O77" s="8"/>
      <c r="P77" s="8"/>
      <c r="Q77" s="8"/>
      <c r="R77" s="8"/>
      <c r="S77" s="8"/>
      <c r="T77" s="8"/>
      <c r="U77" s="8"/>
      <c r="V77" s="8"/>
      <c r="X77" s="8" t="n">
        <v>2</v>
      </c>
      <c r="Y77" s="21" t="s">
        <v>65</v>
      </c>
      <c r="Z77" s="17" t="n">
        <v>1</v>
      </c>
      <c r="AA77" s="8" t="n">
        <v>3</v>
      </c>
      <c r="AB77" s="8"/>
      <c r="AC77" s="8"/>
      <c r="AD77" s="8"/>
      <c r="AE77" s="8"/>
      <c r="AF77" s="8"/>
      <c r="AG77" s="8"/>
      <c r="AH77" s="8"/>
      <c r="AI77" s="8"/>
    </row>
    <row r="78" customFormat="false" ht="17.15" hidden="false" customHeight="false" outlineLevel="0" collapsed="false">
      <c r="A78" s="8" t="n">
        <v>2</v>
      </c>
      <c r="B78" s="8" t="s">
        <v>295</v>
      </c>
      <c r="C78" s="8" t="n">
        <v>10</v>
      </c>
      <c r="D78" s="12" t="s">
        <v>362</v>
      </c>
      <c r="E78" s="18" t="s">
        <v>367</v>
      </c>
      <c r="F78" s="8"/>
      <c r="G78" s="8"/>
      <c r="H78" s="19" t="s">
        <v>368</v>
      </c>
      <c r="I78" s="20" t="s">
        <v>369</v>
      </c>
      <c r="J78" s="8" t="n">
        <v>16</v>
      </c>
      <c r="K78" s="8"/>
      <c r="L78" s="8" t="n">
        <v>6</v>
      </c>
      <c r="M78" s="8" t="n">
        <v>44</v>
      </c>
      <c r="N78" s="20" t="s">
        <v>370</v>
      </c>
      <c r="O78" s="8"/>
      <c r="P78" s="8"/>
      <c r="Q78" s="8"/>
      <c r="R78" s="8"/>
      <c r="S78" s="8"/>
      <c r="T78" s="8"/>
      <c r="U78" s="8"/>
      <c r="V78" s="8"/>
      <c r="X78" s="8" t="n">
        <v>2</v>
      </c>
      <c r="Y78" s="21" t="s">
        <v>65</v>
      </c>
      <c r="Z78" s="17" t="n">
        <v>1</v>
      </c>
      <c r="AA78" s="8" t="n">
        <v>3</v>
      </c>
      <c r="AB78" s="8"/>
      <c r="AC78" s="8"/>
      <c r="AD78" s="8"/>
      <c r="AE78" s="8"/>
      <c r="AF78" s="8"/>
      <c r="AG78" s="8"/>
      <c r="AH78" s="8"/>
      <c r="AI78" s="8"/>
    </row>
    <row r="79" customFormat="false" ht="16.4" hidden="false" customHeight="false" outlineLevel="0" collapsed="false">
      <c r="A79" s="22" t="n">
        <v>3</v>
      </c>
      <c r="B79" s="23" t="s">
        <v>371</v>
      </c>
      <c r="C79" s="22" t="n">
        <v>11</v>
      </c>
      <c r="D79" s="12" t="s">
        <v>372</v>
      </c>
      <c r="E79" s="24" t="s">
        <v>373</v>
      </c>
      <c r="F79" s="22"/>
      <c r="G79" s="22"/>
      <c r="H79" s="25" t="s">
        <v>374</v>
      </c>
      <c r="I79" s="26" t="s">
        <v>375</v>
      </c>
      <c r="J79" s="27" t="n">
        <v>6</v>
      </c>
      <c r="K79" s="22"/>
      <c r="L79" s="27" t="n">
        <v>3</v>
      </c>
      <c r="M79" s="27" t="n">
        <v>55</v>
      </c>
      <c r="N79" s="26" t="s">
        <v>376</v>
      </c>
      <c r="O79" s="22"/>
      <c r="P79" s="22"/>
      <c r="Q79" s="22"/>
      <c r="R79" s="22"/>
      <c r="S79" s="22"/>
      <c r="T79" s="22"/>
      <c r="U79" s="22"/>
      <c r="V79" s="22"/>
      <c r="X79" s="22" t="n">
        <v>6</v>
      </c>
      <c r="Y79" s="28" t="s">
        <v>97</v>
      </c>
      <c r="Z79" s="29" t="n">
        <v>1</v>
      </c>
      <c r="AA79" s="22" t="n">
        <v>3</v>
      </c>
      <c r="AB79" s="22"/>
      <c r="AC79" s="22" t="n">
        <v>2</v>
      </c>
      <c r="AD79" s="22"/>
      <c r="AE79" s="22"/>
      <c r="AF79" s="22"/>
      <c r="AG79" s="22" t="n">
        <v>1</v>
      </c>
      <c r="AH79" s="22"/>
      <c r="AI79" s="22" t="n">
        <v>2</v>
      </c>
    </row>
    <row r="80" customFormat="false" ht="16.4" hidden="false" customHeight="false" outlineLevel="0" collapsed="false">
      <c r="A80" s="22" t="n">
        <v>3</v>
      </c>
      <c r="B80" s="23" t="s">
        <v>371</v>
      </c>
      <c r="C80" s="22" t="n">
        <v>11</v>
      </c>
      <c r="D80" s="12" t="s">
        <v>372</v>
      </c>
      <c r="E80" s="30" t="s">
        <v>377</v>
      </c>
      <c r="F80" s="22"/>
      <c r="G80" s="22"/>
      <c r="H80" s="31" t="s">
        <v>378</v>
      </c>
      <c r="I80" s="32" t="s">
        <v>379</v>
      </c>
      <c r="J80" s="27" t="n">
        <v>4</v>
      </c>
      <c r="K80" s="22"/>
      <c r="L80" s="27" t="n">
        <v>9</v>
      </c>
      <c r="M80" s="27" t="n">
        <v>53</v>
      </c>
      <c r="N80" s="32" t="s">
        <v>380</v>
      </c>
      <c r="O80" s="22"/>
      <c r="P80" s="22"/>
      <c r="Q80" s="22"/>
      <c r="R80" s="22"/>
      <c r="S80" s="22"/>
      <c r="T80" s="22"/>
      <c r="U80" s="22"/>
      <c r="V80" s="22"/>
      <c r="X80" s="22" t="n">
        <v>6</v>
      </c>
      <c r="Y80" s="33" t="s">
        <v>97</v>
      </c>
      <c r="Z80" s="29" t="n">
        <v>1</v>
      </c>
      <c r="AA80" s="22" t="n">
        <v>3</v>
      </c>
      <c r="AB80" s="22"/>
      <c r="AC80" s="22" t="n">
        <v>2</v>
      </c>
      <c r="AD80" s="22"/>
      <c r="AE80" s="22"/>
      <c r="AF80" s="22"/>
      <c r="AG80" s="22" t="n">
        <v>1</v>
      </c>
      <c r="AH80" s="22"/>
      <c r="AI80" s="22" t="n">
        <v>2</v>
      </c>
    </row>
    <row r="81" customFormat="false" ht="16.4" hidden="false" customHeight="false" outlineLevel="0" collapsed="false">
      <c r="A81" s="22" t="n">
        <v>3</v>
      </c>
      <c r="B81" s="23" t="s">
        <v>371</v>
      </c>
      <c r="C81" s="22" t="n">
        <v>11</v>
      </c>
      <c r="D81" s="12" t="s">
        <v>372</v>
      </c>
      <c r="E81" s="30" t="s">
        <v>381</v>
      </c>
      <c r="F81" s="22"/>
      <c r="G81" s="22"/>
      <c r="H81" s="31" t="s">
        <v>378</v>
      </c>
      <c r="I81" s="32" t="s">
        <v>382</v>
      </c>
      <c r="J81" s="27" t="n">
        <v>4</v>
      </c>
      <c r="K81" s="22"/>
      <c r="L81" s="27" t="n">
        <v>9</v>
      </c>
      <c r="M81" s="27" t="n">
        <v>51</v>
      </c>
      <c r="N81" s="32" t="s">
        <v>383</v>
      </c>
      <c r="O81" s="22"/>
      <c r="P81" s="22"/>
      <c r="Q81" s="22"/>
      <c r="R81" s="22"/>
      <c r="S81" s="22"/>
      <c r="T81" s="22"/>
      <c r="U81" s="22"/>
      <c r="V81" s="22"/>
      <c r="X81" s="22" t="n">
        <v>6</v>
      </c>
      <c r="Y81" s="33" t="s">
        <v>97</v>
      </c>
      <c r="Z81" s="29" t="n">
        <v>1</v>
      </c>
      <c r="AA81" s="22" t="n">
        <v>3</v>
      </c>
      <c r="AB81" s="22"/>
      <c r="AC81" s="22" t="n">
        <v>2</v>
      </c>
      <c r="AD81" s="22"/>
      <c r="AE81" s="22"/>
      <c r="AF81" s="22"/>
      <c r="AG81" s="22" t="n">
        <v>1</v>
      </c>
      <c r="AH81" s="22"/>
      <c r="AI81" s="22" t="n">
        <v>2</v>
      </c>
    </row>
    <row r="82" customFormat="false" ht="16.4" hidden="false" customHeight="false" outlineLevel="0" collapsed="false">
      <c r="A82" s="22" t="n">
        <v>3</v>
      </c>
      <c r="B82" s="23" t="s">
        <v>371</v>
      </c>
      <c r="C82" s="22" t="n">
        <v>11</v>
      </c>
      <c r="D82" s="12" t="s">
        <v>372</v>
      </c>
      <c r="E82" s="30" t="s">
        <v>384</v>
      </c>
      <c r="F82" s="22"/>
      <c r="G82" s="22"/>
      <c r="H82" s="31" t="s">
        <v>385</v>
      </c>
      <c r="I82" s="32" t="s">
        <v>386</v>
      </c>
      <c r="J82" s="27" t="n">
        <v>4</v>
      </c>
      <c r="K82" s="22"/>
      <c r="L82" s="27" t="n">
        <v>9</v>
      </c>
      <c r="M82" s="27" t="n">
        <v>52</v>
      </c>
      <c r="N82" s="32" t="s">
        <v>387</v>
      </c>
      <c r="O82" s="22"/>
      <c r="P82" s="22"/>
      <c r="Q82" s="22"/>
      <c r="R82" s="22"/>
      <c r="S82" s="22"/>
      <c r="T82" s="22"/>
      <c r="U82" s="22"/>
      <c r="V82" s="22"/>
      <c r="X82" s="22" t="n">
        <v>6</v>
      </c>
      <c r="Y82" s="33" t="s">
        <v>97</v>
      </c>
      <c r="Z82" s="29" t="n">
        <v>1</v>
      </c>
      <c r="AA82" s="22" t="n">
        <v>3</v>
      </c>
      <c r="AB82" s="22"/>
      <c r="AC82" s="22" t="n">
        <v>2</v>
      </c>
      <c r="AD82" s="22"/>
      <c r="AE82" s="22"/>
      <c r="AF82" s="22"/>
      <c r="AG82" s="22" t="n">
        <v>1</v>
      </c>
      <c r="AH82" s="22"/>
      <c r="AI82" s="22" t="n">
        <v>2</v>
      </c>
    </row>
    <row r="83" customFormat="false" ht="16.4" hidden="false" customHeight="false" outlineLevel="0" collapsed="false">
      <c r="A83" s="22" t="n">
        <v>3</v>
      </c>
      <c r="B83" s="23" t="s">
        <v>371</v>
      </c>
      <c r="C83" s="22" t="n">
        <v>11</v>
      </c>
      <c r="D83" s="12" t="s">
        <v>372</v>
      </c>
      <c r="E83" s="30" t="s">
        <v>388</v>
      </c>
      <c r="F83" s="22"/>
      <c r="G83" s="22"/>
      <c r="H83" s="31" t="s">
        <v>389</v>
      </c>
      <c r="I83" s="32" t="s">
        <v>390</v>
      </c>
      <c r="J83" s="27" t="n">
        <v>4</v>
      </c>
      <c r="K83" s="22"/>
      <c r="L83" s="27" t="n">
        <v>9</v>
      </c>
      <c r="M83" s="27" t="n">
        <v>54</v>
      </c>
      <c r="N83" s="32" t="s">
        <v>391</v>
      </c>
      <c r="O83" s="22"/>
      <c r="P83" s="22"/>
      <c r="Q83" s="22"/>
      <c r="R83" s="22"/>
      <c r="S83" s="22"/>
      <c r="T83" s="22"/>
      <c r="U83" s="22"/>
      <c r="V83" s="22"/>
      <c r="X83" s="22" t="n">
        <v>6</v>
      </c>
      <c r="Y83" s="33" t="s">
        <v>97</v>
      </c>
      <c r="Z83" s="29" t="n">
        <v>1</v>
      </c>
      <c r="AA83" s="22" t="n">
        <v>3</v>
      </c>
      <c r="AB83" s="22"/>
      <c r="AC83" s="22" t="n">
        <v>2</v>
      </c>
      <c r="AD83" s="22"/>
      <c r="AE83" s="22"/>
      <c r="AF83" s="22"/>
      <c r="AG83" s="22" t="n">
        <v>1</v>
      </c>
      <c r="AH83" s="22"/>
      <c r="AI83" s="22" t="n">
        <v>2</v>
      </c>
    </row>
    <row r="84" customFormat="false" ht="16.4" hidden="false" customHeight="false" outlineLevel="0" collapsed="false">
      <c r="A84" s="22" t="n">
        <v>3</v>
      </c>
      <c r="B84" s="23" t="s">
        <v>371</v>
      </c>
      <c r="C84" s="22" t="n">
        <v>11</v>
      </c>
      <c r="D84" s="12" t="s">
        <v>372</v>
      </c>
      <c r="E84" s="30" t="s">
        <v>392</v>
      </c>
      <c r="F84" s="22"/>
      <c r="G84" s="22"/>
      <c r="H84" s="31" t="s">
        <v>393</v>
      </c>
      <c r="I84" s="32" t="s">
        <v>394</v>
      </c>
      <c r="J84" s="27" t="n">
        <v>3</v>
      </c>
      <c r="K84" s="22"/>
      <c r="L84" s="27" t="n">
        <v>5</v>
      </c>
      <c r="M84" s="27" t="n">
        <v>69</v>
      </c>
      <c r="N84" s="32" t="s">
        <v>395</v>
      </c>
      <c r="O84" s="22"/>
      <c r="P84" s="22"/>
      <c r="Q84" s="22"/>
      <c r="R84" s="22"/>
      <c r="S84" s="22"/>
      <c r="T84" s="22"/>
      <c r="U84" s="22"/>
      <c r="V84" s="22"/>
      <c r="X84" s="22" t="n">
        <v>2</v>
      </c>
      <c r="Y84" s="33" t="s">
        <v>65</v>
      </c>
      <c r="Z84" s="29" t="n">
        <v>1</v>
      </c>
      <c r="AA84" s="22" t="n">
        <v>3</v>
      </c>
      <c r="AB84" s="22"/>
      <c r="AC84" s="22" t="n">
        <v>2</v>
      </c>
      <c r="AD84" s="22"/>
      <c r="AE84" s="22"/>
      <c r="AF84" s="22"/>
      <c r="AG84" s="22" t="n">
        <v>1</v>
      </c>
      <c r="AH84" s="22"/>
      <c r="AI84" s="22" t="n">
        <v>3</v>
      </c>
    </row>
    <row r="85" customFormat="false" ht="16.4" hidden="false" customHeight="false" outlineLevel="0" collapsed="false">
      <c r="A85" s="22" t="n">
        <v>3</v>
      </c>
      <c r="B85" s="23" t="s">
        <v>371</v>
      </c>
      <c r="C85" s="22" t="n">
        <v>11</v>
      </c>
      <c r="D85" s="12" t="s">
        <v>372</v>
      </c>
      <c r="E85" s="30" t="s">
        <v>396</v>
      </c>
      <c r="F85" s="22"/>
      <c r="G85" s="22"/>
      <c r="H85" s="31" t="s">
        <v>393</v>
      </c>
      <c r="I85" s="32" t="s">
        <v>397</v>
      </c>
      <c r="J85" s="27" t="n">
        <v>3</v>
      </c>
      <c r="K85" s="22"/>
      <c r="L85" s="27" t="n">
        <v>5</v>
      </c>
      <c r="M85" s="27" t="n">
        <v>70</v>
      </c>
      <c r="N85" s="32" t="s">
        <v>395</v>
      </c>
      <c r="O85" s="22"/>
      <c r="P85" s="22"/>
      <c r="Q85" s="22"/>
      <c r="R85" s="22"/>
      <c r="S85" s="22"/>
      <c r="T85" s="22"/>
      <c r="U85" s="22"/>
      <c r="V85" s="22"/>
      <c r="X85" s="22" t="n">
        <v>2</v>
      </c>
      <c r="Y85" s="33" t="s">
        <v>65</v>
      </c>
      <c r="Z85" s="29" t="n">
        <v>1</v>
      </c>
      <c r="AA85" s="22" t="n">
        <v>3</v>
      </c>
      <c r="AB85" s="22"/>
      <c r="AC85" s="22" t="n">
        <v>2</v>
      </c>
      <c r="AD85" s="22"/>
      <c r="AE85" s="22"/>
      <c r="AF85" s="22"/>
      <c r="AG85" s="22" t="n">
        <v>1</v>
      </c>
      <c r="AH85" s="22"/>
      <c r="AI85" s="22" t="n">
        <v>3</v>
      </c>
    </row>
    <row r="86" customFormat="false" ht="16.4" hidden="false" customHeight="false" outlineLevel="0" collapsed="false">
      <c r="A86" s="22" t="n">
        <v>3</v>
      </c>
      <c r="B86" s="23" t="s">
        <v>371</v>
      </c>
      <c r="C86" s="22" t="n">
        <v>11</v>
      </c>
      <c r="D86" s="12" t="s">
        <v>372</v>
      </c>
      <c r="E86" s="30" t="s">
        <v>398</v>
      </c>
      <c r="F86" s="22"/>
      <c r="G86" s="22"/>
      <c r="H86" s="31" t="s">
        <v>393</v>
      </c>
      <c r="I86" s="32" t="s">
        <v>399</v>
      </c>
      <c r="J86" s="27" t="n">
        <v>3</v>
      </c>
      <c r="K86" s="22"/>
      <c r="L86" s="27" t="n">
        <v>5</v>
      </c>
      <c r="M86" s="27" t="n">
        <v>68</v>
      </c>
      <c r="N86" s="32" t="s">
        <v>395</v>
      </c>
      <c r="O86" s="22"/>
      <c r="P86" s="22"/>
      <c r="Q86" s="22"/>
      <c r="R86" s="22"/>
      <c r="S86" s="22"/>
      <c r="T86" s="22"/>
      <c r="U86" s="22"/>
      <c r="V86" s="22"/>
      <c r="X86" s="22" t="n">
        <v>2</v>
      </c>
      <c r="Y86" s="33" t="s">
        <v>65</v>
      </c>
      <c r="Z86" s="29" t="n">
        <v>1</v>
      </c>
      <c r="AA86" s="22" t="n">
        <v>3</v>
      </c>
      <c r="AB86" s="22"/>
      <c r="AC86" s="22" t="n">
        <v>2</v>
      </c>
      <c r="AD86" s="22"/>
      <c r="AE86" s="22"/>
      <c r="AF86" s="22"/>
      <c r="AG86" s="22" t="n">
        <v>1</v>
      </c>
      <c r="AH86" s="22"/>
      <c r="AI86" s="22" t="n">
        <v>3</v>
      </c>
    </row>
    <row r="87" customFormat="false" ht="16.4" hidden="false" customHeight="false" outlineLevel="0" collapsed="false">
      <c r="A87" s="22" t="n">
        <v>3</v>
      </c>
      <c r="B87" s="23" t="s">
        <v>371</v>
      </c>
      <c r="C87" s="22" t="n">
        <v>11</v>
      </c>
      <c r="D87" s="12" t="s">
        <v>372</v>
      </c>
      <c r="E87" s="30" t="s">
        <v>400</v>
      </c>
      <c r="F87" s="22"/>
      <c r="G87" s="22"/>
      <c r="H87" s="31" t="s">
        <v>401</v>
      </c>
      <c r="I87" s="32" t="s">
        <v>402</v>
      </c>
      <c r="J87" s="27" t="n">
        <v>10</v>
      </c>
      <c r="K87" s="22"/>
      <c r="L87" s="27" t="n">
        <v>9</v>
      </c>
      <c r="M87" s="27" t="n">
        <v>63</v>
      </c>
      <c r="N87" s="32" t="s">
        <v>403</v>
      </c>
      <c r="O87" s="22"/>
      <c r="P87" s="22"/>
      <c r="Q87" s="22"/>
      <c r="R87" s="22"/>
      <c r="S87" s="22"/>
      <c r="T87" s="22"/>
      <c r="U87" s="22"/>
      <c r="V87" s="22"/>
      <c r="X87" s="22" t="n">
        <v>6</v>
      </c>
      <c r="Y87" s="33" t="s">
        <v>97</v>
      </c>
      <c r="Z87" s="29" t="n">
        <v>1</v>
      </c>
      <c r="AA87" s="22" t="n">
        <v>3</v>
      </c>
      <c r="AB87" s="22"/>
      <c r="AC87" s="22" t="n">
        <v>2</v>
      </c>
      <c r="AD87" s="22"/>
      <c r="AE87" s="22"/>
      <c r="AF87" s="22"/>
      <c r="AG87" s="22" t="n">
        <v>1</v>
      </c>
      <c r="AH87" s="22"/>
      <c r="AI87" s="22" t="n">
        <v>3</v>
      </c>
    </row>
    <row r="88" customFormat="false" ht="16.4" hidden="false" customHeight="false" outlineLevel="0" collapsed="false">
      <c r="A88" s="22" t="n">
        <v>3</v>
      </c>
      <c r="B88" s="23" t="s">
        <v>371</v>
      </c>
      <c r="C88" s="22" t="n">
        <v>11</v>
      </c>
      <c r="D88" s="12" t="s">
        <v>372</v>
      </c>
      <c r="E88" s="30" t="s">
        <v>404</v>
      </c>
      <c r="F88" s="22"/>
      <c r="G88" s="22"/>
      <c r="H88" s="31" t="s">
        <v>405</v>
      </c>
      <c r="I88" s="32" t="s">
        <v>406</v>
      </c>
      <c r="J88" s="27" t="n">
        <v>10</v>
      </c>
      <c r="K88" s="22"/>
      <c r="L88" s="27" t="n">
        <v>6</v>
      </c>
      <c r="M88" s="27" t="n">
        <v>61</v>
      </c>
      <c r="N88" s="32" t="s">
        <v>407</v>
      </c>
      <c r="O88" s="22"/>
      <c r="P88" s="22"/>
      <c r="Q88" s="22"/>
      <c r="R88" s="22"/>
      <c r="S88" s="22"/>
      <c r="T88" s="22"/>
      <c r="U88" s="22"/>
      <c r="V88" s="22"/>
      <c r="X88" s="22" t="n">
        <v>5</v>
      </c>
      <c r="Y88" s="33" t="s">
        <v>75</v>
      </c>
      <c r="Z88" s="29" t="n">
        <v>1</v>
      </c>
      <c r="AA88" s="22" t="n">
        <v>3</v>
      </c>
      <c r="AB88" s="22"/>
      <c r="AC88" s="22" t="n">
        <v>3</v>
      </c>
      <c r="AD88" s="22"/>
      <c r="AE88" s="22"/>
      <c r="AF88" s="22"/>
      <c r="AG88" s="22" t="n">
        <v>1</v>
      </c>
      <c r="AH88" s="22"/>
      <c r="AI88" s="22" t="n">
        <v>3</v>
      </c>
    </row>
    <row r="89" customFormat="false" ht="16.4" hidden="false" customHeight="false" outlineLevel="0" collapsed="false">
      <c r="A89" s="22" t="n">
        <v>3</v>
      </c>
      <c r="B89" s="23" t="s">
        <v>371</v>
      </c>
      <c r="C89" s="22" t="n">
        <v>11</v>
      </c>
      <c r="D89" s="12" t="s">
        <v>372</v>
      </c>
      <c r="E89" s="30" t="s">
        <v>408</v>
      </c>
      <c r="F89" s="22"/>
      <c r="G89" s="22"/>
      <c r="H89" s="31" t="s">
        <v>409</v>
      </c>
      <c r="I89" s="32" t="s">
        <v>410</v>
      </c>
      <c r="J89" s="27" t="n">
        <v>9</v>
      </c>
      <c r="K89" s="22"/>
      <c r="L89" s="27" t="n">
        <v>12</v>
      </c>
      <c r="M89" s="27" t="n">
        <v>57</v>
      </c>
      <c r="N89" s="32" t="s">
        <v>411</v>
      </c>
      <c r="O89" s="22"/>
      <c r="P89" s="22"/>
      <c r="Q89" s="22"/>
      <c r="R89" s="22"/>
      <c r="S89" s="22"/>
      <c r="T89" s="22"/>
      <c r="U89" s="22"/>
      <c r="V89" s="22"/>
      <c r="X89" s="22" t="n">
        <v>4</v>
      </c>
      <c r="Y89" s="33" t="s">
        <v>215</v>
      </c>
      <c r="Z89" s="29" t="n">
        <v>1</v>
      </c>
      <c r="AA89" s="22" t="n">
        <v>3</v>
      </c>
      <c r="AB89" s="22"/>
      <c r="AC89" s="22" t="n">
        <v>2</v>
      </c>
      <c r="AD89" s="22"/>
      <c r="AE89" s="22"/>
      <c r="AF89" s="22"/>
      <c r="AG89" s="22" t="n">
        <v>1</v>
      </c>
      <c r="AH89" s="22"/>
      <c r="AI89" s="22" t="n">
        <v>2</v>
      </c>
    </row>
    <row r="90" customFormat="false" ht="16.4" hidden="false" customHeight="false" outlineLevel="0" collapsed="false">
      <c r="A90" s="22" t="n">
        <v>3</v>
      </c>
      <c r="B90" s="23" t="s">
        <v>371</v>
      </c>
      <c r="C90" s="22" t="n">
        <v>11</v>
      </c>
      <c r="D90" s="12" t="s">
        <v>372</v>
      </c>
      <c r="E90" s="30" t="s">
        <v>412</v>
      </c>
      <c r="F90" s="22"/>
      <c r="G90" s="22"/>
      <c r="H90" s="31" t="s">
        <v>409</v>
      </c>
      <c r="I90" s="32" t="s">
        <v>413</v>
      </c>
      <c r="J90" s="27" t="n">
        <v>9</v>
      </c>
      <c r="K90" s="22"/>
      <c r="L90" s="27" t="n">
        <v>12</v>
      </c>
      <c r="M90" s="27" t="n">
        <v>56</v>
      </c>
      <c r="N90" s="32" t="s">
        <v>414</v>
      </c>
      <c r="O90" s="22"/>
      <c r="P90" s="22"/>
      <c r="Q90" s="22"/>
      <c r="R90" s="22"/>
      <c r="S90" s="22"/>
      <c r="T90" s="22"/>
      <c r="U90" s="22"/>
      <c r="V90" s="22"/>
      <c r="X90" s="22" t="n">
        <v>4</v>
      </c>
      <c r="Y90" s="33" t="s">
        <v>215</v>
      </c>
      <c r="Z90" s="29" t="n">
        <v>1</v>
      </c>
      <c r="AA90" s="22" t="n">
        <v>3</v>
      </c>
      <c r="AB90" s="22"/>
      <c r="AC90" s="22" t="n">
        <v>2</v>
      </c>
      <c r="AD90" s="22"/>
      <c r="AE90" s="22"/>
      <c r="AF90" s="22"/>
      <c r="AG90" s="22" t="n">
        <v>1</v>
      </c>
      <c r="AH90" s="22"/>
      <c r="AI90" s="22" t="n">
        <v>2</v>
      </c>
    </row>
    <row r="91" customFormat="false" ht="16.4" hidden="false" customHeight="false" outlineLevel="0" collapsed="false">
      <c r="A91" s="22" t="n">
        <v>3</v>
      </c>
      <c r="B91" s="23" t="s">
        <v>371</v>
      </c>
      <c r="C91" s="22" t="n">
        <v>11</v>
      </c>
      <c r="D91" s="12" t="s">
        <v>372</v>
      </c>
      <c r="E91" s="30" t="s">
        <v>415</v>
      </c>
      <c r="F91" s="22"/>
      <c r="G91" s="22"/>
      <c r="H91" s="31" t="s">
        <v>378</v>
      </c>
      <c r="I91" s="32" t="s">
        <v>416</v>
      </c>
      <c r="J91" s="27" t="n">
        <v>4</v>
      </c>
      <c r="K91" s="22"/>
      <c r="L91" s="27" t="n">
        <v>9</v>
      </c>
      <c r="M91" s="27" t="n">
        <v>58</v>
      </c>
      <c r="N91" s="32" t="s">
        <v>417</v>
      </c>
      <c r="O91" s="22"/>
      <c r="P91" s="22"/>
      <c r="Q91" s="22"/>
      <c r="R91" s="22"/>
      <c r="S91" s="22"/>
      <c r="T91" s="22"/>
      <c r="U91" s="22"/>
      <c r="V91" s="22"/>
      <c r="X91" s="22" t="n">
        <v>2</v>
      </c>
      <c r="Y91" s="33" t="s">
        <v>65</v>
      </c>
      <c r="Z91" s="29" t="n">
        <v>1</v>
      </c>
      <c r="AA91" s="22" t="n">
        <v>3</v>
      </c>
      <c r="AB91" s="22"/>
      <c r="AC91" s="22" t="n">
        <v>3</v>
      </c>
      <c r="AD91" s="22"/>
      <c r="AE91" s="22"/>
      <c r="AF91" s="22"/>
      <c r="AG91" s="22" t="n">
        <v>1</v>
      </c>
      <c r="AH91" s="22"/>
      <c r="AI91" s="22" t="n">
        <v>3</v>
      </c>
    </row>
    <row r="92" customFormat="false" ht="16.4" hidden="false" customHeight="false" outlineLevel="0" collapsed="false">
      <c r="A92" s="22" t="n">
        <v>3</v>
      </c>
      <c r="B92" s="23" t="s">
        <v>371</v>
      </c>
      <c r="C92" s="22" t="n">
        <v>11</v>
      </c>
      <c r="D92" s="12" t="s">
        <v>372</v>
      </c>
      <c r="E92" s="30" t="s">
        <v>418</v>
      </c>
      <c r="F92" s="22"/>
      <c r="G92" s="22"/>
      <c r="H92" s="31" t="s">
        <v>419</v>
      </c>
      <c r="I92" s="32" t="s">
        <v>420</v>
      </c>
      <c r="J92" s="27" t="n">
        <v>4</v>
      </c>
      <c r="K92" s="22"/>
      <c r="L92" s="27" t="n">
        <v>9</v>
      </c>
      <c r="M92" s="27" t="n">
        <v>60</v>
      </c>
      <c r="N92" s="32" t="s">
        <v>421</v>
      </c>
      <c r="O92" s="22"/>
      <c r="P92" s="22"/>
      <c r="Q92" s="22"/>
      <c r="R92" s="22"/>
      <c r="S92" s="22"/>
      <c r="T92" s="22"/>
      <c r="U92" s="22"/>
      <c r="V92" s="22"/>
      <c r="X92" s="22" t="n">
        <v>2</v>
      </c>
      <c r="Y92" s="33" t="s">
        <v>65</v>
      </c>
      <c r="Z92" s="29" t="n">
        <v>1</v>
      </c>
      <c r="AA92" s="22" t="n">
        <v>3</v>
      </c>
      <c r="AB92" s="22"/>
      <c r="AC92" s="22" t="n">
        <v>3</v>
      </c>
      <c r="AD92" s="22"/>
      <c r="AE92" s="22"/>
      <c r="AF92" s="22"/>
      <c r="AG92" s="22" t="n">
        <v>1</v>
      </c>
      <c r="AH92" s="22"/>
      <c r="AI92" s="22" t="n">
        <v>3</v>
      </c>
    </row>
    <row r="93" customFormat="false" ht="16.4" hidden="false" customHeight="false" outlineLevel="0" collapsed="false">
      <c r="A93" s="22" t="n">
        <v>3</v>
      </c>
      <c r="B93" s="23" t="s">
        <v>371</v>
      </c>
      <c r="C93" s="22" t="n">
        <v>11</v>
      </c>
      <c r="D93" s="12" t="s">
        <v>372</v>
      </c>
      <c r="E93" s="30" t="s">
        <v>422</v>
      </c>
      <c r="F93" s="22"/>
      <c r="G93" s="22"/>
      <c r="H93" s="31" t="s">
        <v>423</v>
      </c>
      <c r="I93" s="32" t="s">
        <v>424</v>
      </c>
      <c r="J93" s="27" t="n">
        <v>2</v>
      </c>
      <c r="K93" s="22"/>
      <c r="L93" s="27" t="n">
        <v>9</v>
      </c>
      <c r="M93" s="27" t="n">
        <v>59</v>
      </c>
      <c r="N93" s="32" t="s">
        <v>425</v>
      </c>
      <c r="O93" s="22"/>
      <c r="P93" s="22"/>
      <c r="Q93" s="22"/>
      <c r="R93" s="22"/>
      <c r="S93" s="22"/>
      <c r="T93" s="22"/>
      <c r="U93" s="22"/>
      <c r="V93" s="22"/>
      <c r="X93" s="22" t="n">
        <v>3</v>
      </c>
      <c r="Y93" s="33" t="s">
        <v>41</v>
      </c>
      <c r="Z93" s="29" t="n">
        <v>1</v>
      </c>
      <c r="AA93" s="22" t="n">
        <v>3</v>
      </c>
      <c r="AB93" s="22"/>
      <c r="AC93" s="22" t="n">
        <v>3</v>
      </c>
      <c r="AD93" s="22"/>
      <c r="AE93" s="22"/>
      <c r="AF93" s="22"/>
      <c r="AG93" s="22" t="n">
        <v>1</v>
      </c>
      <c r="AH93" s="22"/>
      <c r="AI93" s="22" t="n">
        <v>3</v>
      </c>
    </row>
    <row r="94" customFormat="false" ht="16.4" hidden="false" customHeight="false" outlineLevel="0" collapsed="false">
      <c r="A94" s="22" t="n">
        <v>3</v>
      </c>
      <c r="B94" s="23" t="s">
        <v>371</v>
      </c>
      <c r="C94" s="22" t="n">
        <v>11</v>
      </c>
      <c r="D94" s="12" t="s">
        <v>372</v>
      </c>
      <c r="E94" s="30" t="s">
        <v>426</v>
      </c>
      <c r="F94" s="22"/>
      <c r="G94" s="22"/>
      <c r="H94" s="31" t="s">
        <v>427</v>
      </c>
      <c r="I94" s="32" t="s">
        <v>428</v>
      </c>
      <c r="J94" s="27" t="n">
        <v>15</v>
      </c>
      <c r="K94" s="22"/>
      <c r="L94" s="27" t="n">
        <v>8</v>
      </c>
      <c r="M94" s="27" t="n">
        <v>62</v>
      </c>
      <c r="N94" s="32" t="s">
        <v>429</v>
      </c>
      <c r="O94" s="22"/>
      <c r="P94" s="22"/>
      <c r="Q94" s="22"/>
      <c r="R94" s="22"/>
      <c r="S94" s="22"/>
      <c r="T94" s="22"/>
      <c r="U94" s="22"/>
      <c r="V94" s="22"/>
      <c r="X94" s="22" t="n">
        <v>3</v>
      </c>
      <c r="Y94" s="33" t="s">
        <v>41</v>
      </c>
      <c r="Z94" s="29" t="n">
        <v>1</v>
      </c>
      <c r="AA94" s="22" t="n">
        <v>3</v>
      </c>
      <c r="AB94" s="22"/>
      <c r="AC94" s="22" t="n">
        <v>3</v>
      </c>
      <c r="AD94" s="22"/>
      <c r="AE94" s="22"/>
      <c r="AF94" s="22"/>
      <c r="AG94" s="22" t="n">
        <v>1</v>
      </c>
      <c r="AH94" s="22"/>
      <c r="AI94" s="22" t="n">
        <v>2</v>
      </c>
    </row>
    <row r="95" customFormat="false" ht="16.4" hidden="false" customHeight="false" outlineLevel="0" collapsed="false">
      <c r="A95" s="22" t="n">
        <v>3</v>
      </c>
      <c r="B95" s="23" t="s">
        <v>371</v>
      </c>
      <c r="C95" s="22" t="n">
        <v>11</v>
      </c>
      <c r="D95" s="12" t="s">
        <v>372</v>
      </c>
      <c r="E95" s="30" t="s">
        <v>430</v>
      </c>
      <c r="F95" s="22"/>
      <c r="G95" s="22"/>
      <c r="H95" s="31" t="s">
        <v>431</v>
      </c>
      <c r="I95" s="32" t="s">
        <v>432</v>
      </c>
      <c r="J95" s="27" t="n">
        <v>15</v>
      </c>
      <c r="K95" s="22"/>
      <c r="L95" s="27" t="n">
        <v>8</v>
      </c>
      <c r="M95" s="27" t="n">
        <v>62</v>
      </c>
      <c r="N95" s="32" t="s">
        <v>433</v>
      </c>
      <c r="O95" s="22"/>
      <c r="P95" s="22"/>
      <c r="Q95" s="22"/>
      <c r="R95" s="22"/>
      <c r="S95" s="22"/>
      <c r="T95" s="22"/>
      <c r="U95" s="22"/>
      <c r="V95" s="22"/>
      <c r="X95" s="22" t="n">
        <v>3</v>
      </c>
      <c r="Y95" s="33" t="s">
        <v>41</v>
      </c>
      <c r="Z95" s="29" t="n">
        <v>1</v>
      </c>
      <c r="AA95" s="22" t="n">
        <v>3</v>
      </c>
      <c r="AB95" s="22"/>
      <c r="AC95" s="22" t="n">
        <v>3</v>
      </c>
      <c r="AD95" s="22"/>
      <c r="AE95" s="22"/>
      <c r="AF95" s="22"/>
      <c r="AG95" s="22" t="n">
        <v>1</v>
      </c>
      <c r="AH95" s="22"/>
      <c r="AI95" s="22" t="n">
        <v>3</v>
      </c>
    </row>
    <row r="96" customFormat="false" ht="16.4" hidden="false" customHeight="false" outlineLevel="0" collapsed="false">
      <c r="A96" s="22" t="n">
        <v>3</v>
      </c>
      <c r="B96" s="23" t="s">
        <v>371</v>
      </c>
      <c r="C96" s="22" t="n">
        <v>11</v>
      </c>
      <c r="D96" s="12" t="s">
        <v>372</v>
      </c>
      <c r="E96" s="30" t="s">
        <v>434</v>
      </c>
      <c r="F96" s="22"/>
      <c r="G96" s="22"/>
      <c r="H96" s="31" t="s">
        <v>435</v>
      </c>
      <c r="I96" s="32" t="s">
        <v>436</v>
      </c>
      <c r="J96" s="27" t="n">
        <v>15</v>
      </c>
      <c r="K96" s="22"/>
      <c r="L96" s="27" t="n">
        <v>8</v>
      </c>
      <c r="M96" s="27" t="n">
        <v>62</v>
      </c>
      <c r="N96" s="32" t="s">
        <v>437</v>
      </c>
      <c r="O96" s="22"/>
      <c r="P96" s="22"/>
      <c r="Q96" s="22"/>
      <c r="R96" s="22"/>
      <c r="S96" s="22"/>
      <c r="T96" s="22"/>
      <c r="U96" s="22"/>
      <c r="V96" s="22"/>
      <c r="X96" s="22" t="n">
        <v>3</v>
      </c>
      <c r="Y96" s="33" t="s">
        <v>41</v>
      </c>
      <c r="Z96" s="29" t="n">
        <v>1</v>
      </c>
      <c r="AA96" s="22" t="n">
        <v>3</v>
      </c>
      <c r="AB96" s="22"/>
      <c r="AC96" s="22" t="n">
        <v>3</v>
      </c>
      <c r="AD96" s="22"/>
      <c r="AE96" s="22"/>
      <c r="AF96" s="22"/>
      <c r="AG96" s="22" t="n">
        <v>1</v>
      </c>
      <c r="AH96" s="22"/>
      <c r="AI96" s="22" t="n">
        <v>2</v>
      </c>
    </row>
    <row r="97" customFormat="false" ht="16.4" hidden="false" customHeight="false" outlineLevel="0" collapsed="false">
      <c r="A97" s="22" t="n">
        <v>3</v>
      </c>
      <c r="B97" s="23" t="s">
        <v>371</v>
      </c>
      <c r="C97" s="22" t="n">
        <v>11</v>
      </c>
      <c r="D97" s="12" t="s">
        <v>372</v>
      </c>
      <c r="E97" s="30" t="s">
        <v>438</v>
      </c>
      <c r="F97" s="22"/>
      <c r="G97" s="22"/>
      <c r="H97" s="31" t="s">
        <v>439</v>
      </c>
      <c r="I97" s="32" t="s">
        <v>439</v>
      </c>
      <c r="J97" s="27" t="n">
        <v>15</v>
      </c>
      <c r="K97" s="22"/>
      <c r="L97" s="27" t="n">
        <v>8</v>
      </c>
      <c r="M97" s="27" t="n">
        <v>62</v>
      </c>
      <c r="N97" s="32" t="s">
        <v>440</v>
      </c>
      <c r="O97" s="22"/>
      <c r="P97" s="22"/>
      <c r="Q97" s="22"/>
      <c r="R97" s="22"/>
      <c r="S97" s="22"/>
      <c r="T97" s="22"/>
      <c r="U97" s="22"/>
      <c r="V97" s="22"/>
      <c r="X97" s="22" t="n">
        <v>3</v>
      </c>
      <c r="Y97" s="33" t="s">
        <v>41</v>
      </c>
      <c r="Z97" s="29" t="n">
        <v>1</v>
      </c>
      <c r="AA97" s="22" t="n">
        <v>3</v>
      </c>
      <c r="AB97" s="22"/>
      <c r="AC97" s="22" t="n">
        <v>2</v>
      </c>
      <c r="AD97" s="22"/>
      <c r="AE97" s="22"/>
      <c r="AF97" s="22"/>
      <c r="AG97" s="22" t="n">
        <v>1</v>
      </c>
      <c r="AH97" s="22"/>
      <c r="AI97" s="22" t="n">
        <v>1</v>
      </c>
    </row>
    <row r="98" customFormat="false" ht="16.4" hidden="false" customHeight="false" outlineLevel="0" collapsed="false">
      <c r="A98" s="22" t="n">
        <v>3</v>
      </c>
      <c r="B98" s="23" t="s">
        <v>371</v>
      </c>
      <c r="C98" s="22" t="n">
        <v>11</v>
      </c>
      <c r="D98" s="12" t="s">
        <v>372</v>
      </c>
      <c r="E98" s="30" t="s">
        <v>441</v>
      </c>
      <c r="F98" s="22"/>
      <c r="G98" s="22"/>
      <c r="H98" s="31" t="s">
        <v>442</v>
      </c>
      <c r="I98" s="32" t="s">
        <v>443</v>
      </c>
      <c r="J98" s="27" t="n">
        <v>15</v>
      </c>
      <c r="K98" s="22"/>
      <c r="L98" s="27" t="n">
        <v>8</v>
      </c>
      <c r="M98" s="27" t="n">
        <v>62</v>
      </c>
      <c r="N98" s="32" t="s">
        <v>444</v>
      </c>
      <c r="O98" s="22"/>
      <c r="P98" s="22"/>
      <c r="Q98" s="22"/>
      <c r="R98" s="22"/>
      <c r="S98" s="22"/>
      <c r="T98" s="22"/>
      <c r="U98" s="22"/>
      <c r="V98" s="22"/>
      <c r="X98" s="22" t="n">
        <v>2</v>
      </c>
      <c r="Y98" s="33" t="s">
        <v>65</v>
      </c>
      <c r="Z98" s="29" t="n">
        <v>1</v>
      </c>
      <c r="AA98" s="22" t="n">
        <v>3</v>
      </c>
      <c r="AB98" s="22"/>
      <c r="AC98" s="22" t="n">
        <v>3</v>
      </c>
      <c r="AD98" s="22"/>
      <c r="AE98" s="22"/>
      <c r="AF98" s="22"/>
      <c r="AG98" s="22" t="n">
        <v>1</v>
      </c>
      <c r="AH98" s="22"/>
      <c r="AI98" s="22" t="n">
        <v>3</v>
      </c>
    </row>
    <row r="99" customFormat="false" ht="16.4" hidden="false" customHeight="false" outlineLevel="0" collapsed="false">
      <c r="A99" s="22" t="n">
        <v>3</v>
      </c>
      <c r="B99" s="23" t="s">
        <v>371</v>
      </c>
      <c r="C99" s="22" t="n">
        <v>11</v>
      </c>
      <c r="D99" s="12" t="s">
        <v>372</v>
      </c>
      <c r="E99" s="30" t="s">
        <v>445</v>
      </c>
      <c r="F99" s="22"/>
      <c r="G99" s="22"/>
      <c r="H99" s="31" t="s">
        <v>446</v>
      </c>
      <c r="I99" s="32" t="s">
        <v>447</v>
      </c>
      <c r="J99" s="27" t="n">
        <v>5</v>
      </c>
      <c r="K99" s="22"/>
      <c r="L99" s="27" t="n">
        <v>8</v>
      </c>
      <c r="M99" s="27" t="n">
        <v>64</v>
      </c>
      <c r="N99" s="32" t="s">
        <v>448</v>
      </c>
      <c r="O99" s="22"/>
      <c r="P99" s="22"/>
      <c r="Q99" s="22"/>
      <c r="R99" s="22"/>
      <c r="S99" s="22"/>
      <c r="T99" s="22"/>
      <c r="U99" s="22"/>
      <c r="V99" s="22"/>
      <c r="X99" s="22" t="n">
        <v>2</v>
      </c>
      <c r="Y99" s="33" t="s">
        <v>65</v>
      </c>
      <c r="Z99" s="29" t="n">
        <v>1</v>
      </c>
      <c r="AA99" s="22" t="n">
        <v>3</v>
      </c>
      <c r="AB99" s="22"/>
      <c r="AC99" s="22" t="n">
        <v>3</v>
      </c>
      <c r="AD99" s="22"/>
      <c r="AE99" s="22"/>
      <c r="AF99" s="22"/>
      <c r="AG99" s="22" t="n">
        <v>1</v>
      </c>
      <c r="AH99" s="22"/>
      <c r="AI99" s="22" t="n">
        <v>3</v>
      </c>
    </row>
    <row r="100" customFormat="false" ht="16.4" hidden="false" customHeight="false" outlineLevel="0" collapsed="false">
      <c r="A100" s="22" t="n">
        <v>3</v>
      </c>
      <c r="B100" s="23" t="s">
        <v>371</v>
      </c>
      <c r="C100" s="22" t="n">
        <v>11</v>
      </c>
      <c r="D100" s="12" t="s">
        <v>372</v>
      </c>
      <c r="E100" s="30" t="s">
        <v>449</v>
      </c>
      <c r="F100" s="22"/>
      <c r="G100" s="22"/>
      <c r="H100" s="31" t="s">
        <v>450</v>
      </c>
      <c r="I100" s="32" t="s">
        <v>451</v>
      </c>
      <c r="J100" s="27" t="n">
        <v>5</v>
      </c>
      <c r="K100" s="22"/>
      <c r="L100" s="27" t="n">
        <v>8</v>
      </c>
      <c r="M100" s="27" t="n">
        <v>64</v>
      </c>
      <c r="N100" s="32" t="s">
        <v>452</v>
      </c>
      <c r="O100" s="22"/>
      <c r="P100" s="22"/>
      <c r="Q100" s="22"/>
      <c r="R100" s="22"/>
      <c r="S100" s="22"/>
      <c r="T100" s="22"/>
      <c r="U100" s="22"/>
      <c r="V100" s="22"/>
      <c r="X100" s="22" t="n">
        <v>2</v>
      </c>
      <c r="Y100" s="33" t="s">
        <v>65</v>
      </c>
      <c r="Z100" s="29" t="n">
        <v>1</v>
      </c>
      <c r="AA100" s="22" t="n">
        <v>3</v>
      </c>
      <c r="AB100" s="22"/>
      <c r="AC100" s="22" t="n">
        <v>3</v>
      </c>
      <c r="AD100" s="22"/>
      <c r="AE100" s="22"/>
      <c r="AF100" s="22"/>
      <c r="AG100" s="22" t="n">
        <v>1</v>
      </c>
      <c r="AH100" s="22"/>
      <c r="AI100" s="22" t="n">
        <v>3</v>
      </c>
    </row>
    <row r="101" customFormat="false" ht="16.4" hidden="false" customHeight="false" outlineLevel="0" collapsed="false">
      <c r="A101" s="22" t="n">
        <v>3</v>
      </c>
      <c r="B101" s="23" t="s">
        <v>371</v>
      </c>
      <c r="C101" s="22" t="n">
        <v>11</v>
      </c>
      <c r="D101" s="12" t="s">
        <v>372</v>
      </c>
      <c r="E101" s="30" t="s">
        <v>453</v>
      </c>
      <c r="F101" s="22"/>
      <c r="G101" s="22"/>
      <c r="H101" s="31" t="s">
        <v>454</v>
      </c>
      <c r="I101" s="32" t="s">
        <v>455</v>
      </c>
      <c r="J101" s="27" t="n">
        <v>5</v>
      </c>
      <c r="K101" s="22"/>
      <c r="L101" s="27" t="n">
        <v>8</v>
      </c>
      <c r="M101" s="27" t="n">
        <v>67</v>
      </c>
      <c r="N101" s="32" t="s">
        <v>456</v>
      </c>
      <c r="O101" s="22"/>
      <c r="P101" s="22"/>
      <c r="Q101" s="22"/>
      <c r="R101" s="22"/>
      <c r="S101" s="22"/>
      <c r="T101" s="22"/>
      <c r="U101" s="22"/>
      <c r="V101" s="22"/>
      <c r="X101" s="22" t="n">
        <v>6</v>
      </c>
      <c r="Y101" s="33" t="s">
        <v>97</v>
      </c>
      <c r="Z101" s="29" t="n">
        <v>1</v>
      </c>
      <c r="AA101" s="22" t="n">
        <v>3</v>
      </c>
      <c r="AB101" s="22"/>
      <c r="AC101" s="22" t="n">
        <v>3</v>
      </c>
      <c r="AD101" s="22"/>
      <c r="AE101" s="22"/>
      <c r="AF101" s="22"/>
      <c r="AG101" s="22" t="n">
        <v>1</v>
      </c>
      <c r="AH101" s="22"/>
      <c r="AI101" s="22" t="n">
        <v>3</v>
      </c>
    </row>
    <row r="102" customFormat="false" ht="16.4" hidden="false" customHeight="false" outlineLevel="0" collapsed="false">
      <c r="A102" s="22" t="n">
        <v>3</v>
      </c>
      <c r="B102" s="23" t="s">
        <v>371</v>
      </c>
      <c r="C102" s="22" t="n">
        <v>11</v>
      </c>
      <c r="D102" s="12" t="s">
        <v>372</v>
      </c>
      <c r="E102" s="30" t="s">
        <v>457</v>
      </c>
      <c r="F102" s="22"/>
      <c r="G102" s="22"/>
      <c r="H102" s="31" t="s">
        <v>458</v>
      </c>
      <c r="I102" s="32" t="s">
        <v>459</v>
      </c>
      <c r="J102" s="27" t="n">
        <v>5</v>
      </c>
      <c r="K102" s="22"/>
      <c r="L102" s="27" t="n">
        <v>8</v>
      </c>
      <c r="M102" s="27" t="n">
        <v>67</v>
      </c>
      <c r="N102" s="32" t="s">
        <v>460</v>
      </c>
      <c r="O102" s="22"/>
      <c r="P102" s="22"/>
      <c r="Q102" s="22"/>
      <c r="R102" s="22"/>
      <c r="S102" s="22"/>
      <c r="T102" s="22"/>
      <c r="U102" s="22"/>
      <c r="V102" s="22"/>
      <c r="X102" s="22" t="n">
        <v>6</v>
      </c>
      <c r="Y102" s="33" t="s">
        <v>97</v>
      </c>
      <c r="Z102" s="29" t="n">
        <v>1</v>
      </c>
      <c r="AA102" s="22" t="n">
        <v>3</v>
      </c>
      <c r="AB102" s="22"/>
      <c r="AC102" s="22" t="n">
        <v>3</v>
      </c>
      <c r="AD102" s="22"/>
      <c r="AE102" s="22"/>
      <c r="AF102" s="22"/>
      <c r="AG102" s="22" t="n">
        <v>1</v>
      </c>
      <c r="AH102" s="22"/>
      <c r="AI102" s="22" t="n">
        <v>3</v>
      </c>
    </row>
    <row r="103" customFormat="false" ht="16.4" hidden="false" customHeight="false" outlineLevel="0" collapsed="false">
      <c r="A103" s="22" t="n">
        <v>3</v>
      </c>
      <c r="B103" s="23" t="s">
        <v>371</v>
      </c>
      <c r="C103" s="22" t="n">
        <v>11</v>
      </c>
      <c r="D103" s="12" t="s">
        <v>372</v>
      </c>
      <c r="E103" s="30" t="s">
        <v>461</v>
      </c>
      <c r="F103" s="22"/>
      <c r="G103" s="22"/>
      <c r="H103" s="31" t="s">
        <v>462</v>
      </c>
      <c r="I103" s="32" t="s">
        <v>463</v>
      </c>
      <c r="J103" s="27" t="n">
        <v>4</v>
      </c>
      <c r="K103" s="22"/>
      <c r="L103" s="27" t="n">
        <v>8</v>
      </c>
      <c r="M103" s="27" t="n">
        <v>66</v>
      </c>
      <c r="N103" s="32" t="s">
        <v>464</v>
      </c>
      <c r="O103" s="22"/>
      <c r="P103" s="22"/>
      <c r="Q103" s="22"/>
      <c r="R103" s="22"/>
      <c r="S103" s="22"/>
      <c r="T103" s="22"/>
      <c r="U103" s="22"/>
      <c r="V103" s="22"/>
      <c r="X103" s="22" t="n">
        <v>6</v>
      </c>
      <c r="Y103" s="33" t="s">
        <v>97</v>
      </c>
      <c r="Z103" s="29" t="n">
        <v>1</v>
      </c>
      <c r="AA103" s="22" t="n">
        <v>3</v>
      </c>
      <c r="AB103" s="22"/>
      <c r="AC103" s="22" t="n">
        <v>3</v>
      </c>
      <c r="AD103" s="22"/>
      <c r="AE103" s="22"/>
      <c r="AF103" s="22"/>
      <c r="AG103" s="22" t="n">
        <v>1</v>
      </c>
      <c r="AH103" s="22"/>
      <c r="AI103" s="22" t="n">
        <v>2</v>
      </c>
    </row>
    <row r="104" customFormat="false" ht="16.4" hidden="false" customHeight="false" outlineLevel="0" collapsed="false">
      <c r="A104" s="22" t="n">
        <v>3</v>
      </c>
      <c r="B104" s="23" t="s">
        <v>371</v>
      </c>
      <c r="C104" s="22" t="n">
        <v>11</v>
      </c>
      <c r="D104" s="12" t="s">
        <v>372</v>
      </c>
      <c r="E104" s="30" t="s">
        <v>465</v>
      </c>
      <c r="F104" s="22"/>
      <c r="G104" s="22"/>
      <c r="H104" s="31" t="s">
        <v>466</v>
      </c>
      <c r="I104" s="32" t="s">
        <v>467</v>
      </c>
      <c r="J104" s="27" t="n">
        <v>4</v>
      </c>
      <c r="K104" s="22"/>
      <c r="L104" s="27" t="n">
        <v>8</v>
      </c>
      <c r="M104" s="27" t="n">
        <v>65</v>
      </c>
      <c r="N104" s="32" t="s">
        <v>468</v>
      </c>
      <c r="O104" s="22"/>
      <c r="P104" s="22"/>
      <c r="Q104" s="22"/>
      <c r="R104" s="22"/>
      <c r="S104" s="22"/>
      <c r="T104" s="22"/>
      <c r="U104" s="22"/>
      <c r="V104" s="22"/>
      <c r="X104" s="22" t="n">
        <v>6</v>
      </c>
      <c r="Y104" s="33" t="s">
        <v>97</v>
      </c>
      <c r="Z104" s="29" t="n">
        <v>1</v>
      </c>
      <c r="AA104" s="22" t="n">
        <v>3</v>
      </c>
      <c r="AB104" s="22"/>
      <c r="AC104" s="22" t="n">
        <v>3</v>
      </c>
      <c r="AD104" s="22"/>
      <c r="AE104" s="22"/>
      <c r="AF104" s="22"/>
      <c r="AG104" s="22" t="n">
        <v>1</v>
      </c>
      <c r="AH104" s="22"/>
      <c r="AI104" s="22" t="n">
        <v>2</v>
      </c>
    </row>
    <row r="105" customFormat="false" ht="16.15" hidden="false" customHeight="false" outlineLevel="0" collapsed="false">
      <c r="A105" s="34" t="n">
        <v>4</v>
      </c>
      <c r="B105" s="35" t="s">
        <v>469</v>
      </c>
      <c r="C105" s="34" t="n">
        <v>12</v>
      </c>
      <c r="D105" s="12" t="s">
        <v>469</v>
      </c>
      <c r="E105" s="36" t="s">
        <v>470</v>
      </c>
      <c r="F105" s="34"/>
      <c r="G105" s="34"/>
      <c r="H105" s="37" t="s">
        <v>471</v>
      </c>
      <c r="I105" s="38" t="s">
        <v>472</v>
      </c>
      <c r="J105" s="3" t="n">
        <v>3</v>
      </c>
      <c r="K105" s="34"/>
      <c r="L105" s="3" t="n">
        <v>5</v>
      </c>
      <c r="M105" s="3"/>
      <c r="N105" s="38" t="s">
        <v>473</v>
      </c>
      <c r="O105" s="34"/>
      <c r="P105" s="34"/>
      <c r="Q105" s="34"/>
      <c r="R105" s="34"/>
      <c r="S105" s="34"/>
      <c r="T105" s="34"/>
      <c r="U105" s="34"/>
      <c r="V105" s="34"/>
      <c r="X105" s="22" t="n">
        <v>6</v>
      </c>
      <c r="Y105" s="39" t="s">
        <v>97</v>
      </c>
      <c r="Z105" s="2" t="n">
        <v>1</v>
      </c>
      <c r="AA105" s="34"/>
      <c r="AB105" s="34"/>
      <c r="AC105" s="34"/>
      <c r="AD105" s="34"/>
      <c r="AE105" s="34"/>
      <c r="AF105" s="34"/>
      <c r="AG105" s="34"/>
      <c r="AH105" s="34"/>
      <c r="AI105" s="34"/>
    </row>
    <row r="106" customFormat="false" ht="16.15" hidden="false" customHeight="false" outlineLevel="0" collapsed="false">
      <c r="A106" s="34" t="n">
        <v>4</v>
      </c>
      <c r="B106" s="35" t="s">
        <v>469</v>
      </c>
      <c r="C106" s="34" t="n">
        <v>12</v>
      </c>
      <c r="D106" s="12" t="s">
        <v>469</v>
      </c>
      <c r="E106" s="40" t="s">
        <v>474</v>
      </c>
      <c r="F106" s="34"/>
      <c r="G106" s="34"/>
      <c r="H106" s="41" t="s">
        <v>475</v>
      </c>
      <c r="I106" s="42" t="s">
        <v>476</v>
      </c>
      <c r="J106" s="3" t="n">
        <v>3</v>
      </c>
      <c r="K106" s="34"/>
      <c r="L106" s="3" t="n">
        <v>5</v>
      </c>
      <c r="M106" s="3"/>
      <c r="N106" s="42" t="s">
        <v>477</v>
      </c>
      <c r="O106" s="34"/>
      <c r="P106" s="34"/>
      <c r="Q106" s="34"/>
      <c r="R106" s="34"/>
      <c r="S106" s="34"/>
      <c r="T106" s="34"/>
      <c r="U106" s="34"/>
      <c r="V106" s="34"/>
      <c r="X106" s="22" t="n">
        <v>6</v>
      </c>
      <c r="Y106" s="43" t="s">
        <v>97</v>
      </c>
      <c r="Z106" s="2" t="n">
        <v>1</v>
      </c>
      <c r="AA106" s="34"/>
      <c r="AB106" s="34"/>
      <c r="AC106" s="34"/>
      <c r="AD106" s="34"/>
      <c r="AE106" s="34"/>
      <c r="AF106" s="34"/>
      <c r="AG106" s="34"/>
      <c r="AH106" s="34"/>
      <c r="AI106" s="34"/>
    </row>
    <row r="107" customFormat="false" ht="16.15" hidden="false" customHeight="false" outlineLevel="0" collapsed="false">
      <c r="A107" s="34" t="n">
        <v>4</v>
      </c>
      <c r="B107" s="35" t="s">
        <v>469</v>
      </c>
      <c r="C107" s="34" t="n">
        <v>12</v>
      </c>
      <c r="D107" s="12" t="s">
        <v>469</v>
      </c>
      <c r="E107" s="40" t="s">
        <v>478</v>
      </c>
      <c r="F107" s="34"/>
      <c r="G107" s="34"/>
      <c r="H107" s="41" t="s">
        <v>479</v>
      </c>
      <c r="I107" s="42" t="s">
        <v>480</v>
      </c>
      <c r="J107" s="3" t="n">
        <v>3</v>
      </c>
      <c r="K107" s="34"/>
      <c r="L107" s="3" t="n">
        <v>5</v>
      </c>
      <c r="M107" s="3"/>
      <c r="N107" s="42" t="s">
        <v>481</v>
      </c>
      <c r="O107" s="34"/>
      <c r="P107" s="34"/>
      <c r="Q107" s="34"/>
      <c r="R107" s="34"/>
      <c r="S107" s="34"/>
      <c r="T107" s="34"/>
      <c r="U107" s="34"/>
      <c r="V107" s="34"/>
      <c r="X107" s="34" t="n">
        <v>2</v>
      </c>
      <c r="Y107" s="43" t="s">
        <v>65</v>
      </c>
      <c r="Z107" s="2" t="n">
        <v>1</v>
      </c>
      <c r="AA107" s="34"/>
      <c r="AB107" s="34"/>
      <c r="AC107" s="34"/>
      <c r="AD107" s="34"/>
      <c r="AE107" s="34"/>
      <c r="AF107" s="34"/>
      <c r="AG107" s="34"/>
      <c r="AH107" s="34"/>
      <c r="AI107" s="34"/>
    </row>
    <row r="108" customFormat="false" ht="16.15" hidden="false" customHeight="false" outlineLevel="0" collapsed="false">
      <c r="A108" s="34" t="n">
        <v>4</v>
      </c>
      <c r="B108" s="35" t="s">
        <v>469</v>
      </c>
      <c r="C108" s="34" t="n">
        <v>12</v>
      </c>
      <c r="D108" s="12" t="s">
        <v>469</v>
      </c>
      <c r="E108" s="40" t="s">
        <v>482</v>
      </c>
      <c r="F108" s="34"/>
      <c r="G108" s="34"/>
      <c r="H108" s="41" t="s">
        <v>483</v>
      </c>
      <c r="I108" s="42" t="s">
        <v>484</v>
      </c>
      <c r="J108" s="3" t="n">
        <v>3</v>
      </c>
      <c r="K108" s="34"/>
      <c r="L108" s="3" t="n">
        <v>5</v>
      </c>
      <c r="M108" s="3"/>
      <c r="N108" s="42" t="s">
        <v>485</v>
      </c>
      <c r="O108" s="34"/>
      <c r="P108" s="34"/>
      <c r="Q108" s="34"/>
      <c r="R108" s="34"/>
      <c r="S108" s="34"/>
      <c r="T108" s="34"/>
      <c r="U108" s="34"/>
      <c r="V108" s="34"/>
      <c r="X108" s="34" t="n">
        <v>2</v>
      </c>
      <c r="Y108" s="43" t="s">
        <v>65</v>
      </c>
      <c r="Z108" s="2" t="n">
        <v>1</v>
      </c>
      <c r="AA108" s="34"/>
      <c r="AB108" s="34"/>
      <c r="AC108" s="34"/>
      <c r="AD108" s="34"/>
      <c r="AE108" s="34"/>
      <c r="AF108" s="34"/>
      <c r="AG108" s="34"/>
      <c r="AH108" s="34"/>
      <c r="AI108" s="34"/>
    </row>
    <row r="109" customFormat="false" ht="16.15" hidden="false" customHeight="false" outlineLevel="0" collapsed="false">
      <c r="A109" s="34" t="n">
        <v>4</v>
      </c>
      <c r="B109" s="35" t="s">
        <v>469</v>
      </c>
      <c r="C109" s="34" t="n">
        <v>12</v>
      </c>
      <c r="D109" s="12" t="s">
        <v>469</v>
      </c>
      <c r="E109" s="40" t="s">
        <v>486</v>
      </c>
      <c r="F109" s="34"/>
      <c r="G109" s="34"/>
      <c r="H109" s="41" t="s">
        <v>487</v>
      </c>
      <c r="I109" s="42" t="s">
        <v>488</v>
      </c>
      <c r="J109" s="3" t="n">
        <v>3</v>
      </c>
      <c r="K109" s="34"/>
      <c r="L109" s="3" t="n">
        <v>5</v>
      </c>
      <c r="M109" s="3"/>
      <c r="N109" s="42" t="s">
        <v>489</v>
      </c>
      <c r="O109" s="34"/>
      <c r="P109" s="34"/>
      <c r="Q109" s="34"/>
      <c r="R109" s="34"/>
      <c r="S109" s="34"/>
      <c r="T109" s="34"/>
      <c r="U109" s="34"/>
      <c r="V109" s="34"/>
      <c r="X109" s="34" t="n">
        <v>2</v>
      </c>
      <c r="Y109" s="43" t="s">
        <v>65</v>
      </c>
      <c r="Z109" s="2" t="n">
        <v>1</v>
      </c>
      <c r="AA109" s="34"/>
      <c r="AB109" s="34"/>
      <c r="AC109" s="34"/>
      <c r="AD109" s="34"/>
      <c r="AE109" s="34"/>
      <c r="AF109" s="34"/>
      <c r="AG109" s="34"/>
      <c r="AH109" s="34"/>
      <c r="AI109" s="34"/>
    </row>
    <row r="110" customFormat="false" ht="16.15" hidden="false" customHeight="false" outlineLevel="0" collapsed="false">
      <c r="A110" s="34" t="n">
        <v>4</v>
      </c>
      <c r="B110" s="35" t="s">
        <v>469</v>
      </c>
      <c r="C110" s="34" t="n">
        <v>12</v>
      </c>
      <c r="D110" s="12" t="s">
        <v>469</v>
      </c>
      <c r="E110" s="40" t="s">
        <v>490</v>
      </c>
      <c r="F110" s="34"/>
      <c r="G110" s="34"/>
      <c r="H110" s="41" t="s">
        <v>491</v>
      </c>
      <c r="I110" s="42" t="s">
        <v>492</v>
      </c>
      <c r="J110" s="3" t="n">
        <v>3</v>
      </c>
      <c r="K110" s="34"/>
      <c r="L110" s="3" t="n">
        <v>5</v>
      </c>
      <c r="M110" s="3"/>
      <c r="N110" s="42" t="s">
        <v>493</v>
      </c>
      <c r="O110" s="34"/>
      <c r="P110" s="34"/>
      <c r="Q110" s="34"/>
      <c r="R110" s="34"/>
      <c r="S110" s="34"/>
      <c r="T110" s="34"/>
      <c r="U110" s="34"/>
      <c r="V110" s="34"/>
      <c r="X110" s="34" t="n">
        <v>2</v>
      </c>
      <c r="Y110" s="43" t="s">
        <v>65</v>
      </c>
      <c r="Z110" s="2" t="n">
        <f aca="false">Z105</f>
        <v>1</v>
      </c>
      <c r="AA110" s="34"/>
      <c r="AB110" s="34"/>
      <c r="AC110" s="34"/>
      <c r="AD110" s="34"/>
      <c r="AE110" s="34"/>
      <c r="AF110" s="34"/>
      <c r="AG110" s="34"/>
      <c r="AH110" s="34"/>
      <c r="AI110" s="34"/>
    </row>
    <row r="111" customFormat="false" ht="16.4" hidden="false" customHeight="false" outlineLevel="0" collapsed="false">
      <c r="A111" s="34" t="n">
        <v>4</v>
      </c>
      <c r="B111" s="35" t="s">
        <v>469</v>
      </c>
      <c r="C111" s="34" t="n">
        <v>12</v>
      </c>
      <c r="D111" s="12" t="s">
        <v>469</v>
      </c>
      <c r="E111" s="40" t="s">
        <v>494</v>
      </c>
      <c r="F111" s="34"/>
      <c r="G111" s="34"/>
      <c r="H111" s="41" t="s">
        <v>495</v>
      </c>
      <c r="I111" s="42" t="s">
        <v>496</v>
      </c>
      <c r="J111" s="3" t="n">
        <v>3</v>
      </c>
      <c r="K111" s="34"/>
      <c r="L111" s="3" t="n">
        <v>5</v>
      </c>
      <c r="M111" s="3"/>
      <c r="N111" s="42" t="s">
        <v>485</v>
      </c>
      <c r="O111" s="34"/>
      <c r="P111" s="34"/>
      <c r="Q111" s="34"/>
      <c r="R111" s="34"/>
      <c r="S111" s="34"/>
      <c r="T111" s="34"/>
      <c r="U111" s="34"/>
      <c r="V111" s="34"/>
      <c r="X111" s="34" t="n">
        <v>6</v>
      </c>
      <c r="Y111" s="43" t="s">
        <v>97</v>
      </c>
      <c r="Z111" s="2" t="n">
        <v>1</v>
      </c>
      <c r="AA111" s="34"/>
      <c r="AB111" s="34"/>
      <c r="AC111" s="34"/>
      <c r="AD111" s="34"/>
      <c r="AE111" s="34"/>
      <c r="AF111" s="34"/>
      <c r="AG111" s="34"/>
      <c r="AH111" s="34"/>
      <c r="AI111" s="34"/>
    </row>
    <row r="112" customFormat="false" ht="16.4" hidden="false" customHeight="false" outlineLevel="0" collapsed="false">
      <c r="A112" s="34" t="n">
        <v>4</v>
      </c>
      <c r="B112" s="35" t="s">
        <v>469</v>
      </c>
      <c r="C112" s="34" t="n">
        <v>12</v>
      </c>
      <c r="D112" s="12" t="s">
        <v>469</v>
      </c>
      <c r="E112" s="40" t="s">
        <v>497</v>
      </c>
      <c r="F112" s="34"/>
      <c r="G112" s="34"/>
      <c r="H112" s="41" t="s">
        <v>498</v>
      </c>
      <c r="I112" s="42" t="s">
        <v>499</v>
      </c>
      <c r="J112" s="3" t="n">
        <v>3</v>
      </c>
      <c r="K112" s="34"/>
      <c r="L112" s="3" t="n">
        <v>2</v>
      </c>
      <c r="M112" s="3"/>
      <c r="N112" s="42" t="s">
        <v>500</v>
      </c>
      <c r="O112" s="34"/>
      <c r="P112" s="34"/>
      <c r="Q112" s="34"/>
      <c r="R112" s="34"/>
      <c r="S112" s="34"/>
      <c r="T112" s="34"/>
      <c r="U112" s="34"/>
      <c r="V112" s="34"/>
      <c r="X112" s="34" t="n">
        <v>2</v>
      </c>
      <c r="Y112" s="43" t="s">
        <v>65</v>
      </c>
      <c r="Z112" s="2" t="n">
        <v>1</v>
      </c>
      <c r="AA112" s="34"/>
      <c r="AB112" s="34"/>
      <c r="AC112" s="34"/>
      <c r="AD112" s="34"/>
      <c r="AE112" s="34"/>
      <c r="AF112" s="34"/>
      <c r="AG112" s="34"/>
      <c r="AH112" s="34"/>
      <c r="AI112" s="34"/>
    </row>
    <row r="113" customFormat="false" ht="16.4" hidden="false" customHeight="false" outlineLevel="0" collapsed="false">
      <c r="A113" s="34" t="n">
        <v>4</v>
      </c>
      <c r="B113" s="35" t="s">
        <v>469</v>
      </c>
      <c r="C113" s="34" t="n">
        <v>12</v>
      </c>
      <c r="D113" s="12" t="s">
        <v>469</v>
      </c>
      <c r="E113" s="40" t="s">
        <v>501</v>
      </c>
      <c r="F113" s="34"/>
      <c r="G113" s="34"/>
      <c r="H113" s="41" t="s">
        <v>502</v>
      </c>
      <c r="I113" s="42" t="s">
        <v>503</v>
      </c>
      <c r="J113" s="3" t="n">
        <v>3</v>
      </c>
      <c r="K113" s="34"/>
      <c r="L113" s="3" t="n">
        <v>4</v>
      </c>
      <c r="M113" s="3"/>
      <c r="N113" s="42" t="s">
        <v>489</v>
      </c>
      <c r="O113" s="34"/>
      <c r="P113" s="34"/>
      <c r="Q113" s="34"/>
      <c r="R113" s="34"/>
      <c r="S113" s="34"/>
      <c r="T113" s="34"/>
      <c r="U113" s="34"/>
      <c r="V113" s="34"/>
      <c r="X113" s="34" t="n">
        <v>2</v>
      </c>
      <c r="Y113" s="43" t="s">
        <v>65</v>
      </c>
      <c r="Z113" s="2" t="n">
        <v>1</v>
      </c>
      <c r="AA113" s="34"/>
      <c r="AB113" s="34"/>
      <c r="AC113" s="34"/>
      <c r="AD113" s="34"/>
      <c r="AE113" s="34"/>
      <c r="AF113" s="34"/>
      <c r="AG113" s="34"/>
      <c r="AH113" s="34"/>
      <c r="AI113" s="34"/>
    </row>
    <row r="114" customFormat="false" ht="16.4" hidden="false" customHeight="false" outlineLevel="0" collapsed="false">
      <c r="A114" s="34" t="n">
        <v>4</v>
      </c>
      <c r="B114" s="35" t="s">
        <v>469</v>
      </c>
      <c r="C114" s="34" t="n">
        <v>12</v>
      </c>
      <c r="D114" s="12" t="s">
        <v>469</v>
      </c>
      <c r="E114" s="40" t="s">
        <v>504</v>
      </c>
      <c r="F114" s="34"/>
      <c r="G114" s="34"/>
      <c r="H114" s="41" t="s">
        <v>505</v>
      </c>
      <c r="I114" s="42" t="s">
        <v>506</v>
      </c>
      <c r="J114" s="3" t="n">
        <v>3</v>
      </c>
      <c r="K114" s="34"/>
      <c r="L114" s="3" t="n">
        <v>4</v>
      </c>
      <c r="M114" s="3"/>
      <c r="N114" s="42" t="s">
        <v>507</v>
      </c>
      <c r="O114" s="34"/>
      <c r="P114" s="34"/>
      <c r="Q114" s="34"/>
      <c r="R114" s="34"/>
      <c r="S114" s="34"/>
      <c r="T114" s="34"/>
      <c r="U114" s="34"/>
      <c r="V114" s="34"/>
      <c r="X114" s="34" t="n">
        <v>2</v>
      </c>
      <c r="Y114" s="43" t="s">
        <v>65</v>
      </c>
      <c r="Z114" s="2" t="n">
        <v>1</v>
      </c>
      <c r="AA114" s="34"/>
      <c r="AB114" s="34"/>
      <c r="AC114" s="34"/>
      <c r="AD114" s="34"/>
      <c r="AE114" s="34"/>
      <c r="AF114" s="34"/>
      <c r="AG114" s="34"/>
      <c r="AH114" s="34"/>
      <c r="AI114" s="34"/>
    </row>
    <row r="115" customFormat="false" ht="16.4" hidden="false" customHeight="false" outlineLevel="0" collapsed="false">
      <c r="A115" s="34" t="n">
        <v>4</v>
      </c>
      <c r="B115" s="35" t="s">
        <v>469</v>
      </c>
      <c r="C115" s="34" t="n">
        <v>12</v>
      </c>
      <c r="D115" s="12" t="s">
        <v>469</v>
      </c>
      <c r="E115" s="40" t="s">
        <v>508</v>
      </c>
      <c r="F115" s="34"/>
      <c r="G115" s="34"/>
      <c r="H115" s="41" t="s">
        <v>509</v>
      </c>
      <c r="I115" s="42" t="s">
        <v>510</v>
      </c>
      <c r="J115" s="3" t="n">
        <v>3</v>
      </c>
      <c r="K115" s="34"/>
      <c r="L115" s="3" t="n">
        <v>9</v>
      </c>
      <c r="M115" s="3"/>
      <c r="N115" s="42" t="s">
        <v>511</v>
      </c>
      <c r="O115" s="34"/>
      <c r="P115" s="34"/>
      <c r="Q115" s="34"/>
      <c r="R115" s="34"/>
      <c r="S115" s="34"/>
      <c r="T115" s="34"/>
      <c r="U115" s="34"/>
      <c r="V115" s="34"/>
      <c r="X115" s="34" t="n">
        <v>6</v>
      </c>
      <c r="Y115" s="43" t="s">
        <v>97</v>
      </c>
      <c r="Z115" s="2" t="n">
        <v>1</v>
      </c>
      <c r="AA115" s="34"/>
      <c r="AB115" s="34"/>
      <c r="AC115" s="34"/>
      <c r="AD115" s="34"/>
      <c r="AE115" s="34"/>
      <c r="AF115" s="34"/>
      <c r="AG115" s="34"/>
      <c r="AH115" s="34"/>
      <c r="AI115" s="34"/>
    </row>
    <row r="116" customFormat="false" ht="16.4" hidden="false" customHeight="false" outlineLevel="0" collapsed="false">
      <c r="A116" s="34" t="n">
        <v>4</v>
      </c>
      <c r="B116" s="35" t="s">
        <v>469</v>
      </c>
      <c r="C116" s="34" t="n">
        <v>12</v>
      </c>
      <c r="D116" s="12" t="s">
        <v>469</v>
      </c>
      <c r="E116" s="40" t="s">
        <v>512</v>
      </c>
      <c r="F116" s="34"/>
      <c r="G116" s="34"/>
      <c r="H116" s="41" t="s">
        <v>513</v>
      </c>
      <c r="I116" s="42" t="s">
        <v>514</v>
      </c>
      <c r="J116" s="3" t="n">
        <v>3</v>
      </c>
      <c r="K116" s="34"/>
      <c r="L116" s="3" t="n">
        <v>5</v>
      </c>
      <c r="M116" s="3"/>
      <c r="N116" s="42" t="s">
        <v>515</v>
      </c>
      <c r="O116" s="34"/>
      <c r="P116" s="34"/>
      <c r="Q116" s="34"/>
      <c r="R116" s="34"/>
      <c r="S116" s="34"/>
      <c r="T116" s="34"/>
      <c r="U116" s="34"/>
      <c r="V116" s="34"/>
      <c r="X116" s="34" t="n">
        <v>6</v>
      </c>
      <c r="Y116" s="43" t="s">
        <v>97</v>
      </c>
      <c r="Z116" s="2" t="n">
        <f aca="false">Z111</f>
        <v>1</v>
      </c>
      <c r="AA116" s="34"/>
      <c r="AB116" s="34"/>
      <c r="AC116" s="34"/>
      <c r="AD116" s="34"/>
      <c r="AE116" s="34"/>
      <c r="AF116" s="34"/>
      <c r="AG116" s="34"/>
      <c r="AH116" s="34"/>
      <c r="AI116" s="34"/>
    </row>
    <row r="117" customFormat="false" ht="16.4" hidden="false" customHeight="false" outlineLevel="0" collapsed="false">
      <c r="A117" s="34" t="n">
        <v>4</v>
      </c>
      <c r="B117" s="35" t="s">
        <v>469</v>
      </c>
      <c r="C117" s="34" t="n">
        <v>12</v>
      </c>
      <c r="D117" s="12" t="s">
        <v>469</v>
      </c>
      <c r="E117" s="40" t="s">
        <v>516</v>
      </c>
      <c r="F117" s="34"/>
      <c r="G117" s="34"/>
      <c r="H117" s="41" t="s">
        <v>517</v>
      </c>
      <c r="I117" s="42" t="s">
        <v>518</v>
      </c>
      <c r="J117" s="3" t="n">
        <v>3</v>
      </c>
      <c r="K117" s="34"/>
      <c r="L117" s="3" t="n">
        <v>2</v>
      </c>
      <c r="M117" s="3"/>
      <c r="N117" s="42" t="s">
        <v>519</v>
      </c>
      <c r="O117" s="34"/>
      <c r="P117" s="34"/>
      <c r="Q117" s="34"/>
      <c r="R117" s="34"/>
      <c r="S117" s="34"/>
      <c r="T117" s="34"/>
      <c r="U117" s="34"/>
      <c r="V117" s="34"/>
      <c r="X117" s="34" t="n">
        <v>6</v>
      </c>
      <c r="Y117" s="43" t="s">
        <v>97</v>
      </c>
      <c r="Z117" s="2" t="n">
        <v>1</v>
      </c>
      <c r="AA117" s="34"/>
      <c r="AB117" s="34"/>
      <c r="AC117" s="34"/>
      <c r="AD117" s="34"/>
      <c r="AE117" s="34"/>
      <c r="AF117" s="34"/>
      <c r="AG117" s="34"/>
      <c r="AH117" s="34"/>
      <c r="AI117" s="34"/>
    </row>
    <row r="118" customFormat="false" ht="16.4" hidden="false" customHeight="false" outlineLevel="0" collapsed="false">
      <c r="A118" s="34" t="n">
        <v>4</v>
      </c>
      <c r="B118" s="35" t="s">
        <v>469</v>
      </c>
      <c r="C118" s="34" t="n">
        <v>12</v>
      </c>
      <c r="D118" s="12" t="s">
        <v>469</v>
      </c>
      <c r="E118" s="40" t="s">
        <v>520</v>
      </c>
      <c r="F118" s="34"/>
      <c r="G118" s="34"/>
      <c r="H118" s="41" t="s">
        <v>521</v>
      </c>
      <c r="I118" s="42" t="s">
        <v>522</v>
      </c>
      <c r="J118" s="3" t="n">
        <v>3</v>
      </c>
      <c r="K118" s="34"/>
      <c r="L118" s="3" t="n">
        <v>6</v>
      </c>
      <c r="M118" s="3"/>
      <c r="N118" s="42" t="s">
        <v>523</v>
      </c>
      <c r="O118" s="34"/>
      <c r="P118" s="34"/>
      <c r="Q118" s="34"/>
      <c r="R118" s="34"/>
      <c r="S118" s="34"/>
      <c r="T118" s="34"/>
      <c r="U118" s="34"/>
      <c r="V118" s="34"/>
      <c r="X118" s="34" t="n">
        <v>2</v>
      </c>
      <c r="Y118" s="43" t="s">
        <v>65</v>
      </c>
      <c r="Z118" s="2" t="n">
        <v>1</v>
      </c>
      <c r="AA118" s="34"/>
      <c r="AB118" s="34"/>
      <c r="AC118" s="34"/>
      <c r="AD118" s="34"/>
      <c r="AE118" s="34"/>
      <c r="AF118" s="34"/>
      <c r="AG118" s="34"/>
      <c r="AH118" s="34"/>
      <c r="AI118" s="34"/>
    </row>
    <row r="119" customFormat="false" ht="16.4" hidden="false" customHeight="false" outlineLevel="0" collapsed="false">
      <c r="A119" s="34" t="n">
        <v>4</v>
      </c>
      <c r="B119" s="35" t="s">
        <v>469</v>
      </c>
      <c r="C119" s="34" t="n">
        <v>12</v>
      </c>
      <c r="D119" s="12" t="s">
        <v>469</v>
      </c>
      <c r="E119" s="40" t="s">
        <v>524</v>
      </c>
      <c r="F119" s="34"/>
      <c r="G119" s="34"/>
      <c r="H119" s="41" t="s">
        <v>525</v>
      </c>
      <c r="I119" s="42" t="s">
        <v>526</v>
      </c>
      <c r="J119" s="3" t="n">
        <v>3</v>
      </c>
      <c r="K119" s="34"/>
      <c r="L119" s="3" t="n">
        <v>9</v>
      </c>
      <c r="M119" s="3"/>
      <c r="N119" s="42" t="s">
        <v>527</v>
      </c>
      <c r="O119" s="34"/>
      <c r="P119" s="34"/>
      <c r="Q119" s="34"/>
      <c r="R119" s="34"/>
      <c r="S119" s="34"/>
      <c r="T119" s="34"/>
      <c r="U119" s="34"/>
      <c r="V119" s="34"/>
      <c r="X119" s="34" t="n">
        <v>6</v>
      </c>
      <c r="Y119" s="43" t="s">
        <v>97</v>
      </c>
      <c r="Z119" s="2" t="n">
        <v>1</v>
      </c>
      <c r="AA119" s="34"/>
      <c r="AB119" s="34"/>
      <c r="AC119" s="34"/>
      <c r="AD119" s="34"/>
      <c r="AE119" s="34"/>
      <c r="AF119" s="34"/>
      <c r="AG119" s="34"/>
      <c r="AH119" s="34"/>
      <c r="AI119" s="34"/>
    </row>
    <row r="120" customFormat="false" ht="16.4" hidden="false" customHeight="false" outlineLevel="0" collapsed="false">
      <c r="A120" s="34" t="n">
        <v>4</v>
      </c>
      <c r="B120" s="35" t="s">
        <v>469</v>
      </c>
      <c r="C120" s="34" t="n">
        <v>12</v>
      </c>
      <c r="D120" s="12" t="s">
        <v>469</v>
      </c>
      <c r="E120" s="40" t="s">
        <v>528</v>
      </c>
      <c r="F120" s="34"/>
      <c r="G120" s="34"/>
      <c r="H120" s="41" t="s">
        <v>529</v>
      </c>
      <c r="I120" s="42" t="s">
        <v>530</v>
      </c>
      <c r="J120" s="3" t="n">
        <v>3</v>
      </c>
      <c r="K120" s="34"/>
      <c r="L120" s="3" t="n">
        <v>9</v>
      </c>
      <c r="M120" s="3"/>
      <c r="N120" s="42" t="s">
        <v>531</v>
      </c>
      <c r="O120" s="34"/>
      <c r="P120" s="34"/>
      <c r="Q120" s="34"/>
      <c r="R120" s="34"/>
      <c r="S120" s="34"/>
      <c r="T120" s="34"/>
      <c r="U120" s="34"/>
      <c r="V120" s="34"/>
      <c r="X120" s="34" t="n">
        <v>2</v>
      </c>
      <c r="Y120" s="43" t="s">
        <v>65</v>
      </c>
      <c r="Z120" s="2" t="n">
        <v>1</v>
      </c>
      <c r="AA120" s="34"/>
      <c r="AB120" s="34"/>
      <c r="AC120" s="34"/>
      <c r="AD120" s="34"/>
      <c r="AE120" s="34"/>
      <c r="AF120" s="34"/>
      <c r="AG120" s="34"/>
      <c r="AH120" s="34"/>
      <c r="AI120" s="34"/>
    </row>
    <row r="121" customFormat="false" ht="16.4" hidden="false" customHeight="false" outlineLevel="0" collapsed="false">
      <c r="A121" s="34" t="n">
        <v>4</v>
      </c>
      <c r="B121" s="35" t="s">
        <v>469</v>
      </c>
      <c r="C121" s="34" t="n">
        <v>12</v>
      </c>
      <c r="D121" s="12" t="s">
        <v>469</v>
      </c>
      <c r="E121" s="40" t="s">
        <v>532</v>
      </c>
      <c r="F121" s="34"/>
      <c r="G121" s="34"/>
      <c r="H121" s="41" t="s">
        <v>533</v>
      </c>
      <c r="I121" s="42" t="s">
        <v>534</v>
      </c>
      <c r="J121" s="3" t="n">
        <v>3</v>
      </c>
      <c r="K121" s="34"/>
      <c r="L121" s="3" t="n">
        <v>9</v>
      </c>
      <c r="M121" s="3"/>
      <c r="N121" s="42" t="s">
        <v>456</v>
      </c>
      <c r="O121" s="34"/>
      <c r="P121" s="34"/>
      <c r="Q121" s="34"/>
      <c r="R121" s="34"/>
      <c r="S121" s="34"/>
      <c r="T121" s="34"/>
      <c r="U121" s="34"/>
      <c r="V121" s="34"/>
      <c r="X121" s="34" t="n">
        <v>6</v>
      </c>
      <c r="Y121" s="43" t="s">
        <v>97</v>
      </c>
      <c r="Z121" s="2" t="n">
        <v>1</v>
      </c>
      <c r="AA121" s="34"/>
      <c r="AB121" s="34"/>
      <c r="AC121" s="34"/>
      <c r="AD121" s="34"/>
      <c r="AE121" s="34"/>
      <c r="AF121" s="34"/>
      <c r="AG121" s="34"/>
      <c r="AH121" s="34"/>
      <c r="AI121" s="34"/>
    </row>
    <row r="122" customFormat="false" ht="16.4" hidden="false" customHeight="false" outlineLevel="0" collapsed="false">
      <c r="A122" s="34" t="n">
        <v>4</v>
      </c>
      <c r="B122" s="35" t="s">
        <v>469</v>
      </c>
      <c r="C122" s="34" t="n">
        <v>12</v>
      </c>
      <c r="D122" s="12" t="s">
        <v>469</v>
      </c>
      <c r="E122" s="40" t="s">
        <v>535</v>
      </c>
      <c r="F122" s="34"/>
      <c r="G122" s="34"/>
      <c r="H122" s="41" t="s">
        <v>536</v>
      </c>
      <c r="I122" s="42" t="s">
        <v>537</v>
      </c>
      <c r="J122" s="3" t="n">
        <v>3</v>
      </c>
      <c r="K122" s="34"/>
      <c r="L122" s="3" t="n">
        <v>9</v>
      </c>
      <c r="M122" s="3"/>
      <c r="N122" s="42" t="s">
        <v>538</v>
      </c>
      <c r="O122" s="34"/>
      <c r="P122" s="34"/>
      <c r="Q122" s="34"/>
      <c r="R122" s="34"/>
      <c r="S122" s="34"/>
      <c r="T122" s="34"/>
      <c r="U122" s="34"/>
      <c r="V122" s="34"/>
      <c r="X122" s="34" t="n">
        <v>6</v>
      </c>
      <c r="Y122" s="43" t="s">
        <v>97</v>
      </c>
      <c r="Z122" s="2" t="n">
        <f aca="false">Z117</f>
        <v>1</v>
      </c>
      <c r="AA122" s="34"/>
      <c r="AB122" s="34"/>
      <c r="AC122" s="34"/>
      <c r="AD122" s="34"/>
      <c r="AE122" s="34"/>
      <c r="AF122" s="34"/>
      <c r="AG122" s="34"/>
      <c r="AH122" s="34"/>
      <c r="AI122" s="34"/>
    </row>
    <row r="123" customFormat="false" ht="16.4" hidden="false" customHeight="false" outlineLevel="0" collapsed="false">
      <c r="A123" s="34" t="n">
        <v>4</v>
      </c>
      <c r="B123" s="35" t="s">
        <v>469</v>
      </c>
      <c r="C123" s="34" t="n">
        <v>12</v>
      </c>
      <c r="D123" s="12" t="s">
        <v>469</v>
      </c>
      <c r="E123" s="40" t="s">
        <v>539</v>
      </c>
      <c r="F123" s="34"/>
      <c r="G123" s="34"/>
      <c r="H123" s="41" t="s">
        <v>540</v>
      </c>
      <c r="I123" s="42" t="s">
        <v>541</v>
      </c>
      <c r="J123" s="3" t="n">
        <v>3</v>
      </c>
      <c r="K123" s="34"/>
      <c r="L123" s="3" t="n">
        <v>2</v>
      </c>
      <c r="M123" s="3"/>
      <c r="N123" s="42" t="s">
        <v>456</v>
      </c>
      <c r="O123" s="34"/>
      <c r="P123" s="34"/>
      <c r="Q123" s="34"/>
      <c r="R123" s="34"/>
      <c r="S123" s="34"/>
      <c r="T123" s="34"/>
      <c r="U123" s="34"/>
      <c r="V123" s="34"/>
      <c r="X123" s="34" t="n">
        <v>6</v>
      </c>
      <c r="Y123" s="43" t="s">
        <v>97</v>
      </c>
      <c r="Z123" s="2" t="n">
        <v>1</v>
      </c>
      <c r="AA123" s="34"/>
      <c r="AB123" s="34"/>
      <c r="AC123" s="34"/>
      <c r="AD123" s="34"/>
      <c r="AE123" s="34"/>
      <c r="AF123" s="34"/>
      <c r="AG123" s="34"/>
      <c r="AH123" s="34"/>
      <c r="AI123" s="34"/>
    </row>
    <row r="124" customFormat="false" ht="16.4" hidden="false" customHeight="false" outlineLevel="0" collapsed="false">
      <c r="A124" s="34" t="n">
        <v>4</v>
      </c>
      <c r="B124" s="35" t="s">
        <v>469</v>
      </c>
      <c r="C124" s="34" t="n">
        <v>12</v>
      </c>
      <c r="D124" s="12" t="s">
        <v>469</v>
      </c>
      <c r="E124" s="40" t="s">
        <v>542</v>
      </c>
      <c r="F124" s="34"/>
      <c r="G124" s="34"/>
      <c r="H124" s="41" t="s">
        <v>543</v>
      </c>
      <c r="I124" s="42" t="s">
        <v>544</v>
      </c>
      <c r="J124" s="3" t="n">
        <v>3</v>
      </c>
      <c r="K124" s="34"/>
      <c r="L124" s="3" t="n">
        <v>2</v>
      </c>
      <c r="M124" s="3"/>
      <c r="N124" s="42" t="s">
        <v>545</v>
      </c>
      <c r="O124" s="34"/>
      <c r="P124" s="34"/>
      <c r="Q124" s="34"/>
      <c r="R124" s="34"/>
      <c r="S124" s="34"/>
      <c r="T124" s="34"/>
      <c r="U124" s="34"/>
      <c r="V124" s="34"/>
      <c r="X124" s="34" t="n">
        <v>6</v>
      </c>
      <c r="Y124" s="43" t="s">
        <v>97</v>
      </c>
      <c r="Z124" s="2" t="n">
        <v>1</v>
      </c>
      <c r="AA124" s="34"/>
      <c r="AB124" s="34"/>
      <c r="AC124" s="34"/>
      <c r="AD124" s="34"/>
      <c r="AE124" s="34"/>
      <c r="AF124" s="34"/>
      <c r="AG124" s="34"/>
      <c r="AH124" s="34"/>
      <c r="AI124" s="34"/>
    </row>
    <row r="125" customFormat="false" ht="16.4" hidden="false" customHeight="false" outlineLevel="0" collapsed="false">
      <c r="A125" s="34" t="n">
        <v>4</v>
      </c>
      <c r="B125" s="35" t="s">
        <v>469</v>
      </c>
      <c r="C125" s="34" t="n">
        <v>12</v>
      </c>
      <c r="D125" s="12" t="s">
        <v>469</v>
      </c>
      <c r="E125" s="40" t="s">
        <v>546</v>
      </c>
      <c r="F125" s="34"/>
      <c r="G125" s="34"/>
      <c r="H125" s="41" t="s">
        <v>547</v>
      </c>
      <c r="I125" s="42" t="s">
        <v>548</v>
      </c>
      <c r="J125" s="3" t="n">
        <v>3</v>
      </c>
      <c r="K125" s="34"/>
      <c r="L125" s="3" t="n">
        <v>8</v>
      </c>
      <c r="M125" s="3"/>
      <c r="N125" s="42" t="s">
        <v>549</v>
      </c>
      <c r="O125" s="34"/>
      <c r="P125" s="34"/>
      <c r="Q125" s="34"/>
      <c r="R125" s="34"/>
      <c r="S125" s="34"/>
      <c r="T125" s="34"/>
      <c r="U125" s="34"/>
      <c r="V125" s="34"/>
      <c r="X125" s="34" t="n">
        <v>3</v>
      </c>
      <c r="Y125" s="43" t="s">
        <v>41</v>
      </c>
      <c r="Z125" s="2" t="n">
        <v>1</v>
      </c>
      <c r="AA125" s="34"/>
      <c r="AB125" s="34"/>
      <c r="AC125" s="34"/>
      <c r="AD125" s="34"/>
      <c r="AE125" s="34"/>
      <c r="AF125" s="34"/>
      <c r="AG125" s="34"/>
      <c r="AH125" s="34"/>
      <c r="AI125" s="34"/>
    </row>
    <row r="126" customFormat="false" ht="16.4" hidden="false" customHeight="false" outlineLevel="0" collapsed="false">
      <c r="A126" s="34" t="n">
        <v>4</v>
      </c>
      <c r="B126" s="35" t="s">
        <v>469</v>
      </c>
      <c r="C126" s="34" t="n">
        <v>12</v>
      </c>
      <c r="D126" s="12" t="s">
        <v>469</v>
      </c>
      <c r="E126" s="40" t="s">
        <v>550</v>
      </c>
      <c r="F126" s="34"/>
      <c r="G126" s="34"/>
      <c r="H126" s="41" t="s">
        <v>551</v>
      </c>
      <c r="I126" s="42" t="s">
        <v>552</v>
      </c>
      <c r="J126" s="3" t="n">
        <v>3</v>
      </c>
      <c r="K126" s="34"/>
      <c r="L126" s="3" t="n">
        <v>9</v>
      </c>
      <c r="M126" s="3"/>
      <c r="N126" s="42" t="s">
        <v>485</v>
      </c>
      <c r="O126" s="34"/>
      <c r="P126" s="34"/>
      <c r="Q126" s="34"/>
      <c r="R126" s="34"/>
      <c r="S126" s="34"/>
      <c r="T126" s="34"/>
      <c r="U126" s="34"/>
      <c r="V126" s="34"/>
      <c r="X126" s="34" t="n">
        <v>6</v>
      </c>
      <c r="Y126" s="43" t="s">
        <v>97</v>
      </c>
      <c r="Z126" s="2" t="n">
        <v>1</v>
      </c>
      <c r="AA126" s="34"/>
      <c r="AB126" s="34"/>
      <c r="AC126" s="34"/>
      <c r="AD126" s="34"/>
      <c r="AE126" s="34"/>
      <c r="AF126" s="34"/>
      <c r="AG126" s="34"/>
      <c r="AH126" s="34"/>
      <c r="AI126" s="34"/>
    </row>
    <row r="127" customFormat="false" ht="16.4" hidden="false" customHeight="false" outlineLevel="0" collapsed="false">
      <c r="A127" s="34" t="n">
        <v>4</v>
      </c>
      <c r="B127" s="35" t="s">
        <v>469</v>
      </c>
      <c r="C127" s="34" t="n">
        <v>12</v>
      </c>
      <c r="D127" s="12" t="s">
        <v>469</v>
      </c>
      <c r="E127" s="40" t="s">
        <v>553</v>
      </c>
      <c r="F127" s="34"/>
      <c r="G127" s="34"/>
      <c r="H127" s="41" t="s">
        <v>554</v>
      </c>
      <c r="I127" s="42" t="s">
        <v>555</v>
      </c>
      <c r="J127" s="3" t="n">
        <v>3</v>
      </c>
      <c r="K127" s="34"/>
      <c r="L127" s="3" t="n">
        <v>9</v>
      </c>
      <c r="M127" s="3"/>
      <c r="N127" s="42" t="s">
        <v>556</v>
      </c>
      <c r="O127" s="34"/>
      <c r="P127" s="34"/>
      <c r="Q127" s="34"/>
      <c r="R127" s="34"/>
      <c r="S127" s="34"/>
      <c r="T127" s="34"/>
      <c r="U127" s="34"/>
      <c r="V127" s="34"/>
      <c r="X127" s="34" t="n">
        <v>6</v>
      </c>
      <c r="Y127" s="43" t="s">
        <v>97</v>
      </c>
      <c r="Z127" s="2" t="n">
        <v>1</v>
      </c>
      <c r="AA127" s="34"/>
      <c r="AB127" s="34"/>
      <c r="AC127" s="34"/>
      <c r="AD127" s="34"/>
      <c r="AE127" s="34"/>
      <c r="AF127" s="34"/>
      <c r="AG127" s="34"/>
      <c r="AH127" s="34"/>
      <c r="AI127" s="34"/>
    </row>
    <row r="128" customFormat="false" ht="16.4" hidden="false" customHeight="false" outlineLevel="0" collapsed="false">
      <c r="A128" s="34" t="n">
        <v>4</v>
      </c>
      <c r="B128" s="35" t="s">
        <v>469</v>
      </c>
      <c r="C128" s="34" t="n">
        <v>12</v>
      </c>
      <c r="D128" s="12" t="s">
        <v>469</v>
      </c>
      <c r="E128" s="40" t="s">
        <v>557</v>
      </c>
      <c r="F128" s="34"/>
      <c r="G128" s="34"/>
      <c r="H128" s="41" t="s">
        <v>558</v>
      </c>
      <c r="I128" s="42" t="s">
        <v>559</v>
      </c>
      <c r="J128" s="3" t="n">
        <v>3</v>
      </c>
      <c r="K128" s="34"/>
      <c r="L128" s="3" t="n">
        <v>9</v>
      </c>
      <c r="M128" s="3"/>
      <c r="N128" s="42" t="s">
        <v>560</v>
      </c>
      <c r="O128" s="34"/>
      <c r="P128" s="34"/>
      <c r="Q128" s="34"/>
      <c r="R128" s="34"/>
      <c r="S128" s="34"/>
      <c r="T128" s="34"/>
      <c r="U128" s="34"/>
      <c r="V128" s="34"/>
      <c r="X128" s="34" t="n">
        <v>6</v>
      </c>
      <c r="Y128" s="43" t="s">
        <v>97</v>
      </c>
      <c r="Z128" s="2" t="n">
        <f aca="false">Z123</f>
        <v>1</v>
      </c>
      <c r="AA128" s="34"/>
      <c r="AB128" s="34"/>
      <c r="AC128" s="34"/>
      <c r="AD128" s="34"/>
      <c r="AE128" s="34"/>
      <c r="AF128" s="34"/>
      <c r="AG128" s="34"/>
      <c r="AH128" s="34"/>
      <c r="AI128" s="34"/>
    </row>
    <row r="129" customFormat="false" ht="16.4" hidden="false" customHeight="false" outlineLevel="0" collapsed="false">
      <c r="A129" s="34" t="n">
        <v>4</v>
      </c>
      <c r="B129" s="35" t="s">
        <v>469</v>
      </c>
      <c r="C129" s="34" t="n">
        <v>12</v>
      </c>
      <c r="D129" s="12" t="s">
        <v>469</v>
      </c>
      <c r="E129" s="40" t="s">
        <v>561</v>
      </c>
      <c r="F129" s="34"/>
      <c r="G129" s="34"/>
      <c r="H129" s="41" t="s">
        <v>562</v>
      </c>
      <c r="I129" s="42" t="s">
        <v>563</v>
      </c>
      <c r="J129" s="3" t="n">
        <v>3</v>
      </c>
      <c r="K129" s="34"/>
      <c r="L129" s="3" t="n">
        <v>9</v>
      </c>
      <c r="M129" s="3"/>
      <c r="N129" s="42" t="s">
        <v>485</v>
      </c>
      <c r="O129" s="34"/>
      <c r="P129" s="34"/>
      <c r="Q129" s="34"/>
      <c r="R129" s="34"/>
      <c r="S129" s="34"/>
      <c r="T129" s="34"/>
      <c r="U129" s="34"/>
      <c r="V129" s="34"/>
      <c r="X129" s="34" t="n">
        <v>6</v>
      </c>
      <c r="Y129" s="43" t="s">
        <v>97</v>
      </c>
      <c r="Z129" s="2" t="n">
        <v>1</v>
      </c>
      <c r="AA129" s="34"/>
      <c r="AB129" s="34"/>
      <c r="AC129" s="34"/>
      <c r="AD129" s="34"/>
      <c r="AE129" s="34"/>
      <c r="AF129" s="34"/>
      <c r="AG129" s="34"/>
      <c r="AH129" s="34"/>
      <c r="AI129" s="34"/>
    </row>
    <row r="130" customFormat="false" ht="16.4" hidden="false" customHeight="false" outlineLevel="0" collapsed="false">
      <c r="A130" s="34" t="n">
        <v>4</v>
      </c>
      <c r="B130" s="35" t="s">
        <v>469</v>
      </c>
      <c r="C130" s="34" t="n">
        <v>12</v>
      </c>
      <c r="D130" s="12" t="s">
        <v>469</v>
      </c>
      <c r="E130" s="40" t="s">
        <v>564</v>
      </c>
      <c r="F130" s="34"/>
      <c r="G130" s="34"/>
      <c r="H130" s="41" t="s">
        <v>565</v>
      </c>
      <c r="I130" s="42" t="s">
        <v>566</v>
      </c>
      <c r="J130" s="3" t="n">
        <v>3</v>
      </c>
      <c r="K130" s="34"/>
      <c r="L130" s="3" t="n">
        <v>9</v>
      </c>
      <c r="M130" s="3"/>
      <c r="N130" s="42" t="s">
        <v>567</v>
      </c>
      <c r="O130" s="34"/>
      <c r="P130" s="34"/>
      <c r="Q130" s="34"/>
      <c r="R130" s="34"/>
      <c r="S130" s="34"/>
      <c r="T130" s="34"/>
      <c r="U130" s="34"/>
      <c r="V130" s="34"/>
      <c r="X130" s="34" t="n">
        <v>6</v>
      </c>
      <c r="Y130" s="43" t="s">
        <v>97</v>
      </c>
      <c r="Z130" s="2" t="n">
        <v>1</v>
      </c>
      <c r="AA130" s="34"/>
      <c r="AB130" s="34"/>
      <c r="AC130" s="34"/>
      <c r="AD130" s="34"/>
      <c r="AE130" s="34"/>
      <c r="AF130" s="34"/>
      <c r="AG130" s="34"/>
      <c r="AH130" s="34"/>
      <c r="AI130" s="34"/>
    </row>
    <row r="131" customFormat="false" ht="16.4" hidden="false" customHeight="false" outlineLevel="0" collapsed="false">
      <c r="A131" s="34" t="n">
        <v>4</v>
      </c>
      <c r="B131" s="35" t="s">
        <v>469</v>
      </c>
      <c r="C131" s="34" t="n">
        <v>12</v>
      </c>
      <c r="D131" s="12" t="s">
        <v>469</v>
      </c>
      <c r="E131" s="40" t="s">
        <v>568</v>
      </c>
      <c r="F131" s="34"/>
      <c r="G131" s="34"/>
      <c r="H131" s="41" t="s">
        <v>569</v>
      </c>
      <c r="I131" s="42" t="s">
        <v>570</v>
      </c>
      <c r="J131" s="3" t="n">
        <v>3</v>
      </c>
      <c r="K131" s="34"/>
      <c r="L131" s="3" t="n">
        <v>9</v>
      </c>
      <c r="M131" s="3"/>
      <c r="N131" s="42" t="s">
        <v>569</v>
      </c>
      <c r="O131" s="34"/>
      <c r="P131" s="34"/>
      <c r="Q131" s="34"/>
      <c r="R131" s="34"/>
      <c r="S131" s="34"/>
      <c r="T131" s="34"/>
      <c r="U131" s="34"/>
      <c r="V131" s="34"/>
      <c r="X131" s="34" t="n">
        <v>6</v>
      </c>
      <c r="Y131" s="43" t="s">
        <v>97</v>
      </c>
      <c r="Z131" s="2" t="n">
        <v>1</v>
      </c>
      <c r="AA131" s="34"/>
      <c r="AB131" s="34"/>
      <c r="AC131" s="34"/>
      <c r="AD131" s="34"/>
      <c r="AE131" s="34"/>
      <c r="AF131" s="34"/>
      <c r="AG131" s="34"/>
      <c r="AH131" s="34"/>
      <c r="AI131" s="34"/>
    </row>
    <row r="132" customFormat="false" ht="16.4" hidden="false" customHeight="false" outlineLevel="0" collapsed="false">
      <c r="A132" s="34" t="n">
        <v>4</v>
      </c>
      <c r="B132" s="34" t="s">
        <v>469</v>
      </c>
      <c r="C132" s="34" t="n">
        <v>12</v>
      </c>
      <c r="D132" s="12" t="s">
        <v>469</v>
      </c>
      <c r="E132" s="40" t="s">
        <v>571</v>
      </c>
      <c r="F132" s="34"/>
      <c r="G132" s="34"/>
      <c r="H132" s="41" t="s">
        <v>572</v>
      </c>
      <c r="I132" s="42" t="s">
        <v>573</v>
      </c>
      <c r="J132" s="3" t="n">
        <v>3</v>
      </c>
      <c r="K132" s="34"/>
      <c r="L132" s="3" t="n">
        <v>6</v>
      </c>
      <c r="M132" s="3"/>
      <c r="N132" s="42" t="s">
        <v>574</v>
      </c>
      <c r="O132" s="34"/>
      <c r="P132" s="34"/>
      <c r="Q132" s="34"/>
      <c r="R132" s="34"/>
      <c r="S132" s="34"/>
      <c r="T132" s="34"/>
      <c r="U132" s="34"/>
      <c r="V132" s="34"/>
      <c r="X132" s="34"/>
      <c r="Y132" s="34"/>
      <c r="Z132" s="2" t="n">
        <v>1</v>
      </c>
      <c r="AA132" s="34"/>
      <c r="AB132" s="34"/>
      <c r="AC132" s="34"/>
      <c r="AD132" s="34"/>
      <c r="AE132" s="34"/>
      <c r="AF132" s="34"/>
      <c r="AG132" s="34"/>
      <c r="AH132" s="34"/>
      <c r="AI132" s="34"/>
    </row>
    <row r="133" customFormat="false" ht="16.4" hidden="false" customHeight="false" outlineLevel="0" collapsed="false">
      <c r="A133" s="1" t="n">
        <v>5</v>
      </c>
      <c r="B133" s="1" t="s">
        <v>575</v>
      </c>
      <c r="C133" s="1" t="n">
        <v>13</v>
      </c>
      <c r="D133" s="12" t="s">
        <v>576</v>
      </c>
      <c r="E133" s="44" t="s">
        <v>577</v>
      </c>
      <c r="H133" s="45" t="s">
        <v>578</v>
      </c>
      <c r="I133" s="46" t="s">
        <v>579</v>
      </c>
      <c r="J133" s="47" t="n">
        <v>13</v>
      </c>
      <c r="L133" s="47" t="n">
        <v>8</v>
      </c>
      <c r="M133" s="47" t="n">
        <v>98</v>
      </c>
      <c r="N133" s="46" t="s">
        <v>580</v>
      </c>
      <c r="O133" s="46" t="s">
        <v>581</v>
      </c>
      <c r="X133" s="1" t="n">
        <v>3</v>
      </c>
      <c r="Y133" s="48" t="s">
        <v>41</v>
      </c>
      <c r="Z133" s="2" t="n">
        <v>1</v>
      </c>
    </row>
    <row r="134" customFormat="false" ht="16.4" hidden="false" customHeight="false" outlineLevel="0" collapsed="false">
      <c r="A134" s="1" t="n">
        <v>5</v>
      </c>
      <c r="B134" s="1" t="s">
        <v>575</v>
      </c>
      <c r="C134" s="1" t="n">
        <v>13</v>
      </c>
      <c r="D134" s="12" t="s">
        <v>576</v>
      </c>
      <c r="E134" s="49" t="s">
        <v>582</v>
      </c>
      <c r="H134" s="50" t="s">
        <v>583</v>
      </c>
      <c r="I134" s="51" t="s">
        <v>579</v>
      </c>
      <c r="J134" s="47" t="n">
        <v>13</v>
      </c>
      <c r="L134" s="47" t="n">
        <v>8</v>
      </c>
      <c r="M134" s="47" t="n">
        <v>98</v>
      </c>
      <c r="N134" s="51" t="s">
        <v>580</v>
      </c>
      <c r="O134" s="51" t="s">
        <v>584</v>
      </c>
      <c r="X134" s="1" t="n">
        <v>3</v>
      </c>
      <c r="Y134" s="48" t="s">
        <v>41</v>
      </c>
      <c r="Z134" s="2" t="n">
        <f aca="false">Z129</f>
        <v>1</v>
      </c>
    </row>
    <row r="135" customFormat="false" ht="16.4" hidden="false" customHeight="false" outlineLevel="0" collapsed="false">
      <c r="A135" s="1" t="n">
        <v>5</v>
      </c>
      <c r="B135" s="1" t="s">
        <v>575</v>
      </c>
      <c r="C135" s="1" t="n">
        <v>13</v>
      </c>
      <c r="D135" s="12" t="s">
        <v>576</v>
      </c>
      <c r="E135" s="49" t="s">
        <v>585</v>
      </c>
      <c r="H135" s="50" t="s">
        <v>586</v>
      </c>
      <c r="I135" s="51" t="s">
        <v>579</v>
      </c>
      <c r="J135" s="47" t="n">
        <v>13</v>
      </c>
      <c r="L135" s="47" t="n">
        <v>8</v>
      </c>
      <c r="M135" s="47" t="n">
        <v>98</v>
      </c>
      <c r="N135" s="51" t="s">
        <v>580</v>
      </c>
      <c r="O135" s="51" t="s">
        <v>587</v>
      </c>
      <c r="X135" s="1" t="n">
        <v>3</v>
      </c>
      <c r="Y135" s="48" t="s">
        <v>41</v>
      </c>
      <c r="Z135" s="2" t="n">
        <v>1</v>
      </c>
    </row>
    <row r="136" customFormat="false" ht="16.4" hidden="false" customHeight="false" outlineLevel="0" collapsed="false">
      <c r="A136" s="1" t="n">
        <v>5</v>
      </c>
      <c r="B136" s="1" t="s">
        <v>575</v>
      </c>
      <c r="C136" s="1" t="n">
        <v>13</v>
      </c>
      <c r="D136" s="12" t="s">
        <v>576</v>
      </c>
      <c r="E136" s="49" t="s">
        <v>588</v>
      </c>
      <c r="H136" s="50" t="s">
        <v>589</v>
      </c>
      <c r="I136" s="51" t="s">
        <v>590</v>
      </c>
      <c r="J136" s="47" t="n">
        <v>13</v>
      </c>
      <c r="L136" s="47" t="n">
        <v>8</v>
      </c>
      <c r="M136" s="47" t="n">
        <v>98</v>
      </c>
      <c r="N136" s="51" t="s">
        <v>580</v>
      </c>
      <c r="O136" s="51" t="s">
        <v>591</v>
      </c>
      <c r="X136" s="1" t="n">
        <v>3</v>
      </c>
      <c r="Y136" s="48" t="s">
        <v>41</v>
      </c>
      <c r="Z136" s="2" t="n">
        <v>1</v>
      </c>
    </row>
    <row r="137" customFormat="false" ht="16.4" hidden="false" customHeight="false" outlineLevel="0" collapsed="false">
      <c r="A137" s="1" t="n">
        <v>5</v>
      </c>
      <c r="B137" s="1" t="s">
        <v>575</v>
      </c>
      <c r="C137" s="1" t="n">
        <v>13</v>
      </c>
      <c r="D137" s="12" t="s">
        <v>576</v>
      </c>
      <c r="E137" s="49" t="s">
        <v>592</v>
      </c>
      <c r="H137" s="50" t="s">
        <v>593</v>
      </c>
      <c r="I137" s="51" t="s">
        <v>590</v>
      </c>
      <c r="J137" s="47" t="n">
        <v>13</v>
      </c>
      <c r="L137" s="47" t="n">
        <v>8</v>
      </c>
      <c r="M137" s="47" t="n">
        <v>98</v>
      </c>
      <c r="N137" s="51" t="s">
        <v>580</v>
      </c>
      <c r="O137" s="51" t="s">
        <v>594</v>
      </c>
      <c r="X137" s="1" t="n">
        <v>3</v>
      </c>
      <c r="Y137" s="48" t="s">
        <v>41</v>
      </c>
      <c r="Z137" s="2" t="n">
        <v>1</v>
      </c>
    </row>
    <row r="138" customFormat="false" ht="16.4" hidden="false" customHeight="false" outlineLevel="0" collapsed="false">
      <c r="A138" s="1" t="n">
        <v>5</v>
      </c>
      <c r="B138" s="1" t="s">
        <v>575</v>
      </c>
      <c r="C138" s="1" t="n">
        <v>13</v>
      </c>
      <c r="D138" s="12" t="s">
        <v>576</v>
      </c>
      <c r="E138" s="49" t="s">
        <v>595</v>
      </c>
      <c r="H138" s="50" t="s">
        <v>596</v>
      </c>
      <c r="I138" s="51" t="s">
        <v>597</v>
      </c>
      <c r="J138" s="47" t="n">
        <v>13</v>
      </c>
      <c r="L138" s="47" t="n">
        <v>8</v>
      </c>
      <c r="M138" s="47" t="n">
        <v>98</v>
      </c>
      <c r="N138" s="51" t="s">
        <v>598</v>
      </c>
      <c r="O138" s="51" t="s">
        <v>599</v>
      </c>
      <c r="X138" s="1" t="n">
        <v>3</v>
      </c>
      <c r="Y138" s="48" t="s">
        <v>41</v>
      </c>
      <c r="Z138" s="2" t="n">
        <v>1</v>
      </c>
    </row>
    <row r="139" customFormat="false" ht="16.4" hidden="false" customHeight="false" outlineLevel="0" collapsed="false">
      <c r="A139" s="1" t="n">
        <v>5</v>
      </c>
      <c r="B139" s="1" t="s">
        <v>575</v>
      </c>
      <c r="C139" s="1" t="n">
        <v>13</v>
      </c>
      <c r="D139" s="12" t="s">
        <v>576</v>
      </c>
      <c r="E139" s="49" t="s">
        <v>600</v>
      </c>
      <c r="H139" s="50" t="s">
        <v>601</v>
      </c>
      <c r="I139" s="51" t="s">
        <v>602</v>
      </c>
      <c r="J139" s="47" t="n">
        <v>14</v>
      </c>
      <c r="L139" s="47" t="n">
        <v>8</v>
      </c>
      <c r="M139" s="47" t="n">
        <v>98</v>
      </c>
      <c r="N139" s="51" t="s">
        <v>603</v>
      </c>
      <c r="O139" s="51" t="s">
        <v>604</v>
      </c>
      <c r="X139" s="1" t="n">
        <v>3</v>
      </c>
      <c r="Y139" s="48" t="s">
        <v>41</v>
      </c>
      <c r="Z139" s="2" t="n">
        <v>1</v>
      </c>
    </row>
    <row r="140" customFormat="false" ht="16.4" hidden="false" customHeight="false" outlineLevel="0" collapsed="false">
      <c r="A140" s="1" t="n">
        <v>5</v>
      </c>
      <c r="B140" s="1" t="s">
        <v>575</v>
      </c>
      <c r="C140" s="1" t="n">
        <v>13</v>
      </c>
      <c r="D140" s="12" t="s">
        <v>576</v>
      </c>
      <c r="E140" s="49" t="s">
        <v>605</v>
      </c>
      <c r="H140" s="50" t="s">
        <v>606</v>
      </c>
      <c r="I140" s="51" t="s">
        <v>607</v>
      </c>
      <c r="J140" s="47" t="n">
        <v>14</v>
      </c>
      <c r="L140" s="47" t="n">
        <v>8</v>
      </c>
      <c r="M140" s="47" t="n">
        <v>98</v>
      </c>
      <c r="N140" s="51" t="s">
        <v>608</v>
      </c>
      <c r="O140" s="51" t="s">
        <v>609</v>
      </c>
      <c r="X140" s="1" t="n">
        <v>3</v>
      </c>
      <c r="Y140" s="48" t="s">
        <v>41</v>
      </c>
      <c r="Z140" s="2" t="n">
        <f aca="false">Z135</f>
        <v>1</v>
      </c>
    </row>
    <row r="141" customFormat="false" ht="16.4" hidden="false" customHeight="false" outlineLevel="0" collapsed="false">
      <c r="A141" s="1" t="n">
        <v>5</v>
      </c>
      <c r="B141" s="1" t="s">
        <v>575</v>
      </c>
      <c r="C141" s="1" t="n">
        <v>13</v>
      </c>
      <c r="D141" s="12" t="s">
        <v>576</v>
      </c>
      <c r="E141" s="49" t="s">
        <v>610</v>
      </c>
      <c r="H141" s="50" t="s">
        <v>611</v>
      </c>
      <c r="I141" s="51" t="s">
        <v>612</v>
      </c>
      <c r="J141" s="47" t="n">
        <v>14</v>
      </c>
      <c r="L141" s="47" t="n">
        <v>8</v>
      </c>
      <c r="M141" s="47" t="n">
        <v>98</v>
      </c>
      <c r="N141" s="51" t="s">
        <v>613</v>
      </c>
      <c r="O141" s="51" t="s">
        <v>614</v>
      </c>
      <c r="X141" s="1" t="n">
        <v>3</v>
      </c>
      <c r="Y141" s="48" t="s">
        <v>41</v>
      </c>
      <c r="Z141" s="2" t="n">
        <v>1</v>
      </c>
    </row>
    <row r="142" customFormat="false" ht="16.4" hidden="false" customHeight="false" outlineLevel="0" collapsed="false">
      <c r="A142" s="1" t="n">
        <v>5</v>
      </c>
      <c r="B142" s="1" t="s">
        <v>575</v>
      </c>
      <c r="C142" s="1" t="n">
        <v>13</v>
      </c>
      <c r="D142" s="12" t="s">
        <v>576</v>
      </c>
      <c r="E142" s="49" t="s">
        <v>615</v>
      </c>
      <c r="H142" s="50" t="s">
        <v>616</v>
      </c>
      <c r="I142" s="51" t="s">
        <v>617</v>
      </c>
      <c r="J142" s="47" t="n">
        <v>13</v>
      </c>
      <c r="L142" s="47" t="n">
        <v>8</v>
      </c>
      <c r="M142" s="47" t="n">
        <v>98</v>
      </c>
      <c r="N142" s="51" t="s">
        <v>618</v>
      </c>
      <c r="O142" s="51" t="s">
        <v>619</v>
      </c>
      <c r="X142" s="1" t="n">
        <v>3</v>
      </c>
      <c r="Y142" s="48" t="s">
        <v>41</v>
      </c>
      <c r="Z142" s="2" t="n">
        <v>1</v>
      </c>
    </row>
    <row r="143" customFormat="false" ht="16.4" hidden="false" customHeight="false" outlineLevel="0" collapsed="false">
      <c r="A143" s="1" t="n">
        <v>5</v>
      </c>
      <c r="B143" s="1" t="s">
        <v>575</v>
      </c>
      <c r="C143" s="1" t="n">
        <v>13</v>
      </c>
      <c r="D143" s="12" t="s">
        <v>576</v>
      </c>
      <c r="E143" s="49" t="s">
        <v>620</v>
      </c>
      <c r="H143" s="50" t="s">
        <v>621</v>
      </c>
      <c r="I143" s="51" t="s">
        <v>622</v>
      </c>
      <c r="J143" s="47" t="n">
        <v>14</v>
      </c>
      <c r="L143" s="47" t="n">
        <v>8</v>
      </c>
      <c r="M143" s="47" t="n">
        <v>98</v>
      </c>
      <c r="N143" s="51" t="s">
        <v>623</v>
      </c>
      <c r="O143" s="51" t="n">
        <v>1800000</v>
      </c>
      <c r="X143" s="1" t="n">
        <v>3</v>
      </c>
      <c r="Y143" s="48" t="s">
        <v>41</v>
      </c>
      <c r="Z143" s="2" t="n">
        <v>1</v>
      </c>
    </row>
    <row r="144" customFormat="false" ht="16.4" hidden="false" customHeight="false" outlineLevel="0" collapsed="false">
      <c r="A144" s="1" t="n">
        <v>5</v>
      </c>
      <c r="B144" s="1" t="s">
        <v>575</v>
      </c>
      <c r="C144" s="1" t="n">
        <v>13</v>
      </c>
      <c r="D144" s="12" t="s">
        <v>576</v>
      </c>
      <c r="E144" s="49" t="s">
        <v>624</v>
      </c>
      <c r="H144" s="50" t="s">
        <v>625</v>
      </c>
      <c r="I144" s="51" t="s">
        <v>626</v>
      </c>
      <c r="J144" s="47" t="n">
        <v>13</v>
      </c>
      <c r="L144" s="47" t="n">
        <v>8</v>
      </c>
      <c r="M144" s="47" t="n">
        <v>98</v>
      </c>
      <c r="N144" s="51" t="s">
        <v>627</v>
      </c>
      <c r="O144" s="51" t="n">
        <v>1800000</v>
      </c>
      <c r="X144" s="1" t="n">
        <v>3</v>
      </c>
      <c r="Y144" s="48" t="s">
        <v>41</v>
      </c>
      <c r="Z144" s="2" t="n">
        <v>1</v>
      </c>
    </row>
    <row r="145" customFormat="false" ht="16.4" hidden="false" customHeight="false" outlineLevel="0" collapsed="false">
      <c r="A145" s="1" t="n">
        <v>5</v>
      </c>
      <c r="B145" s="1" t="s">
        <v>575</v>
      </c>
      <c r="C145" s="1" t="n">
        <v>13</v>
      </c>
      <c r="D145" s="12" t="s">
        <v>576</v>
      </c>
      <c r="E145" s="49" t="s">
        <v>628</v>
      </c>
      <c r="H145" s="50" t="s">
        <v>629</v>
      </c>
      <c r="I145" s="51" t="s">
        <v>630</v>
      </c>
      <c r="J145" s="47" t="n">
        <v>13</v>
      </c>
      <c r="L145" s="47" t="n">
        <v>8</v>
      </c>
      <c r="M145" s="47" t="n">
        <v>98</v>
      </c>
      <c r="N145" s="51" t="s">
        <v>631</v>
      </c>
      <c r="O145" s="51" t="n">
        <v>500000</v>
      </c>
      <c r="X145" s="1" t="n">
        <v>3</v>
      </c>
      <c r="Y145" s="48" t="s">
        <v>41</v>
      </c>
      <c r="Z145" s="2" t="n">
        <v>1</v>
      </c>
    </row>
    <row r="146" customFormat="false" ht="16.4" hidden="false" customHeight="false" outlineLevel="0" collapsed="false">
      <c r="A146" s="1" t="n">
        <v>5</v>
      </c>
      <c r="B146" s="1" t="s">
        <v>575</v>
      </c>
      <c r="C146" s="1" t="n">
        <v>14</v>
      </c>
      <c r="D146" s="12" t="s">
        <v>632</v>
      </c>
      <c r="E146" s="49" t="s">
        <v>633</v>
      </c>
      <c r="H146" s="50" t="s">
        <v>634</v>
      </c>
      <c r="I146" s="51" t="s">
        <v>635</v>
      </c>
      <c r="J146" s="47" t="n">
        <v>12</v>
      </c>
      <c r="L146" s="47" t="n">
        <v>8</v>
      </c>
      <c r="M146" s="47" t="n">
        <v>98</v>
      </c>
      <c r="N146" s="51" t="s">
        <v>636</v>
      </c>
      <c r="O146" s="51"/>
      <c r="X146" s="1" t="n">
        <v>3</v>
      </c>
      <c r="Y146" s="48" t="s">
        <v>41</v>
      </c>
      <c r="Z146" s="2" t="n">
        <v>1</v>
      </c>
    </row>
    <row r="147" customFormat="false" ht="16.4" hidden="false" customHeight="false" outlineLevel="0" collapsed="false">
      <c r="A147" s="1" t="n">
        <v>5</v>
      </c>
      <c r="B147" s="1" t="s">
        <v>575</v>
      </c>
      <c r="C147" s="1" t="n">
        <v>14</v>
      </c>
      <c r="D147" s="12" t="s">
        <v>632</v>
      </c>
      <c r="E147" s="49" t="s">
        <v>637</v>
      </c>
      <c r="H147" s="50" t="s">
        <v>638</v>
      </c>
      <c r="I147" s="51" t="s">
        <v>639</v>
      </c>
      <c r="J147" s="47" t="n">
        <v>12</v>
      </c>
      <c r="L147" s="47" t="n">
        <v>8</v>
      </c>
      <c r="M147" s="47" t="n">
        <v>98</v>
      </c>
      <c r="N147" s="51" t="s">
        <v>640</v>
      </c>
      <c r="O147" s="51"/>
      <c r="X147" s="1" t="n">
        <v>3</v>
      </c>
      <c r="Y147" s="48" t="s">
        <v>41</v>
      </c>
      <c r="Z147" s="2" t="n">
        <v>1</v>
      </c>
    </row>
    <row r="148" customFormat="false" ht="16.4" hidden="false" customHeight="false" outlineLevel="0" collapsed="false">
      <c r="A148" s="1" t="n">
        <v>5</v>
      </c>
      <c r="B148" s="1" t="s">
        <v>575</v>
      </c>
      <c r="C148" s="1" t="n">
        <v>14</v>
      </c>
      <c r="D148" s="12" t="s">
        <v>632</v>
      </c>
      <c r="E148" s="49" t="s">
        <v>641</v>
      </c>
      <c r="H148" s="50" t="s">
        <v>642</v>
      </c>
      <c r="I148" s="51" t="s">
        <v>643</v>
      </c>
      <c r="J148" s="47" t="n">
        <v>12</v>
      </c>
      <c r="L148" s="47" t="n">
        <v>8</v>
      </c>
      <c r="M148" s="47" t="n">
        <v>98</v>
      </c>
      <c r="N148" s="51" t="s">
        <v>644</v>
      </c>
      <c r="O148" s="51" t="n">
        <v>2000</v>
      </c>
      <c r="X148" s="1" t="n">
        <v>3</v>
      </c>
      <c r="Y148" s="48" t="s">
        <v>41</v>
      </c>
      <c r="Z148" s="2" t="n">
        <v>1</v>
      </c>
    </row>
    <row r="149" customFormat="false" ht="16.4" hidden="false" customHeight="false" outlineLevel="0" collapsed="false">
      <c r="A149" s="1" t="n">
        <v>5</v>
      </c>
      <c r="B149" s="1" t="s">
        <v>575</v>
      </c>
      <c r="C149" s="1" t="n">
        <v>14</v>
      </c>
      <c r="D149" s="12" t="s">
        <v>632</v>
      </c>
      <c r="E149" s="49" t="s">
        <v>645</v>
      </c>
      <c r="H149" s="50" t="s">
        <v>646</v>
      </c>
      <c r="I149" s="51" t="s">
        <v>647</v>
      </c>
      <c r="J149" s="47" t="n">
        <v>12</v>
      </c>
      <c r="L149" s="47" t="n">
        <v>8</v>
      </c>
      <c r="M149" s="47" t="n">
        <v>98</v>
      </c>
      <c r="N149" s="51" t="s">
        <v>644</v>
      </c>
      <c r="O149" s="51" t="n">
        <v>4000</v>
      </c>
      <c r="X149" s="1" t="n">
        <v>3</v>
      </c>
      <c r="Y149" s="48" t="s">
        <v>41</v>
      </c>
      <c r="Z149" s="2" t="n">
        <v>1</v>
      </c>
    </row>
    <row r="150" customFormat="false" ht="16.4" hidden="false" customHeight="false" outlineLevel="0" collapsed="false">
      <c r="A150" s="1" t="n">
        <v>5</v>
      </c>
      <c r="B150" s="1" t="s">
        <v>575</v>
      </c>
      <c r="C150" s="1" t="n">
        <v>14</v>
      </c>
      <c r="D150" s="12" t="s">
        <v>632</v>
      </c>
      <c r="E150" s="49" t="s">
        <v>648</v>
      </c>
      <c r="H150" s="50" t="s">
        <v>649</v>
      </c>
      <c r="I150" s="51" t="s">
        <v>650</v>
      </c>
      <c r="J150" s="47" t="n">
        <v>12</v>
      </c>
      <c r="L150" s="47" t="n">
        <v>8</v>
      </c>
      <c r="M150" s="47" t="n">
        <v>98</v>
      </c>
      <c r="N150" s="51" t="s">
        <v>651</v>
      </c>
      <c r="O150" s="51" t="n">
        <v>1</v>
      </c>
      <c r="X150" s="1" t="n">
        <v>3</v>
      </c>
      <c r="Y150" s="48" t="s">
        <v>41</v>
      </c>
      <c r="Z150" s="2" t="n">
        <v>1</v>
      </c>
    </row>
    <row r="151" customFormat="false" ht="16.4" hidden="false" customHeight="false" outlineLevel="0" collapsed="false">
      <c r="A151" s="1" t="n">
        <v>5</v>
      </c>
      <c r="B151" s="1" t="s">
        <v>575</v>
      </c>
      <c r="C151" s="1" t="n">
        <v>14</v>
      </c>
      <c r="D151" s="12" t="s">
        <v>632</v>
      </c>
      <c r="E151" s="49" t="s">
        <v>652</v>
      </c>
      <c r="H151" s="50" t="s">
        <v>653</v>
      </c>
      <c r="I151" s="51" t="s">
        <v>654</v>
      </c>
      <c r="J151" s="47" t="n">
        <v>12</v>
      </c>
      <c r="L151" s="47" t="n">
        <v>8</v>
      </c>
      <c r="M151" s="47" t="n">
        <v>98</v>
      </c>
      <c r="N151" s="51" t="s">
        <v>655</v>
      </c>
      <c r="O151" s="51" t="s">
        <v>656</v>
      </c>
      <c r="X151" s="1" t="n">
        <v>3</v>
      </c>
      <c r="Y151" s="48" t="s">
        <v>41</v>
      </c>
      <c r="Z151" s="2" t="n">
        <f aca="false">Z146</f>
        <v>1</v>
      </c>
    </row>
    <row r="152" customFormat="false" ht="16.4" hidden="false" customHeight="false" outlineLevel="0" collapsed="false">
      <c r="A152" s="1" t="n">
        <v>5</v>
      </c>
      <c r="B152" s="1" t="s">
        <v>575</v>
      </c>
      <c r="C152" s="1" t="n">
        <v>14</v>
      </c>
      <c r="D152" s="12" t="s">
        <v>632</v>
      </c>
      <c r="E152" s="49" t="s">
        <v>657</v>
      </c>
      <c r="H152" s="50" t="s">
        <v>658</v>
      </c>
      <c r="I152" s="51" t="s">
        <v>659</v>
      </c>
      <c r="J152" s="47" t="n">
        <v>12</v>
      </c>
      <c r="L152" s="47" t="n">
        <v>8</v>
      </c>
      <c r="M152" s="47" t="n">
        <v>98</v>
      </c>
      <c r="N152" s="51" t="s">
        <v>660</v>
      </c>
      <c r="O152" s="51" t="s">
        <v>656</v>
      </c>
      <c r="X152" s="1" t="n">
        <v>3</v>
      </c>
      <c r="Y152" s="48" t="s">
        <v>41</v>
      </c>
      <c r="Z152" s="2" t="n">
        <v>1</v>
      </c>
    </row>
    <row r="153" customFormat="false" ht="16.4" hidden="false" customHeight="false" outlineLevel="0" collapsed="false">
      <c r="A153" s="1" t="n">
        <v>5</v>
      </c>
      <c r="B153" s="1" t="s">
        <v>575</v>
      </c>
      <c r="C153" s="1" t="n">
        <v>14</v>
      </c>
      <c r="D153" s="12" t="s">
        <v>632</v>
      </c>
      <c r="E153" s="49" t="s">
        <v>661</v>
      </c>
      <c r="H153" s="50" t="s">
        <v>662</v>
      </c>
      <c r="I153" s="51" t="s">
        <v>663</v>
      </c>
      <c r="J153" s="47" t="n">
        <v>12</v>
      </c>
      <c r="L153" s="47" t="n">
        <v>8</v>
      </c>
      <c r="M153" s="47" t="n">
        <v>98</v>
      </c>
      <c r="N153" s="51" t="s">
        <v>664</v>
      </c>
      <c r="O153" s="51" t="s">
        <v>656</v>
      </c>
      <c r="X153" s="1" t="n">
        <v>3</v>
      </c>
      <c r="Y153" s="48" t="s">
        <v>41</v>
      </c>
      <c r="Z153" s="2" t="n">
        <v>1</v>
      </c>
    </row>
    <row r="154" customFormat="false" ht="16.4" hidden="false" customHeight="false" outlineLevel="0" collapsed="false">
      <c r="A154" s="1" t="n">
        <v>5</v>
      </c>
      <c r="B154" s="1" t="s">
        <v>575</v>
      </c>
      <c r="C154" s="1" t="n">
        <v>14</v>
      </c>
      <c r="D154" s="12" t="s">
        <v>632</v>
      </c>
      <c r="E154" s="49" t="s">
        <v>665</v>
      </c>
      <c r="H154" s="50" t="s">
        <v>666</v>
      </c>
      <c r="I154" s="51" t="s">
        <v>667</v>
      </c>
      <c r="J154" s="47" t="n">
        <v>12</v>
      </c>
      <c r="L154" s="47" t="n">
        <v>8</v>
      </c>
      <c r="M154" s="47" t="n">
        <v>98</v>
      </c>
      <c r="N154" s="51" t="s">
        <v>668</v>
      </c>
      <c r="O154" s="51" t="s">
        <v>656</v>
      </c>
      <c r="X154" s="1" t="n">
        <v>3</v>
      </c>
      <c r="Y154" s="48" t="s">
        <v>41</v>
      </c>
      <c r="Z154" s="2" t="n">
        <v>1</v>
      </c>
    </row>
    <row r="155" customFormat="false" ht="16.4" hidden="false" customHeight="false" outlineLevel="0" collapsed="false">
      <c r="A155" s="1" t="n">
        <v>5</v>
      </c>
      <c r="B155" s="1" t="s">
        <v>575</v>
      </c>
      <c r="C155" s="1" t="n">
        <v>14</v>
      </c>
      <c r="D155" s="12" t="s">
        <v>632</v>
      </c>
      <c r="E155" s="49" t="s">
        <v>669</v>
      </c>
      <c r="H155" s="50" t="s">
        <v>670</v>
      </c>
      <c r="I155" s="51" t="s">
        <v>671</v>
      </c>
      <c r="J155" s="47" t="n">
        <v>12</v>
      </c>
      <c r="L155" s="47" t="n">
        <v>8</v>
      </c>
      <c r="M155" s="47" t="n">
        <v>98</v>
      </c>
      <c r="N155" s="51" t="s">
        <v>672</v>
      </c>
      <c r="O155" s="51" t="s">
        <v>656</v>
      </c>
      <c r="X155" s="1" t="n">
        <v>3</v>
      </c>
      <c r="Y155" s="48" t="s">
        <v>41</v>
      </c>
      <c r="Z155" s="2" t="n">
        <v>1</v>
      </c>
    </row>
    <row r="156" customFormat="false" ht="16.4" hidden="false" customHeight="false" outlineLevel="0" collapsed="false">
      <c r="A156" s="1" t="n">
        <v>5</v>
      </c>
      <c r="B156" s="1" t="s">
        <v>575</v>
      </c>
      <c r="C156" s="1" t="n">
        <v>15</v>
      </c>
      <c r="D156" s="12" t="s">
        <v>673</v>
      </c>
      <c r="E156" s="49" t="s">
        <v>674</v>
      </c>
      <c r="H156" s="50" t="s">
        <v>675</v>
      </c>
      <c r="I156" s="51" t="s">
        <v>676</v>
      </c>
      <c r="J156" s="47" t="n">
        <v>10</v>
      </c>
      <c r="L156" s="47" t="n">
        <v>8</v>
      </c>
      <c r="M156" s="47" t="n">
        <v>98</v>
      </c>
      <c r="N156" s="51" t="s">
        <v>677</v>
      </c>
      <c r="O156" s="51" t="n">
        <v>10000</v>
      </c>
      <c r="X156" s="1" t="n">
        <v>3</v>
      </c>
      <c r="Y156" s="48" t="s">
        <v>41</v>
      </c>
      <c r="Z156" s="2" t="n">
        <v>1</v>
      </c>
    </row>
    <row r="157" customFormat="false" ht="16.4" hidden="false" customHeight="false" outlineLevel="0" collapsed="false">
      <c r="A157" s="1" t="n">
        <v>5</v>
      </c>
      <c r="B157" s="1" t="s">
        <v>575</v>
      </c>
      <c r="C157" s="1" t="n">
        <v>15</v>
      </c>
      <c r="D157" s="12" t="s">
        <v>673</v>
      </c>
      <c r="E157" s="49" t="s">
        <v>678</v>
      </c>
      <c r="H157" s="50" t="s">
        <v>679</v>
      </c>
      <c r="I157" s="51" t="s">
        <v>680</v>
      </c>
      <c r="J157" s="47" t="n">
        <v>14</v>
      </c>
      <c r="L157" s="47" t="n">
        <v>8</v>
      </c>
      <c r="M157" s="47" t="n">
        <v>98</v>
      </c>
      <c r="N157" s="51" t="s">
        <v>681</v>
      </c>
      <c r="O157" s="51" t="n">
        <v>40</v>
      </c>
      <c r="X157" s="1" t="n">
        <v>3</v>
      </c>
      <c r="Y157" s="48" t="s">
        <v>41</v>
      </c>
      <c r="Z157" s="2" t="n">
        <f aca="false">Z152</f>
        <v>1</v>
      </c>
    </row>
    <row r="158" customFormat="false" ht="16.4" hidden="false" customHeight="false" outlineLevel="0" collapsed="false">
      <c r="A158" s="1" t="n">
        <v>5</v>
      </c>
      <c r="B158" s="1" t="s">
        <v>575</v>
      </c>
      <c r="C158" s="1" t="n">
        <v>15</v>
      </c>
      <c r="D158" s="12" t="s">
        <v>673</v>
      </c>
      <c r="E158" s="49" t="s">
        <v>682</v>
      </c>
      <c r="H158" s="50" t="s">
        <v>683</v>
      </c>
      <c r="I158" s="51" t="s">
        <v>684</v>
      </c>
      <c r="J158" s="47" t="n">
        <v>10</v>
      </c>
      <c r="L158" s="47" t="n">
        <v>8</v>
      </c>
      <c r="M158" s="47" t="n">
        <v>98</v>
      </c>
      <c r="N158" s="51" t="s">
        <v>685</v>
      </c>
      <c r="O158" s="51" t="n">
        <v>50</v>
      </c>
      <c r="X158" s="1" t="n">
        <v>3</v>
      </c>
      <c r="Y158" s="48" t="s">
        <v>41</v>
      </c>
      <c r="Z158" s="2" t="n">
        <v>1</v>
      </c>
    </row>
    <row r="159" customFormat="false" ht="16.4" hidden="false" customHeight="false" outlineLevel="0" collapsed="false">
      <c r="A159" s="1" t="n">
        <v>5</v>
      </c>
      <c r="B159" s="1" t="s">
        <v>575</v>
      </c>
      <c r="C159" s="1" t="n">
        <v>15</v>
      </c>
      <c r="D159" s="12" t="s">
        <v>673</v>
      </c>
      <c r="E159" s="49" t="s">
        <v>686</v>
      </c>
      <c r="H159" s="50" t="s">
        <v>687</v>
      </c>
      <c r="I159" s="51" t="s">
        <v>688</v>
      </c>
      <c r="J159" s="47" t="n">
        <v>10</v>
      </c>
      <c r="L159" s="47" t="n">
        <v>8</v>
      </c>
      <c r="M159" s="47" t="n">
        <v>98</v>
      </c>
      <c r="N159" s="51" t="s">
        <v>689</v>
      </c>
      <c r="O159" s="51" t="n">
        <v>40</v>
      </c>
      <c r="X159" s="1" t="n">
        <v>3</v>
      </c>
      <c r="Y159" s="48" t="s">
        <v>41</v>
      </c>
      <c r="Z159" s="2" t="n">
        <v>1</v>
      </c>
    </row>
    <row r="160" customFormat="false" ht="16.4" hidden="false" customHeight="false" outlineLevel="0" collapsed="false">
      <c r="A160" s="1" t="n">
        <v>5</v>
      </c>
      <c r="B160" s="1" t="s">
        <v>575</v>
      </c>
      <c r="C160" s="1" t="n">
        <v>15</v>
      </c>
      <c r="D160" s="12" t="s">
        <v>673</v>
      </c>
      <c r="E160" s="49" t="s">
        <v>690</v>
      </c>
      <c r="H160" s="50" t="s">
        <v>691</v>
      </c>
      <c r="I160" s="51" t="s">
        <v>692</v>
      </c>
      <c r="J160" s="47" t="n">
        <v>10</v>
      </c>
      <c r="L160" s="47" t="n">
        <v>8</v>
      </c>
      <c r="M160" s="47" t="n">
        <v>98</v>
      </c>
      <c r="N160" s="51" t="s">
        <v>693</v>
      </c>
      <c r="O160" s="51" t="n">
        <v>160</v>
      </c>
      <c r="X160" s="1" t="n">
        <v>3</v>
      </c>
      <c r="Y160" s="48" t="s">
        <v>41</v>
      </c>
      <c r="Z160" s="2" t="n">
        <v>1</v>
      </c>
    </row>
    <row r="161" customFormat="false" ht="16.4" hidden="false" customHeight="false" outlineLevel="0" collapsed="false">
      <c r="A161" s="1" t="n">
        <v>5</v>
      </c>
      <c r="B161" s="1" t="s">
        <v>575</v>
      </c>
      <c r="C161" s="1" t="n">
        <v>16</v>
      </c>
      <c r="D161" s="12" t="s">
        <v>694</v>
      </c>
      <c r="E161" s="49" t="s">
        <v>695</v>
      </c>
      <c r="H161" s="50" t="s">
        <v>696</v>
      </c>
      <c r="I161" s="51" t="s">
        <v>697</v>
      </c>
      <c r="J161" s="47" t="n">
        <v>13</v>
      </c>
      <c r="L161" s="47" t="n">
        <v>8</v>
      </c>
      <c r="M161" s="47" t="n">
        <v>98</v>
      </c>
      <c r="N161" s="51" t="s">
        <v>698</v>
      </c>
      <c r="O161" s="51" t="s">
        <v>699</v>
      </c>
      <c r="X161" s="1" t="n">
        <v>3</v>
      </c>
      <c r="Y161" s="48" t="s">
        <v>41</v>
      </c>
      <c r="Z161" s="2" t="n">
        <v>1</v>
      </c>
    </row>
    <row r="162" customFormat="false" ht="16.4" hidden="false" customHeight="false" outlineLevel="0" collapsed="false">
      <c r="A162" s="1" t="n">
        <v>5</v>
      </c>
      <c r="B162" s="1" t="s">
        <v>575</v>
      </c>
      <c r="C162" s="1" t="n">
        <v>16</v>
      </c>
      <c r="D162" s="12" t="s">
        <v>694</v>
      </c>
      <c r="E162" s="49" t="s">
        <v>700</v>
      </c>
      <c r="H162" s="50" t="s">
        <v>701</v>
      </c>
      <c r="I162" s="51" t="s">
        <v>702</v>
      </c>
      <c r="J162" s="47" t="n">
        <v>13</v>
      </c>
      <c r="L162" s="47" t="n">
        <v>8</v>
      </c>
      <c r="M162" s="47" t="n">
        <v>98</v>
      </c>
      <c r="N162" s="51" t="s">
        <v>703</v>
      </c>
      <c r="O162" s="51"/>
      <c r="X162" s="1" t="n">
        <v>3</v>
      </c>
      <c r="Y162" s="48" t="s">
        <v>41</v>
      </c>
      <c r="Z162" s="2" t="n">
        <v>1</v>
      </c>
    </row>
    <row r="163" customFormat="false" ht="16.4" hidden="false" customHeight="false" outlineLevel="0" collapsed="false">
      <c r="A163" s="1" t="n">
        <v>5</v>
      </c>
      <c r="B163" s="1" t="s">
        <v>575</v>
      </c>
      <c r="C163" s="1" t="n">
        <v>16</v>
      </c>
      <c r="D163" s="12" t="s">
        <v>694</v>
      </c>
      <c r="E163" s="49" t="s">
        <v>704</v>
      </c>
      <c r="H163" s="50" t="s">
        <v>705</v>
      </c>
      <c r="I163" s="51" t="s">
        <v>706</v>
      </c>
      <c r="J163" s="47" t="n">
        <v>13</v>
      </c>
      <c r="L163" s="47" t="n">
        <v>8</v>
      </c>
      <c r="M163" s="47" t="n">
        <v>98</v>
      </c>
      <c r="N163" s="51" t="s">
        <v>707</v>
      </c>
      <c r="O163" s="51"/>
      <c r="X163" s="1" t="n">
        <v>3</v>
      </c>
      <c r="Y163" s="48" t="s">
        <v>41</v>
      </c>
      <c r="Z163" s="17" t="n">
        <v>1</v>
      </c>
    </row>
    <row r="164" customFormat="false" ht="16.4" hidden="false" customHeight="false" outlineLevel="0" collapsed="false">
      <c r="A164" s="1" t="n">
        <v>5</v>
      </c>
      <c r="B164" s="1" t="s">
        <v>575</v>
      </c>
      <c r="C164" s="1" t="n">
        <v>16</v>
      </c>
      <c r="D164" s="12" t="s">
        <v>694</v>
      </c>
      <c r="E164" s="49" t="s">
        <v>708</v>
      </c>
      <c r="H164" s="50" t="s">
        <v>709</v>
      </c>
      <c r="I164" s="51" t="s">
        <v>702</v>
      </c>
      <c r="J164" s="47" t="n">
        <v>13</v>
      </c>
      <c r="L164" s="47" t="n">
        <v>8</v>
      </c>
      <c r="M164" s="47" t="n">
        <v>98</v>
      </c>
      <c r="N164" s="51" t="s">
        <v>710</v>
      </c>
      <c r="O164" s="51" t="s">
        <v>699</v>
      </c>
      <c r="X164" s="1" t="n">
        <v>3</v>
      </c>
      <c r="Y164" s="48" t="s">
        <v>41</v>
      </c>
      <c r="Z164" s="17" t="n">
        <v>1</v>
      </c>
    </row>
    <row r="165" customFormat="false" ht="16.4" hidden="false" customHeight="false" outlineLevel="0" collapsed="false">
      <c r="A165" s="1" t="n">
        <v>5</v>
      </c>
      <c r="B165" s="1" t="s">
        <v>575</v>
      </c>
      <c r="C165" s="1" t="n">
        <v>16</v>
      </c>
      <c r="D165" s="12" t="s">
        <v>694</v>
      </c>
      <c r="E165" s="49" t="s">
        <v>711</v>
      </c>
      <c r="H165" s="50" t="s">
        <v>712</v>
      </c>
      <c r="I165" s="51" t="s">
        <v>713</v>
      </c>
      <c r="J165" s="47" t="n">
        <v>13</v>
      </c>
      <c r="L165" s="47" t="n">
        <v>8</v>
      </c>
      <c r="M165" s="47" t="n">
        <v>98</v>
      </c>
      <c r="N165" s="51" t="s">
        <v>707</v>
      </c>
      <c r="O165" s="51"/>
      <c r="X165" s="1" t="n">
        <v>3</v>
      </c>
      <c r="Y165" s="48" t="s">
        <v>41</v>
      </c>
      <c r="Z165" s="17" t="n">
        <v>1</v>
      </c>
    </row>
    <row r="166" customFormat="false" ht="16.4" hidden="false" customHeight="false" outlineLevel="0" collapsed="false">
      <c r="A166" s="1" t="n">
        <v>5</v>
      </c>
      <c r="B166" s="1" t="s">
        <v>575</v>
      </c>
      <c r="C166" s="1" t="n">
        <v>16</v>
      </c>
      <c r="D166" s="12" t="s">
        <v>694</v>
      </c>
      <c r="E166" s="49" t="s">
        <v>714</v>
      </c>
      <c r="H166" s="50" t="s">
        <v>715</v>
      </c>
      <c r="I166" s="51" t="s">
        <v>697</v>
      </c>
      <c r="J166" s="47" t="n">
        <v>13</v>
      </c>
      <c r="L166" s="47" t="n">
        <v>8</v>
      </c>
      <c r="M166" s="47" t="n">
        <v>98</v>
      </c>
      <c r="N166" s="51" t="s">
        <v>716</v>
      </c>
      <c r="O166" s="51"/>
      <c r="X166" s="1" t="n">
        <v>3</v>
      </c>
      <c r="Y166" s="48" t="s">
        <v>41</v>
      </c>
      <c r="Z166" s="17" t="n">
        <v>1</v>
      </c>
    </row>
    <row r="167" customFormat="false" ht="16.4" hidden="false" customHeight="false" outlineLevel="0" collapsed="false">
      <c r="A167" s="1" t="n">
        <v>5</v>
      </c>
      <c r="B167" s="1" t="s">
        <v>575</v>
      </c>
      <c r="C167" s="1" t="n">
        <v>16</v>
      </c>
      <c r="D167" s="12" t="s">
        <v>694</v>
      </c>
      <c r="E167" s="49" t="s">
        <v>717</v>
      </c>
      <c r="H167" s="50" t="s">
        <v>718</v>
      </c>
      <c r="I167" s="51" t="s">
        <v>719</v>
      </c>
      <c r="J167" s="47" t="n">
        <v>4</v>
      </c>
      <c r="L167" s="47" t="n">
        <v>8</v>
      </c>
      <c r="M167" s="47" t="n">
        <v>98</v>
      </c>
      <c r="N167" s="51" t="s">
        <v>720</v>
      </c>
      <c r="O167" s="51" t="s">
        <v>699</v>
      </c>
      <c r="X167" s="1" t="n">
        <v>3</v>
      </c>
      <c r="Y167" s="48" t="s">
        <v>41</v>
      </c>
      <c r="Z167" s="17" t="n">
        <v>1</v>
      </c>
    </row>
    <row r="168" customFormat="false" ht="16.4" hidden="false" customHeight="false" outlineLevel="0" collapsed="false">
      <c r="A168" s="1" t="n">
        <v>5</v>
      </c>
      <c r="B168" s="1" t="s">
        <v>575</v>
      </c>
      <c r="C168" s="1" t="n">
        <v>16</v>
      </c>
      <c r="D168" s="12" t="s">
        <v>694</v>
      </c>
      <c r="E168" s="49" t="s">
        <v>721</v>
      </c>
      <c r="H168" s="50" t="s">
        <v>722</v>
      </c>
      <c r="I168" s="51" t="s">
        <v>723</v>
      </c>
      <c r="J168" s="47" t="n">
        <v>10</v>
      </c>
      <c r="L168" s="47" t="n">
        <v>8</v>
      </c>
      <c r="M168" s="47" t="n">
        <v>98</v>
      </c>
      <c r="N168" s="51" t="s">
        <v>724</v>
      </c>
      <c r="O168" s="51" t="s">
        <v>189</v>
      </c>
      <c r="X168" s="1" t="n">
        <v>3</v>
      </c>
      <c r="Y168" s="48" t="s">
        <v>41</v>
      </c>
      <c r="Z168" s="17" t="n">
        <v>1</v>
      </c>
    </row>
    <row r="169" customFormat="false" ht="23.85" hidden="false" customHeight="false" outlineLevel="0" collapsed="false">
      <c r="A169" s="1" t="n">
        <v>5</v>
      </c>
      <c r="B169" s="1" t="s">
        <v>575</v>
      </c>
      <c r="C169" s="1" t="n">
        <v>16</v>
      </c>
      <c r="D169" s="12" t="s">
        <v>694</v>
      </c>
      <c r="E169" s="49" t="s">
        <v>725</v>
      </c>
      <c r="H169" s="52" t="s">
        <v>726</v>
      </c>
      <c r="I169" s="51" t="s">
        <v>727</v>
      </c>
      <c r="J169" s="47" t="n">
        <v>4</v>
      </c>
      <c r="L169" s="47" t="n">
        <v>8</v>
      </c>
      <c r="M169" s="47" t="n">
        <v>98</v>
      </c>
      <c r="N169" s="51" t="s">
        <v>728</v>
      </c>
      <c r="O169" s="51" t="s">
        <v>189</v>
      </c>
      <c r="X169" s="1" t="n">
        <v>3</v>
      </c>
      <c r="Y169" s="48" t="s">
        <v>41</v>
      </c>
      <c r="Z169" s="17" t="n">
        <v>1</v>
      </c>
    </row>
    <row r="170" customFormat="false" ht="16.4" hidden="false" customHeight="false" outlineLevel="0" collapsed="false">
      <c r="A170" s="1" t="n">
        <v>5</v>
      </c>
      <c r="B170" s="1" t="s">
        <v>575</v>
      </c>
      <c r="C170" s="1" t="n">
        <v>16</v>
      </c>
      <c r="D170" s="12" t="s">
        <v>694</v>
      </c>
      <c r="E170" s="49" t="s">
        <v>729</v>
      </c>
      <c r="H170" s="50" t="s">
        <v>730</v>
      </c>
      <c r="I170" s="51" t="s">
        <v>731</v>
      </c>
      <c r="J170" s="47" t="n">
        <v>14</v>
      </c>
      <c r="L170" s="47" t="n">
        <v>8</v>
      </c>
      <c r="M170" s="47" t="n">
        <v>98</v>
      </c>
      <c r="N170" s="51" t="s">
        <v>732</v>
      </c>
      <c r="O170" s="51"/>
      <c r="X170" s="1" t="n">
        <v>3</v>
      </c>
      <c r="Y170" s="48" t="s">
        <v>41</v>
      </c>
      <c r="Z170" s="17" t="n">
        <v>1</v>
      </c>
    </row>
    <row r="171" customFormat="false" ht="16.4" hidden="false" customHeight="false" outlineLevel="0" collapsed="false">
      <c r="A171" s="1" t="n">
        <v>5</v>
      </c>
      <c r="B171" s="1" t="s">
        <v>575</v>
      </c>
      <c r="C171" s="1" t="n">
        <v>16</v>
      </c>
      <c r="D171" s="12" t="s">
        <v>694</v>
      </c>
      <c r="E171" s="49" t="s">
        <v>733</v>
      </c>
      <c r="H171" s="50" t="s">
        <v>734</v>
      </c>
      <c r="I171" s="51" t="s">
        <v>735</v>
      </c>
      <c r="J171" s="47" t="n">
        <v>12</v>
      </c>
      <c r="L171" s="47" t="n">
        <v>8</v>
      </c>
      <c r="M171" s="47" t="n">
        <v>98</v>
      </c>
      <c r="N171" s="51" t="s">
        <v>736</v>
      </c>
      <c r="O171" s="51"/>
      <c r="X171" s="1" t="n">
        <v>3</v>
      </c>
      <c r="Y171" s="1" t="s">
        <v>41</v>
      </c>
      <c r="Z171" s="17" t="n">
        <v>1</v>
      </c>
    </row>
    <row r="172" customFormat="false" ht="16.4" hidden="false" customHeight="false" outlineLevel="0" collapsed="false">
      <c r="A172" s="1" t="n">
        <v>6</v>
      </c>
      <c r="B172" s="4" t="s">
        <v>737</v>
      </c>
      <c r="C172" s="1" t="n">
        <v>17</v>
      </c>
      <c r="D172" s="12" t="s">
        <v>737</v>
      </c>
      <c r="E172" s="49" t="s">
        <v>738</v>
      </c>
      <c r="H172" s="45" t="s">
        <v>739</v>
      </c>
      <c r="I172" s="46" t="s">
        <v>740</v>
      </c>
      <c r="J172" s="0" t="n">
        <v>9</v>
      </c>
      <c r="O172" s="51" t="s">
        <v>741</v>
      </c>
      <c r="X172" s="1" t="n">
        <v>4</v>
      </c>
      <c r="Y172" s="48" t="s">
        <v>215</v>
      </c>
      <c r="Z172" s="17" t="n">
        <v>1</v>
      </c>
    </row>
    <row r="173" customFormat="false" ht="16.4" hidden="false" customHeight="false" outlineLevel="0" collapsed="false">
      <c r="A173" s="1" t="n">
        <v>6</v>
      </c>
      <c r="B173" s="4" t="s">
        <v>737</v>
      </c>
      <c r="C173" s="1" t="n">
        <v>17</v>
      </c>
      <c r="D173" s="12" t="s">
        <v>737</v>
      </c>
      <c r="E173" s="49" t="s">
        <v>742</v>
      </c>
      <c r="H173" s="50" t="s">
        <v>743</v>
      </c>
      <c r="I173" s="51" t="s">
        <v>744</v>
      </c>
      <c r="J173" s="0" t="n">
        <v>9</v>
      </c>
      <c r="O173" s="51" t="s">
        <v>745</v>
      </c>
      <c r="X173" s="1" t="n">
        <v>4</v>
      </c>
      <c r="Y173" s="53" t="s">
        <v>215</v>
      </c>
      <c r="Z173" s="17" t="n">
        <v>1</v>
      </c>
    </row>
    <row r="174" customFormat="false" ht="16.4" hidden="false" customHeight="false" outlineLevel="0" collapsed="false">
      <c r="A174" s="1" t="n">
        <v>6</v>
      </c>
      <c r="B174" s="4" t="s">
        <v>737</v>
      </c>
      <c r="C174" s="1" t="n">
        <v>17</v>
      </c>
      <c r="D174" s="12" t="s">
        <v>737</v>
      </c>
      <c r="E174" s="49" t="s">
        <v>746</v>
      </c>
      <c r="H174" s="50" t="s">
        <v>747</v>
      </c>
      <c r="I174" s="51" t="s">
        <v>748</v>
      </c>
      <c r="J174" s="0" t="n">
        <v>9</v>
      </c>
      <c r="O174" s="51" t="s">
        <v>749</v>
      </c>
      <c r="X174" s="1" t="n">
        <v>4</v>
      </c>
      <c r="Y174" s="53" t="s">
        <v>215</v>
      </c>
      <c r="Z174" s="17" t="n">
        <v>1</v>
      </c>
    </row>
    <row r="175" customFormat="false" ht="16.4" hidden="false" customHeight="false" outlineLevel="0" collapsed="false">
      <c r="A175" s="1" t="n">
        <v>6</v>
      </c>
      <c r="B175" s="4" t="s">
        <v>737</v>
      </c>
      <c r="C175" s="1" t="n">
        <v>17</v>
      </c>
      <c r="D175" s="12" t="s">
        <v>737</v>
      </c>
      <c r="E175" s="49" t="s">
        <v>750</v>
      </c>
      <c r="H175" s="50" t="s">
        <v>751</v>
      </c>
      <c r="I175" s="51" t="s">
        <v>752</v>
      </c>
      <c r="J175" s="0" t="n">
        <v>9</v>
      </c>
      <c r="O175" s="51" t="s">
        <v>753</v>
      </c>
      <c r="X175" s="1" t="n">
        <v>4</v>
      </c>
      <c r="Y175" s="53" t="s">
        <v>215</v>
      </c>
      <c r="Z175" s="17" t="n">
        <v>1</v>
      </c>
    </row>
    <row r="176" customFormat="false" ht="16.4" hidden="false" customHeight="false" outlineLevel="0" collapsed="false">
      <c r="A176" s="1" t="n">
        <v>6</v>
      </c>
      <c r="B176" s="4" t="s">
        <v>737</v>
      </c>
      <c r="C176" s="1" t="n">
        <v>17</v>
      </c>
      <c r="D176" s="12" t="s">
        <v>737</v>
      </c>
      <c r="E176" s="49" t="s">
        <v>754</v>
      </c>
      <c r="H176" s="50" t="s">
        <v>755</v>
      </c>
      <c r="I176" s="51" t="s">
        <v>756</v>
      </c>
      <c r="J176" s="0" t="n">
        <v>9</v>
      </c>
      <c r="O176" s="51"/>
      <c r="X176" s="1" t="n">
        <v>4</v>
      </c>
      <c r="Y176" s="53" t="s">
        <v>215</v>
      </c>
      <c r="Z176" s="17" t="n">
        <v>1</v>
      </c>
    </row>
    <row r="177" customFormat="false" ht="16.4" hidden="false" customHeight="false" outlineLevel="0" collapsed="false">
      <c r="A177" s="1" t="n">
        <v>6</v>
      </c>
      <c r="B177" s="4" t="s">
        <v>737</v>
      </c>
      <c r="C177" s="1" t="n">
        <v>17</v>
      </c>
      <c r="D177" s="12" t="s">
        <v>737</v>
      </c>
      <c r="E177" s="49" t="s">
        <v>757</v>
      </c>
      <c r="H177" s="50" t="s">
        <v>758</v>
      </c>
      <c r="I177" s="51" t="s">
        <v>758</v>
      </c>
      <c r="J177" s="0" t="n">
        <v>9</v>
      </c>
      <c r="O177" s="51" t="n">
        <v>1</v>
      </c>
      <c r="X177" s="1" t="n">
        <v>4</v>
      </c>
      <c r="Y177" s="53" t="s">
        <v>215</v>
      </c>
      <c r="Z177" s="17" t="n">
        <v>1</v>
      </c>
    </row>
    <row r="178" customFormat="false" ht="16.4" hidden="false" customHeight="false" outlineLevel="0" collapsed="false">
      <c r="A178" s="1" t="n">
        <v>6</v>
      </c>
      <c r="B178" s="4" t="s">
        <v>737</v>
      </c>
      <c r="C178" s="1" t="n">
        <v>17</v>
      </c>
      <c r="D178" s="12" t="s">
        <v>737</v>
      </c>
      <c r="E178" s="49" t="s">
        <v>759</v>
      </c>
      <c r="H178" s="50" t="s">
        <v>760</v>
      </c>
      <c r="I178" s="51" t="s">
        <v>761</v>
      </c>
      <c r="J178" s="0" t="n">
        <v>9</v>
      </c>
      <c r="O178" s="51" t="n">
        <v>36</v>
      </c>
      <c r="X178" s="1" t="n">
        <v>4</v>
      </c>
      <c r="Y178" s="53" t="s">
        <v>215</v>
      </c>
      <c r="Z178" s="17" t="n">
        <v>1</v>
      </c>
    </row>
    <row r="179" customFormat="false" ht="16.4" hidden="false" customHeight="false" outlineLevel="0" collapsed="false">
      <c r="A179" s="1" t="n">
        <v>6</v>
      </c>
      <c r="B179" s="4" t="s">
        <v>737</v>
      </c>
      <c r="C179" s="1" t="n">
        <v>17</v>
      </c>
      <c r="D179" s="12" t="s">
        <v>737</v>
      </c>
      <c r="E179" s="49" t="s">
        <v>762</v>
      </c>
      <c r="H179" s="50" t="s">
        <v>763</v>
      </c>
      <c r="I179" s="51" t="s">
        <v>764</v>
      </c>
      <c r="J179" s="0" t="n">
        <v>9</v>
      </c>
      <c r="O179" s="51" t="n">
        <v>1</v>
      </c>
      <c r="X179" s="1" t="n">
        <v>4</v>
      </c>
      <c r="Y179" s="53" t="s">
        <v>215</v>
      </c>
      <c r="Z179" s="17" t="n">
        <v>1</v>
      </c>
    </row>
    <row r="180" customFormat="false" ht="16.4" hidden="false" customHeight="false" outlineLevel="0" collapsed="false">
      <c r="A180" s="1" t="n">
        <v>6</v>
      </c>
      <c r="B180" s="4" t="s">
        <v>737</v>
      </c>
      <c r="C180" s="1" t="n">
        <v>17</v>
      </c>
      <c r="D180" s="12" t="s">
        <v>737</v>
      </c>
      <c r="E180" s="49" t="s">
        <v>765</v>
      </c>
      <c r="H180" s="50" t="s">
        <v>766</v>
      </c>
      <c r="I180" s="51" t="s">
        <v>767</v>
      </c>
      <c r="J180" s="0" t="n">
        <v>9</v>
      </c>
      <c r="O180" s="51"/>
      <c r="X180" s="1" t="n">
        <v>4</v>
      </c>
      <c r="Y180" s="53" t="s">
        <v>215</v>
      </c>
      <c r="Z180" s="17" t="n">
        <v>1</v>
      </c>
    </row>
    <row r="181" customFormat="false" ht="16.4" hidden="false" customHeight="false" outlineLevel="0" collapsed="false">
      <c r="A181" s="1" t="n">
        <v>6</v>
      </c>
      <c r="B181" s="4" t="s">
        <v>737</v>
      </c>
      <c r="C181" s="1" t="n">
        <v>17</v>
      </c>
      <c r="D181" s="12" t="s">
        <v>737</v>
      </c>
      <c r="E181" s="49" t="s">
        <v>768</v>
      </c>
      <c r="H181" s="50" t="s">
        <v>769</v>
      </c>
      <c r="I181" s="51" t="s">
        <v>770</v>
      </c>
      <c r="J181" s="0" t="n">
        <v>9</v>
      </c>
      <c r="O181" s="51" t="s">
        <v>771</v>
      </c>
      <c r="X181" s="1" t="n">
        <v>4</v>
      </c>
      <c r="Y181" s="53" t="s">
        <v>215</v>
      </c>
      <c r="Z181" s="17" t="n">
        <v>1</v>
      </c>
    </row>
    <row r="182" customFormat="false" ht="16.4" hidden="false" customHeight="false" outlineLevel="0" collapsed="false">
      <c r="A182" s="1" t="n">
        <v>6</v>
      </c>
      <c r="B182" s="4" t="s">
        <v>737</v>
      </c>
      <c r="C182" s="1" t="n">
        <v>17</v>
      </c>
      <c r="D182" s="12" t="s">
        <v>737</v>
      </c>
      <c r="E182" s="49" t="s">
        <v>772</v>
      </c>
      <c r="H182" s="50" t="s">
        <v>773</v>
      </c>
      <c r="I182" s="51" t="s">
        <v>774</v>
      </c>
      <c r="J182" s="0" t="n">
        <v>9</v>
      </c>
      <c r="O182" s="51"/>
      <c r="X182" s="1" t="n">
        <v>4</v>
      </c>
      <c r="Y182" s="53" t="s">
        <v>215</v>
      </c>
      <c r="Z182" s="29" t="n">
        <v>1</v>
      </c>
    </row>
    <row r="183" customFormat="false" ht="16.4" hidden="false" customHeight="false" outlineLevel="0" collapsed="false">
      <c r="A183" s="1" t="n">
        <v>6</v>
      </c>
      <c r="B183" s="4" t="s">
        <v>737</v>
      </c>
      <c r="C183" s="1" t="n">
        <v>17</v>
      </c>
      <c r="D183" s="12" t="s">
        <v>737</v>
      </c>
      <c r="E183" s="49" t="s">
        <v>775</v>
      </c>
      <c r="H183" s="50" t="s">
        <v>776</v>
      </c>
      <c r="I183" s="51" t="s">
        <v>776</v>
      </c>
      <c r="J183" s="0" t="n">
        <v>9</v>
      </c>
      <c r="O183" s="51"/>
      <c r="X183" s="1" t="n">
        <v>4</v>
      </c>
      <c r="Y183" s="53" t="s">
        <v>215</v>
      </c>
      <c r="Z183" s="29" t="n">
        <v>1</v>
      </c>
    </row>
    <row r="184" customFormat="false" ht="16.4" hidden="false" customHeight="false" outlineLevel="0" collapsed="false">
      <c r="A184" s="1" t="n">
        <v>6</v>
      </c>
      <c r="B184" s="4" t="s">
        <v>737</v>
      </c>
      <c r="C184" s="1" t="n">
        <v>17</v>
      </c>
      <c r="D184" s="12" t="s">
        <v>737</v>
      </c>
      <c r="E184" s="49" t="s">
        <v>777</v>
      </c>
      <c r="H184" s="50" t="s">
        <v>778</v>
      </c>
      <c r="I184" s="51" t="s">
        <v>778</v>
      </c>
      <c r="J184" s="0" t="n">
        <v>9</v>
      </c>
      <c r="O184" s="51"/>
      <c r="X184" s="1" t="n">
        <v>6</v>
      </c>
      <c r="Y184" s="53" t="s">
        <v>97</v>
      </c>
      <c r="Z184" s="29" t="n">
        <v>1</v>
      </c>
    </row>
    <row r="185" customFormat="false" ht="16.4" hidden="false" customHeight="false" outlineLevel="0" collapsed="false">
      <c r="A185" s="1" t="n">
        <v>6</v>
      </c>
      <c r="B185" s="4" t="s">
        <v>737</v>
      </c>
      <c r="C185" s="1" t="n">
        <v>17</v>
      </c>
      <c r="D185" s="12" t="s">
        <v>737</v>
      </c>
      <c r="E185" s="49" t="s">
        <v>779</v>
      </c>
      <c r="H185" s="50" t="s">
        <v>780</v>
      </c>
      <c r="I185" s="51" t="s">
        <v>781</v>
      </c>
      <c r="J185" s="0" t="n">
        <v>9</v>
      </c>
      <c r="O185" s="51"/>
      <c r="X185" s="1" t="n">
        <v>6</v>
      </c>
      <c r="Y185" s="53" t="s">
        <v>97</v>
      </c>
      <c r="Z185" s="29" t="n">
        <v>1</v>
      </c>
    </row>
    <row r="186" customFormat="false" ht="16.4" hidden="false" customHeight="false" outlineLevel="0" collapsed="false">
      <c r="A186" s="1" t="n">
        <v>6</v>
      </c>
      <c r="B186" s="4" t="s">
        <v>737</v>
      </c>
      <c r="C186" s="1" t="n">
        <v>17</v>
      </c>
      <c r="D186" s="12" t="s">
        <v>737</v>
      </c>
      <c r="E186" s="49" t="s">
        <v>782</v>
      </c>
      <c r="H186" s="50" t="s">
        <v>783</v>
      </c>
      <c r="I186" s="51" t="s">
        <v>784</v>
      </c>
      <c r="J186" s="0" t="n">
        <v>9</v>
      </c>
      <c r="O186" s="51"/>
      <c r="X186" s="1" t="n">
        <v>6</v>
      </c>
      <c r="Y186" s="53" t="s">
        <v>97</v>
      </c>
      <c r="Z186" s="29" t="n">
        <v>1</v>
      </c>
    </row>
    <row r="187" customFormat="false" ht="16.4" hidden="false" customHeight="false" outlineLevel="0" collapsed="false">
      <c r="A187" s="1" t="n">
        <v>6</v>
      </c>
      <c r="B187" s="4" t="s">
        <v>737</v>
      </c>
      <c r="C187" s="1" t="n">
        <v>17</v>
      </c>
      <c r="D187" s="12" t="s">
        <v>737</v>
      </c>
      <c r="E187" s="49" t="s">
        <v>785</v>
      </c>
      <c r="H187" s="50" t="s">
        <v>786</v>
      </c>
      <c r="I187" s="51" t="s">
        <v>786</v>
      </c>
      <c r="J187" s="0" t="n">
        <v>9</v>
      </c>
      <c r="O187" s="51"/>
      <c r="X187" s="1" t="n">
        <v>7</v>
      </c>
      <c r="Y187" s="53" t="s">
        <v>787</v>
      </c>
      <c r="Z187" s="29" t="n">
        <v>1</v>
      </c>
    </row>
    <row r="188" customFormat="false" ht="16.4" hidden="false" customHeight="false" outlineLevel="0" collapsed="false">
      <c r="A188" s="1" t="n">
        <v>6</v>
      </c>
      <c r="B188" s="4" t="s">
        <v>737</v>
      </c>
      <c r="C188" s="1" t="n">
        <v>17</v>
      </c>
      <c r="D188" s="12" t="s">
        <v>737</v>
      </c>
      <c r="E188" s="49" t="s">
        <v>788</v>
      </c>
      <c r="H188" s="50" t="s">
        <v>789</v>
      </c>
      <c r="I188" s="51" t="s">
        <v>789</v>
      </c>
      <c r="J188" s="0" t="n">
        <v>9</v>
      </c>
      <c r="O188" s="51"/>
      <c r="X188" s="1" t="n">
        <v>7</v>
      </c>
      <c r="Y188" s="53" t="s">
        <v>787</v>
      </c>
      <c r="Z188" s="29" t="n">
        <v>1</v>
      </c>
    </row>
    <row r="189" customFormat="false" ht="16.4" hidden="false" customHeight="false" outlineLevel="0" collapsed="false">
      <c r="A189" s="1" t="n">
        <v>6</v>
      </c>
      <c r="B189" s="4" t="s">
        <v>737</v>
      </c>
      <c r="C189" s="1" t="n">
        <v>17</v>
      </c>
      <c r="D189" s="12" t="s">
        <v>737</v>
      </c>
      <c r="E189" s="49" t="s">
        <v>738</v>
      </c>
      <c r="H189" s="50" t="s">
        <v>790</v>
      </c>
      <c r="I189" s="51" t="s">
        <v>791</v>
      </c>
      <c r="J189" s="0" t="n">
        <v>9</v>
      </c>
      <c r="X189" s="1" t="n">
        <v>7</v>
      </c>
      <c r="Y189" s="53" t="s">
        <v>787</v>
      </c>
      <c r="Z189" s="29" t="n">
        <v>1</v>
      </c>
    </row>
    <row r="190" customFormat="false" ht="16.4" hidden="false" customHeight="false" outlineLevel="0" collapsed="false">
      <c r="A190" s="1" t="n">
        <v>6</v>
      </c>
      <c r="B190" s="4" t="s">
        <v>737</v>
      </c>
      <c r="C190" s="1" t="n">
        <v>17</v>
      </c>
      <c r="D190" s="12" t="s">
        <v>737</v>
      </c>
      <c r="E190" s="49" t="s">
        <v>742</v>
      </c>
      <c r="H190" s="50" t="s">
        <v>792</v>
      </c>
      <c r="I190" s="51" t="s">
        <v>793</v>
      </c>
      <c r="J190" s="0" t="n">
        <v>9</v>
      </c>
      <c r="X190" s="1" t="n">
        <v>7</v>
      </c>
      <c r="Y190" s="53" t="s">
        <v>787</v>
      </c>
      <c r="Z190" s="29" t="n">
        <v>1</v>
      </c>
    </row>
    <row r="191" customFormat="false" ht="16.4" hidden="false" customHeight="false" outlineLevel="0" collapsed="false">
      <c r="A191" s="1" t="n">
        <v>6</v>
      </c>
      <c r="B191" s="4" t="s">
        <v>737</v>
      </c>
      <c r="C191" s="1" t="n">
        <v>17</v>
      </c>
      <c r="D191" s="12" t="s">
        <v>737</v>
      </c>
      <c r="E191" s="49" t="s">
        <v>746</v>
      </c>
      <c r="H191" s="50" t="s">
        <v>792</v>
      </c>
      <c r="I191" s="51" t="s">
        <v>794</v>
      </c>
      <c r="J191" s="0" t="n">
        <v>9</v>
      </c>
      <c r="X191" s="1" t="n">
        <v>7</v>
      </c>
      <c r="Y191" s="53" t="s">
        <v>787</v>
      </c>
      <c r="Z191" s="29" t="n">
        <v>1</v>
      </c>
    </row>
    <row r="192" customFormat="false" ht="16.4" hidden="false" customHeight="false" outlineLevel="0" collapsed="false">
      <c r="A192" s="1" t="n">
        <v>6</v>
      </c>
      <c r="B192" s="4" t="s">
        <v>737</v>
      </c>
      <c r="C192" s="1" t="n">
        <v>17</v>
      </c>
      <c r="D192" s="12" t="s">
        <v>795</v>
      </c>
      <c r="E192" s="49" t="s">
        <v>750</v>
      </c>
      <c r="H192" s="50" t="s">
        <v>796</v>
      </c>
      <c r="I192" s="51" t="s">
        <v>797</v>
      </c>
      <c r="J192" s="0" t="n">
        <v>9</v>
      </c>
      <c r="X192" s="1" t="n">
        <v>7</v>
      </c>
      <c r="Y192" s="53" t="s">
        <v>787</v>
      </c>
      <c r="Z192" s="29" t="n">
        <v>1</v>
      </c>
    </row>
    <row r="193" customFormat="false" ht="16.4" hidden="false" customHeight="false" outlineLevel="0" collapsed="false">
      <c r="A193" s="1" t="n">
        <v>6</v>
      </c>
      <c r="B193" s="4" t="s">
        <v>737</v>
      </c>
      <c r="C193" s="1" t="n">
        <v>17</v>
      </c>
      <c r="D193" s="12" t="s">
        <v>795</v>
      </c>
      <c r="E193" s="49" t="s">
        <v>754</v>
      </c>
      <c r="H193" s="50" t="s">
        <v>798</v>
      </c>
      <c r="I193" s="51" t="s">
        <v>799</v>
      </c>
      <c r="J193" s="0" t="n">
        <v>9</v>
      </c>
      <c r="X193" s="1" t="n">
        <v>7</v>
      </c>
      <c r="Y193" s="53" t="s">
        <v>787</v>
      </c>
      <c r="Z193" s="29" t="n">
        <v>1</v>
      </c>
    </row>
    <row r="194" customFormat="false" ht="16.4" hidden="false" customHeight="false" outlineLevel="0" collapsed="false">
      <c r="A194" s="1" t="n">
        <v>6</v>
      </c>
      <c r="B194" s="4" t="s">
        <v>737</v>
      </c>
      <c r="C194" s="1" t="n">
        <v>18</v>
      </c>
      <c r="D194" s="12" t="s">
        <v>795</v>
      </c>
      <c r="E194" s="49" t="s">
        <v>757</v>
      </c>
      <c r="H194" s="50" t="s">
        <v>800</v>
      </c>
      <c r="I194" s="51" t="s">
        <v>801</v>
      </c>
      <c r="J194" s="0" t="n">
        <v>7</v>
      </c>
      <c r="X194" s="1" t="n">
        <v>7</v>
      </c>
      <c r="Y194" s="53" t="s">
        <v>787</v>
      </c>
      <c r="Z194" s="29" t="n">
        <v>1</v>
      </c>
    </row>
    <row r="195" customFormat="false" ht="16.4" hidden="false" customHeight="false" outlineLevel="0" collapsed="false">
      <c r="A195" s="1" t="n">
        <v>6</v>
      </c>
      <c r="B195" s="4" t="s">
        <v>737</v>
      </c>
      <c r="C195" s="1" t="n">
        <v>18</v>
      </c>
      <c r="D195" s="12" t="s">
        <v>795</v>
      </c>
      <c r="E195" s="49" t="s">
        <v>759</v>
      </c>
      <c r="H195" s="50" t="s">
        <v>802</v>
      </c>
      <c r="I195" s="51" t="s">
        <v>803</v>
      </c>
      <c r="J195" s="0" t="n">
        <v>7</v>
      </c>
      <c r="X195" s="1" t="n">
        <v>7</v>
      </c>
      <c r="Y195" s="53" t="s">
        <v>787</v>
      </c>
      <c r="Z195" s="29" t="n">
        <v>1</v>
      </c>
    </row>
    <row r="196" customFormat="false" ht="16.4" hidden="false" customHeight="false" outlineLevel="0" collapsed="false">
      <c r="A196" s="1" t="n">
        <v>6</v>
      </c>
      <c r="B196" s="4" t="s">
        <v>737</v>
      </c>
      <c r="C196" s="1" t="n">
        <v>18</v>
      </c>
      <c r="D196" s="12" t="s">
        <v>795</v>
      </c>
      <c r="E196" s="49" t="s">
        <v>762</v>
      </c>
      <c r="H196" s="50" t="s">
        <v>804</v>
      </c>
      <c r="I196" s="51" t="s">
        <v>805</v>
      </c>
      <c r="J196" s="0" t="n">
        <v>7</v>
      </c>
      <c r="X196" s="1" t="n">
        <v>7</v>
      </c>
      <c r="Y196" s="53" t="s">
        <v>787</v>
      </c>
      <c r="Z196" s="29" t="n">
        <v>1</v>
      </c>
    </row>
    <row r="197" customFormat="false" ht="16.4" hidden="false" customHeight="false" outlineLevel="0" collapsed="false">
      <c r="A197" s="1" t="n">
        <v>6</v>
      </c>
      <c r="B197" s="4" t="s">
        <v>737</v>
      </c>
      <c r="C197" s="1" t="n">
        <v>18</v>
      </c>
      <c r="D197" s="12" t="s">
        <v>806</v>
      </c>
      <c r="E197" s="49" t="s">
        <v>765</v>
      </c>
      <c r="H197" s="50" t="s">
        <v>807</v>
      </c>
      <c r="I197" s="51" t="s">
        <v>808</v>
      </c>
      <c r="J197" s="0" t="n">
        <v>7</v>
      </c>
      <c r="X197" s="1" t="n">
        <v>7</v>
      </c>
      <c r="Y197" s="53" t="s">
        <v>787</v>
      </c>
      <c r="Z197" s="29" t="n">
        <v>1</v>
      </c>
    </row>
    <row r="198" customFormat="false" ht="16.4" hidden="false" customHeight="false" outlineLevel="0" collapsed="false">
      <c r="A198" s="1" t="n">
        <v>6</v>
      </c>
      <c r="B198" s="4" t="s">
        <v>737</v>
      </c>
      <c r="C198" s="1" t="n">
        <v>18</v>
      </c>
      <c r="D198" s="12" t="s">
        <v>806</v>
      </c>
      <c r="E198" s="49" t="s">
        <v>768</v>
      </c>
      <c r="H198" s="50" t="s">
        <v>809</v>
      </c>
      <c r="I198" s="51" t="s">
        <v>810</v>
      </c>
      <c r="J198" s="0" t="n">
        <v>7</v>
      </c>
      <c r="X198" s="1" t="n">
        <v>7</v>
      </c>
      <c r="Y198" s="53" t="s">
        <v>787</v>
      </c>
      <c r="Z198" s="29" t="n">
        <v>1</v>
      </c>
    </row>
    <row r="199" customFormat="false" ht="16.4" hidden="false" customHeight="false" outlineLevel="0" collapsed="false">
      <c r="A199" s="1" t="n">
        <v>6</v>
      </c>
      <c r="B199" s="4" t="s">
        <v>737</v>
      </c>
      <c r="C199" s="1" t="n">
        <v>19</v>
      </c>
      <c r="D199" s="12" t="s">
        <v>806</v>
      </c>
      <c r="E199" s="49" t="s">
        <v>772</v>
      </c>
      <c r="H199" s="50" t="s">
        <v>811</v>
      </c>
      <c r="I199" s="51" t="s">
        <v>812</v>
      </c>
      <c r="J199" s="0" t="n">
        <v>9</v>
      </c>
      <c r="X199" s="1" t="n">
        <v>7</v>
      </c>
      <c r="Y199" s="53" t="s">
        <v>787</v>
      </c>
      <c r="Z199" s="29" t="n">
        <v>1</v>
      </c>
    </row>
    <row r="200" customFormat="false" ht="16.4" hidden="false" customHeight="false" outlineLevel="0" collapsed="false">
      <c r="A200" s="1" t="n">
        <v>6</v>
      </c>
      <c r="B200" s="4" t="s">
        <v>737</v>
      </c>
      <c r="C200" s="1" t="n">
        <v>19</v>
      </c>
      <c r="D200" s="12" t="s">
        <v>806</v>
      </c>
      <c r="E200" s="49" t="s">
        <v>775</v>
      </c>
      <c r="H200" s="50" t="s">
        <v>811</v>
      </c>
      <c r="I200" s="51" t="s">
        <v>799</v>
      </c>
      <c r="J200" s="0" t="n">
        <v>9</v>
      </c>
      <c r="X200" s="1" t="n">
        <v>7</v>
      </c>
      <c r="Y200" s="53" t="s">
        <v>787</v>
      </c>
      <c r="Z200" s="29" t="n">
        <v>1</v>
      </c>
    </row>
    <row r="201" customFormat="false" ht="16.4" hidden="false" customHeight="false" outlineLevel="0" collapsed="false">
      <c r="A201" s="1" t="n">
        <v>6</v>
      </c>
      <c r="B201" s="4" t="s">
        <v>737</v>
      </c>
      <c r="C201" s="1" t="n">
        <v>19</v>
      </c>
      <c r="D201" s="12" t="s">
        <v>737</v>
      </c>
      <c r="E201" s="49" t="s">
        <v>777</v>
      </c>
      <c r="H201" s="50" t="s">
        <v>813</v>
      </c>
      <c r="I201" s="51" t="s">
        <v>814</v>
      </c>
      <c r="J201" s="0" t="n">
        <v>9</v>
      </c>
      <c r="X201" s="1" t="n">
        <v>7</v>
      </c>
      <c r="Y201" s="53" t="s">
        <v>787</v>
      </c>
      <c r="Z201" s="29" t="n">
        <v>1</v>
      </c>
    </row>
    <row r="202" customFormat="false" ht="16.4" hidden="false" customHeight="false" outlineLevel="0" collapsed="false">
      <c r="A202" s="1" t="n">
        <v>6</v>
      </c>
      <c r="B202" s="4" t="s">
        <v>737</v>
      </c>
      <c r="C202" s="1" t="n">
        <v>19</v>
      </c>
      <c r="D202" s="12" t="s">
        <v>737</v>
      </c>
      <c r="E202" s="49" t="s">
        <v>779</v>
      </c>
      <c r="H202" s="50" t="s">
        <v>815</v>
      </c>
      <c r="I202" s="51" t="s">
        <v>816</v>
      </c>
      <c r="J202" s="0" t="n">
        <v>9</v>
      </c>
      <c r="X202" s="1" t="n">
        <v>7</v>
      </c>
      <c r="Y202" s="53" t="s">
        <v>787</v>
      </c>
      <c r="Z202" s="29" t="n">
        <v>1</v>
      </c>
    </row>
  </sheetData>
  <conditionalFormatting sqref="I2">
    <cfRule type="expression" priority="2" aboveAverage="0" equalAverage="0" bottom="0" percent="0" rank="0" text="" dxfId="0">
      <formula>LEN(I2)&gt;(MID(I$3,1,FIND(" ",I$3)-1)*1)</formula>
    </cfRule>
  </conditionalFormatting>
  <conditionalFormatting sqref="I3:I59">
    <cfRule type="expression" priority="3" aboveAverage="0" equalAverage="0" bottom="0" percent="0" rank="0" text="" dxfId="1">
      <formula>LEN(I3)&gt;(MID(I$3,1,FIND(" ",I$3)-1)*1)</formula>
    </cfRule>
  </conditionalFormatting>
  <conditionalFormatting sqref="H2">
    <cfRule type="expression" priority="4" aboveAverage="0" equalAverage="0" bottom="0" percent="0" rank="0" text="" dxfId="2">
      <formula>LEN(H2)&gt;(MID(H$3,1,FIND(" ",H$3)-1)*1)</formula>
    </cfRule>
  </conditionalFormatting>
  <conditionalFormatting sqref="H2">
    <cfRule type="expression" priority="5" aboveAverage="0" equalAverage="0" bottom="0" percent="0" rank="0" text="" dxfId="3">
      <formula>IF((LEN(H2)+$A2)=$A2,IF($A2&gt;0,1,0),0)</formula>
    </cfRule>
  </conditionalFormatting>
  <conditionalFormatting sqref="H3:H59">
    <cfRule type="expression" priority="6" aboveAverage="0" equalAverage="0" bottom="0" percent="0" rank="0" text="" dxfId="4">
      <formula>LEN(H3)&gt;(MID(H$3,1,FIND(" ",H$3)-1)*1)</formula>
    </cfRule>
  </conditionalFormatting>
  <conditionalFormatting sqref="H3:H59">
    <cfRule type="expression" priority="7" aboveAverage="0" equalAverage="0" bottom="0" percent="0" rank="0" text="" dxfId="5">
      <formula>IF((LEN(#ref!)+$A2)=$A2,IF($A2&gt;0,1,0),0)</formula>
    </cfRule>
  </conditionalFormatting>
  <conditionalFormatting sqref="Z8:Z13">
    <cfRule type="containsErrors" priority="8" aboveAverage="0" equalAverage="0" bottom="0" percent="0" rank="0" text="" dxfId="6">
      <formula>0</formula>
    </cfRule>
  </conditionalFormatting>
  <conditionalFormatting sqref="Z14:Z19">
    <cfRule type="containsErrors" priority="9" aboveAverage="0" equalAverage="0" bottom="0" percent="0" rank="0" text="" dxfId="6">
      <formula>0</formula>
    </cfRule>
  </conditionalFormatting>
  <conditionalFormatting sqref="Z20:Z25">
    <cfRule type="containsErrors" priority="10" aboveAverage="0" equalAverage="0" bottom="0" percent="0" rank="0" text="" dxfId="6">
      <formula>0</formula>
    </cfRule>
  </conditionalFormatting>
  <conditionalFormatting sqref="Z26:Z31">
    <cfRule type="containsErrors" priority="11" aboveAverage="0" equalAverage="0" bottom="0" percent="0" rank="0" text="" dxfId="6">
      <formula>0</formula>
    </cfRule>
  </conditionalFormatting>
  <conditionalFormatting sqref="Z32:Z37">
    <cfRule type="containsErrors" priority="12" aboveAverage="0" equalAverage="0" bottom="0" percent="0" rank="0" text="" dxfId="6">
      <formula>0</formula>
    </cfRule>
  </conditionalFormatting>
  <conditionalFormatting sqref="Z38:Z42">
    <cfRule type="containsErrors" priority="13" aboveAverage="0" equalAverage="0" bottom="0" percent="0" rank="0" text="" dxfId="6">
      <formula>0</formula>
    </cfRule>
  </conditionalFormatting>
  <conditionalFormatting sqref="Z43:Z48">
    <cfRule type="containsErrors" priority="14" aboveAverage="0" equalAverage="0" bottom="0" percent="0" rank="0" text="" dxfId="6">
      <formula>0</formula>
    </cfRule>
  </conditionalFormatting>
  <conditionalFormatting sqref="Z49:Z54">
    <cfRule type="containsErrors" priority="15" aboveAverage="0" equalAverage="0" bottom="0" percent="0" rank="0" text="" dxfId="6">
      <formula>0</formula>
    </cfRule>
  </conditionalFormatting>
  <conditionalFormatting sqref="Z55:Z59">
    <cfRule type="containsErrors" priority="16" aboveAverage="0" equalAverage="0" bottom="0" percent="0" rank="0" text="" dxfId="6">
      <formula>0</formula>
    </cfRule>
  </conditionalFormatting>
  <conditionalFormatting sqref="A2:A7">
    <cfRule type="containsErrors" priority="17" aboveAverage="0" equalAverage="0" bottom="0" percent="0" rank="0" text="" dxfId="6">
      <formula>0</formula>
    </cfRule>
  </conditionalFormatting>
  <conditionalFormatting sqref="A8:A13">
    <cfRule type="containsErrors" priority="18" aboveAverage="0" equalAverage="0" bottom="0" percent="0" rank="0" text="" dxfId="6">
      <formula>0</formula>
    </cfRule>
  </conditionalFormatting>
  <conditionalFormatting sqref="A14:A19">
    <cfRule type="containsErrors" priority="19" aboveAverage="0" equalAverage="0" bottom="0" percent="0" rank="0" text="" dxfId="6">
      <formula>0</formula>
    </cfRule>
  </conditionalFormatting>
  <conditionalFormatting sqref="A20:A25">
    <cfRule type="containsErrors" priority="20" aboveAverage="0" equalAverage="0" bottom="0" percent="0" rank="0" text="" dxfId="6">
      <formula>0</formula>
    </cfRule>
  </conditionalFormatting>
  <conditionalFormatting sqref="A26:A31">
    <cfRule type="containsErrors" priority="21" aboveAverage="0" equalAverage="0" bottom="0" percent="0" rank="0" text="" dxfId="6">
      <formula>0</formula>
    </cfRule>
  </conditionalFormatting>
  <conditionalFormatting sqref="A32:A37">
    <cfRule type="containsErrors" priority="22" aboveAverage="0" equalAverage="0" bottom="0" percent="0" rank="0" text="" dxfId="6">
      <formula>0</formula>
    </cfRule>
  </conditionalFormatting>
  <conditionalFormatting sqref="A38:A43">
    <cfRule type="containsErrors" priority="23" aboveAverage="0" equalAverage="0" bottom="0" percent="0" rank="0" text="" dxfId="6">
      <formula>0</formula>
    </cfRule>
  </conditionalFormatting>
  <conditionalFormatting sqref="A44:A49">
    <cfRule type="containsErrors" priority="24" aboveAverage="0" equalAverage="0" bottom="0" percent="0" rank="0" text="" dxfId="6">
      <formula>0</formula>
    </cfRule>
  </conditionalFormatting>
  <conditionalFormatting sqref="A50:A55">
    <cfRule type="containsErrors" priority="25" aboveAverage="0" equalAverage="0" bottom="0" percent="0" rank="0" text="" dxfId="6">
      <formula>0</formula>
    </cfRule>
  </conditionalFormatting>
  <conditionalFormatting sqref="A56:A59">
    <cfRule type="containsErrors" priority="26" aboveAverage="0" equalAverage="0" bottom="0" percent="0" rank="0" text="" dxfId="6">
      <formula>0</formula>
    </cfRule>
  </conditionalFormatting>
  <conditionalFormatting sqref="Y2:Y9">
    <cfRule type="expression" priority="27" aboveAverage="0" equalAverage="0" bottom="0" percent="0" rank="0" text="" dxfId="7">
      <formula>IF((LEN(Y2)+$A2)=$A2,IF($A2&gt;0,1,0),0)</formula>
    </cfRule>
  </conditionalFormatting>
  <conditionalFormatting sqref="Y23:Y30">
    <cfRule type="expression" priority="28" aboveAverage="0" equalAverage="0" bottom="0" percent="0" rank="0" text="" dxfId="8">
      <formula>IF((LEN(Y23)+$A23)=$A23,IF($A23&gt;0,1,0),0)</formula>
    </cfRule>
  </conditionalFormatting>
  <conditionalFormatting sqref="Y32:Y33">
    <cfRule type="expression" priority="29" aboveAverage="0" equalAverage="0" bottom="0" percent="0" rank="0" text="" dxfId="9">
      <formula>IF((LEN(Y32)+$A32)=$A32,IF($A32&gt;0,1,0),0)</formula>
    </cfRule>
  </conditionalFormatting>
  <conditionalFormatting sqref="N2">
    <cfRule type="expression" priority="30" aboveAverage="0" equalAverage="0" bottom="0" percent="0" rank="0" text="" dxfId="10">
      <formula>LEN(N2)&gt;(MID(N$3,1,FIND(" ",N$3)-1)*1)</formula>
    </cfRule>
  </conditionalFormatting>
  <conditionalFormatting sqref="N3:N59">
    <cfRule type="expression" priority="31" aboveAverage="0" equalAverage="0" bottom="0" percent="0" rank="0" text="" dxfId="11">
      <formula>LEN(N3)&gt;(MID(N$3,1,FIND(" ",N$3)-1)*1)</formula>
    </cfRule>
  </conditionalFormatting>
  <conditionalFormatting sqref="O2">
    <cfRule type="expression" priority="32" aboveAverage="0" equalAverage="0" bottom="0" percent="0" rank="0" text="" dxfId="12">
      <formula>LEN(O2)&gt;(MID(O$3,1,FIND(" ",O$3)-1)*1)</formula>
    </cfRule>
  </conditionalFormatting>
  <conditionalFormatting sqref="O2">
    <cfRule type="expression" priority="33" aboveAverage="0" equalAverage="0" bottom="0" percent="0" rank="0" text="" dxfId="13">
      <formula>LEN(O2)&gt;(MID(O$3,1,FIND(" ",O$3)-1)*1)</formula>
    </cfRule>
  </conditionalFormatting>
  <conditionalFormatting sqref="O3:O59">
    <cfRule type="expression" priority="34" aboveAverage="0" equalAverage="0" bottom="0" percent="0" rank="0" text="" dxfId="14">
      <formula>LEN(O3)&gt;(MID(O$3,1,FIND(" ",O$3)-1)*1)</formula>
    </cfRule>
  </conditionalFormatting>
  <conditionalFormatting sqref="O3:O59">
    <cfRule type="expression" priority="35" aboveAverage="0" equalAverage="0" bottom="0" percent="0" rank="0" text="" dxfId="15">
      <formula>LEN(O3)&gt;(MID(O$3,1,FIND(" ",O$3)-1)*1)</formula>
    </cfRule>
  </conditionalFormatting>
  <conditionalFormatting sqref="H79:H80">
    <cfRule type="expression" priority="36" aboveAverage="0" equalAverage="0" bottom="0" percent="0" rank="0" text="" dxfId="16">
      <formula>LEN(H79)&gt;(MID(H$3,1,FIND(" ",H$3)-1)*1)</formula>
    </cfRule>
  </conditionalFormatting>
  <conditionalFormatting sqref="I79:I80">
    <cfRule type="expression" priority="37" aboveAverage="0" equalAverage="0" bottom="0" percent="0" rank="0" text="" dxfId="17">
      <formula>LEN(I79)&gt;(MID(I$3,1,FIND(" ",I$3)-1)*1)</formula>
    </cfRule>
  </conditionalFormatting>
  <conditionalFormatting sqref="H81">
    <cfRule type="expression" priority="38" aboveAverage="0" equalAverage="0" bottom="0" percent="0" rank="0" text="" dxfId="18">
      <formula>LEN(H81)&gt;(MID(H$3,1,FIND(" ",H$3)-1)*1)</formula>
    </cfRule>
  </conditionalFormatting>
  <conditionalFormatting sqref="I81">
    <cfRule type="expression" priority="39" aboveAverage="0" equalAverage="0" bottom="0" percent="0" rank="0" text="" dxfId="19">
      <formula>LEN(I81)&gt;(MID(I$3,1,FIND(" ",I$3)-1)*1)</formula>
    </cfRule>
  </conditionalFormatting>
  <conditionalFormatting sqref="H79:H81">
    <cfRule type="expression" priority="40" aboveAverage="0" equalAverage="0" bottom="0" percent="0" rank="0" text="" dxfId="20">
      <formula>IF((LEN(H79)+$A79)=$A79,IF($A79&gt;0,1,0),0)</formula>
    </cfRule>
  </conditionalFormatting>
  <conditionalFormatting sqref="H82:H104">
    <cfRule type="expression" priority="41" aboveAverage="0" equalAverage="0" bottom="0" percent="0" rank="0" text="" dxfId="21">
      <formula>LEN(H82)&gt;(MID(H$3,1,FIND(" ",H$3)-1)*1)</formula>
    </cfRule>
  </conditionalFormatting>
  <conditionalFormatting sqref="I82:I104">
    <cfRule type="expression" priority="42" aboveAverage="0" equalAverage="0" bottom="0" percent="0" rank="0" text="" dxfId="22">
      <formula>LEN(I82)&gt;(MID(I$3,1,FIND(" ",I$3)-1)*1)</formula>
    </cfRule>
  </conditionalFormatting>
  <conditionalFormatting sqref="H82:H104">
    <cfRule type="expression" priority="43" aboveAverage="0" equalAverage="0" bottom="0" percent="0" rank="0" text="" dxfId="23">
      <formula>IF((LEN(H82)+$A82)=$A82,IF($A82&gt;0,1,0),0)</formula>
    </cfRule>
  </conditionalFormatting>
  <conditionalFormatting sqref="E79:E80">
    <cfRule type="expression" priority="44" aboveAverage="0" equalAverage="0" bottom="0" percent="0" rank="0" text="" dxfId="24">
      <formula>LEN(E79)&gt;(MID(E$3,1,FIND(" ",E$3)-1)*1)</formula>
    </cfRule>
  </conditionalFormatting>
  <conditionalFormatting sqref="E81">
    <cfRule type="expression" priority="45" aboveAverage="0" equalAverage="0" bottom="0" percent="0" rank="0" text="" dxfId="25">
      <formula>LEN(E81)&gt;(MID(E$3,1,FIND(" ",E$3)-1)*1)</formula>
    </cfRule>
  </conditionalFormatting>
  <conditionalFormatting sqref="E82:E104">
    <cfRule type="expression" priority="46" aboveAverage="0" equalAverage="0" bottom="0" percent="0" rank="0" text="" dxfId="26">
      <formula>LEN(E82)&gt;(MID(E$3,1,FIND(" ",E$3)-1)*1)</formula>
    </cfRule>
  </conditionalFormatting>
  <conditionalFormatting sqref="N79:N80">
    <cfRule type="expression" priority="47" aboveAverage="0" equalAverage="0" bottom="0" percent="0" rank="0" text="" dxfId="27">
      <formula>LEN(N79)&gt;(MID(N$3,1,FIND(" ",N$3)-1)*1)</formula>
    </cfRule>
  </conditionalFormatting>
  <conditionalFormatting sqref="N81">
    <cfRule type="expression" priority="48" aboveAverage="0" equalAverage="0" bottom="0" percent="0" rank="0" text="" dxfId="28">
      <formula>LEN(N81)&gt;(MID(N$3,1,FIND(" ",N$3)-1)*1)</formula>
    </cfRule>
  </conditionalFormatting>
  <conditionalFormatting sqref="N82:N104">
    <cfRule type="expression" priority="49" aboveAverage="0" equalAverage="0" bottom="0" percent="0" rank="0" text="" dxfId="29">
      <formula>LEN(N82)&gt;(MID(N$3,1,FIND(" ",N$3)-1)*1)</formula>
    </cfRule>
  </conditionalFormatting>
  <conditionalFormatting sqref="Y79:Y81">
    <cfRule type="expression" priority="50" aboveAverage="0" equalAverage="0" bottom="0" percent="0" rank="0" text="" dxfId="20">
      <formula>IF((LEN(Y79)+$A79)=$A79,IF($A79&gt;0,1,0),0)</formula>
    </cfRule>
  </conditionalFormatting>
  <conditionalFormatting sqref="Y82:Y104">
    <cfRule type="expression" priority="51" aboveAverage="0" equalAverage="0" bottom="0" percent="0" rank="0" text="" dxfId="23">
      <formula>IF((LEN(Y82)+$A82)=$A82,IF($A82&gt;0,1,0),0)</formula>
    </cfRule>
  </conditionalFormatting>
  <conditionalFormatting sqref="Z79">
    <cfRule type="containsErrors" priority="52" aboveAverage="0" equalAverage="0" bottom="0" percent="0" rank="0" text="" dxfId="6">
      <formula>0</formula>
    </cfRule>
  </conditionalFormatting>
  <conditionalFormatting sqref="Z80">
    <cfRule type="containsErrors" priority="53" aboveAverage="0" equalAverage="0" bottom="0" percent="0" rank="0" text="" dxfId="6">
      <formula>0</formula>
    </cfRule>
  </conditionalFormatting>
  <conditionalFormatting sqref="Z81">
    <cfRule type="containsErrors" priority="54" aboveAverage="0" equalAverage="0" bottom="0" percent="0" rank="0" text="" dxfId="6">
      <formula>0</formula>
    </cfRule>
  </conditionalFormatting>
  <conditionalFormatting sqref="Z82">
    <cfRule type="containsErrors" priority="55" aboveAverage="0" equalAverage="0" bottom="0" percent="0" rank="0" text="" dxfId="6">
      <formula>0</formula>
    </cfRule>
  </conditionalFormatting>
  <conditionalFormatting sqref="Z83">
    <cfRule type="containsErrors" priority="56" aboveAverage="0" equalAverage="0" bottom="0" percent="0" rank="0" text="" dxfId="6">
      <formula>0</formula>
    </cfRule>
  </conditionalFormatting>
  <conditionalFormatting sqref="Z84">
    <cfRule type="containsErrors" priority="57" aboveAverage="0" equalAverage="0" bottom="0" percent="0" rank="0" text="" dxfId="6">
      <formula>0</formula>
    </cfRule>
  </conditionalFormatting>
  <conditionalFormatting sqref="Z85">
    <cfRule type="containsErrors" priority="58" aboveAverage="0" equalAverage="0" bottom="0" percent="0" rank="0" text="" dxfId="6">
      <formula>0</formula>
    </cfRule>
  </conditionalFormatting>
  <conditionalFormatting sqref="Z86">
    <cfRule type="containsErrors" priority="59" aboveAverage="0" equalAverage="0" bottom="0" percent="0" rank="0" text="" dxfId="6">
      <formula>0</formula>
    </cfRule>
  </conditionalFormatting>
  <conditionalFormatting sqref="Z87">
    <cfRule type="containsErrors" priority="60" aboveAverage="0" equalAverage="0" bottom="0" percent="0" rank="0" text="" dxfId="6">
      <formula>0</formula>
    </cfRule>
  </conditionalFormatting>
  <conditionalFormatting sqref="Z88">
    <cfRule type="containsErrors" priority="61" aboveAverage="0" equalAverage="0" bottom="0" percent="0" rank="0" text="" dxfId="6">
      <formula>0</formula>
    </cfRule>
  </conditionalFormatting>
  <conditionalFormatting sqref="Z89">
    <cfRule type="containsErrors" priority="62" aboveAverage="0" equalAverage="0" bottom="0" percent="0" rank="0" text="" dxfId="6">
      <formula>0</formula>
    </cfRule>
  </conditionalFormatting>
  <conditionalFormatting sqref="Z90">
    <cfRule type="containsErrors" priority="63" aboveAverage="0" equalAverage="0" bottom="0" percent="0" rank="0" text="" dxfId="6">
      <formula>0</formula>
    </cfRule>
  </conditionalFormatting>
  <conditionalFormatting sqref="Z91">
    <cfRule type="containsErrors" priority="64" aboveAverage="0" equalAverage="0" bottom="0" percent="0" rank="0" text="" dxfId="6">
      <formula>0</formula>
    </cfRule>
  </conditionalFormatting>
  <conditionalFormatting sqref="Z92">
    <cfRule type="containsErrors" priority="65" aboveAverage="0" equalAverage="0" bottom="0" percent="0" rank="0" text="" dxfId="6">
      <formula>0</formula>
    </cfRule>
  </conditionalFormatting>
  <conditionalFormatting sqref="Z93">
    <cfRule type="containsErrors" priority="66" aboveAverage="0" equalAverage="0" bottom="0" percent="0" rank="0" text="" dxfId="6">
      <formula>0</formula>
    </cfRule>
  </conditionalFormatting>
  <conditionalFormatting sqref="Z94">
    <cfRule type="containsErrors" priority="67" aboveAverage="0" equalAverage="0" bottom="0" percent="0" rank="0" text="" dxfId="6">
      <formula>0</formula>
    </cfRule>
  </conditionalFormatting>
  <conditionalFormatting sqref="Z95">
    <cfRule type="containsErrors" priority="68" aboveAverage="0" equalAverage="0" bottom="0" percent="0" rank="0" text="" dxfId="6">
      <formula>0</formula>
    </cfRule>
  </conditionalFormatting>
  <conditionalFormatting sqref="Z96">
    <cfRule type="containsErrors" priority="69" aboveAverage="0" equalAverage="0" bottom="0" percent="0" rank="0" text="" dxfId="6">
      <formula>0</formula>
    </cfRule>
  </conditionalFormatting>
  <conditionalFormatting sqref="Z97">
    <cfRule type="containsErrors" priority="70" aboveAverage="0" equalAverage="0" bottom="0" percent="0" rank="0" text="" dxfId="6">
      <formula>0</formula>
    </cfRule>
  </conditionalFormatting>
  <conditionalFormatting sqref="Z98">
    <cfRule type="containsErrors" priority="71" aboveAverage="0" equalAverage="0" bottom="0" percent="0" rank="0" text="" dxfId="6">
      <formula>0</formula>
    </cfRule>
  </conditionalFormatting>
  <conditionalFormatting sqref="Z99">
    <cfRule type="containsErrors" priority="72" aboveAverage="0" equalAverage="0" bottom="0" percent="0" rank="0" text="" dxfId="6">
      <formula>0</formula>
    </cfRule>
  </conditionalFormatting>
  <conditionalFormatting sqref="Z100">
    <cfRule type="containsErrors" priority="73" aboveAverage="0" equalAverage="0" bottom="0" percent="0" rank="0" text="" dxfId="6">
      <formula>0</formula>
    </cfRule>
  </conditionalFormatting>
  <conditionalFormatting sqref="Z101">
    <cfRule type="containsErrors" priority="74" aboveAverage="0" equalAverage="0" bottom="0" percent="0" rank="0" text="" dxfId="6">
      <formula>0</formula>
    </cfRule>
  </conditionalFormatting>
  <conditionalFormatting sqref="Z102">
    <cfRule type="containsErrors" priority="75" aboveAverage="0" equalAverage="0" bottom="0" percent="0" rank="0" text="" dxfId="6">
      <formula>0</formula>
    </cfRule>
  </conditionalFormatting>
  <conditionalFormatting sqref="Z103">
    <cfRule type="containsErrors" priority="76" aboveAverage="0" equalAverage="0" bottom="0" percent="0" rank="0" text="" dxfId="6">
      <formula>0</formula>
    </cfRule>
  </conditionalFormatting>
  <conditionalFormatting sqref="Z104">
    <cfRule type="containsErrors" priority="77" aboveAverage="0" equalAverage="0" bottom="0" percent="0" rank="0" text="" dxfId="6">
      <formula>0</formula>
    </cfRule>
  </conditionalFormatting>
  <conditionalFormatting sqref="Y105:Y107">
    <cfRule type="expression" priority="78" aboveAverage="0" equalAverage="0" bottom="0" percent="0" rank="0" text="" dxfId="30">
      <formula>IF((LEN(Y105)+$A105)=$A105,IF($A105&gt;0,1,0),0)</formula>
    </cfRule>
  </conditionalFormatting>
  <conditionalFormatting sqref="Y108:Y131">
    <cfRule type="expression" priority="79" aboveAverage="0" equalAverage="0" bottom="0" percent="0" rank="0" text="" dxfId="31">
      <formula>IF((LEN(Y108)+$A108)=$A108,IF($A108&gt;0,1,0),0)</formula>
    </cfRule>
  </conditionalFormatting>
  <conditionalFormatting sqref="H105:H106">
    <cfRule type="expression" priority="80" aboveAverage="0" equalAverage="0" bottom="0" percent="0" rank="0" text="" dxfId="32">
      <formula>LEN(H105)&gt;(MID(H$3,1,FIND(" ",H$3)-1)*1)</formula>
    </cfRule>
  </conditionalFormatting>
  <conditionalFormatting sqref="H105:H106">
    <cfRule type="expression" priority="81" aboveAverage="0" equalAverage="0" bottom="0" percent="0" rank="0" text="" dxfId="30">
      <formula>IF((LEN(H105)+$A105)=$A105,IF($A105&gt;0,1,0),0)</formula>
    </cfRule>
  </conditionalFormatting>
  <conditionalFormatting sqref="H108:H132">
    <cfRule type="expression" priority="82" aboveAverage="0" equalAverage="0" bottom="0" percent="0" rank="0" text="" dxfId="33">
      <formula>LEN(H108)&gt;(MID(H$3,1,FIND(" ",H$3)-1)*1)</formula>
    </cfRule>
  </conditionalFormatting>
  <conditionalFormatting sqref="I128:I132">
    <cfRule type="expression" priority="83" aboveAverage="0" equalAverage="0" bottom="0" percent="0" rank="0" text="" dxfId="34">
      <formula>LEN(I128)&gt;(MID(I$3,1,FIND(" ",I$3)-1)*1)</formula>
    </cfRule>
  </conditionalFormatting>
  <conditionalFormatting sqref="H108:H132">
    <cfRule type="expression" priority="84" aboveAverage="0" equalAverage="0" bottom="0" percent="0" rank="0" text="" dxfId="31">
      <formula>IF((LEN(H108)+$A108)=$A108,IF($A108&gt;0,1,0),0)</formula>
    </cfRule>
  </conditionalFormatting>
  <conditionalFormatting sqref="H107">
    <cfRule type="expression" priority="85" aboveAverage="0" equalAverage="0" bottom="0" percent="0" rank="0" text="" dxfId="35">
      <formula>LEN(H107)&gt;(MID(H$3,1,FIND(" ",H$3)-1)*1)</formula>
    </cfRule>
  </conditionalFormatting>
  <conditionalFormatting sqref="H107">
    <cfRule type="expression" priority="86" aboveAverage="0" equalAverage="0" bottom="0" percent="0" rank="0" text="" dxfId="36">
      <formula>IF((LEN(H107)+$A107)=$A107,IF($A107&gt;0,1,0),0)</formula>
    </cfRule>
  </conditionalFormatting>
  <conditionalFormatting sqref="I105:I106">
    <cfRule type="expression" priority="87" aboveAverage="0" equalAverage="0" bottom="0" percent="0" rank="0" text="" dxfId="37">
      <formula>LEN(I105)&gt;(MID(I$3,1,FIND(" ",I$3)-1)*1)</formula>
    </cfRule>
  </conditionalFormatting>
  <conditionalFormatting sqref="I107">
    <cfRule type="expression" priority="88" aboveAverage="0" equalAverage="0" bottom="0" percent="0" rank="0" text="" dxfId="38">
      <formula>LEN(I107)&gt;(MID(I$3,1,FIND(" ",I$3)-1)*1)</formula>
    </cfRule>
  </conditionalFormatting>
  <conditionalFormatting sqref="I108:I127">
    <cfRule type="expression" priority="89" aboveAverage="0" equalAverage="0" bottom="0" percent="0" rank="0" text="" dxfId="39">
      <formula>LEN(I108)&gt;(MID(I$3,1,FIND(" ",I$3)-1)*1)</formula>
    </cfRule>
  </conditionalFormatting>
  <conditionalFormatting sqref="E105:E106">
    <cfRule type="expression" priority="90" aboveAverage="0" equalAverage="0" bottom="0" percent="0" rank="0" text="" dxfId="40">
      <formula>LEN(E105)&gt;(MID(E$3,1,FIND(" ",E$3)-1)*1)</formula>
    </cfRule>
  </conditionalFormatting>
  <conditionalFormatting sqref="E107">
    <cfRule type="expression" priority="91" aboveAverage="0" equalAverage="0" bottom="0" percent="0" rank="0" text="" dxfId="41">
      <formula>LEN(E107)&gt;(MID(E$3,1,FIND(" ",E$3)-1)*1)</formula>
    </cfRule>
  </conditionalFormatting>
  <conditionalFormatting sqref="E108:E132">
    <cfRule type="expression" priority="92" aboveAverage="0" equalAverage="0" bottom="0" percent="0" rank="0" text="" dxfId="42">
      <formula>LEN(E108)&gt;(MID(E$3,1,FIND(" ",E$3)-1)*1)</formula>
    </cfRule>
  </conditionalFormatting>
  <conditionalFormatting sqref="N105:N106">
    <cfRule type="expression" priority="93" aboveAverage="0" equalAverage="0" bottom="0" percent="0" rank="0" text="" dxfId="43">
      <formula>LEN(N105)&gt;(MID(N$3,1,FIND(" ",N$3)-1)*1)</formula>
    </cfRule>
  </conditionalFormatting>
  <conditionalFormatting sqref="N107">
    <cfRule type="expression" priority="94" aboveAverage="0" equalAverage="0" bottom="0" percent="0" rank="0" text="" dxfId="44">
      <formula>LEN(N107)&gt;(MID(N$3,1,FIND(" ",N$3)-1)*1)</formula>
    </cfRule>
  </conditionalFormatting>
  <conditionalFormatting sqref="N108:N132">
    <cfRule type="expression" priority="95" aboveAverage="0" equalAverage="0" bottom="0" percent="0" rank="0" text="" dxfId="45">
      <formula>LEN(N108)&gt;(MID(N$3,1,FIND(" ",N$3)-1)*1)</formula>
    </cfRule>
  </conditionalFormatting>
  <conditionalFormatting sqref="E60:E61">
    <cfRule type="expression" priority="96" aboveAverage="0" equalAverage="0" bottom="0" percent="0" rank="0" text="" dxfId="46">
      <formula>LEN(E60)&gt;(MID(E$3,1,FIND(" ",E$3)-1)*1)</formula>
    </cfRule>
  </conditionalFormatting>
  <conditionalFormatting sqref="E62">
    <cfRule type="expression" priority="97" aboveAverage="0" equalAverage="0" bottom="0" percent="0" rank="0" text="" dxfId="47">
      <formula>LEN(E62)&gt;(MID(E$3,1,FIND(" ",E$3)-1)*1)</formula>
    </cfRule>
  </conditionalFormatting>
  <conditionalFormatting sqref="E63:E78">
    <cfRule type="expression" priority="98" aboveAverage="0" equalAverage="0" bottom="0" percent="0" rank="0" text="" dxfId="48">
      <formula>LEN(E63)&gt;(MID(E$3,1,FIND(" ",E$3)-1)*1)</formula>
    </cfRule>
  </conditionalFormatting>
  <conditionalFormatting sqref="H60:H61">
    <cfRule type="expression" priority="99" aboveAverage="0" equalAverage="0" bottom="0" percent="0" rank="0" text="" dxfId="49">
      <formula>LEN(H60)&gt;(MID(H$3,1,FIND(" ",H$3)-1)*1)</formula>
    </cfRule>
  </conditionalFormatting>
  <conditionalFormatting sqref="H62">
    <cfRule type="expression" priority="100" aboveAverage="0" equalAverage="0" bottom="0" percent="0" rank="0" text="" dxfId="50">
      <formula>LEN(H62)&gt;(MID(H$3,1,FIND(" ",H$3)-1)*1)</formula>
    </cfRule>
  </conditionalFormatting>
  <conditionalFormatting sqref="H60:H62">
    <cfRule type="expression" priority="101" aboveAverage="0" equalAverage="0" bottom="0" percent="0" rank="0" text="" dxfId="51">
      <formula>IF((LEN(H60)+$A60)=$A60,IF($A60&gt;0,1,0),0)</formula>
    </cfRule>
  </conditionalFormatting>
  <conditionalFormatting sqref="H63:H78">
    <cfRule type="expression" priority="102" aboveAverage="0" equalAverage="0" bottom="0" percent="0" rank="0" text="" dxfId="52">
      <formula>LEN(H63)&gt;(MID(H$3,1,FIND(" ",H$3)-1)*1)</formula>
    </cfRule>
  </conditionalFormatting>
  <conditionalFormatting sqref="H63:H78">
    <cfRule type="expression" priority="103" aboveAverage="0" equalAverage="0" bottom="0" percent="0" rank="0" text="" dxfId="53">
      <formula>IF((LEN(H63)+$A63)=$A63,IF($A63&gt;0,1,0),0)</formula>
    </cfRule>
  </conditionalFormatting>
  <conditionalFormatting sqref="I61">
    <cfRule type="expression" priority="104" aboveAverage="0" equalAverage="0" bottom="0" percent="0" rank="0" text="" dxfId="54">
      <formula>LEN(I61)&gt;(MID(I$3,1,FIND(" ",I$3)-1)*1)</formula>
    </cfRule>
  </conditionalFormatting>
  <conditionalFormatting sqref="I62">
    <cfRule type="expression" priority="105" aboveAverage="0" equalAverage="0" bottom="0" percent="0" rank="0" text="" dxfId="55">
      <formula>LEN(I62)&gt;(MID(I$3,1,FIND(" ",I$3)-1)*1)</formula>
    </cfRule>
  </conditionalFormatting>
  <conditionalFormatting sqref="I63:I78">
    <cfRule type="expression" priority="106" aboveAverage="0" equalAverage="0" bottom="0" percent="0" rank="0" text="" dxfId="56">
      <formula>LEN(I63)&gt;(MID(I$3,1,FIND(" ",I$3)-1)*1)</formula>
    </cfRule>
  </conditionalFormatting>
  <conditionalFormatting sqref="N60:N61">
    <cfRule type="expression" priority="107" aboveAverage="0" equalAverage="0" bottom="0" percent="0" rank="0" text="" dxfId="57">
      <formula>LEN(N60)&gt;(MID(N$3,1,FIND(" ",N$3)-1)*1)</formula>
    </cfRule>
  </conditionalFormatting>
  <conditionalFormatting sqref="N62">
    <cfRule type="expression" priority="108" aboveAverage="0" equalAverage="0" bottom="0" percent="0" rank="0" text="" dxfId="58">
      <formula>LEN(N62)&gt;(MID(N$3,1,FIND(" ",N$3)-1)*1)</formula>
    </cfRule>
  </conditionalFormatting>
  <conditionalFormatting sqref="N63:N78">
    <cfRule type="expression" priority="109" aboveAverage="0" equalAverage="0" bottom="0" percent="0" rank="0" text="" dxfId="59">
      <formula>LEN(N63)&gt;(MID(N$3,1,FIND(" ",N$3)-1)*1)</formula>
    </cfRule>
  </conditionalFormatting>
  <conditionalFormatting sqref="Y60:Y62">
    <cfRule type="expression" priority="110" aboveAverage="0" equalAverage="0" bottom="0" percent="0" rank="0" text="" dxfId="51">
      <formula>IF((LEN(Y60)+$A60)=$A60,IF($A60&gt;0,1,0),0)</formula>
    </cfRule>
  </conditionalFormatting>
  <conditionalFormatting sqref="Y63:Y78">
    <cfRule type="expression" priority="111" aboveAverage="0" equalAverage="0" bottom="0" percent="0" rank="0" text="" dxfId="53">
      <formula>IF((LEN(Y63)+$A63)=$A63,IF($A63&gt;0,1,0),0)</formula>
    </cfRule>
  </conditionalFormatting>
  <conditionalFormatting sqref="I60">
    <cfRule type="expression" priority="112" aboveAverage="0" equalAverage="0" bottom="0" percent="0" rank="0" text="" dxfId="54">
      <formula>LEN(I60)&gt;(MID(I$3,1,FIND(" ",I$3)-1)*1)</formula>
    </cfRule>
  </conditionalFormatting>
  <conditionalFormatting sqref="Z60">
    <cfRule type="containsErrors" priority="113" aboveAverage="0" equalAverage="0" bottom="0" percent="0" rank="0" text="" dxfId="6">
      <formula>0</formula>
    </cfRule>
  </conditionalFormatting>
  <conditionalFormatting sqref="Z61">
    <cfRule type="containsErrors" priority="114" aboveAverage="0" equalAverage="0" bottom="0" percent="0" rank="0" text="" dxfId="6">
      <formula>0</formula>
    </cfRule>
  </conditionalFormatting>
  <conditionalFormatting sqref="Z62">
    <cfRule type="containsErrors" priority="115" aboveAverage="0" equalAverage="0" bottom="0" percent="0" rank="0" text="" dxfId="6">
      <formula>0</formula>
    </cfRule>
  </conditionalFormatting>
  <conditionalFormatting sqref="Z63">
    <cfRule type="containsErrors" priority="116" aboveAverage="0" equalAverage="0" bottom="0" percent="0" rank="0" text="" dxfId="6">
      <formula>0</formula>
    </cfRule>
  </conditionalFormatting>
  <conditionalFormatting sqref="Z64">
    <cfRule type="containsErrors" priority="117" aboveAverage="0" equalAverage="0" bottom="0" percent="0" rank="0" text="" dxfId="6">
      <formula>0</formula>
    </cfRule>
  </conditionalFormatting>
  <conditionalFormatting sqref="Z65">
    <cfRule type="containsErrors" priority="118" aboveAverage="0" equalAverage="0" bottom="0" percent="0" rank="0" text="" dxfId="6">
      <formula>0</formula>
    </cfRule>
  </conditionalFormatting>
  <conditionalFormatting sqref="Z66">
    <cfRule type="containsErrors" priority="119" aboveAverage="0" equalAverage="0" bottom="0" percent="0" rank="0" text="" dxfId="6">
      <formula>0</formula>
    </cfRule>
  </conditionalFormatting>
  <conditionalFormatting sqref="Z67">
    <cfRule type="containsErrors" priority="120" aboveAverage="0" equalAverage="0" bottom="0" percent="0" rank="0" text="" dxfId="6">
      <formula>0</formula>
    </cfRule>
  </conditionalFormatting>
  <conditionalFormatting sqref="Z68">
    <cfRule type="containsErrors" priority="121" aboveAverage="0" equalAverage="0" bottom="0" percent="0" rank="0" text="" dxfId="6">
      <formula>0</formula>
    </cfRule>
  </conditionalFormatting>
  <conditionalFormatting sqref="Z69">
    <cfRule type="containsErrors" priority="122" aboveAverage="0" equalAverage="0" bottom="0" percent="0" rank="0" text="" dxfId="6">
      <formula>0</formula>
    </cfRule>
  </conditionalFormatting>
  <conditionalFormatting sqref="Z70">
    <cfRule type="containsErrors" priority="123" aboveAverage="0" equalAverage="0" bottom="0" percent="0" rank="0" text="" dxfId="6">
      <formula>0</formula>
    </cfRule>
  </conditionalFormatting>
  <conditionalFormatting sqref="Z71">
    <cfRule type="containsErrors" priority="124" aboveAverage="0" equalAverage="0" bottom="0" percent="0" rank="0" text="" dxfId="6">
      <formula>0</formula>
    </cfRule>
  </conditionalFormatting>
  <conditionalFormatting sqref="Z72">
    <cfRule type="containsErrors" priority="125" aboveAverage="0" equalAverage="0" bottom="0" percent="0" rank="0" text="" dxfId="6">
      <formula>0</formula>
    </cfRule>
  </conditionalFormatting>
  <conditionalFormatting sqref="Z73">
    <cfRule type="containsErrors" priority="126" aboveAverage="0" equalAverage="0" bottom="0" percent="0" rank="0" text="" dxfId="6">
      <formula>0</formula>
    </cfRule>
  </conditionalFormatting>
  <conditionalFormatting sqref="Z74">
    <cfRule type="containsErrors" priority="127" aboveAverage="0" equalAverage="0" bottom="0" percent="0" rank="0" text="" dxfId="6">
      <formula>0</formula>
    </cfRule>
  </conditionalFormatting>
  <conditionalFormatting sqref="Z75">
    <cfRule type="containsErrors" priority="128" aboveAverage="0" equalAverage="0" bottom="0" percent="0" rank="0" text="" dxfId="6">
      <formula>0</formula>
    </cfRule>
  </conditionalFormatting>
  <conditionalFormatting sqref="Z76">
    <cfRule type="containsErrors" priority="129" aboveAverage="0" equalAverage="0" bottom="0" percent="0" rank="0" text="" dxfId="6">
      <formula>0</formula>
    </cfRule>
  </conditionalFormatting>
  <conditionalFormatting sqref="Z77">
    <cfRule type="containsErrors" priority="130" aboveAverage="0" equalAverage="0" bottom="0" percent="0" rank="0" text="" dxfId="6">
      <formula>0</formula>
    </cfRule>
  </conditionalFormatting>
  <conditionalFormatting sqref="Z78">
    <cfRule type="containsErrors" priority="131" aboveAverage="0" equalAverage="0" bottom="0" percent="0" rank="0" text="" dxfId="6">
      <formula>0</formula>
    </cfRule>
  </conditionalFormatting>
  <conditionalFormatting sqref="Y133:Y170">
    <cfRule type="expression" priority="132" aboveAverage="0" equalAverage="0" bottom="0" percent="0" rank="0" text="" dxfId="60">
      <formula>IF((LEN(Y133)+$A133)=$A133,IF($A133&gt;0,1,0),0)</formula>
    </cfRule>
  </conditionalFormatting>
  <conditionalFormatting sqref="H133:H134">
    <cfRule type="expression" priority="133" aboveAverage="0" equalAverage="0" bottom="0" percent="0" rank="0" text="" dxfId="61">
      <formula>LEN(H133)&gt;(MID(H$3,1,FIND(" ",H$3)-1)*1)</formula>
    </cfRule>
  </conditionalFormatting>
  <conditionalFormatting sqref="H133:H134">
    <cfRule type="expression" priority="134" aboveAverage="0" equalAverage="0" bottom="0" percent="0" rank="0" text="" dxfId="60">
      <formula>IF((LEN(H133)+$A133)=$A133,IF($A133&gt;0,1,0),0)</formula>
    </cfRule>
  </conditionalFormatting>
  <conditionalFormatting sqref="H136:H171">
    <cfRule type="expression" priority="135" aboveAverage="0" equalAverage="0" bottom="0" percent="0" rank="0" text="" dxfId="62">
      <formula>LEN(H136)&gt;(MID(H$3,1,FIND(" ",H$3)-1)*1)</formula>
    </cfRule>
  </conditionalFormatting>
  <conditionalFormatting sqref="I156:I171">
    <cfRule type="expression" priority="136" aboveAverage="0" equalAverage="0" bottom="0" percent="0" rank="0" text="" dxfId="63">
      <formula>LEN(I156)&gt;(MID(I$3,1,FIND(" ",I$3)-1)*1)</formula>
    </cfRule>
  </conditionalFormatting>
  <conditionalFormatting sqref="H136:H171">
    <cfRule type="expression" priority="137" aboveAverage="0" equalAverage="0" bottom="0" percent="0" rank="0" text="" dxfId="64">
      <formula>IF((LEN(#ref!)+$A100)=$A100,IF($A100&gt;0,1,0),0)</formula>
    </cfRule>
  </conditionalFormatting>
  <conditionalFormatting sqref="H135">
    <cfRule type="expression" priority="138" aboveAverage="0" equalAverage="0" bottom="0" percent="0" rank="0" text="" dxfId="65">
      <formula>LEN(H135)&gt;(MID(H$3,1,FIND(" ",H$3)-1)*1)</formula>
    </cfRule>
  </conditionalFormatting>
  <conditionalFormatting sqref="H135">
    <cfRule type="expression" priority="139" aboveAverage="0" equalAverage="0" bottom="0" percent="0" rank="0" text="" dxfId="66">
      <formula>IF((LEN(H135)+$A135)=$A135,IF($A135&gt;0,1,0),0)</formula>
    </cfRule>
  </conditionalFormatting>
  <conditionalFormatting sqref="I133:I134">
    <cfRule type="expression" priority="140" aboveAverage="0" equalAverage="0" bottom="0" percent="0" rank="0" text="" dxfId="67">
      <formula>LEN(I133)&gt;(MID(I$3,1,FIND(" ",I$3)-1)*1)</formula>
    </cfRule>
  </conditionalFormatting>
  <conditionalFormatting sqref="I135">
    <cfRule type="expression" priority="141" aboveAverage="0" equalAverage="0" bottom="0" percent="0" rank="0" text="" dxfId="68">
      <formula>LEN(I135)&gt;(MID(I$3,1,FIND(" ",I$3)-1)*1)</formula>
    </cfRule>
  </conditionalFormatting>
  <conditionalFormatting sqref="I136:I155">
    <cfRule type="expression" priority="142" aboveAverage="0" equalAverage="0" bottom="0" percent="0" rank="0" text="" dxfId="69">
      <formula>LEN(I136)&gt;(MID(I$3,1,FIND(" ",I$3)-1)*1)</formula>
    </cfRule>
  </conditionalFormatting>
  <conditionalFormatting sqref="E133:E134">
    <cfRule type="expression" priority="143" aboveAverage="0" equalAverage="0" bottom="0" percent="0" rank="0" text="" dxfId="70">
      <formula>LEN(E133)&gt;(MID(E$3,1,FIND(" ",E$3)-1)*1)</formula>
    </cfRule>
  </conditionalFormatting>
  <conditionalFormatting sqref="E135">
    <cfRule type="expression" priority="144" aboveAverage="0" equalAverage="0" bottom="0" percent="0" rank="0" text="" dxfId="71">
      <formula>LEN(E135)&gt;(MID(E$3,1,FIND(" ",E$3)-1)*1)</formula>
    </cfRule>
  </conditionalFormatting>
  <conditionalFormatting sqref="E136:E171">
    <cfRule type="expression" priority="145" aboveAverage="0" equalAverage="0" bottom="0" percent="0" rank="0" text="" dxfId="72">
      <formula>LEN(E136)&gt;(MID(E$3,1,FIND(" ",E$3)-1)*1)</formula>
    </cfRule>
  </conditionalFormatting>
  <conditionalFormatting sqref="O133:O135">
    <cfRule type="expression" priority="146" aboveAverage="0" equalAverage="0" bottom="0" percent="0" rank="0" text="" dxfId="73">
      <formula>LEN(O133)&gt;(MID(O$3,1,FIND(" ",O$3)-1)*1)</formula>
    </cfRule>
  </conditionalFormatting>
  <conditionalFormatting sqref="O135">
    <cfRule type="expression" priority="147" aboveAverage="0" equalAverage="0" bottom="0" percent="0" rank="0" text="" dxfId="74">
      <formula>LEN(O135)&gt;(MID(O$3,1,FIND(" ",O$3)-1)*1)</formula>
    </cfRule>
  </conditionalFormatting>
  <conditionalFormatting sqref="O136:O171">
    <cfRule type="expression" priority="148" aboveAverage="0" equalAverage="0" bottom="0" percent="0" rank="0" text="" dxfId="75">
      <formula>LEN(O136)&gt;(MID(O$3,1,FIND(" ",O$3)-1)*1)</formula>
    </cfRule>
  </conditionalFormatting>
  <conditionalFormatting sqref="O136:O171">
    <cfRule type="expression" priority="149" aboveAverage="0" equalAverage="0" bottom="0" percent="0" rank="0" text="" dxfId="76">
      <formula>LEN(O136)&gt;(MID(O$3,1,FIND(" ",O$3)-1)*1)</formula>
    </cfRule>
  </conditionalFormatting>
  <conditionalFormatting sqref="N133:N134">
    <cfRule type="expression" priority="150" aboveAverage="0" equalAverage="0" bottom="0" percent="0" rank="0" text="" dxfId="77">
      <formula>LEN(N133)&gt;(MID(N$3,1,FIND(" ",N$3)-1)*1)</formula>
    </cfRule>
  </conditionalFormatting>
  <conditionalFormatting sqref="N135">
    <cfRule type="expression" priority="151" aboveAverage="0" equalAverage="0" bottom="0" percent="0" rank="0" text="" dxfId="78">
      <formula>LEN(N135)&gt;(MID(N$3,1,FIND(" ",N$3)-1)*1)</formula>
    </cfRule>
  </conditionalFormatting>
  <conditionalFormatting sqref="N136:N171">
    <cfRule type="expression" priority="152" aboveAverage="0" equalAverage="0" bottom="0" percent="0" rank="0" text="" dxfId="79">
      <formula>LEN(N136)&gt;(MID(N$3,1,FIND(" ",N$3)-1)*1)</formula>
    </cfRule>
  </conditionalFormatting>
  <conditionalFormatting sqref="H172:H173">
    <cfRule type="expression" priority="153" aboveAverage="0" equalAverage="0" bottom="0" percent="0" rank="0" text="" dxfId="80">
      <formula>LEN(H172)&gt;(MID(H$3,1,FIND(" ",H$3)-1)*1)</formula>
    </cfRule>
  </conditionalFormatting>
  <conditionalFormatting sqref="H172:H173">
    <cfRule type="expression" priority="154" aboveAverage="0" equalAverage="0" bottom="0" percent="0" rank="0" text="" dxfId="81">
      <formula>IF((LEN(H172)+$A172)=$A172,IF($A172&gt;0,1,0),0)</formula>
    </cfRule>
  </conditionalFormatting>
  <conditionalFormatting sqref="H175:H202">
    <cfRule type="expression" priority="155" aboveAverage="0" equalAverage="0" bottom="0" percent="0" rank="0" text="" dxfId="82">
      <formula>LEN(H175)&gt;(MID(H$3,1,FIND(" ",H$3)-1)*1)</formula>
    </cfRule>
  </conditionalFormatting>
  <conditionalFormatting sqref="I195:I202">
    <cfRule type="expression" priority="156" aboveAverage="0" equalAverage="0" bottom="0" percent="0" rank="0" text="" dxfId="83">
      <formula>LEN(I195)&gt;(MID(I$3,1,FIND(" ",I$3)-1)*1)</formula>
    </cfRule>
  </conditionalFormatting>
  <conditionalFormatting sqref="H175:H202">
    <cfRule type="expression" priority="157" aboveAverage="0" equalAverage="0" bottom="0" percent="0" rank="0" text="" dxfId="84">
      <formula>IF((LEN(H175)+$A175)=$A175,IF($A175&gt;0,1,0),0)</formula>
    </cfRule>
  </conditionalFormatting>
  <conditionalFormatting sqref="H174">
    <cfRule type="expression" priority="158" aboveAverage="0" equalAverage="0" bottom="0" percent="0" rank="0" text="" dxfId="85">
      <formula>LEN(H174)&gt;(MID(H$3,1,FIND(" ",H$3)-1)*1)</formula>
    </cfRule>
  </conditionalFormatting>
  <conditionalFormatting sqref="H174">
    <cfRule type="expression" priority="159" aboveAverage="0" equalAverage="0" bottom="0" percent="0" rank="0" text="" dxfId="86">
      <formula>IF((LEN(H174)+$A174)=$A174,IF($A174&gt;0,1,0),0)</formula>
    </cfRule>
  </conditionalFormatting>
  <conditionalFormatting sqref="I172:I173">
    <cfRule type="expression" priority="160" aboveAverage="0" equalAverage="0" bottom="0" percent="0" rank="0" text="" dxfId="87">
      <formula>LEN(I172)&gt;(MID(I$3,1,FIND(" ",I$3)-1)*1)</formula>
    </cfRule>
  </conditionalFormatting>
  <conditionalFormatting sqref="I174">
    <cfRule type="expression" priority="161" aboveAverage="0" equalAverage="0" bottom="0" percent="0" rank="0" text="" dxfId="88">
      <formula>LEN(I174)&gt;(MID(I$3,1,FIND(" ",I$3)-1)*1)</formula>
    </cfRule>
  </conditionalFormatting>
  <conditionalFormatting sqref="I175:I194">
    <cfRule type="expression" priority="162" aboveAverage="0" equalAverage="0" bottom="0" percent="0" rank="0" text="" dxfId="89">
      <formula>LEN(I175)&gt;(MID(I$3,1,FIND(" ",I$3)-1)*1)</formula>
    </cfRule>
  </conditionalFormatting>
  <conditionalFormatting sqref="E172:E188">
    <cfRule type="expression" priority="163" aboveAverage="0" equalAverage="0" bottom="0" percent="0" rank="0" text="" dxfId="90">
      <formula>LEN(E172)&gt;(MID(E$3,1,FIND(" ",E$3)-1)*1)</formula>
    </cfRule>
  </conditionalFormatting>
  <conditionalFormatting sqref="E189:E202">
    <cfRule type="expression" priority="164" aboveAverage="0" equalAverage="0" bottom="0" percent="0" rank="0" text="" dxfId="90">
      <formula>LEN(E189)&gt;(MID(E$3,1,FIND(" ",E$3)-1)*1)</formula>
    </cfRule>
  </conditionalFormatting>
  <conditionalFormatting sqref="O172:O188">
    <cfRule type="expression" priority="165" aboveAverage="0" equalAverage="0" bottom="0" percent="0" rank="0" text="" dxfId="91">
      <formula>LEN(O172)&gt;(MID(O$3,1,FIND(" ",O$3)-1)*1)</formula>
    </cfRule>
  </conditionalFormatting>
  <conditionalFormatting sqref="O172:O188">
    <cfRule type="expression" priority="166" aboveAverage="0" equalAverage="0" bottom="0" percent="0" rank="0" text="" dxfId="92">
      <formula>LEN(O172)&gt;(MID(O$3,1,FIND(" ",O$3)-1)*1)</formula>
    </cfRule>
  </conditionalFormatting>
  <conditionalFormatting sqref="Y172:Y174">
    <cfRule type="expression" priority="167" aboveAverage="0" equalAverage="0" bottom="0" percent="0" rank="0" text="" dxfId="81">
      <formula>IF((LEN(Y172)+$A172)=$A172,IF($A172&gt;0,1,0),0)</formula>
    </cfRule>
  </conditionalFormatting>
  <conditionalFormatting sqref="Y175:Y202">
    <cfRule type="expression" priority="168" aboveAverage="0" equalAverage="0" bottom="0" percent="0" rank="0" text="" dxfId="84">
      <formula>IF((LEN(Y175)+$A175)=$A175,IF($A175&gt;0,1,0),0)</formula>
    </cfRule>
  </conditionalFormatting>
  <conditionalFormatting sqref="AD2">
    <cfRule type="expression" priority="169" aboveAverage="0" equalAverage="0" bottom="0" percent="0" rank="0" text="" dxfId="3">
      <formula>LEN(AD2)&gt;(MID(AD$3,1,FIND(" ",AD$3)-1)*1)</formula>
    </cfRule>
  </conditionalFormatting>
  <conditionalFormatting sqref="AD3:AD59">
    <cfRule type="expression" priority="170" aboveAverage="0" equalAverage="0" bottom="0" percent="0" rank="0" text="" dxfId="1">
      <formula>LEN(AD3)&gt;(MID(AD$3,1,FIND(" ",AD$3)-1)*1)</formula>
    </cfRule>
  </conditionalFormatting>
  <conditionalFormatting sqref="Z111:Z116">
    <cfRule type="containsErrors" priority="171" aboveAverage="0" equalAverage="0" bottom="0" percent="0" rank="0" text="" dxfId="6">
      <formula>0</formula>
    </cfRule>
  </conditionalFormatting>
  <conditionalFormatting sqref="Z117:Z122">
    <cfRule type="containsErrors" priority="172" aboveAverage="0" equalAverage="0" bottom="0" percent="0" rank="0" text="" dxfId="6">
      <formula>0</formula>
    </cfRule>
  </conditionalFormatting>
  <conditionalFormatting sqref="Z123:Z128">
    <cfRule type="containsErrors" priority="173" aboveAverage="0" equalAverage="0" bottom="0" percent="0" rank="0" text="" dxfId="6">
      <formula>0</formula>
    </cfRule>
  </conditionalFormatting>
  <conditionalFormatting sqref="Z129:Z134">
    <cfRule type="containsErrors" priority="174" aboveAverage="0" equalAverage="0" bottom="0" percent="0" rank="0" text="" dxfId="6">
      <formula>0</formula>
    </cfRule>
  </conditionalFormatting>
  <conditionalFormatting sqref="Z135:Z140">
    <cfRule type="containsErrors" priority="175" aboveAverage="0" equalAverage="0" bottom="0" percent="0" rank="0" text="" dxfId="6">
      <formula>0</formula>
    </cfRule>
  </conditionalFormatting>
  <conditionalFormatting sqref="Z141:Z145">
    <cfRule type="containsErrors" priority="176" aboveAverage="0" equalAverage="0" bottom="0" percent="0" rank="0" text="" dxfId="6">
      <formula>0</formula>
    </cfRule>
  </conditionalFormatting>
  <conditionalFormatting sqref="Z146:Z151">
    <cfRule type="containsErrors" priority="177" aboveAverage="0" equalAverage="0" bottom="0" percent="0" rank="0" text="" dxfId="6">
      <formula>0</formula>
    </cfRule>
  </conditionalFormatting>
  <conditionalFormatting sqref="Z152:Z157">
    <cfRule type="containsErrors" priority="178" aboveAverage="0" equalAverage="0" bottom="0" percent="0" rank="0" text="" dxfId="6">
      <formula>0</formula>
    </cfRule>
  </conditionalFormatting>
  <conditionalFormatting sqref="Z158:Z162">
    <cfRule type="containsErrors" priority="179" aboveAverage="0" equalAverage="0" bottom="0" percent="0" rank="0" text="" dxfId="6">
      <formula>0</formula>
    </cfRule>
  </conditionalFormatting>
  <conditionalFormatting sqref="Z182">
    <cfRule type="containsErrors" priority="180" aboveAverage="0" equalAverage="0" bottom="0" percent="0" rank="0" text="" dxfId="6">
      <formula>0</formula>
    </cfRule>
  </conditionalFormatting>
  <conditionalFormatting sqref="Z183">
    <cfRule type="containsErrors" priority="181" aboveAverage="0" equalAverage="0" bottom="0" percent="0" rank="0" text="" dxfId="6">
      <formula>0</formula>
    </cfRule>
  </conditionalFormatting>
  <conditionalFormatting sqref="Z184">
    <cfRule type="containsErrors" priority="182" aboveAverage="0" equalAverage="0" bottom="0" percent="0" rank="0" text="" dxfId="6">
      <formula>0</formula>
    </cfRule>
  </conditionalFormatting>
  <conditionalFormatting sqref="Z185">
    <cfRule type="containsErrors" priority="183" aboveAverage="0" equalAverage="0" bottom="0" percent="0" rank="0" text="" dxfId="6">
      <formula>0</formula>
    </cfRule>
  </conditionalFormatting>
  <conditionalFormatting sqref="Z186">
    <cfRule type="containsErrors" priority="184" aboveAverage="0" equalAverage="0" bottom="0" percent="0" rank="0" text="" dxfId="6">
      <formula>0</formula>
    </cfRule>
  </conditionalFormatting>
  <conditionalFormatting sqref="Z187">
    <cfRule type="containsErrors" priority="185" aboveAverage="0" equalAverage="0" bottom="0" percent="0" rank="0" text="" dxfId="6">
      <formula>0</formula>
    </cfRule>
  </conditionalFormatting>
  <conditionalFormatting sqref="Z188">
    <cfRule type="containsErrors" priority="186" aboveAverage="0" equalAverage="0" bottom="0" percent="0" rank="0" text="" dxfId="6">
      <formula>0</formula>
    </cfRule>
  </conditionalFormatting>
  <conditionalFormatting sqref="Z189">
    <cfRule type="containsErrors" priority="187" aboveAverage="0" equalAverage="0" bottom="0" percent="0" rank="0" text="" dxfId="6">
      <formula>0</formula>
    </cfRule>
  </conditionalFormatting>
  <conditionalFormatting sqref="Z190">
    <cfRule type="containsErrors" priority="188" aboveAverage="0" equalAverage="0" bottom="0" percent="0" rank="0" text="" dxfId="6">
      <formula>0</formula>
    </cfRule>
  </conditionalFormatting>
  <conditionalFormatting sqref="Z191">
    <cfRule type="containsErrors" priority="189" aboveAverage="0" equalAverage="0" bottom="0" percent="0" rank="0" text="" dxfId="6">
      <formula>0</formula>
    </cfRule>
  </conditionalFormatting>
  <conditionalFormatting sqref="Z192">
    <cfRule type="containsErrors" priority="190" aboveAverage="0" equalAverage="0" bottom="0" percent="0" rank="0" text="" dxfId="6">
      <formula>0</formula>
    </cfRule>
  </conditionalFormatting>
  <conditionalFormatting sqref="Z193">
    <cfRule type="containsErrors" priority="191" aboveAverage="0" equalAverage="0" bottom="0" percent="0" rank="0" text="" dxfId="6">
      <formula>0</formula>
    </cfRule>
  </conditionalFormatting>
  <conditionalFormatting sqref="Z194">
    <cfRule type="containsErrors" priority="192" aboveAverage="0" equalAverage="0" bottom="0" percent="0" rank="0" text="" dxfId="6">
      <formula>0</formula>
    </cfRule>
  </conditionalFormatting>
  <conditionalFormatting sqref="Z195">
    <cfRule type="containsErrors" priority="193" aboveAverage="0" equalAverage="0" bottom="0" percent="0" rank="0" text="" dxfId="6">
      <formula>0</formula>
    </cfRule>
  </conditionalFormatting>
  <conditionalFormatting sqref="Z196">
    <cfRule type="containsErrors" priority="194" aboveAverage="0" equalAverage="0" bottom="0" percent="0" rank="0" text="" dxfId="6">
      <formula>0</formula>
    </cfRule>
  </conditionalFormatting>
  <conditionalFormatting sqref="Z197">
    <cfRule type="containsErrors" priority="195" aboveAverage="0" equalAverage="0" bottom="0" percent="0" rank="0" text="" dxfId="6">
      <formula>0</formula>
    </cfRule>
  </conditionalFormatting>
  <conditionalFormatting sqref="Z198">
    <cfRule type="containsErrors" priority="196" aboveAverage="0" equalAverage="0" bottom="0" percent="0" rank="0" text="" dxfId="6">
      <formula>0</formula>
    </cfRule>
  </conditionalFormatting>
  <conditionalFormatting sqref="Z199">
    <cfRule type="containsErrors" priority="197" aboveAverage="0" equalAverage="0" bottom="0" percent="0" rank="0" text="" dxfId="6">
      <formula>0</formula>
    </cfRule>
  </conditionalFormatting>
  <conditionalFormatting sqref="Z200">
    <cfRule type="containsErrors" priority="198" aboveAverage="0" equalAverage="0" bottom="0" percent="0" rank="0" text="" dxfId="6">
      <formula>0</formula>
    </cfRule>
  </conditionalFormatting>
  <conditionalFormatting sqref="Z201">
    <cfRule type="containsErrors" priority="199" aboveAverage="0" equalAverage="0" bottom="0" percent="0" rank="0" text="" dxfId="6">
      <formula>0</formula>
    </cfRule>
  </conditionalFormatting>
  <conditionalFormatting sqref="Z202">
    <cfRule type="containsErrors" priority="200" aboveAverage="0" equalAverage="0" bottom="0" percent="0" rank="0" text="" dxfId="6">
      <formula>0</formula>
    </cfRule>
  </conditionalFormatting>
  <conditionalFormatting sqref="Z163">
    <cfRule type="containsErrors" priority="201" aboveAverage="0" equalAverage="0" bottom="0" percent="0" rank="0" text="" dxfId="6">
      <formula>0</formula>
    </cfRule>
  </conditionalFormatting>
  <conditionalFormatting sqref="Z164">
    <cfRule type="containsErrors" priority="202" aboveAverage="0" equalAverage="0" bottom="0" percent="0" rank="0" text="" dxfId="6">
      <formula>0</formula>
    </cfRule>
  </conditionalFormatting>
  <conditionalFormatting sqref="Z165">
    <cfRule type="containsErrors" priority="203" aboveAverage="0" equalAverage="0" bottom="0" percent="0" rank="0" text="" dxfId="6">
      <formula>0</formula>
    </cfRule>
  </conditionalFormatting>
  <conditionalFormatting sqref="Z166">
    <cfRule type="containsErrors" priority="204" aboveAverage="0" equalAverage="0" bottom="0" percent="0" rank="0" text="" dxfId="6">
      <formula>0</formula>
    </cfRule>
  </conditionalFormatting>
  <conditionalFormatting sqref="Z167">
    <cfRule type="containsErrors" priority="205" aboveAverage="0" equalAverage="0" bottom="0" percent="0" rank="0" text="" dxfId="6">
      <formula>0</formula>
    </cfRule>
  </conditionalFormatting>
  <conditionalFormatting sqref="Z168">
    <cfRule type="containsErrors" priority="206" aboveAverage="0" equalAverage="0" bottom="0" percent="0" rank="0" text="" dxfId="6">
      <formula>0</formula>
    </cfRule>
  </conditionalFormatting>
  <conditionalFormatting sqref="Z169">
    <cfRule type="containsErrors" priority="207" aboveAverage="0" equalAverage="0" bottom="0" percent="0" rank="0" text="" dxfId="6">
      <formula>0</formula>
    </cfRule>
  </conditionalFormatting>
  <conditionalFormatting sqref="Z170">
    <cfRule type="containsErrors" priority="208" aboveAverage="0" equalAverage="0" bottom="0" percent="0" rank="0" text="" dxfId="6">
      <formula>0</formula>
    </cfRule>
  </conditionalFormatting>
  <conditionalFormatting sqref="Z171">
    <cfRule type="containsErrors" priority="209" aboveAverage="0" equalAverage="0" bottom="0" percent="0" rank="0" text="" dxfId="6">
      <formula>0</formula>
    </cfRule>
  </conditionalFormatting>
  <conditionalFormatting sqref="Z172">
    <cfRule type="containsErrors" priority="210" aboveAverage="0" equalAverage="0" bottom="0" percent="0" rank="0" text="" dxfId="6">
      <formula>0</formula>
    </cfRule>
  </conditionalFormatting>
  <conditionalFormatting sqref="Z173">
    <cfRule type="containsErrors" priority="211" aboveAverage="0" equalAverage="0" bottom="0" percent="0" rank="0" text="" dxfId="6">
      <formula>0</formula>
    </cfRule>
  </conditionalFormatting>
  <conditionalFormatting sqref="Z174">
    <cfRule type="containsErrors" priority="212" aboveAverage="0" equalAverage="0" bottom="0" percent="0" rank="0" text="" dxfId="6">
      <formula>0</formula>
    </cfRule>
  </conditionalFormatting>
  <conditionalFormatting sqref="Z175">
    <cfRule type="containsErrors" priority="213" aboveAverage="0" equalAverage="0" bottom="0" percent="0" rank="0" text="" dxfId="6">
      <formula>0</formula>
    </cfRule>
  </conditionalFormatting>
  <conditionalFormatting sqref="Z176">
    <cfRule type="containsErrors" priority="214" aboveAverage="0" equalAverage="0" bottom="0" percent="0" rank="0" text="" dxfId="6">
      <formula>0</formula>
    </cfRule>
  </conditionalFormatting>
  <conditionalFormatting sqref="Z177">
    <cfRule type="containsErrors" priority="215" aboveAverage="0" equalAverage="0" bottom="0" percent="0" rank="0" text="" dxfId="6">
      <formula>0</formula>
    </cfRule>
  </conditionalFormatting>
  <conditionalFormatting sqref="Z178">
    <cfRule type="containsErrors" priority="216" aboveAverage="0" equalAverage="0" bottom="0" percent="0" rank="0" text="" dxfId="6">
      <formula>0</formula>
    </cfRule>
  </conditionalFormatting>
  <conditionalFormatting sqref="Z179">
    <cfRule type="containsErrors" priority="217" aboveAverage="0" equalAverage="0" bottom="0" percent="0" rank="0" text="" dxfId="6">
      <formula>0</formula>
    </cfRule>
  </conditionalFormatting>
  <conditionalFormatting sqref="Z180">
    <cfRule type="containsErrors" priority="218" aboveAverage="0" equalAverage="0" bottom="0" percent="0" rank="0" text="" dxfId="6">
      <formula>0</formula>
    </cfRule>
  </conditionalFormatting>
  <conditionalFormatting sqref="Z181">
    <cfRule type="containsErrors" priority="219" aboveAverage="0" equalAverage="0" bottom="0" percent="0" rank="0" text="" dxfId="6">
      <formula>0</formula>
    </cfRule>
  </conditionalFormatting>
  <dataValidations count="1">
    <dataValidation allowBlank="true" operator="between" showDropDown="false" showErrorMessage="true" showInputMessage="true" sqref="D2:D202 Y2:Y131 Y133:Y170 Y172:Y202" type="list">
      <formula1>#name?</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2016-05-16T16:29:58Z</dcterms:created>
  <dc:language>en-ZA</dc:language>
  <cp:revision>0</cp:revision>
</cp:coreProperties>
</file>