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CB161C80-55B0-40C2-9542-5F7B0B67D3BC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Hoja1!$A$18:$G$55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1" i="1"/>
  <c r="F22" i="1"/>
  <c r="F24" i="1"/>
  <c r="F25" i="1"/>
  <c r="F27" i="1"/>
  <c r="F29" i="1"/>
  <c r="F30" i="1"/>
  <c r="F32" i="1"/>
  <c r="F33" i="1"/>
  <c r="F35" i="1"/>
  <c r="F37" i="1"/>
  <c r="F38" i="1"/>
  <c r="F40" i="1"/>
  <c r="F41" i="1"/>
  <c r="F43" i="1"/>
  <c r="F45" i="1"/>
  <c r="F46" i="1"/>
  <c r="F48" i="1"/>
  <c r="F49" i="1"/>
  <c r="F51" i="1"/>
  <c r="F53" i="1"/>
  <c r="F54" i="1"/>
  <c r="F20" i="1"/>
  <c r="F23" i="1"/>
  <c r="F26" i="1"/>
  <c r="F28" i="1"/>
  <c r="F31" i="1"/>
  <c r="F34" i="1"/>
  <c r="F36" i="1"/>
  <c r="F39" i="1"/>
  <c r="F42" i="1"/>
  <c r="F44" i="1"/>
  <c r="F47" i="1"/>
  <c r="F50" i="1"/>
  <c r="F52" i="1"/>
  <c r="F55" i="1"/>
  <c r="F19" i="1"/>
</calcChain>
</file>

<file path=xl/sharedStrings.xml><?xml version="1.0" encoding="utf-8"?>
<sst xmlns="http://schemas.openxmlformats.org/spreadsheetml/2006/main" count="130" uniqueCount="119">
  <si>
    <t>Order</t>
  </si>
  <si>
    <t>Total</t>
  </si>
  <si>
    <t>Brand Info:</t>
  </si>
  <si>
    <t>Goods European, Fresh, Clean</t>
  </si>
  <si>
    <t>Important</t>
  </si>
  <si>
    <t>The order will be confirmed by box</t>
  </si>
  <si>
    <t>Minimum order: 5000 €</t>
  </si>
  <si>
    <t>Delivery time: 3-5  weeks</t>
  </si>
  <si>
    <t>For large qtys please consult availability</t>
  </si>
  <si>
    <t>EAN</t>
  </si>
  <si>
    <t>Descripción</t>
  </si>
  <si>
    <t>Offer</t>
  </si>
  <si>
    <t>Super Offer</t>
  </si>
  <si>
    <t>4034348891057</t>
  </si>
  <si>
    <t>GRAHAH HILL Hoodie u/grey S  Pc.</t>
  </si>
  <si>
    <t>4034348891064</t>
  </si>
  <si>
    <t>GRAHAH HILL Hoodie u/grey M  Pc.</t>
  </si>
  <si>
    <t>GRAHAH HILL Hoodie u/grey L  Pc.</t>
  </si>
  <si>
    <t>4034348891088</t>
  </si>
  <si>
    <t>GRAHAH HILL Hoodie u/grey XL  Pc.</t>
  </si>
  <si>
    <t>4034348891095</t>
  </si>
  <si>
    <t>GRAHAH HILL Hoodie u/grey XXL  Pc.</t>
  </si>
  <si>
    <t>-</t>
  </si>
  <si>
    <t>GRAHAM HILL T-Shirt m/grey M  Pc.</t>
  </si>
  <si>
    <t>GRAHAM HILL T-Shirt m/grey L  Pc.</t>
  </si>
  <si>
    <t>GRAHAM HILL T-Shirt m/grey XL  Pc.</t>
  </si>
  <si>
    <t>GRAHAM HILL T-Shirt m/grey XXL  Pc.</t>
  </si>
  <si>
    <t>GRAHAM HILL T-Shirt f/grey M  Pc.</t>
  </si>
  <si>
    <t>GRAHAM HILL T-Shirt f/grey L  Pc.</t>
  </si>
  <si>
    <t>GRAHAM HILL Shaving Brush  Pc.</t>
  </si>
  <si>
    <t>GRAHAM HILL Porcelain Shaving Bowl  Pc.</t>
  </si>
  <si>
    <t>GRAHAM HILL Beard Brush  Pc.</t>
  </si>
  <si>
    <t>4034348089508</t>
  </si>
  <si>
    <t>GRAHAM HILL Trimmer  Pc.</t>
  </si>
  <si>
    <t>4034348089515</t>
  </si>
  <si>
    <t>GRAHAM HILL Clipper  Pc.</t>
  </si>
  <si>
    <t>GRAHAM HILL Trimmer Shaving Head  Pc.</t>
  </si>
  <si>
    <t>GRAHAM HILL Clipper Shaving Head  Pc.</t>
  </si>
  <si>
    <t>4034348895130</t>
  </si>
  <si>
    <t>GRAHAM HILL Clipper clip-on comb 4mm  Pc.</t>
  </si>
  <si>
    <t>4034348089225</t>
  </si>
  <si>
    <t>GRAHAM HILL Hairdressing Cape  Pc.</t>
  </si>
  <si>
    <t>GRAHAM HILL Hairdresser Apron Canvas - Leather Inlay Size M  Pc.</t>
  </si>
  <si>
    <t>GRAHAM HILL Hairdresser Apron Canvas - Leather Inlay Size L  Pc.</t>
  </si>
  <si>
    <t>4034348089256</t>
  </si>
  <si>
    <t>GRAHAM HILL Barber Towel Blue  Pc.</t>
  </si>
  <si>
    <t>4034348089263</t>
  </si>
  <si>
    <t>GRAHAM HILL Shaving Towel White  Pc.</t>
  </si>
  <si>
    <t>Point of Sale Wooden Product Display  Pc.</t>
  </si>
  <si>
    <t>Wooden Price List Holder incl. Price List  Pc.</t>
  </si>
  <si>
    <t>Wooden Holder for Product Styleguides  Pc.</t>
  </si>
  <si>
    <t>GRAHAM HILL Photo Decoration (3 motifs)  Pc.</t>
  </si>
  <si>
    <t>GRAHAM HILL Paper Bag  Pc.</t>
  </si>
  <si>
    <t>4034348089362</t>
  </si>
  <si>
    <t>GRAHAM HILL Cosmetic Bag  Pc.</t>
  </si>
  <si>
    <t>4034348907956</t>
  </si>
  <si>
    <t>GRAHAM HILL Weekender  Pc.</t>
  </si>
  <si>
    <t>Shelf Talker Set  Pc.</t>
  </si>
  <si>
    <t>Bar for Shelf Talkers 100cm  Pc.</t>
  </si>
  <si>
    <t>4034348089287</t>
  </si>
  <si>
    <t>GRAHAM HILL Cap  Pc.</t>
  </si>
  <si>
    <t>GRAHAM HILL Pen  Pc.</t>
  </si>
  <si>
    <t>GRAHAM HILL Poster current motif A1  Pc.</t>
  </si>
  <si>
    <t>GRAHAM HILL Banner (90x160cm)  Pc.</t>
  </si>
  <si>
    <t>BRICKYARD 500 Superfresh Shampoo  100 ml</t>
  </si>
  <si>
    <t>BRICKYARD 500 Superfresh Shampoo  250 ml</t>
  </si>
  <si>
    <t>BRICKYARD 500 Superfresh Shampoo  1000 ml</t>
  </si>
  <si>
    <t>STOWE Wax Out Charcoal Shampoo  100 ml</t>
  </si>
  <si>
    <t>STOWE Wax Out Charcoal Shampoo  250 ml</t>
  </si>
  <si>
    <t>STOWE Wax Out Charcoal Shampoo  1000 ml</t>
  </si>
  <si>
    <t>ABBEY Refreshing  Hair &amp; Body Wash  100 ml</t>
  </si>
  <si>
    <t>ABBEY Refreshing  Hair &amp; Body Wash  250 ml</t>
  </si>
  <si>
    <t>ABBEY Refreshing  Hair &amp; Body Wash  1000 ml</t>
  </si>
  <si>
    <t>FARM Scalp Energy Tonic  100 ml</t>
  </si>
  <si>
    <t>FARM Scalp Energy Tonic  1000 ml</t>
  </si>
  <si>
    <t>LOOP Grey Colour Shampoo   200 ml</t>
  </si>
  <si>
    <t>LOOP Grey Colour Shampoo   1000 ml</t>
  </si>
  <si>
    <t>Product Display for travel sizes incl. 4x3 products  Pc.</t>
  </si>
  <si>
    <t>CHAPEL Volume Up Pomade  75 ml</t>
  </si>
  <si>
    <t>LESMO Moulding Clay   75 ml</t>
  </si>
  <si>
    <t>HANGAR Rough Paste  100 ml</t>
  </si>
  <si>
    <t>CLUB Defining Cream  75 ml</t>
  </si>
  <si>
    <t>BECKETTS Shaper Gel  100 ml</t>
  </si>
  <si>
    <t>BROOKLANDS Styling Treatment  150 ml</t>
  </si>
  <si>
    <t>LUFFIELD Flexible Styling Spray  200 ml</t>
  </si>
  <si>
    <t>CASINO Shaving Soap Bar  85 g</t>
  </si>
  <si>
    <t>MULSANNE Relaxing Beard Oil  30 ml</t>
  </si>
  <si>
    <t>MIRABEAU After Shave Tonic  100 ml</t>
  </si>
  <si>
    <t>ARNAGE Face and Beard Balm  100 ml</t>
  </si>
  <si>
    <t>ARNAGE Face and Beard Balm  200 ml</t>
  </si>
  <si>
    <t>RASCASSE Face &amp; Beard Wash Cleansing Powder  40 g</t>
  </si>
  <si>
    <t>MALMEDY Shaving Gel  150 ml</t>
  </si>
  <si>
    <t>BEAU RIVAGE Eau de Toilette 100ml  100 ml</t>
  </si>
  <si>
    <t>4034348510101</t>
  </si>
  <si>
    <t>BRICKYARD 500 Superfresh Shampoo  8 ml</t>
  </si>
  <si>
    <t>4034348510200</t>
  </si>
  <si>
    <t>STOWE Wax out Charcoal Shampoo  8 ml</t>
  </si>
  <si>
    <t>4034348530505</t>
  </si>
  <si>
    <t>HANGAR Rough Paste  5 ml</t>
  </si>
  <si>
    <t>4034348530604</t>
  </si>
  <si>
    <t>CLUB Defining Cream  5 ml</t>
  </si>
  <si>
    <t>4034348530703</t>
  </si>
  <si>
    <t>BECKETTS Shaper Gel  8 ml</t>
  </si>
  <si>
    <t>4034348530802</t>
  </si>
  <si>
    <t>BROOKLANDS Styling Treatment  8 ml</t>
  </si>
  <si>
    <t>4034348580104</t>
  </si>
  <si>
    <t>ABBEY Refreshing Hair &amp; Body Wash  8 ml</t>
  </si>
  <si>
    <t>4034348580500</t>
  </si>
  <si>
    <t>ARNAGE Face &amp; Beard Balm  8 ml</t>
  </si>
  <si>
    <t>4034348089386</t>
  </si>
  <si>
    <t>Wooden Display for 8 x 10 Samples, w/o samples  Pc.</t>
  </si>
  <si>
    <t>4034348105406</t>
  </si>
  <si>
    <t>Wooden Display for 8 x 10 Samples, incl. Samples  Pc.</t>
  </si>
  <si>
    <t>TRIAL SET consisting of:  
BRICKYARD, FARM, CHAPEL, LESMO, HANGAR, CLUB, MULSANNE, RASCASSE  Pc.</t>
  </si>
  <si>
    <t>TRAVEL SET consisting of: 
100ml BRICKYARD, 100ml ABBEY, 100ml ARNAGE in Cosmetic Bag  Pc.</t>
  </si>
  <si>
    <t>SHAVING SET consisting of: 
SHAVING BRUSH, 85g  CASINO, 100ml MIRABEAU in Cosmetic Bag  Pc.</t>
  </si>
  <si>
    <t>STUBBLE SET consisting of: 
40g RASCASSE, 30ml MULSANNE, 100ml ARNAGE in Cosmetic Bag  Pc.</t>
  </si>
  <si>
    <t>4034348105239</t>
  </si>
  <si>
    <t>GIFT BOX consisting of: 100ml BRICKYARD, 100ml ABBEY, 100ml ARNAGE  Pc.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</si>
</sst>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#,##0\ _€"/>
  </numFmts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2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2" xfId="0" applyFont="1" applyFill="1" applyBorder="1"/>
    <xf numFmtId="0" fontId="0" fillId="2" borderId="3" xfId="0" applyFill="1" applyBorder="1"/>
    <xf numFmtId="0" fontId="1" fillId="3" borderId="3" xfId="0" applyFont="1" applyFill="1" applyBorder="1"/>
    <xf numFmtId="0" fontId="0" fillId="2" borderId="4" xfId="0" applyFill="1" applyBorder="1"/>
    <xf numFmtId="165" fontId="0" fillId="2" borderId="0" xfId="0" applyNumberFormat="1" applyFill="1" applyAlignment="1">
      <alignment horizontal="center"/>
    </xf>
    <xf numFmtId="0" fontId="1" fillId="3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44" fontId="0" fillId="2" borderId="0" xfId="1" applyFont="1" applyFill="1"/>
    <xf numFmtId="44" fontId="1" fillId="3" borderId="1" xfId="1" applyFont="1" applyFill="1" applyBorder="1"/>
    <xf numFmtId="164" fontId="0" fillId="2" borderId="0" xfId="1" applyNumberFormat="1" applyFont="1" applyFill="1"/>
    <xf numFmtId="164" fontId="1" fillId="3" borderId="1" xfId="1" applyNumberFormat="1" applyFont="1" applyFill="1" applyBorder="1"/>
    <xf numFmtId="1" fontId="4" fillId="0" borderId="1" xfId="0" applyNumberFormat="1" applyFont="1" applyBorder="1" applyAlignment="1">
      <alignment horizontal="center"/>
    </xf>
    <xf numFmtId="0" fontId="4" fillId="2" borderId="1" xfId="0" applyFont="1" applyFill="1" applyBorder="1"/>
    <xf numFmtId="3" fontId="4" fillId="0" borderId="1" xfId="3" applyNumberFormat="1" applyFont="1" applyBorder="1" applyAlignment="1">
      <alignment horizontal="center"/>
    </xf>
    <xf numFmtId="3" fontId="4" fillId="2" borderId="1" xfId="3" applyNumberFormat="1" applyFont="1" applyFill="1" applyBorder="1" applyAlignment="1">
      <alignment horizontal="center"/>
    </xf>
    <xf numFmtId="44" fontId="5" fillId="2" borderId="1" xfId="1" applyFont="1" applyFill="1" applyBorder="1" applyAlignment="1"/>
    <xf numFmtId="44" fontId="6" fillId="2" borderId="1" xfId="1" applyFont="1" applyFill="1" applyBorder="1" applyAlignment="1">
      <alignment horizontal="center"/>
    </xf>
    <xf numFmtId="1" fontId="4" fillId="2" borderId="1" xfId="3" applyNumberFormat="1" applyFont="1" applyFill="1" applyBorder="1" applyAlignment="1">
      <alignment horizontal="center"/>
    </xf>
    <xf numFmtId="44" fontId="6" fillId="2" borderId="5" xfId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center" vertical="center"/>
    </xf>
  </cellXfs>
  <cellStyles count="4">
    <cellStyle name="Moneda" xfId="1" builtinId="4"/>
    <cellStyle name="Normal" xfId="0" builtinId="0"/>
    <cellStyle name="Normal 2" xfId="2" xr:uid="{2398E582-B20B-494B-BA11-B206E5CA8E82}"/>
    <cellStyle name="Standard 2 3" xfId="3" xr:uid="{1B591713-776E-46F5-B1CB-A79CB44E06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590549</xdr:colOff>
      <xdr:row>16</xdr:row>
      <xdr:rowOff>146121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21AD6F-7738-4D0A-93AE-C1C8499E7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92474" cy="3194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38100</xdr:rowOff>
    </xdr:from>
    <xdr:to>
      <xdr:col>10</xdr:col>
      <xdr:colOff>1647825</xdr:colOff>
      <xdr:row>105</xdr:row>
      <xdr:rowOff>238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A6803B-9025-4B77-B53D-22FD3CFBF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935700"/>
          <a:ext cx="11849100" cy="1105138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561976</xdr:colOff>
      <xdr:row>28</xdr:row>
      <xdr:rowOff>180975</xdr:rowOff>
    </xdr:from>
    <xdr:to>
      <xdr:col>10</xdr:col>
      <xdr:colOff>2853985</xdr:colOff>
      <xdr:row>48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8D86C5E-B227-00E9-9093-354DBE61A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6" y="5553075"/>
          <a:ext cx="3558834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K99"/>
  <sheetViews>
    <sheetView tabSelected="1" workbookViewId="0">
      <selection activeCell="K30" sqref="K30"/>
    </sheetView>
  </sheetViews>
  <sheetFormatPr baseColWidth="10" defaultColWidth="9.140625" defaultRowHeight="15" x14ac:dyDescent="0.25"/>
  <cols>
    <col min="1" max="1" width="18.5703125" style="11" bestFit="1" customWidth="1"/>
    <col min="2" max="2" width="54.28515625" style="1" customWidth="1"/>
    <col min="3" max="3" width="9.5703125" style="15" bestFit="1" customWidth="1"/>
    <col min="4" max="4" width="13.7109375" style="13" bestFit="1" customWidth="1"/>
    <col min="5" max="5" width="9.5703125" style="2" customWidth="1"/>
    <col min="6" max="6" width="9.5703125" style="8" bestFit="1" customWidth="1"/>
    <col min="7" max="7" width="9.5703125" style="3" bestFit="1" customWidth="1"/>
    <col min="8" max="8" width="9.140625" style="2"/>
    <col min="9" max="9" width="10.7109375" style="3" customWidth="1"/>
    <col min="10" max="10" width="8.28515625" style="1" customWidth="1"/>
    <col min="11" max="11" width="59.7109375" style="1" bestFit="1" customWidth="1"/>
    <col min="12" max="16384" width="9.140625" style="1"/>
  </cols>
  <sheetData>
    <row r="17" spans="1:11" ht="15.75" thickBot="1" x14ac:dyDescent="0.3"/>
    <row r="18" spans="1:11" ht="15.75" x14ac:dyDescent="0.25">
      <c r="A18" s="10" t="s">
        <v>9</v>
      </c>
      <c r="B18" s="9" t="s">
        <v>10</v>
      </c>
      <c r="C18" s="16" t="s">
        <v>11</v>
      </c>
      <c r="D18" s="14" t="s">
        <v>12</v>
      </c>
      <c r="E18" s="12" t="s">
        <v>0</v>
      </c>
      <c r="F18" s="12" t="s">
        <v>1</v>
      </c>
      <c r="K18" s="4" t="s">
        <v>2</v>
      </c>
    </row>
    <row r="19" spans="1:11" x14ac:dyDescent="0.25">
      <c r="A19" s="17">
        <v>4034348510125</v>
      </c>
      <c r="B19" s="18" t="s">
        <v>64</v>
      </c>
      <c r="C19" s="20">
        <v>30</v>
      </c>
      <c r="D19" s="21">
        <v>2.84375</v>
      </c>
      <c r="E19" s="24"/>
      <c r="F19" s="22">
        <f>+E19*D19</f>
        <v>0</v>
      </c>
      <c r="K19" s="5" t="s">
        <v>6</v>
      </c>
    </row>
    <row r="20" spans="1:11" x14ac:dyDescent="0.25">
      <c r="A20" s="17">
        <v>4034348051017</v>
      </c>
      <c r="B20" s="18" t="s">
        <v>65</v>
      </c>
      <c r="C20" s="20">
        <v>21</v>
      </c>
      <c r="D20" s="21">
        <v>4.9074999999999998</v>
      </c>
      <c r="E20" s="24"/>
      <c r="F20" s="22">
        <f t="shared" ref="F20:F55" si="0">+E20*D20</f>
        <v>0</v>
      </c>
      <c r="K20" s="5" t="s">
        <v>7</v>
      </c>
    </row>
    <row r="21" spans="1:11" x14ac:dyDescent="0.25">
      <c r="A21" s="17">
        <v>4034348051116</v>
      </c>
      <c r="B21" s="18" t="s">
        <v>66</v>
      </c>
      <c r="C21" s="20">
        <v>12</v>
      </c>
      <c r="D21" s="21">
        <v>13.682500000000001</v>
      </c>
      <c r="E21" s="24"/>
      <c r="F21" s="22">
        <f t="shared" si="0"/>
        <v>0</v>
      </c>
      <c r="K21" s="5" t="s">
        <v>3</v>
      </c>
    </row>
    <row r="22" spans="1:11" x14ac:dyDescent="0.25">
      <c r="A22" s="17">
        <v>4034348510224</v>
      </c>
      <c r="B22" s="18" t="s">
        <v>67</v>
      </c>
      <c r="C22" s="20">
        <v>30</v>
      </c>
      <c r="D22" s="21">
        <v>2.5674999999999999</v>
      </c>
      <c r="E22" s="24"/>
      <c r="F22" s="22">
        <f t="shared" si="0"/>
        <v>0</v>
      </c>
      <c r="K22" s="5" t="s">
        <v>8</v>
      </c>
    </row>
    <row r="23" spans="1:11" ht="15.75" x14ac:dyDescent="0.25">
      <c r="A23" s="17">
        <v>4034348051024</v>
      </c>
      <c r="B23" s="18" t="s">
        <v>68</v>
      </c>
      <c r="C23" s="20">
        <v>21</v>
      </c>
      <c r="D23" s="21">
        <v>4.9074999999999998</v>
      </c>
      <c r="E23" s="24"/>
      <c r="F23" s="22">
        <f t="shared" si="0"/>
        <v>0</v>
      </c>
      <c r="K23" s="6" t="s">
        <v>4</v>
      </c>
    </row>
    <row r="24" spans="1:11" x14ac:dyDescent="0.25">
      <c r="A24" s="17">
        <v>4034348051123</v>
      </c>
      <c r="B24" s="18" t="s">
        <v>69</v>
      </c>
      <c r="C24" s="20">
        <v>12</v>
      </c>
      <c r="D24" s="21">
        <v>13.682500000000001</v>
      </c>
      <c r="E24" s="24"/>
      <c r="F24" s="22">
        <f t="shared" si="0"/>
        <v>0</v>
      </c>
      <c r="K24" s="5" t="s">
        <v>5</v>
      </c>
    </row>
    <row r="25" spans="1:11" ht="15.75" thickBot="1" x14ac:dyDescent="0.3">
      <c r="A25" s="17">
        <v>4034348580128</v>
      </c>
      <c r="B25" s="18" t="s">
        <v>70</v>
      </c>
      <c r="C25" s="20">
        <v>30</v>
      </c>
      <c r="D25" s="21">
        <v>2.84375</v>
      </c>
      <c r="E25" s="24"/>
      <c r="F25" s="22">
        <f t="shared" si="0"/>
        <v>0</v>
      </c>
      <c r="K25" s="7"/>
    </row>
    <row r="26" spans="1:11" x14ac:dyDescent="0.25">
      <c r="A26" s="17">
        <v>4034348058016</v>
      </c>
      <c r="B26" s="18" t="s">
        <v>71</v>
      </c>
      <c r="C26" s="20">
        <v>21</v>
      </c>
      <c r="D26" s="21">
        <v>4.9074999999999998</v>
      </c>
      <c r="E26" s="24"/>
      <c r="F26" s="22">
        <f t="shared" si="0"/>
        <v>0</v>
      </c>
    </row>
    <row r="27" spans="1:11" x14ac:dyDescent="0.25">
      <c r="A27" s="17">
        <v>4034348058115</v>
      </c>
      <c r="B27" s="18" t="s">
        <v>72</v>
      </c>
      <c r="C27" s="20">
        <v>12</v>
      </c>
      <c r="D27" s="21">
        <v>13.682500000000001</v>
      </c>
      <c r="E27" s="24"/>
      <c r="F27" s="22">
        <f t="shared" si="0"/>
        <v>0</v>
      </c>
    </row>
    <row r="28" spans="1:11" x14ac:dyDescent="0.25">
      <c r="A28" s="17">
        <v>4034348057019</v>
      </c>
      <c r="B28" s="18" t="s">
        <v>73</v>
      </c>
      <c r="C28" s="20">
        <v>30</v>
      </c>
      <c r="D28" s="21">
        <v>4.9074999999999998</v>
      </c>
      <c r="E28" s="24"/>
      <c r="F28" s="22">
        <f t="shared" si="0"/>
        <v>0</v>
      </c>
    </row>
    <row r="29" spans="1:11" x14ac:dyDescent="0.25">
      <c r="A29" s="17">
        <v>4034348357119</v>
      </c>
      <c r="B29" s="18" t="s">
        <v>74</v>
      </c>
      <c r="C29" s="20">
        <v>12</v>
      </c>
      <c r="D29" s="21">
        <v>25.59375</v>
      </c>
      <c r="E29" s="24"/>
      <c r="F29" s="22">
        <f t="shared" si="0"/>
        <v>0</v>
      </c>
    </row>
    <row r="30" spans="1:11" x14ac:dyDescent="0.25">
      <c r="A30" s="17">
        <v>4034348051031</v>
      </c>
      <c r="B30" s="18" t="s">
        <v>75</v>
      </c>
      <c r="C30" s="20">
        <v>24</v>
      </c>
      <c r="D30" s="21">
        <v>4.9074999999999998</v>
      </c>
      <c r="E30" s="24"/>
      <c r="F30" s="22">
        <f t="shared" si="0"/>
        <v>0</v>
      </c>
    </row>
    <row r="31" spans="1:11" x14ac:dyDescent="0.25">
      <c r="A31" s="17">
        <v>4034348051130</v>
      </c>
      <c r="B31" s="18" t="s">
        <v>76</v>
      </c>
      <c r="C31" s="20">
        <v>12</v>
      </c>
      <c r="D31" s="21">
        <v>13.682500000000001</v>
      </c>
      <c r="E31" s="24"/>
      <c r="F31" s="22">
        <f t="shared" si="0"/>
        <v>0</v>
      </c>
    </row>
    <row r="32" spans="1:11" x14ac:dyDescent="0.25">
      <c r="A32" s="17" t="s">
        <v>22</v>
      </c>
      <c r="B32" s="18" t="s">
        <v>77</v>
      </c>
      <c r="C32" s="20">
        <v>1</v>
      </c>
      <c r="D32" s="21">
        <v>45.045000000000002</v>
      </c>
      <c r="E32" s="24"/>
      <c r="F32" s="22">
        <f t="shared" si="0"/>
        <v>0</v>
      </c>
    </row>
    <row r="33" spans="1:6" x14ac:dyDescent="0.25">
      <c r="A33" s="17">
        <v>4034348053028</v>
      </c>
      <c r="B33" s="18" t="s">
        <v>78</v>
      </c>
      <c r="C33" s="20">
        <v>36</v>
      </c>
      <c r="D33" s="21">
        <v>4.9074999999999998</v>
      </c>
      <c r="E33" s="24"/>
      <c r="F33" s="22">
        <f t="shared" si="0"/>
        <v>0</v>
      </c>
    </row>
    <row r="34" spans="1:6" x14ac:dyDescent="0.25">
      <c r="A34" s="17">
        <v>4034348053042</v>
      </c>
      <c r="B34" s="18" t="s">
        <v>79</v>
      </c>
      <c r="C34" s="20">
        <v>36</v>
      </c>
      <c r="D34" s="21">
        <v>4.9074999999999998</v>
      </c>
      <c r="E34" s="24"/>
      <c r="F34" s="22">
        <f t="shared" si="0"/>
        <v>0</v>
      </c>
    </row>
    <row r="35" spans="1:6" x14ac:dyDescent="0.25">
      <c r="A35" s="17">
        <v>4034348053059</v>
      </c>
      <c r="B35" s="18" t="s">
        <v>80</v>
      </c>
      <c r="C35" s="20">
        <v>30</v>
      </c>
      <c r="D35" s="21">
        <v>4.9074999999999998</v>
      </c>
      <c r="E35" s="24"/>
      <c r="F35" s="22">
        <f t="shared" si="0"/>
        <v>0</v>
      </c>
    </row>
    <row r="36" spans="1:6" x14ac:dyDescent="0.25">
      <c r="A36" s="17">
        <v>4034348053066</v>
      </c>
      <c r="B36" s="18" t="s">
        <v>81</v>
      </c>
      <c r="C36" s="20">
        <v>36</v>
      </c>
      <c r="D36" s="21">
        <v>4.9074999999999998</v>
      </c>
      <c r="E36" s="24"/>
      <c r="F36" s="22">
        <f t="shared" si="0"/>
        <v>0</v>
      </c>
    </row>
    <row r="37" spans="1:6" x14ac:dyDescent="0.25">
      <c r="A37" s="17">
        <v>4034348053073</v>
      </c>
      <c r="B37" s="18" t="s">
        <v>82</v>
      </c>
      <c r="C37" s="20">
        <v>30</v>
      </c>
      <c r="D37" s="21">
        <v>4.9074999999999998</v>
      </c>
      <c r="E37" s="24"/>
      <c r="F37" s="22">
        <f t="shared" si="0"/>
        <v>0</v>
      </c>
    </row>
    <row r="38" spans="1:6" x14ac:dyDescent="0.25">
      <c r="A38" s="17">
        <v>4034348053080</v>
      </c>
      <c r="B38" s="18" t="s">
        <v>83</v>
      </c>
      <c r="C38" s="20">
        <v>18</v>
      </c>
      <c r="D38" s="21">
        <v>4.9074999999999998</v>
      </c>
      <c r="E38" s="24"/>
      <c r="F38" s="22">
        <f t="shared" si="0"/>
        <v>0</v>
      </c>
    </row>
    <row r="39" spans="1:6" x14ac:dyDescent="0.25">
      <c r="A39" s="17">
        <v>4034348054018</v>
      </c>
      <c r="B39" s="18" t="s">
        <v>84</v>
      </c>
      <c r="C39" s="20">
        <v>24</v>
      </c>
      <c r="D39" s="21">
        <v>4.9074999999999998</v>
      </c>
      <c r="E39" s="24"/>
      <c r="F39" s="22">
        <f t="shared" si="0"/>
        <v>0</v>
      </c>
    </row>
    <row r="40" spans="1:6" x14ac:dyDescent="0.25">
      <c r="A40" s="17">
        <v>4034348058023</v>
      </c>
      <c r="B40" s="18" t="s">
        <v>85</v>
      </c>
      <c r="C40" s="20">
        <v>36</v>
      </c>
      <c r="D40" s="21">
        <v>4.9074999999999998</v>
      </c>
      <c r="E40" s="24"/>
      <c r="F40" s="22">
        <f t="shared" si="0"/>
        <v>0</v>
      </c>
    </row>
    <row r="41" spans="1:6" x14ac:dyDescent="0.25">
      <c r="A41" s="17">
        <v>4034348058030</v>
      </c>
      <c r="B41" s="18" t="s">
        <v>86</v>
      </c>
      <c r="C41" s="20">
        <v>54</v>
      </c>
      <c r="D41" s="21">
        <v>6.37</v>
      </c>
      <c r="E41" s="24"/>
      <c r="F41" s="22">
        <f t="shared" si="0"/>
        <v>0</v>
      </c>
    </row>
    <row r="42" spans="1:6" x14ac:dyDescent="0.25">
      <c r="A42" s="17">
        <v>4034348058047</v>
      </c>
      <c r="B42" s="18" t="s">
        <v>87</v>
      </c>
      <c r="C42" s="20">
        <v>27</v>
      </c>
      <c r="D42" s="21">
        <v>5.6387499999999999</v>
      </c>
      <c r="E42" s="24"/>
      <c r="F42" s="22">
        <f t="shared" si="0"/>
        <v>0</v>
      </c>
    </row>
    <row r="43" spans="1:6" x14ac:dyDescent="0.25">
      <c r="A43" s="17">
        <v>4034348580524</v>
      </c>
      <c r="B43" s="18" t="s">
        <v>88</v>
      </c>
      <c r="C43" s="20">
        <v>30</v>
      </c>
      <c r="D43" s="21">
        <v>3.9812500000000002</v>
      </c>
      <c r="E43" s="24"/>
      <c r="F43" s="22">
        <f t="shared" si="0"/>
        <v>0</v>
      </c>
    </row>
    <row r="44" spans="1:6" x14ac:dyDescent="0.25">
      <c r="A44" s="17">
        <v>4034348058054</v>
      </c>
      <c r="B44" s="18" t="s">
        <v>89</v>
      </c>
      <c r="C44" s="20">
        <v>24</v>
      </c>
      <c r="D44" s="21">
        <v>5.6387499999999999</v>
      </c>
      <c r="E44" s="24"/>
      <c r="F44" s="22">
        <f t="shared" si="0"/>
        <v>0</v>
      </c>
    </row>
    <row r="45" spans="1:6" x14ac:dyDescent="0.25">
      <c r="A45" s="17">
        <v>4034348058061</v>
      </c>
      <c r="B45" s="18" t="s">
        <v>90</v>
      </c>
      <c r="C45" s="20">
        <v>30</v>
      </c>
      <c r="D45" s="21">
        <v>5.6387499999999999</v>
      </c>
      <c r="E45" s="24"/>
      <c r="F45" s="22">
        <f t="shared" si="0"/>
        <v>0</v>
      </c>
    </row>
    <row r="46" spans="1:6" x14ac:dyDescent="0.25">
      <c r="A46" s="17">
        <v>4034348058078</v>
      </c>
      <c r="B46" s="18" t="s">
        <v>91</v>
      </c>
      <c r="C46" s="20">
        <v>18</v>
      </c>
      <c r="D46" s="21">
        <v>4.9074999999999998</v>
      </c>
      <c r="E46" s="24"/>
      <c r="F46" s="22">
        <f t="shared" si="0"/>
        <v>0</v>
      </c>
    </row>
    <row r="47" spans="1:6" x14ac:dyDescent="0.25">
      <c r="A47" s="25">
        <v>4034348058085</v>
      </c>
      <c r="B47" s="18" t="s">
        <v>92</v>
      </c>
      <c r="C47" s="26">
        <v>10</v>
      </c>
      <c r="D47" s="21">
        <v>19.012499999999999</v>
      </c>
      <c r="E47" s="24"/>
      <c r="F47" s="22">
        <f t="shared" si="0"/>
        <v>0</v>
      </c>
    </row>
    <row r="48" spans="1:6" x14ac:dyDescent="0.25">
      <c r="A48" s="17" t="s">
        <v>93</v>
      </c>
      <c r="B48" s="18" t="s">
        <v>94</v>
      </c>
      <c r="C48" s="23">
        <v>1000</v>
      </c>
      <c r="D48" s="21">
        <v>0.24374999999999999</v>
      </c>
      <c r="E48" s="24"/>
      <c r="F48" s="22">
        <f t="shared" si="0"/>
        <v>0</v>
      </c>
    </row>
    <row r="49" spans="1:6" x14ac:dyDescent="0.25">
      <c r="A49" s="17" t="s">
        <v>95</v>
      </c>
      <c r="B49" s="18" t="s">
        <v>96</v>
      </c>
      <c r="C49" s="23">
        <v>1000</v>
      </c>
      <c r="D49" s="21">
        <v>0.24374999999999999</v>
      </c>
      <c r="E49" s="24"/>
      <c r="F49" s="22">
        <f t="shared" si="0"/>
        <v>0</v>
      </c>
    </row>
    <row r="50" spans="1:6" x14ac:dyDescent="0.25">
      <c r="A50" s="17" t="s">
        <v>97</v>
      </c>
      <c r="B50" s="18" t="s">
        <v>98</v>
      </c>
      <c r="C50" s="23">
        <v>1000</v>
      </c>
      <c r="D50" s="21">
        <v>0.24374999999999999</v>
      </c>
      <c r="E50" s="24"/>
      <c r="F50" s="22">
        <f t="shared" si="0"/>
        <v>0</v>
      </c>
    </row>
    <row r="51" spans="1:6" x14ac:dyDescent="0.25">
      <c r="A51" s="17" t="s">
        <v>99</v>
      </c>
      <c r="B51" s="18" t="s">
        <v>100</v>
      </c>
      <c r="C51" s="23">
        <v>1000</v>
      </c>
      <c r="D51" s="21">
        <v>0.24374999999999999</v>
      </c>
      <c r="E51" s="24"/>
      <c r="F51" s="22">
        <f t="shared" si="0"/>
        <v>0</v>
      </c>
    </row>
    <row r="52" spans="1:6" x14ac:dyDescent="0.25">
      <c r="A52" s="17" t="s">
        <v>101</v>
      </c>
      <c r="B52" s="18" t="s">
        <v>102</v>
      </c>
      <c r="C52" s="23">
        <v>1000</v>
      </c>
      <c r="D52" s="21">
        <v>0.24374999999999999</v>
      </c>
      <c r="E52" s="24"/>
      <c r="F52" s="22">
        <f t="shared" si="0"/>
        <v>0</v>
      </c>
    </row>
    <row r="53" spans="1:6" x14ac:dyDescent="0.25">
      <c r="A53" s="17" t="s">
        <v>103</v>
      </c>
      <c r="B53" s="18" t="s">
        <v>104</v>
      </c>
      <c r="C53" s="23">
        <v>1000</v>
      </c>
      <c r="D53" s="21">
        <v>0.24374999999999999</v>
      </c>
      <c r="E53" s="24"/>
      <c r="F53" s="22">
        <f t="shared" si="0"/>
        <v>0</v>
      </c>
    </row>
    <row r="54" spans="1:6" x14ac:dyDescent="0.25">
      <c r="A54" s="17" t="s">
        <v>105</v>
      </c>
      <c r="B54" s="18" t="s">
        <v>106</v>
      </c>
      <c r="C54" s="23">
        <v>1000</v>
      </c>
      <c r="D54" s="21">
        <v>0.24374999999999999</v>
      </c>
      <c r="E54" s="24"/>
      <c r="F54" s="22">
        <f t="shared" si="0"/>
        <v>0</v>
      </c>
    </row>
    <row r="55" spans="1:6" x14ac:dyDescent="0.25">
      <c r="A55" s="17" t="s">
        <v>107</v>
      </c>
      <c r="B55" s="18" t="s">
        <v>108</v>
      </c>
      <c r="C55" s="23">
        <v>1000</v>
      </c>
      <c r="D55" s="21">
        <v>0.24374999999999999</v>
      </c>
      <c r="E55" s="24"/>
      <c r="F55" s="22">
        <f t="shared" si="0"/>
        <v>0</v>
      </c>
    </row>
    <row r="56" spans="1:6" x14ac:dyDescent="0.25">
      <c r="A56" s="17" t="s">
        <v>109</v>
      </c>
      <c r="B56" s="18" t="s">
        <v>110</v>
      </c>
      <c r="C56" s="20">
        <v>1</v>
      </c>
      <c r="D56" s="21">
        <v>40.625</v>
      </c>
      <c r="E56" s="24"/>
      <c r="F56" s="22">
        <f t="shared" ref="F56:F99" si="1">+E56*D56</f>
        <v>0</v>
      </c>
    </row>
    <row r="57" spans="1:6" x14ac:dyDescent="0.25">
      <c r="A57" s="17" t="s">
        <v>111</v>
      </c>
      <c r="B57" s="18" t="s">
        <v>112</v>
      </c>
      <c r="C57" s="20">
        <v>1</v>
      </c>
      <c r="D57" s="21">
        <v>60.125</v>
      </c>
      <c r="E57" s="24"/>
      <c r="F57" s="22">
        <f t="shared" si="1"/>
        <v>0</v>
      </c>
    </row>
    <row r="58" spans="1:6" x14ac:dyDescent="0.25">
      <c r="A58" s="17" t="s">
        <v>22</v>
      </c>
      <c r="B58" s="18" t="s">
        <v>113</v>
      </c>
      <c r="C58" s="19">
        <v>3</v>
      </c>
      <c r="D58" s="21">
        <v>40.625</v>
      </c>
      <c r="E58" s="24"/>
      <c r="F58" s="22">
        <f t="shared" si="1"/>
        <v>0</v>
      </c>
    </row>
    <row r="59" spans="1:6" x14ac:dyDescent="0.25">
      <c r="A59" s="17">
        <v>4034348105208</v>
      </c>
      <c r="B59" s="18" t="s">
        <v>114</v>
      </c>
      <c r="C59" s="20">
        <v>3</v>
      </c>
      <c r="D59" s="21">
        <v>15.502499999999998</v>
      </c>
      <c r="E59" s="24"/>
      <c r="F59" s="22">
        <f t="shared" si="1"/>
        <v>0</v>
      </c>
    </row>
    <row r="60" spans="1:6" x14ac:dyDescent="0.25">
      <c r="A60" s="17">
        <v>4034348105215</v>
      </c>
      <c r="B60" s="18" t="s">
        <v>115</v>
      </c>
      <c r="C60" s="20">
        <v>3</v>
      </c>
      <c r="D60" s="21">
        <v>38.902500000000003</v>
      </c>
      <c r="E60" s="24"/>
      <c r="F60" s="22">
        <f t="shared" si="1"/>
        <v>0</v>
      </c>
    </row>
    <row r="61" spans="1:6" x14ac:dyDescent="0.25">
      <c r="A61" s="17">
        <v>4034348105222</v>
      </c>
      <c r="B61" s="18" t="s">
        <v>116</v>
      </c>
      <c r="C61" s="20">
        <v>3</v>
      </c>
      <c r="D61" s="21">
        <v>24.862500000000001</v>
      </c>
      <c r="E61" s="24"/>
      <c r="F61" s="22">
        <f t="shared" si="1"/>
        <v>0</v>
      </c>
    </row>
    <row r="62" spans="1:6" x14ac:dyDescent="0.25">
      <c r="A62" s="17" t="s">
        <v>117</v>
      </c>
      <c r="B62" s="18" t="s">
        <v>118</v>
      </c>
      <c r="C62" s="19">
        <v>10</v>
      </c>
      <c r="D62" s="21">
        <v>11.602499999999999</v>
      </c>
      <c r="E62" s="24"/>
      <c r="F62" s="22">
        <f t="shared" si="1"/>
        <v>0</v>
      </c>
    </row>
    <row r="63" spans="1:6" x14ac:dyDescent="0.25">
      <c r="A63" s="17" t="s">
        <v>13</v>
      </c>
      <c r="B63" s="18" t="s">
        <v>14</v>
      </c>
      <c r="C63" s="19">
        <v>1</v>
      </c>
      <c r="D63" s="21">
        <v>40.056249999999999</v>
      </c>
      <c r="E63" s="24"/>
      <c r="F63" s="22">
        <f t="shared" si="1"/>
        <v>0</v>
      </c>
    </row>
    <row r="64" spans="1:6" x14ac:dyDescent="0.25">
      <c r="A64" s="17" t="s">
        <v>15</v>
      </c>
      <c r="B64" s="18" t="s">
        <v>16</v>
      </c>
      <c r="C64" s="20">
        <v>1</v>
      </c>
      <c r="D64" s="21">
        <v>40.056249999999999</v>
      </c>
      <c r="E64" s="24"/>
      <c r="F64" s="22">
        <f t="shared" si="1"/>
        <v>0</v>
      </c>
    </row>
    <row r="65" spans="1:6" x14ac:dyDescent="0.25">
      <c r="A65" s="17" t="s">
        <v>15</v>
      </c>
      <c r="B65" s="18" t="s">
        <v>17</v>
      </c>
      <c r="C65" s="19">
        <v>1</v>
      </c>
      <c r="D65" s="21">
        <v>40.056249999999999</v>
      </c>
      <c r="E65" s="24"/>
      <c r="F65" s="22">
        <f t="shared" si="1"/>
        <v>0</v>
      </c>
    </row>
    <row r="66" spans="1:6" x14ac:dyDescent="0.25">
      <c r="A66" s="17" t="s">
        <v>18</v>
      </c>
      <c r="B66" s="18" t="s">
        <v>19</v>
      </c>
      <c r="C66" s="20">
        <v>1</v>
      </c>
      <c r="D66" s="21">
        <v>40.056249999999999</v>
      </c>
      <c r="E66" s="24"/>
      <c r="F66" s="22">
        <f t="shared" si="1"/>
        <v>0</v>
      </c>
    </row>
    <row r="67" spans="1:6" x14ac:dyDescent="0.25">
      <c r="A67" s="17" t="s">
        <v>20</v>
      </c>
      <c r="B67" s="18" t="s">
        <v>21</v>
      </c>
      <c r="C67" s="19">
        <v>1</v>
      </c>
      <c r="D67" s="21">
        <v>40.056249999999999</v>
      </c>
      <c r="E67" s="24"/>
      <c r="F67" s="22">
        <f t="shared" si="1"/>
        <v>0</v>
      </c>
    </row>
    <row r="68" spans="1:6" x14ac:dyDescent="0.25">
      <c r="A68" s="17" t="s">
        <v>22</v>
      </c>
      <c r="B68" s="18" t="s">
        <v>23</v>
      </c>
      <c r="C68" s="20">
        <v>1</v>
      </c>
      <c r="D68" s="21">
        <v>13.8125</v>
      </c>
      <c r="E68" s="24"/>
      <c r="F68" s="22">
        <f t="shared" si="1"/>
        <v>0</v>
      </c>
    </row>
    <row r="69" spans="1:6" x14ac:dyDescent="0.25">
      <c r="A69" s="17" t="s">
        <v>22</v>
      </c>
      <c r="B69" s="18" t="s">
        <v>24</v>
      </c>
      <c r="C69" s="19">
        <v>1</v>
      </c>
      <c r="D69" s="21">
        <v>13.8125</v>
      </c>
      <c r="E69" s="24"/>
      <c r="F69" s="22">
        <f t="shared" si="1"/>
        <v>0</v>
      </c>
    </row>
    <row r="70" spans="1:6" x14ac:dyDescent="0.25">
      <c r="A70" s="17" t="s">
        <v>22</v>
      </c>
      <c r="B70" s="18" t="s">
        <v>25</v>
      </c>
      <c r="C70" s="19">
        <v>1</v>
      </c>
      <c r="D70" s="21">
        <v>13.8125</v>
      </c>
      <c r="E70" s="24"/>
      <c r="F70" s="22">
        <f t="shared" si="1"/>
        <v>0</v>
      </c>
    </row>
    <row r="71" spans="1:6" x14ac:dyDescent="0.25">
      <c r="A71" s="17" t="s">
        <v>22</v>
      </c>
      <c r="B71" s="18" t="s">
        <v>26</v>
      </c>
      <c r="C71" s="19">
        <v>1</v>
      </c>
      <c r="D71" s="21">
        <v>13.8125</v>
      </c>
      <c r="E71" s="24"/>
      <c r="F71" s="22">
        <f t="shared" si="1"/>
        <v>0</v>
      </c>
    </row>
    <row r="72" spans="1:6" x14ac:dyDescent="0.25">
      <c r="A72" s="17" t="s">
        <v>22</v>
      </c>
      <c r="B72" s="18" t="s">
        <v>27</v>
      </c>
      <c r="C72" s="19">
        <v>1</v>
      </c>
      <c r="D72" s="21">
        <v>13.8125</v>
      </c>
      <c r="E72" s="24"/>
      <c r="F72" s="22">
        <f t="shared" si="1"/>
        <v>0</v>
      </c>
    </row>
    <row r="73" spans="1:6" x14ac:dyDescent="0.25">
      <c r="A73" s="17" t="s">
        <v>22</v>
      </c>
      <c r="B73" s="18" t="s">
        <v>28</v>
      </c>
      <c r="C73" s="19">
        <v>1</v>
      </c>
      <c r="D73" s="21">
        <v>13.8125</v>
      </c>
      <c r="E73" s="24"/>
      <c r="F73" s="22">
        <f t="shared" si="1"/>
        <v>0</v>
      </c>
    </row>
    <row r="74" spans="1:6" x14ac:dyDescent="0.25">
      <c r="A74" s="17">
        <v>4034348089218</v>
      </c>
      <c r="B74" s="18" t="s">
        <v>29</v>
      </c>
      <c r="C74" s="20">
        <v>12</v>
      </c>
      <c r="D74" s="21">
        <v>25.59375</v>
      </c>
      <c r="E74" s="24"/>
      <c r="F74" s="22">
        <f t="shared" si="1"/>
        <v>0</v>
      </c>
    </row>
    <row r="75" spans="1:6" x14ac:dyDescent="0.25">
      <c r="A75" s="17">
        <v>4034348089201</v>
      </c>
      <c r="B75" s="18" t="s">
        <v>30</v>
      </c>
      <c r="C75" s="20">
        <v>12</v>
      </c>
      <c r="D75" s="21">
        <v>9.2624999999999993</v>
      </c>
      <c r="E75" s="24"/>
      <c r="F75" s="22">
        <f t="shared" si="1"/>
        <v>0</v>
      </c>
    </row>
    <row r="76" spans="1:6" x14ac:dyDescent="0.25">
      <c r="A76" s="17">
        <v>4034348105147</v>
      </c>
      <c r="B76" s="18" t="s">
        <v>31</v>
      </c>
      <c r="C76" s="20">
        <v>25</v>
      </c>
      <c r="D76" s="21">
        <v>6.955000000000001</v>
      </c>
      <c r="E76" s="24"/>
      <c r="F76" s="22">
        <f t="shared" si="1"/>
        <v>0</v>
      </c>
    </row>
    <row r="77" spans="1:6" x14ac:dyDescent="0.25">
      <c r="A77" s="17" t="s">
        <v>32</v>
      </c>
      <c r="B77" s="18" t="s">
        <v>33</v>
      </c>
      <c r="C77" s="20">
        <v>1</v>
      </c>
      <c r="D77" s="21">
        <v>111.58874999999998</v>
      </c>
      <c r="E77" s="24"/>
      <c r="F77" s="22">
        <f t="shared" si="1"/>
        <v>0</v>
      </c>
    </row>
    <row r="78" spans="1:6" x14ac:dyDescent="0.25">
      <c r="A78" s="17" t="s">
        <v>34</v>
      </c>
      <c r="B78" s="18" t="s">
        <v>35</v>
      </c>
      <c r="C78" s="20">
        <v>1</v>
      </c>
      <c r="D78" s="21">
        <v>142.30124999999998</v>
      </c>
      <c r="E78" s="24"/>
      <c r="F78" s="22">
        <f t="shared" si="1"/>
        <v>0</v>
      </c>
    </row>
    <row r="79" spans="1:6" x14ac:dyDescent="0.25">
      <c r="A79" s="17">
        <v>4260239361839</v>
      </c>
      <c r="B79" s="18" t="s">
        <v>36</v>
      </c>
      <c r="C79" s="20">
        <v>1</v>
      </c>
      <c r="D79" s="21">
        <v>48.75</v>
      </c>
      <c r="E79" s="24"/>
      <c r="F79" s="22">
        <f t="shared" si="1"/>
        <v>0</v>
      </c>
    </row>
    <row r="80" spans="1:6" x14ac:dyDescent="0.25">
      <c r="A80" s="17">
        <v>4260239361853</v>
      </c>
      <c r="B80" s="18" t="s">
        <v>37</v>
      </c>
      <c r="C80" s="20">
        <v>1</v>
      </c>
      <c r="D80" s="21">
        <v>48.75</v>
      </c>
      <c r="E80" s="24"/>
      <c r="F80" s="22">
        <f t="shared" si="1"/>
        <v>0</v>
      </c>
    </row>
    <row r="81" spans="1:6" x14ac:dyDescent="0.25">
      <c r="A81" s="17" t="s">
        <v>38</v>
      </c>
      <c r="B81" s="18" t="s">
        <v>39</v>
      </c>
      <c r="C81" s="20">
        <v>1</v>
      </c>
      <c r="D81" s="21">
        <v>2.1287500000000001</v>
      </c>
      <c r="E81" s="24"/>
      <c r="F81" s="22">
        <f t="shared" si="1"/>
        <v>0</v>
      </c>
    </row>
    <row r="82" spans="1:6" x14ac:dyDescent="0.25">
      <c r="A82" s="17" t="s">
        <v>40</v>
      </c>
      <c r="B82" s="18" t="s">
        <v>41</v>
      </c>
      <c r="C82" s="20">
        <v>1</v>
      </c>
      <c r="D82" s="21">
        <v>14.21875</v>
      </c>
      <c r="E82" s="24"/>
      <c r="F82" s="22">
        <f t="shared" si="1"/>
        <v>0</v>
      </c>
    </row>
    <row r="83" spans="1:6" x14ac:dyDescent="0.25">
      <c r="A83" s="17">
        <v>4034348089232</v>
      </c>
      <c r="B83" s="18" t="s">
        <v>42</v>
      </c>
      <c r="C83" s="20">
        <v>1</v>
      </c>
      <c r="D83" s="21">
        <v>64.1875</v>
      </c>
      <c r="E83" s="24"/>
      <c r="F83" s="22">
        <f t="shared" si="1"/>
        <v>0</v>
      </c>
    </row>
    <row r="84" spans="1:6" x14ac:dyDescent="0.25">
      <c r="A84" s="17">
        <v>4034344980249</v>
      </c>
      <c r="B84" s="18" t="s">
        <v>43</v>
      </c>
      <c r="C84" s="20">
        <v>1</v>
      </c>
      <c r="D84" s="21">
        <v>64.1875</v>
      </c>
      <c r="E84" s="24"/>
      <c r="F84" s="22">
        <f t="shared" si="1"/>
        <v>0</v>
      </c>
    </row>
    <row r="85" spans="1:6" x14ac:dyDescent="0.25">
      <c r="A85" s="17" t="s">
        <v>44</v>
      </c>
      <c r="B85" s="18" t="s">
        <v>45</v>
      </c>
      <c r="C85" s="20">
        <v>20</v>
      </c>
      <c r="D85" s="21">
        <v>5.2</v>
      </c>
      <c r="E85" s="24"/>
      <c r="F85" s="22">
        <f t="shared" si="1"/>
        <v>0</v>
      </c>
    </row>
    <row r="86" spans="1:6" x14ac:dyDescent="0.25">
      <c r="A86" s="17" t="s">
        <v>46</v>
      </c>
      <c r="B86" s="18" t="s">
        <v>47</v>
      </c>
      <c r="C86" s="20">
        <v>20</v>
      </c>
      <c r="D86" s="21">
        <v>5.2</v>
      </c>
      <c r="E86" s="24"/>
      <c r="F86" s="22">
        <f t="shared" si="1"/>
        <v>0</v>
      </c>
    </row>
    <row r="87" spans="1:6" x14ac:dyDescent="0.25">
      <c r="A87" s="17">
        <v>4034348089300</v>
      </c>
      <c r="B87" s="18" t="s">
        <v>48</v>
      </c>
      <c r="C87" s="20">
        <v>2</v>
      </c>
      <c r="D87" s="21">
        <v>73.125</v>
      </c>
      <c r="E87" s="24"/>
      <c r="F87" s="22">
        <f t="shared" si="1"/>
        <v>0</v>
      </c>
    </row>
    <row r="88" spans="1:6" x14ac:dyDescent="0.25">
      <c r="A88" s="17"/>
      <c r="B88" s="18" t="s">
        <v>49</v>
      </c>
      <c r="C88" s="20">
        <v>10</v>
      </c>
      <c r="D88" s="21">
        <v>15.4375</v>
      </c>
      <c r="E88" s="24"/>
      <c r="F88" s="22">
        <f t="shared" si="1"/>
        <v>0</v>
      </c>
    </row>
    <row r="89" spans="1:6" x14ac:dyDescent="0.25">
      <c r="A89" s="17"/>
      <c r="B89" s="18" t="s">
        <v>50</v>
      </c>
      <c r="C89" s="20">
        <v>1</v>
      </c>
      <c r="D89" s="21">
        <v>15.4375</v>
      </c>
      <c r="E89" s="24"/>
      <c r="F89" s="22">
        <f t="shared" si="1"/>
        <v>0</v>
      </c>
    </row>
    <row r="90" spans="1:6" x14ac:dyDescent="0.25">
      <c r="A90" s="17"/>
      <c r="B90" s="18" t="s">
        <v>51</v>
      </c>
      <c r="C90" s="20">
        <v>10</v>
      </c>
      <c r="D90" s="21">
        <v>29.25</v>
      </c>
      <c r="E90" s="24"/>
      <c r="F90" s="22">
        <f t="shared" si="1"/>
        <v>0</v>
      </c>
    </row>
    <row r="91" spans="1:6" x14ac:dyDescent="0.25">
      <c r="A91" s="17"/>
      <c r="B91" s="18" t="s">
        <v>52</v>
      </c>
      <c r="C91" s="20">
        <v>100</v>
      </c>
      <c r="D91" s="21">
        <v>0.65</v>
      </c>
      <c r="E91" s="24"/>
      <c r="F91" s="22">
        <f t="shared" si="1"/>
        <v>0</v>
      </c>
    </row>
    <row r="92" spans="1:6" x14ac:dyDescent="0.25">
      <c r="A92" s="17" t="s">
        <v>53</v>
      </c>
      <c r="B92" s="18" t="s">
        <v>54</v>
      </c>
      <c r="C92" s="20">
        <v>4</v>
      </c>
      <c r="D92" s="21">
        <v>9.75</v>
      </c>
      <c r="E92" s="24"/>
      <c r="F92" s="22">
        <f t="shared" si="1"/>
        <v>0</v>
      </c>
    </row>
    <row r="93" spans="1:6" x14ac:dyDescent="0.25">
      <c r="A93" s="17" t="s">
        <v>55</v>
      </c>
      <c r="B93" s="18" t="s">
        <v>56</v>
      </c>
      <c r="C93" s="20">
        <v>24</v>
      </c>
      <c r="D93" s="21">
        <v>8.7750000000000004</v>
      </c>
      <c r="E93" s="24"/>
      <c r="F93" s="22">
        <f t="shared" si="1"/>
        <v>0</v>
      </c>
    </row>
    <row r="94" spans="1:6" x14ac:dyDescent="0.25">
      <c r="A94" s="17"/>
      <c r="B94" s="18" t="s">
        <v>57</v>
      </c>
      <c r="C94" s="20">
        <v>1</v>
      </c>
      <c r="D94" s="21">
        <v>1.625</v>
      </c>
      <c r="E94" s="24"/>
      <c r="F94" s="22">
        <f t="shared" si="1"/>
        <v>0</v>
      </c>
    </row>
    <row r="95" spans="1:6" x14ac:dyDescent="0.25">
      <c r="A95" s="17"/>
      <c r="B95" s="18" t="s">
        <v>58</v>
      </c>
      <c r="C95" s="20">
        <v>1</v>
      </c>
      <c r="D95" s="21">
        <v>1.625</v>
      </c>
      <c r="E95" s="24"/>
      <c r="F95" s="22">
        <f t="shared" si="1"/>
        <v>0</v>
      </c>
    </row>
    <row r="96" spans="1:6" x14ac:dyDescent="0.25">
      <c r="A96" s="17" t="s">
        <v>59</v>
      </c>
      <c r="B96" s="18" t="s">
        <v>60</v>
      </c>
      <c r="C96" s="20">
        <v>25</v>
      </c>
      <c r="D96" s="21">
        <v>5.85</v>
      </c>
      <c r="E96" s="24"/>
      <c r="F96" s="22">
        <f t="shared" si="1"/>
        <v>0</v>
      </c>
    </row>
    <row r="97" spans="1:6" x14ac:dyDescent="0.25">
      <c r="A97" s="17" t="s">
        <v>22</v>
      </c>
      <c r="B97" s="18" t="s">
        <v>61</v>
      </c>
      <c r="C97" s="20">
        <v>100</v>
      </c>
      <c r="D97" s="21">
        <v>1.625</v>
      </c>
      <c r="E97" s="24"/>
      <c r="F97" s="22">
        <f t="shared" si="1"/>
        <v>0</v>
      </c>
    </row>
    <row r="98" spans="1:6" x14ac:dyDescent="0.25">
      <c r="A98" s="17" t="s">
        <v>22</v>
      </c>
      <c r="B98" s="18" t="s">
        <v>62</v>
      </c>
      <c r="C98" s="20">
        <v>2</v>
      </c>
      <c r="D98" s="21">
        <v>23.5625</v>
      </c>
      <c r="E98" s="24"/>
      <c r="F98" s="22">
        <f t="shared" si="1"/>
        <v>0</v>
      </c>
    </row>
    <row r="99" spans="1:6" x14ac:dyDescent="0.25">
      <c r="A99" s="17" t="s">
        <v>22</v>
      </c>
      <c r="B99" s="18" t="s">
        <v>63</v>
      </c>
      <c r="C99" s="20">
        <v>1</v>
      </c>
      <c r="D99" s="21">
        <v>24.375</v>
      </c>
      <c r="E99" s="24"/>
      <c r="F99" s="22">
        <f t="shared" si="1"/>
        <v>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5e2fba-f073-4e4a-9c60-b58303e21eb0">
      <Terms xmlns="http://schemas.microsoft.com/office/infopath/2007/PartnerControls"/>
    </lcf76f155ced4ddcb4097134ff3c332f>
    <TaxCatchAll xmlns="9c2adb0e-4628-476f-88be-a45499eae5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49463DAC0B7A4390A10CE0F2374162" ma:contentTypeVersion="15" ma:contentTypeDescription="Crear nuevo documento." ma:contentTypeScope="" ma:versionID="eb37ab52c18dbeb9bbfe55b11c6e2a6c">
  <xsd:schema xmlns:xsd="http://www.w3.org/2001/XMLSchema" xmlns:xs="http://www.w3.org/2001/XMLSchema" xmlns:p="http://schemas.microsoft.com/office/2006/metadata/properties" xmlns:ns2="245e2fba-f073-4e4a-9c60-b58303e21eb0" xmlns:ns3="9c2adb0e-4628-476f-88be-a45499eae5d6" targetNamespace="http://schemas.microsoft.com/office/2006/metadata/properties" ma:root="true" ma:fieldsID="57bf37d9a27ca1cc1c079656aef8db7d" ns2:_="" ns3:_="">
    <xsd:import namespace="245e2fba-f073-4e4a-9c60-b58303e21eb0"/>
    <xsd:import namespace="9c2adb0e-4628-476f-88be-a45499eae5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e2fba-f073-4e4a-9c60-b58303e21e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776a469-9a59-4b80-9041-097817f35b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adb0e-4628-476f-88be-a45499eae5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b24bd2-edbb-4085-bf28-86e8c87c5915}" ma:internalName="TaxCatchAll" ma:showField="CatchAllData" ma:web="9c2adb0e-4628-476f-88be-a45499eae5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01D692-844B-46C0-9E76-AE0E907C3C58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45e2fba-f073-4e4a-9c60-b58303e21eb0"/>
    <ds:schemaRef ds:uri="9c2adb0e-4628-476f-88be-a45499eae5d6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FB30DA8-E291-4C71-A398-E375B71B68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749D5B-70D5-4889-AEB8-37911A869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e2fba-f073-4e4a-9c60-b58303e21eb0"/>
    <ds:schemaRef ds:uri="9c2adb0e-4628-476f-88be-a45499eae5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2022-09-06T13:41:47Z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0x0101000449463DAC0B7A4390A10CE0F2374162</vt:lpwstr>
  </property>
  <property fmtid="{D5CDD505-2E9C-101B-9397-08002B2CF9AE}" pid="3" name="MediaServiceImageTags">
    <vt:lpwstr/>
  </property>
</Properties>
</file>